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6283E91-A7BF-4E9E-8766-F864B2F7AA1E}" xr6:coauthVersionLast="47" xr6:coauthVersionMax="47" xr10:uidLastSave="{00000000-0000-0000-0000-000000000000}"/>
  <workbookProtection workbookAlgorithmName="SHA-512" workbookHashValue="F7fiajgl9ISHFt2Pqo3YblkkWXCKSea86qCyg121RHTGmLKR3rsr16I2kl6bSwbO9DEOsyMhKkeHDRTar1kKXg==" workbookSaltValue="cozh2eUvbyK001i3ye+Otg==" workbookSpinCount="100000" lockStructure="1"/>
  <bookViews>
    <workbookView xWindow="27180" yWindow="0" windowWidth="14310" windowHeight="14310" firstSheet="49" activeTab="49" xr2:uid="{A00442FA-D7B3-4A0C-A5F9-FF94BC3B365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1年" localSheetId="40" hidden="1">'10月'!$M$6:$S$63</definedName>
    <definedName name="AREA1年" localSheetId="44" hidden="1">'11月'!$M$6:$S$63</definedName>
    <definedName name="AREA1年" localSheetId="48" hidden="1">'12月'!$M$6:$S$63</definedName>
    <definedName name="AREA1年" localSheetId="8" hidden="1">'2月'!$M$6:$S$63</definedName>
    <definedName name="AREA1年" localSheetId="12" hidden="1">'3月'!$M$6:$S$63</definedName>
    <definedName name="AREA1年" localSheetId="16" hidden="1">'4月'!$M$6:$S$63</definedName>
    <definedName name="AREA1年" localSheetId="20" hidden="1">'5月'!$M$6:$S$63</definedName>
    <definedName name="AREA1年" localSheetId="24" hidden="1">'6月'!$M$6:$S$63</definedName>
    <definedName name="AREA1年" localSheetId="28" hidden="1">'7月'!$M$6:$S$63</definedName>
    <definedName name="AREA1年" localSheetId="32" hidden="1">'8月'!$M$6:$S$63</definedName>
    <definedName name="AREA1年" localSheetId="36" hidden="1">'9月'!$M$6:$S$63</definedName>
    <definedName name="AREA1年" hidden="1">'1月'!$M$6:$S$63</definedName>
    <definedName name="area月1" localSheetId="40" hidden="1">'10月'!$B$7:$H$32</definedName>
    <definedName name="area月1" localSheetId="44" hidden="1">'11月'!$B$7:$H$32</definedName>
    <definedName name="area月1" localSheetId="48" hidden="1">'12月'!$B$7:$H$32</definedName>
    <definedName name="area月1" localSheetId="8" hidden="1">'2月'!$B$7:$H$32</definedName>
    <definedName name="area月1" localSheetId="12" hidden="1">'3月'!$B$7:$H$32</definedName>
    <definedName name="area月1" localSheetId="16" hidden="1">'4月'!$B$7:$H$32</definedName>
    <definedName name="area月1" localSheetId="20" hidden="1">'5月'!$B$7:$H$32</definedName>
    <definedName name="area月1" localSheetId="24" hidden="1">'6月'!$B$7:$H$32</definedName>
    <definedName name="area月1" localSheetId="28" hidden="1">'7月'!$B$7:$H$32</definedName>
    <definedName name="area月1" localSheetId="32" hidden="1">'8月'!$B$7:$H$32</definedName>
    <definedName name="area月1" localSheetId="36" hidden="1">'9月'!$B$7:$H$32</definedName>
    <definedName name="area月1" hidden="1">'1月'!$B$7:$H$32</definedName>
    <definedName name="area月2" localSheetId="40" hidden="1">'10月'!$B$38:$H$63</definedName>
    <definedName name="area月2" localSheetId="44" hidden="1">'11月'!$B$38:$H$63</definedName>
    <definedName name="area月2" localSheetId="48" hidden="1">'12月'!$B$38:$H$63</definedName>
    <definedName name="area月2" localSheetId="8" hidden="1">'2月'!$B$38:$H$63</definedName>
    <definedName name="area月2" localSheetId="12" hidden="1">'3月'!$B$38:$H$63</definedName>
    <definedName name="area月2" localSheetId="16" hidden="1">'4月'!$B$38:$H$63</definedName>
    <definedName name="area月2" localSheetId="20" hidden="1">'5月'!$B$38:$H$63</definedName>
    <definedName name="area月2" localSheetId="24" hidden="1">'6月'!$B$38:$H$63</definedName>
    <definedName name="area月2" localSheetId="28" hidden="1">'7月'!$B$38:$H$63</definedName>
    <definedName name="area月2" localSheetId="32" hidden="1">'8月'!$B$38:$H$63</definedName>
    <definedName name="area月2" localSheetId="36" hidden="1">'9月'!$B$38:$H$63</definedName>
    <definedName name="area月2" hidden="1">'1月'!$B$38:$H$63</definedName>
    <definedName name="area月3" localSheetId="40" hidden="1">'10月'!$V$7:$AB$32</definedName>
    <definedName name="area月3" localSheetId="44" hidden="1">'11月'!$V$7:$AB$32</definedName>
    <definedName name="area月3" localSheetId="48" hidden="1">'12月'!$V$7:$AB$32</definedName>
    <definedName name="area月3" localSheetId="8" hidden="1">'2月'!$V$7:$AB$32</definedName>
    <definedName name="area月3" localSheetId="12" hidden="1">'3月'!$V$7:$AB$32</definedName>
    <definedName name="area月3" localSheetId="16" hidden="1">'4月'!$V$7:$AB$32</definedName>
    <definedName name="area月3" localSheetId="20" hidden="1">'5月'!$V$7:$AB$32</definedName>
    <definedName name="area月3" localSheetId="24" hidden="1">'6月'!$V$7:$AB$32</definedName>
    <definedName name="area月3" localSheetId="28" hidden="1">'7月'!$V$7:$AB$32</definedName>
    <definedName name="area月3" localSheetId="32" hidden="1">'8月'!$V$7:$AB$32</definedName>
    <definedName name="area月3" localSheetId="36" hidden="1">'9月'!$V$7:$AB$32</definedName>
    <definedName name="area月3" hidden="1">'1月'!$V$7:$AB$32</definedName>
    <definedName name="area月4" localSheetId="40" hidden="1">'10月'!$V$38:$AB$63</definedName>
    <definedName name="area月4" localSheetId="44" hidden="1">'11月'!$V$38:$AB$63</definedName>
    <definedName name="area月4" localSheetId="48" hidden="1">'12月'!$V$38:$AB$63</definedName>
    <definedName name="area月4" localSheetId="8" hidden="1">'2月'!$V$38:$AB$63</definedName>
    <definedName name="area月4" localSheetId="12" hidden="1">'3月'!$V$38:$AB$63</definedName>
    <definedName name="area月4" localSheetId="16" hidden="1">'4月'!$V$38:$AB$63</definedName>
    <definedName name="area月4" localSheetId="20" hidden="1">'5月'!$V$38:$AB$63</definedName>
    <definedName name="area月4" localSheetId="24" hidden="1">'6月'!$V$38:$AB$63</definedName>
    <definedName name="area月4" localSheetId="28" hidden="1">'7月'!$V$38:$AB$63</definedName>
    <definedName name="area月4" localSheetId="32" hidden="1">'8月'!$V$38:$AB$63</definedName>
    <definedName name="area月4" localSheetId="36" hidden="1">'9月'!$V$38:$AB$63</definedName>
    <definedName name="area月4" hidden="1">'1月'!$V$38:$AB$63</definedName>
    <definedName name="_xlnm.Print_Area" localSheetId="40">'10月'!$B$2:$AB$66</definedName>
    <definedName name="_xlnm.Print_Area" localSheetId="44">'11月'!$B$2:$AB$66</definedName>
    <definedName name="_xlnm.Print_Area" localSheetId="48">'12月'!$B$2:$AB$66</definedName>
    <definedName name="_xlnm.Print_Area" localSheetId="4">'1月'!$B$2:$AB$66</definedName>
    <definedName name="_xlnm.Print_Area" localSheetId="8">'2月'!$B$2:$AB$66</definedName>
    <definedName name="_xlnm.Print_Area" localSheetId="12">'3月'!$B$2:$AB$66</definedName>
    <definedName name="_xlnm.Print_Area" localSheetId="16">'4月'!$B$2:$AB$66</definedName>
    <definedName name="_xlnm.Print_Area" localSheetId="20">'5月'!$B$2:$AB$66</definedName>
    <definedName name="_xlnm.Print_Area" localSheetId="24">'6月'!$B$2:$AB$66</definedName>
    <definedName name="_xlnm.Print_Area" localSheetId="28">'7月'!$B$2:$AB$66</definedName>
    <definedName name="_xlnm.Print_Area" localSheetId="32">'8月'!$B$2:$AB$66</definedName>
    <definedName name="_xlnm.Print_Area" localSheetId="36">'9月'!$B$2:$AB$66</definedName>
    <definedName name="_xlnm.Print_Area" localSheetId="49">spec!$B$1:$H$91</definedName>
    <definedName name="Rロゴ" localSheetId="40">'10月'!$B$66:$AB$66</definedName>
    <definedName name="Rロゴ" localSheetId="44">'11月'!$B$66:$AB$66</definedName>
    <definedName name="Rロゴ" localSheetId="48">'12月'!$B$66:$AB$66</definedName>
    <definedName name="Rロゴ" localSheetId="4">'1月'!$B$66:$AB$66</definedName>
    <definedName name="Rロゴ" localSheetId="8">'2月'!$B$66:$AB$66</definedName>
    <definedName name="Rロゴ" localSheetId="12">'3月'!$B$66:$AB$66</definedName>
    <definedName name="Rロゴ" localSheetId="16">'4月'!$B$66:$AB$66</definedName>
    <definedName name="Rロゴ" localSheetId="20">'5月'!$B$66:$AB$66</definedName>
    <definedName name="Rロゴ" localSheetId="24">'6月'!$B$66:$AB$66</definedName>
    <definedName name="Rロゴ" localSheetId="28">'7月'!$B$66:$AB$66</definedName>
    <definedName name="Rロゴ" localSheetId="32">'8月'!$B$66:$AB$66</definedName>
    <definedName name="Rロゴ" localSheetId="36">'9月'!$B$66:$AB$66</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'10月'!$B$2:$AB$66</definedName>
    <definedName name="印刷" localSheetId="44" hidden="1">'11月'!$B$2:$AB$66</definedName>
    <definedName name="印刷" localSheetId="48" hidden="1">'12月'!$B$2:$AB$66</definedName>
    <definedName name="印刷" localSheetId="8" hidden="1">'2月'!$B$2:$AB$66</definedName>
    <definedName name="印刷" localSheetId="12" hidden="1">'3月'!$B$2:$AB$66</definedName>
    <definedName name="印刷" localSheetId="16" hidden="1">'4月'!$B$2:$AB$66</definedName>
    <definedName name="印刷" localSheetId="20" hidden="1">'5月'!$B$2:$AB$66</definedName>
    <definedName name="印刷" localSheetId="24" hidden="1">'6月'!$B$2:$AB$66</definedName>
    <definedName name="印刷" localSheetId="28" hidden="1">'7月'!$B$2:$AB$66</definedName>
    <definedName name="印刷" localSheetId="32" hidden="1">'8月'!$B$2:$AB$66</definedName>
    <definedName name="印刷" localSheetId="36" hidden="1">'9月'!$B$2:$AB$66</definedName>
    <definedName name="印刷" hidden="1">'1月'!$B$2:$AB$66</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40" i="51" l="1"/>
  <c r="X40" i="51" s="1"/>
  <c r="Y40" i="51" s="1"/>
  <c r="Z40" i="51" s="1"/>
  <c r="AA40" i="51" s="1"/>
  <c r="AB40" i="51" s="1"/>
  <c r="V44" i="51" s="1"/>
  <c r="W44" i="51" s="1"/>
  <c r="X44" i="51" s="1"/>
  <c r="Y44" i="51" s="1"/>
  <c r="Z44" i="51" s="1"/>
  <c r="AA44" i="51" s="1"/>
  <c r="AB44" i="51" s="1"/>
  <c r="V48" i="51" s="1"/>
  <c r="W48" i="51" s="1"/>
  <c r="X48" i="51" s="1"/>
  <c r="Y48" i="51" s="1"/>
  <c r="Z48" i="51" s="1"/>
  <c r="AA48" i="51" s="1"/>
  <c r="AB48" i="51" s="1"/>
  <c r="V52" i="51" s="1"/>
  <c r="W52" i="51" s="1"/>
  <c r="X52" i="51" s="1"/>
  <c r="Y52" i="51" s="1"/>
  <c r="Z52" i="51" s="1"/>
  <c r="AA52" i="51" s="1"/>
  <c r="AB52" i="51" s="1"/>
  <c r="V56" i="51" s="1"/>
  <c r="W56" i="51" s="1"/>
  <c r="X56" i="51" s="1"/>
  <c r="Y56" i="51" s="1"/>
  <c r="Z56" i="51" s="1"/>
  <c r="AA56" i="51" s="1"/>
  <c r="AB56" i="51" s="1"/>
  <c r="V60" i="51" s="1"/>
  <c r="W60" i="51" s="1"/>
  <c r="X60" i="51" s="1"/>
  <c r="Y60" i="51" s="1"/>
  <c r="Z60" i="51" s="1"/>
  <c r="AA60" i="51" s="1"/>
  <c r="AB60" i="51" s="1"/>
  <c r="C40" i="51"/>
  <c r="D40" i="51" s="1"/>
  <c r="E40" i="51" s="1"/>
  <c r="F40" i="51" s="1"/>
  <c r="G40" i="51" s="1"/>
  <c r="H40" i="51" s="1"/>
  <c r="B44" i="51" s="1"/>
  <c r="C44" i="51" s="1"/>
  <c r="D44" i="51" s="1"/>
  <c r="E44" i="51" s="1"/>
  <c r="F44" i="51" s="1"/>
  <c r="G44" i="51" s="1"/>
  <c r="H44" i="51" s="1"/>
  <c r="B48" i="51" s="1"/>
  <c r="C48" i="51" s="1"/>
  <c r="D48" i="51" s="1"/>
  <c r="E48" i="51" s="1"/>
  <c r="F48" i="51" s="1"/>
  <c r="G48" i="51" s="1"/>
  <c r="H48" i="51" s="1"/>
  <c r="B52" i="51" s="1"/>
  <c r="C52" i="51" s="1"/>
  <c r="D52" i="51" s="1"/>
  <c r="E52" i="51" s="1"/>
  <c r="F52" i="51" s="1"/>
  <c r="G52" i="51" s="1"/>
  <c r="H52" i="51" s="1"/>
  <c r="B56" i="51" s="1"/>
  <c r="C56" i="51" s="1"/>
  <c r="D56" i="51" s="1"/>
  <c r="E56" i="51" s="1"/>
  <c r="F56" i="51" s="1"/>
  <c r="G56" i="51" s="1"/>
  <c r="H56" i="51" s="1"/>
  <c r="B60" i="51" s="1"/>
  <c r="C60" i="51" s="1"/>
  <c r="D60" i="51" s="1"/>
  <c r="E60" i="51" s="1"/>
  <c r="F60" i="51" s="1"/>
  <c r="G60" i="51" s="1"/>
  <c r="H60" i="51" s="1"/>
  <c r="W9" i="51"/>
  <c r="X9" i="51" s="1"/>
  <c r="Y9" i="51" s="1"/>
  <c r="Z9" i="51" s="1"/>
  <c r="AA9" i="51" s="1"/>
  <c r="AB9" i="51" s="1"/>
  <c r="V13" i="51" s="1"/>
  <c r="W13" i="51" s="1"/>
  <c r="X13" i="51" s="1"/>
  <c r="Y13" i="51" s="1"/>
  <c r="Z13" i="51" s="1"/>
  <c r="AA13" i="51" s="1"/>
  <c r="AB13" i="51" s="1"/>
  <c r="V17" i="51" s="1"/>
  <c r="W17" i="51" s="1"/>
  <c r="X17" i="51" s="1"/>
  <c r="Y17" i="51" s="1"/>
  <c r="Z17" i="51" s="1"/>
  <c r="AA17" i="51" s="1"/>
  <c r="AB17" i="51" s="1"/>
  <c r="V21" i="51" s="1"/>
  <c r="W21" i="51" s="1"/>
  <c r="X21" i="51" s="1"/>
  <c r="Y21" i="51" s="1"/>
  <c r="Z21" i="51" s="1"/>
  <c r="AA21" i="51" s="1"/>
  <c r="AB21" i="51" s="1"/>
  <c r="V25" i="51" s="1"/>
  <c r="W25" i="51" s="1"/>
  <c r="X25" i="51" s="1"/>
  <c r="Y25" i="51" s="1"/>
  <c r="Z25" i="51" s="1"/>
  <c r="AA25" i="51" s="1"/>
  <c r="AB25" i="51" s="1"/>
  <c r="V29" i="51" s="1"/>
  <c r="W29" i="51" s="1"/>
  <c r="X29" i="51" s="1"/>
  <c r="Y29" i="51" s="1"/>
  <c r="Z29" i="51" s="1"/>
  <c r="AA29" i="51" s="1"/>
  <c r="AB29" i="51" s="1"/>
  <c r="N9" i="51"/>
  <c r="C9" i="51"/>
  <c r="D9" i="51" s="1"/>
  <c r="E9" i="51" s="1"/>
  <c r="F9" i="51" s="1"/>
  <c r="G9" i="51" s="1"/>
  <c r="H9" i="51" s="1"/>
  <c r="B13" i="51" s="1"/>
  <c r="C13" i="51" s="1"/>
  <c r="D13" i="51" s="1"/>
  <c r="E13" i="51" s="1"/>
  <c r="F13" i="51" s="1"/>
  <c r="G13" i="51" s="1"/>
  <c r="H13" i="51" s="1"/>
  <c r="B17" i="51" s="1"/>
  <c r="C17" i="51" s="1"/>
  <c r="D17" i="51" s="1"/>
  <c r="E17" i="51" s="1"/>
  <c r="F17" i="51" s="1"/>
  <c r="G17" i="51" s="1"/>
  <c r="H17" i="51" s="1"/>
  <c r="B21" i="51" s="1"/>
  <c r="C21" i="51" s="1"/>
  <c r="D21" i="51" s="1"/>
  <c r="E21" i="51" s="1"/>
  <c r="F21" i="51" s="1"/>
  <c r="G21" i="51" s="1"/>
  <c r="H21" i="51" s="1"/>
  <c r="B25" i="51" s="1"/>
  <c r="C25" i="51" s="1"/>
  <c r="D25" i="51" s="1"/>
  <c r="E25" i="51" s="1"/>
  <c r="F25" i="51" s="1"/>
  <c r="G25" i="51" s="1"/>
  <c r="H25" i="51" s="1"/>
  <c r="B29" i="51" s="1"/>
  <c r="C29" i="51" s="1"/>
  <c r="D29" i="51" s="1"/>
  <c r="E29" i="51" s="1"/>
  <c r="F29" i="51" s="1"/>
  <c r="G29" i="51" s="1"/>
  <c r="H29" i="51" s="1"/>
  <c r="W40" i="47"/>
  <c r="X40" i="47" s="1"/>
  <c r="Y40" i="47" s="1"/>
  <c r="Z40" i="47" s="1"/>
  <c r="AA40" i="47" s="1"/>
  <c r="AB40" i="47" s="1"/>
  <c r="V44" i="47" s="1"/>
  <c r="W44" i="47" s="1"/>
  <c r="X44" i="47" s="1"/>
  <c r="Y44" i="47" s="1"/>
  <c r="Z44" i="47" s="1"/>
  <c r="AA44" i="47" s="1"/>
  <c r="AB44" i="47" s="1"/>
  <c r="V48" i="47" s="1"/>
  <c r="W48" i="47" s="1"/>
  <c r="X48" i="47" s="1"/>
  <c r="Y48" i="47" s="1"/>
  <c r="Z48" i="47" s="1"/>
  <c r="AA48" i="47" s="1"/>
  <c r="AB48" i="47" s="1"/>
  <c r="V52" i="47" s="1"/>
  <c r="W52" i="47" s="1"/>
  <c r="X52" i="47" s="1"/>
  <c r="Y52" i="47" s="1"/>
  <c r="Z52" i="47" s="1"/>
  <c r="AA52" i="47" s="1"/>
  <c r="AB52" i="47" s="1"/>
  <c r="V56" i="47" s="1"/>
  <c r="W56" i="47" s="1"/>
  <c r="X56" i="47" s="1"/>
  <c r="Y56" i="47" s="1"/>
  <c r="Z56" i="47" s="1"/>
  <c r="AA56" i="47" s="1"/>
  <c r="AB56" i="47" s="1"/>
  <c r="V60" i="47" s="1"/>
  <c r="W60" i="47" s="1"/>
  <c r="X60" i="47" s="1"/>
  <c r="Y60" i="47" s="1"/>
  <c r="Z60" i="47" s="1"/>
  <c r="AA60" i="47" s="1"/>
  <c r="AB60" i="47" s="1"/>
  <c r="C40" i="47"/>
  <c r="D40" i="47" s="1"/>
  <c r="E40" i="47" s="1"/>
  <c r="F40" i="47" s="1"/>
  <c r="G40" i="47" s="1"/>
  <c r="H40" i="47" s="1"/>
  <c r="B44" i="47" s="1"/>
  <c r="C44" i="47" s="1"/>
  <c r="D44" i="47" s="1"/>
  <c r="E44" i="47" s="1"/>
  <c r="F44" i="47" s="1"/>
  <c r="G44" i="47" s="1"/>
  <c r="H44" i="47" s="1"/>
  <c r="B48" i="47" s="1"/>
  <c r="C48" i="47" s="1"/>
  <c r="D48" i="47" s="1"/>
  <c r="E48" i="47" s="1"/>
  <c r="F48" i="47" s="1"/>
  <c r="G48" i="47" s="1"/>
  <c r="H48" i="47" s="1"/>
  <c r="B52" i="47" s="1"/>
  <c r="C52" i="47" s="1"/>
  <c r="D52" i="47" s="1"/>
  <c r="E52" i="47" s="1"/>
  <c r="F52" i="47" s="1"/>
  <c r="G52" i="47" s="1"/>
  <c r="H52" i="47" s="1"/>
  <c r="B56" i="47" s="1"/>
  <c r="C56" i="47" s="1"/>
  <c r="D56" i="47" s="1"/>
  <c r="E56" i="47" s="1"/>
  <c r="F56" i="47" s="1"/>
  <c r="G56" i="47" s="1"/>
  <c r="H56" i="47" s="1"/>
  <c r="B60" i="47" s="1"/>
  <c r="C60" i="47" s="1"/>
  <c r="D60" i="47" s="1"/>
  <c r="E60" i="47" s="1"/>
  <c r="F60" i="47" s="1"/>
  <c r="G60" i="47" s="1"/>
  <c r="H60" i="47" s="1"/>
  <c r="W9" i="47"/>
  <c r="X9" i="47" s="1"/>
  <c r="Y9" i="47" s="1"/>
  <c r="Z9" i="47" s="1"/>
  <c r="AA9" i="47" s="1"/>
  <c r="AB9" i="47" s="1"/>
  <c r="V13" i="47" s="1"/>
  <c r="W13" i="47" s="1"/>
  <c r="X13" i="47" s="1"/>
  <c r="Y13" i="47" s="1"/>
  <c r="Z13" i="47" s="1"/>
  <c r="AA13" i="47" s="1"/>
  <c r="AB13" i="47" s="1"/>
  <c r="V17" i="47" s="1"/>
  <c r="W17" i="47" s="1"/>
  <c r="X17" i="47" s="1"/>
  <c r="Y17" i="47" s="1"/>
  <c r="Z17" i="47" s="1"/>
  <c r="AA17" i="47" s="1"/>
  <c r="AB17" i="47" s="1"/>
  <c r="V21" i="47" s="1"/>
  <c r="W21" i="47" s="1"/>
  <c r="X21" i="47" s="1"/>
  <c r="Y21" i="47" s="1"/>
  <c r="Z21" i="47" s="1"/>
  <c r="AA21" i="47" s="1"/>
  <c r="AB21" i="47" s="1"/>
  <c r="V25" i="47" s="1"/>
  <c r="W25" i="47" s="1"/>
  <c r="X25" i="47" s="1"/>
  <c r="Y25" i="47" s="1"/>
  <c r="Z25" i="47" s="1"/>
  <c r="AA25" i="47" s="1"/>
  <c r="AB25" i="47" s="1"/>
  <c r="V29" i="47" s="1"/>
  <c r="W29" i="47" s="1"/>
  <c r="X29" i="47" s="1"/>
  <c r="Y29" i="47" s="1"/>
  <c r="Z29" i="47" s="1"/>
  <c r="AA29" i="47" s="1"/>
  <c r="AB29" i="47" s="1"/>
  <c r="N9" i="47"/>
  <c r="C9" i="47"/>
  <c r="D9" i="47" s="1"/>
  <c r="E9" i="47" s="1"/>
  <c r="F9" i="47" s="1"/>
  <c r="G9" i="47" s="1"/>
  <c r="H9" i="47" s="1"/>
  <c r="B13" i="47" s="1"/>
  <c r="C13" i="47" s="1"/>
  <c r="D13" i="47" s="1"/>
  <c r="E13" i="47" s="1"/>
  <c r="F13" i="47" s="1"/>
  <c r="G13" i="47" s="1"/>
  <c r="H13" i="47" s="1"/>
  <c r="B17" i="47" s="1"/>
  <c r="C17" i="47" s="1"/>
  <c r="D17" i="47" s="1"/>
  <c r="E17" i="47" s="1"/>
  <c r="F17" i="47" s="1"/>
  <c r="G17" i="47" s="1"/>
  <c r="H17" i="47" s="1"/>
  <c r="B21" i="47" s="1"/>
  <c r="C21" i="47" s="1"/>
  <c r="D21" i="47" s="1"/>
  <c r="E21" i="47" s="1"/>
  <c r="F21" i="47" s="1"/>
  <c r="G21" i="47" s="1"/>
  <c r="H21" i="47" s="1"/>
  <c r="B25" i="47" s="1"/>
  <c r="C25" i="47" s="1"/>
  <c r="D25" i="47" s="1"/>
  <c r="E25" i="47" s="1"/>
  <c r="F25" i="47" s="1"/>
  <c r="G25" i="47" s="1"/>
  <c r="H25" i="47" s="1"/>
  <c r="B29" i="47" s="1"/>
  <c r="C29" i="47" s="1"/>
  <c r="D29" i="47" s="1"/>
  <c r="E29" i="47" s="1"/>
  <c r="F29" i="47" s="1"/>
  <c r="G29" i="47" s="1"/>
  <c r="H29" i="47" s="1"/>
  <c r="W40" i="43"/>
  <c r="X40" i="43" s="1"/>
  <c r="Y40" i="43" s="1"/>
  <c r="Z40" i="43" s="1"/>
  <c r="AA40" i="43" s="1"/>
  <c r="AB40" i="43" s="1"/>
  <c r="V44" i="43" s="1"/>
  <c r="W44" i="43" s="1"/>
  <c r="X44" i="43" s="1"/>
  <c r="Y44" i="43" s="1"/>
  <c r="Z44" i="43" s="1"/>
  <c r="AA44" i="43" s="1"/>
  <c r="AB44" i="43" s="1"/>
  <c r="V48" i="43" s="1"/>
  <c r="W48" i="43" s="1"/>
  <c r="X48" i="43" s="1"/>
  <c r="Y48" i="43" s="1"/>
  <c r="Z48" i="43" s="1"/>
  <c r="AA48" i="43" s="1"/>
  <c r="AB48" i="43" s="1"/>
  <c r="V52" i="43" s="1"/>
  <c r="W52" i="43" s="1"/>
  <c r="X52" i="43" s="1"/>
  <c r="Y52" i="43" s="1"/>
  <c r="Z52" i="43" s="1"/>
  <c r="AA52" i="43" s="1"/>
  <c r="AB52" i="43" s="1"/>
  <c r="V56" i="43" s="1"/>
  <c r="W56" i="43" s="1"/>
  <c r="X56" i="43" s="1"/>
  <c r="Y56" i="43" s="1"/>
  <c r="Z56" i="43" s="1"/>
  <c r="AA56" i="43" s="1"/>
  <c r="AB56" i="43" s="1"/>
  <c r="V60" i="43" s="1"/>
  <c r="W60" i="43" s="1"/>
  <c r="X60" i="43" s="1"/>
  <c r="Y60" i="43" s="1"/>
  <c r="Z60" i="43" s="1"/>
  <c r="AA60" i="43" s="1"/>
  <c r="AB60" i="43" s="1"/>
  <c r="C40" i="43"/>
  <c r="D40" i="43" s="1"/>
  <c r="E40" i="43" s="1"/>
  <c r="F40" i="43" s="1"/>
  <c r="G40" i="43" s="1"/>
  <c r="H40" i="43" s="1"/>
  <c r="B44" i="43" s="1"/>
  <c r="C44" i="43" s="1"/>
  <c r="D44" i="43" s="1"/>
  <c r="E44" i="43" s="1"/>
  <c r="F44" i="43" s="1"/>
  <c r="G44" i="43" s="1"/>
  <c r="H44" i="43" s="1"/>
  <c r="B48" i="43" s="1"/>
  <c r="C48" i="43" s="1"/>
  <c r="D48" i="43" s="1"/>
  <c r="E48" i="43" s="1"/>
  <c r="F48" i="43" s="1"/>
  <c r="G48" i="43" s="1"/>
  <c r="H48" i="43" s="1"/>
  <c r="B52" i="43" s="1"/>
  <c r="C52" i="43" s="1"/>
  <c r="D52" i="43" s="1"/>
  <c r="E52" i="43" s="1"/>
  <c r="F52" i="43" s="1"/>
  <c r="G52" i="43" s="1"/>
  <c r="H52" i="43" s="1"/>
  <c r="B56" i="43" s="1"/>
  <c r="C56" i="43" s="1"/>
  <c r="D56" i="43" s="1"/>
  <c r="E56" i="43" s="1"/>
  <c r="F56" i="43" s="1"/>
  <c r="G56" i="43" s="1"/>
  <c r="H56" i="43" s="1"/>
  <c r="B60" i="43" s="1"/>
  <c r="C60" i="43" s="1"/>
  <c r="D60" i="43" s="1"/>
  <c r="E60" i="43" s="1"/>
  <c r="F60" i="43" s="1"/>
  <c r="G60" i="43" s="1"/>
  <c r="H60" i="43" s="1"/>
  <c r="BH9" i="43"/>
  <c r="BP9" i="43" s="1"/>
  <c r="W9" i="43"/>
  <c r="X9" i="43" s="1"/>
  <c r="Y9" i="43" s="1"/>
  <c r="Z9" i="43" s="1"/>
  <c r="AA9" i="43" s="1"/>
  <c r="AB9" i="43" s="1"/>
  <c r="V13" i="43" s="1"/>
  <c r="W13" i="43" s="1"/>
  <c r="X13" i="43" s="1"/>
  <c r="Y13" i="43" s="1"/>
  <c r="Z13" i="43" s="1"/>
  <c r="AA13" i="43" s="1"/>
  <c r="AB13" i="43" s="1"/>
  <c r="V17" i="43" s="1"/>
  <c r="W17" i="43" s="1"/>
  <c r="X17" i="43" s="1"/>
  <c r="Y17" i="43" s="1"/>
  <c r="Z17" i="43" s="1"/>
  <c r="AA17" i="43" s="1"/>
  <c r="AB17" i="43" s="1"/>
  <c r="V21" i="43" s="1"/>
  <c r="W21" i="43" s="1"/>
  <c r="X21" i="43" s="1"/>
  <c r="Y21" i="43" s="1"/>
  <c r="Z21" i="43" s="1"/>
  <c r="AA21" i="43" s="1"/>
  <c r="AB21" i="43" s="1"/>
  <c r="V25" i="43" s="1"/>
  <c r="W25" i="43" s="1"/>
  <c r="X25" i="43" s="1"/>
  <c r="Y25" i="43" s="1"/>
  <c r="Z25" i="43" s="1"/>
  <c r="AA25" i="43" s="1"/>
  <c r="AB25" i="43" s="1"/>
  <c r="V29" i="43" s="1"/>
  <c r="W29" i="43" s="1"/>
  <c r="X29" i="43" s="1"/>
  <c r="Y29" i="43" s="1"/>
  <c r="Z29" i="43" s="1"/>
  <c r="AA29" i="43" s="1"/>
  <c r="AB29" i="43" s="1"/>
  <c r="N9" i="43"/>
  <c r="O9" i="43" s="1"/>
  <c r="L9" i="43"/>
  <c r="C9" i="43"/>
  <c r="D9" i="43" s="1"/>
  <c r="E9" i="43" s="1"/>
  <c r="F9" i="43" s="1"/>
  <c r="G9" i="43" s="1"/>
  <c r="H9" i="43" s="1"/>
  <c r="B13" i="43" s="1"/>
  <c r="C13" i="43" s="1"/>
  <c r="D13" i="43" s="1"/>
  <c r="E13" i="43" s="1"/>
  <c r="F13" i="43" s="1"/>
  <c r="G13" i="43" s="1"/>
  <c r="H13" i="43" s="1"/>
  <c r="B17" i="43" s="1"/>
  <c r="C17" i="43" s="1"/>
  <c r="D17" i="43" s="1"/>
  <c r="E17" i="43" s="1"/>
  <c r="F17" i="43" s="1"/>
  <c r="G17" i="43" s="1"/>
  <c r="H17" i="43" s="1"/>
  <c r="B21" i="43" s="1"/>
  <c r="C21" i="43" s="1"/>
  <c r="D21" i="43" s="1"/>
  <c r="E21" i="43" s="1"/>
  <c r="F21" i="43" s="1"/>
  <c r="G21" i="43" s="1"/>
  <c r="H21" i="43" s="1"/>
  <c r="B25" i="43" s="1"/>
  <c r="C25" i="43" s="1"/>
  <c r="D25" i="43" s="1"/>
  <c r="E25" i="43" s="1"/>
  <c r="F25" i="43" s="1"/>
  <c r="G25" i="43" s="1"/>
  <c r="H25" i="43" s="1"/>
  <c r="B29" i="43" s="1"/>
  <c r="C29" i="43" s="1"/>
  <c r="D29" i="43" s="1"/>
  <c r="E29" i="43" s="1"/>
  <c r="F29" i="43" s="1"/>
  <c r="G29" i="43" s="1"/>
  <c r="H29" i="43" s="1"/>
  <c r="W40" i="39"/>
  <c r="X40" i="39" s="1"/>
  <c r="Y40" i="39" s="1"/>
  <c r="Z40" i="39" s="1"/>
  <c r="AA40" i="39" s="1"/>
  <c r="AB40" i="39" s="1"/>
  <c r="V44" i="39" s="1"/>
  <c r="W44" i="39" s="1"/>
  <c r="X44" i="39" s="1"/>
  <c r="Y44" i="39" s="1"/>
  <c r="Z44" i="39" s="1"/>
  <c r="AA44" i="39" s="1"/>
  <c r="AB44" i="39" s="1"/>
  <c r="V48" i="39" s="1"/>
  <c r="W48" i="39" s="1"/>
  <c r="X48" i="39" s="1"/>
  <c r="Y48" i="39" s="1"/>
  <c r="Z48" i="39" s="1"/>
  <c r="AA48" i="39" s="1"/>
  <c r="AB48" i="39" s="1"/>
  <c r="V52" i="39" s="1"/>
  <c r="W52" i="39" s="1"/>
  <c r="X52" i="39" s="1"/>
  <c r="Y52" i="39" s="1"/>
  <c r="Z52" i="39" s="1"/>
  <c r="AA52" i="39" s="1"/>
  <c r="AB52" i="39" s="1"/>
  <c r="V56" i="39" s="1"/>
  <c r="W56" i="39" s="1"/>
  <c r="X56" i="39" s="1"/>
  <c r="Y56" i="39" s="1"/>
  <c r="Z56" i="39" s="1"/>
  <c r="AA56" i="39" s="1"/>
  <c r="AB56" i="39" s="1"/>
  <c r="V60" i="39" s="1"/>
  <c r="W60" i="39" s="1"/>
  <c r="X60" i="39" s="1"/>
  <c r="Y60" i="39" s="1"/>
  <c r="Z60" i="39" s="1"/>
  <c r="AA60" i="39" s="1"/>
  <c r="AB60" i="39" s="1"/>
  <c r="C40" i="39"/>
  <c r="D40" i="39" s="1"/>
  <c r="E40" i="39" s="1"/>
  <c r="F40" i="39" s="1"/>
  <c r="G40" i="39" s="1"/>
  <c r="H40" i="39" s="1"/>
  <c r="B44" i="39" s="1"/>
  <c r="C44" i="39" s="1"/>
  <c r="D44" i="39" s="1"/>
  <c r="E44" i="39" s="1"/>
  <c r="F44" i="39" s="1"/>
  <c r="G44" i="39" s="1"/>
  <c r="H44" i="39" s="1"/>
  <c r="B48" i="39" s="1"/>
  <c r="C48" i="39" s="1"/>
  <c r="D48" i="39" s="1"/>
  <c r="E48" i="39" s="1"/>
  <c r="F48" i="39" s="1"/>
  <c r="G48" i="39" s="1"/>
  <c r="H48" i="39" s="1"/>
  <c r="B52" i="39" s="1"/>
  <c r="C52" i="39" s="1"/>
  <c r="D52" i="39" s="1"/>
  <c r="E52" i="39" s="1"/>
  <c r="F52" i="39" s="1"/>
  <c r="G52" i="39" s="1"/>
  <c r="H52" i="39" s="1"/>
  <c r="B56" i="39" s="1"/>
  <c r="C56" i="39" s="1"/>
  <c r="D56" i="39" s="1"/>
  <c r="E56" i="39" s="1"/>
  <c r="F56" i="39" s="1"/>
  <c r="G56" i="39" s="1"/>
  <c r="H56" i="39" s="1"/>
  <c r="B60" i="39" s="1"/>
  <c r="C60" i="39" s="1"/>
  <c r="D60" i="39" s="1"/>
  <c r="E60" i="39" s="1"/>
  <c r="F60" i="39" s="1"/>
  <c r="G60" i="39" s="1"/>
  <c r="H60" i="39" s="1"/>
  <c r="AT9" i="39"/>
  <c r="W9" i="39"/>
  <c r="X9" i="39" s="1"/>
  <c r="Y9" i="39" s="1"/>
  <c r="Z9" i="39" s="1"/>
  <c r="AA9" i="39" s="1"/>
  <c r="AB9" i="39" s="1"/>
  <c r="V13" i="39" s="1"/>
  <c r="W13" i="39" s="1"/>
  <c r="X13" i="39" s="1"/>
  <c r="Y13" i="39" s="1"/>
  <c r="Z13" i="39" s="1"/>
  <c r="AA13" i="39" s="1"/>
  <c r="AB13" i="39" s="1"/>
  <c r="V17" i="39" s="1"/>
  <c r="W17" i="39" s="1"/>
  <c r="X17" i="39" s="1"/>
  <c r="Y17" i="39" s="1"/>
  <c r="Z17" i="39" s="1"/>
  <c r="AA17" i="39" s="1"/>
  <c r="AB17" i="39" s="1"/>
  <c r="V21" i="39" s="1"/>
  <c r="W21" i="39" s="1"/>
  <c r="X21" i="39" s="1"/>
  <c r="Y21" i="39" s="1"/>
  <c r="Z21" i="39" s="1"/>
  <c r="AA21" i="39" s="1"/>
  <c r="AB21" i="39" s="1"/>
  <c r="V25" i="39" s="1"/>
  <c r="W25" i="39" s="1"/>
  <c r="X25" i="39" s="1"/>
  <c r="Y25" i="39" s="1"/>
  <c r="Z25" i="39" s="1"/>
  <c r="AA25" i="39" s="1"/>
  <c r="AB25" i="39" s="1"/>
  <c r="V29" i="39" s="1"/>
  <c r="W29" i="39" s="1"/>
  <c r="X29" i="39" s="1"/>
  <c r="Y29" i="39" s="1"/>
  <c r="Z29" i="39" s="1"/>
  <c r="AA29" i="39" s="1"/>
  <c r="AB29" i="39" s="1"/>
  <c r="BH9" i="39"/>
  <c r="BP9" i="39" s="1"/>
  <c r="C9" i="39"/>
  <c r="D9" i="39" s="1"/>
  <c r="E9" i="39" s="1"/>
  <c r="F9" i="39" s="1"/>
  <c r="G9" i="39" s="1"/>
  <c r="H9" i="39" s="1"/>
  <c r="B13" i="39" s="1"/>
  <c r="C13" i="39" s="1"/>
  <c r="D13" i="39" s="1"/>
  <c r="E13" i="39" s="1"/>
  <c r="F13" i="39" s="1"/>
  <c r="G13" i="39" s="1"/>
  <c r="H13" i="39" s="1"/>
  <c r="B17" i="39" s="1"/>
  <c r="C17" i="39" s="1"/>
  <c r="D17" i="39" s="1"/>
  <c r="E17" i="39" s="1"/>
  <c r="F17" i="39" s="1"/>
  <c r="G17" i="39" s="1"/>
  <c r="H17" i="39" s="1"/>
  <c r="B21" i="39" s="1"/>
  <c r="C21" i="39" s="1"/>
  <c r="D21" i="39" s="1"/>
  <c r="E21" i="39" s="1"/>
  <c r="F21" i="39" s="1"/>
  <c r="G21" i="39" s="1"/>
  <c r="H21" i="39" s="1"/>
  <c r="B25" i="39" s="1"/>
  <c r="C25" i="39" s="1"/>
  <c r="D25" i="39" s="1"/>
  <c r="E25" i="39" s="1"/>
  <c r="F25" i="39" s="1"/>
  <c r="G25" i="39" s="1"/>
  <c r="H25" i="39" s="1"/>
  <c r="B29" i="39" s="1"/>
  <c r="C29" i="39" s="1"/>
  <c r="D29" i="39" s="1"/>
  <c r="E29" i="39" s="1"/>
  <c r="F29" i="39" s="1"/>
  <c r="G29" i="39" s="1"/>
  <c r="H29" i="39" s="1"/>
  <c r="W40" i="35"/>
  <c r="X40" i="35" s="1"/>
  <c r="Y40" i="35" s="1"/>
  <c r="Z40" i="35" s="1"/>
  <c r="AA40" i="35" s="1"/>
  <c r="AB40" i="35" s="1"/>
  <c r="V44" i="35" s="1"/>
  <c r="W44" i="35" s="1"/>
  <c r="X44" i="35" s="1"/>
  <c r="Y44" i="35" s="1"/>
  <c r="Z44" i="35" s="1"/>
  <c r="AA44" i="35" s="1"/>
  <c r="AB44" i="35" s="1"/>
  <c r="V48" i="35" s="1"/>
  <c r="W48" i="35" s="1"/>
  <c r="X48" i="35" s="1"/>
  <c r="Y48" i="35" s="1"/>
  <c r="Z48" i="35" s="1"/>
  <c r="AA48" i="35" s="1"/>
  <c r="AB48" i="35" s="1"/>
  <c r="V52" i="35" s="1"/>
  <c r="W52" i="35" s="1"/>
  <c r="X52" i="35" s="1"/>
  <c r="Y52" i="35" s="1"/>
  <c r="Z52" i="35" s="1"/>
  <c r="AA52" i="35" s="1"/>
  <c r="AB52" i="35" s="1"/>
  <c r="V56" i="35" s="1"/>
  <c r="W56" i="35" s="1"/>
  <c r="X56" i="35" s="1"/>
  <c r="Y56" i="35" s="1"/>
  <c r="Z56" i="35" s="1"/>
  <c r="AA56" i="35" s="1"/>
  <c r="AB56" i="35" s="1"/>
  <c r="V60" i="35" s="1"/>
  <c r="W60" i="35" s="1"/>
  <c r="X60" i="35" s="1"/>
  <c r="Y60" i="35" s="1"/>
  <c r="Z60" i="35" s="1"/>
  <c r="AA60" i="35" s="1"/>
  <c r="AB60" i="35" s="1"/>
  <c r="C40" i="35"/>
  <c r="D40" i="35" s="1"/>
  <c r="E40" i="35" s="1"/>
  <c r="F40" i="35" s="1"/>
  <c r="G40" i="35" s="1"/>
  <c r="H40" i="35" s="1"/>
  <c r="B44" i="35" s="1"/>
  <c r="C44" i="35" s="1"/>
  <c r="D44" i="35" s="1"/>
  <c r="E44" i="35" s="1"/>
  <c r="F44" i="35" s="1"/>
  <c r="G44" i="35" s="1"/>
  <c r="H44" i="35" s="1"/>
  <c r="B48" i="35" s="1"/>
  <c r="C48" i="35" s="1"/>
  <c r="D48" i="35" s="1"/>
  <c r="E48" i="35" s="1"/>
  <c r="F48" i="35" s="1"/>
  <c r="G48" i="35" s="1"/>
  <c r="H48" i="35" s="1"/>
  <c r="B52" i="35" s="1"/>
  <c r="C52" i="35" s="1"/>
  <c r="D52" i="35" s="1"/>
  <c r="E52" i="35" s="1"/>
  <c r="F52" i="35" s="1"/>
  <c r="G52" i="35" s="1"/>
  <c r="H52" i="35" s="1"/>
  <c r="B56" i="35" s="1"/>
  <c r="C56" i="35" s="1"/>
  <c r="D56" i="35" s="1"/>
  <c r="E56" i="35" s="1"/>
  <c r="F56" i="35" s="1"/>
  <c r="G56" i="35" s="1"/>
  <c r="H56" i="35" s="1"/>
  <c r="B60" i="35" s="1"/>
  <c r="C60" i="35" s="1"/>
  <c r="D60" i="35" s="1"/>
  <c r="E60" i="35" s="1"/>
  <c r="F60" i="35" s="1"/>
  <c r="G60" i="35" s="1"/>
  <c r="H60" i="35" s="1"/>
  <c r="AT9" i="35"/>
  <c r="W9" i="35"/>
  <c r="X9" i="35" s="1"/>
  <c r="Y9" i="35" s="1"/>
  <c r="Z9" i="35" s="1"/>
  <c r="AA9" i="35" s="1"/>
  <c r="AB9" i="35" s="1"/>
  <c r="V13" i="35" s="1"/>
  <c r="W13" i="35" s="1"/>
  <c r="X13" i="35" s="1"/>
  <c r="Y13" i="35" s="1"/>
  <c r="Z13" i="35" s="1"/>
  <c r="AA13" i="35" s="1"/>
  <c r="AB13" i="35" s="1"/>
  <c r="V17" i="35" s="1"/>
  <c r="W17" i="35" s="1"/>
  <c r="X17" i="35" s="1"/>
  <c r="Y17" i="35" s="1"/>
  <c r="Z17" i="35" s="1"/>
  <c r="AA17" i="35" s="1"/>
  <c r="AB17" i="35" s="1"/>
  <c r="V21" i="35" s="1"/>
  <c r="W21" i="35" s="1"/>
  <c r="X21" i="35" s="1"/>
  <c r="Y21" i="35" s="1"/>
  <c r="Z21" i="35" s="1"/>
  <c r="AA21" i="35" s="1"/>
  <c r="AB21" i="35" s="1"/>
  <c r="V25" i="35" s="1"/>
  <c r="W25" i="35" s="1"/>
  <c r="X25" i="35" s="1"/>
  <c r="Y25" i="35" s="1"/>
  <c r="Z25" i="35" s="1"/>
  <c r="AA25" i="35" s="1"/>
  <c r="AB25" i="35" s="1"/>
  <c r="V29" i="35" s="1"/>
  <c r="W29" i="35" s="1"/>
  <c r="X29" i="35" s="1"/>
  <c r="Y29" i="35" s="1"/>
  <c r="Z29" i="35" s="1"/>
  <c r="AA29" i="35" s="1"/>
  <c r="AB29" i="35" s="1"/>
  <c r="BH9" i="35"/>
  <c r="BP9" i="35" s="1"/>
  <c r="C9" i="35"/>
  <c r="D9" i="35" s="1"/>
  <c r="E9" i="35" s="1"/>
  <c r="F9" i="35" s="1"/>
  <c r="G9" i="35" s="1"/>
  <c r="H9" i="35" s="1"/>
  <c r="B13" i="35" s="1"/>
  <c r="C13" i="35" s="1"/>
  <c r="D13" i="35" s="1"/>
  <c r="E13" i="35" s="1"/>
  <c r="F13" i="35" s="1"/>
  <c r="G13" i="35" s="1"/>
  <c r="H13" i="35" s="1"/>
  <c r="B17" i="35" s="1"/>
  <c r="C17" i="35" s="1"/>
  <c r="D17" i="35" s="1"/>
  <c r="E17" i="35" s="1"/>
  <c r="F17" i="35" s="1"/>
  <c r="G17" i="35" s="1"/>
  <c r="H17" i="35" s="1"/>
  <c r="B21" i="35" s="1"/>
  <c r="C21" i="35" s="1"/>
  <c r="D21" i="35" s="1"/>
  <c r="E21" i="35" s="1"/>
  <c r="F21" i="35" s="1"/>
  <c r="G21" i="35" s="1"/>
  <c r="H21" i="35" s="1"/>
  <c r="B25" i="35" s="1"/>
  <c r="C25" i="35" s="1"/>
  <c r="D25" i="35" s="1"/>
  <c r="E25" i="35" s="1"/>
  <c r="F25" i="35" s="1"/>
  <c r="G25" i="35" s="1"/>
  <c r="H25" i="35" s="1"/>
  <c r="B29" i="35" s="1"/>
  <c r="C29" i="35" s="1"/>
  <c r="D29" i="35" s="1"/>
  <c r="E29" i="35" s="1"/>
  <c r="F29" i="35" s="1"/>
  <c r="G29" i="35" s="1"/>
  <c r="H29" i="35" s="1"/>
  <c r="W40" i="31"/>
  <c r="X40" i="31" s="1"/>
  <c r="Y40" i="31" s="1"/>
  <c r="Z40" i="31" s="1"/>
  <c r="AA40" i="31" s="1"/>
  <c r="AB40" i="31" s="1"/>
  <c r="V44" i="31" s="1"/>
  <c r="W44" i="31" s="1"/>
  <c r="X44" i="31" s="1"/>
  <c r="Y44" i="31" s="1"/>
  <c r="Z44" i="31" s="1"/>
  <c r="AA44" i="31" s="1"/>
  <c r="AB44" i="31" s="1"/>
  <c r="V48" i="31" s="1"/>
  <c r="W48" i="31" s="1"/>
  <c r="X48" i="31" s="1"/>
  <c r="Y48" i="31" s="1"/>
  <c r="Z48" i="31" s="1"/>
  <c r="AA48" i="31" s="1"/>
  <c r="AB48" i="31" s="1"/>
  <c r="V52" i="31" s="1"/>
  <c r="W52" i="31" s="1"/>
  <c r="X52" i="31" s="1"/>
  <c r="Y52" i="31" s="1"/>
  <c r="Z52" i="31" s="1"/>
  <c r="AA52" i="31" s="1"/>
  <c r="AB52" i="31" s="1"/>
  <c r="V56" i="31" s="1"/>
  <c r="W56" i="31" s="1"/>
  <c r="X56" i="31" s="1"/>
  <c r="Y56" i="31" s="1"/>
  <c r="Z56" i="31" s="1"/>
  <c r="AA56" i="31" s="1"/>
  <c r="AB56" i="31" s="1"/>
  <c r="V60" i="31" s="1"/>
  <c r="W60" i="31" s="1"/>
  <c r="X60" i="31" s="1"/>
  <c r="Y60" i="31" s="1"/>
  <c r="Z60" i="31" s="1"/>
  <c r="AA60" i="31" s="1"/>
  <c r="AB60" i="31" s="1"/>
  <c r="C40" i="31"/>
  <c r="D40" i="31" s="1"/>
  <c r="E40" i="31" s="1"/>
  <c r="F40" i="31" s="1"/>
  <c r="G40" i="31" s="1"/>
  <c r="H40" i="31" s="1"/>
  <c r="B44" i="31" s="1"/>
  <c r="C44" i="31" s="1"/>
  <c r="D44" i="31" s="1"/>
  <c r="E44" i="31" s="1"/>
  <c r="F44" i="31" s="1"/>
  <c r="G44" i="31" s="1"/>
  <c r="H44" i="31" s="1"/>
  <c r="B48" i="31" s="1"/>
  <c r="C48" i="31" s="1"/>
  <c r="D48" i="31" s="1"/>
  <c r="E48" i="31" s="1"/>
  <c r="F48" i="31" s="1"/>
  <c r="G48" i="31" s="1"/>
  <c r="H48" i="31" s="1"/>
  <c r="B52" i="31" s="1"/>
  <c r="C52" i="31" s="1"/>
  <c r="D52" i="31" s="1"/>
  <c r="E52" i="31" s="1"/>
  <c r="F52" i="31" s="1"/>
  <c r="G52" i="31" s="1"/>
  <c r="H52" i="31" s="1"/>
  <c r="B56" i="31" s="1"/>
  <c r="C56" i="31" s="1"/>
  <c r="D56" i="31" s="1"/>
  <c r="E56" i="31" s="1"/>
  <c r="F56" i="31" s="1"/>
  <c r="G56" i="31" s="1"/>
  <c r="H56" i="31" s="1"/>
  <c r="B60" i="31" s="1"/>
  <c r="C60" i="31" s="1"/>
  <c r="D60" i="31" s="1"/>
  <c r="E60" i="31" s="1"/>
  <c r="F60" i="31" s="1"/>
  <c r="G60" i="31" s="1"/>
  <c r="H60" i="31" s="1"/>
  <c r="AT9" i="31"/>
  <c r="W9" i="31"/>
  <c r="X9" i="31" s="1"/>
  <c r="Y9" i="31" s="1"/>
  <c r="Z9" i="31" s="1"/>
  <c r="AA9" i="31" s="1"/>
  <c r="AB9" i="31" s="1"/>
  <c r="V13" i="31" s="1"/>
  <c r="W13" i="31" s="1"/>
  <c r="X13" i="31" s="1"/>
  <c r="Y13" i="31" s="1"/>
  <c r="Z13" i="31" s="1"/>
  <c r="AA13" i="31" s="1"/>
  <c r="AB13" i="31" s="1"/>
  <c r="V17" i="31" s="1"/>
  <c r="W17" i="31" s="1"/>
  <c r="X17" i="31" s="1"/>
  <c r="Y17" i="31" s="1"/>
  <c r="Z17" i="31" s="1"/>
  <c r="AA17" i="31" s="1"/>
  <c r="AB17" i="31" s="1"/>
  <c r="V21" i="31" s="1"/>
  <c r="W21" i="31" s="1"/>
  <c r="X21" i="31" s="1"/>
  <c r="Y21" i="31" s="1"/>
  <c r="Z21" i="31" s="1"/>
  <c r="AA21" i="31" s="1"/>
  <c r="AB21" i="31" s="1"/>
  <c r="V25" i="31" s="1"/>
  <c r="W25" i="31" s="1"/>
  <c r="X25" i="31" s="1"/>
  <c r="Y25" i="31" s="1"/>
  <c r="Z25" i="31" s="1"/>
  <c r="AA25" i="31" s="1"/>
  <c r="AB25" i="31" s="1"/>
  <c r="V29" i="31" s="1"/>
  <c r="W29" i="31" s="1"/>
  <c r="X29" i="31" s="1"/>
  <c r="Y29" i="31" s="1"/>
  <c r="Z29" i="31" s="1"/>
  <c r="AA29" i="31" s="1"/>
  <c r="AB29" i="31" s="1"/>
  <c r="BH9" i="31"/>
  <c r="BP9" i="31" s="1"/>
  <c r="L9" i="31"/>
  <c r="C9" i="31"/>
  <c r="D9" i="31" s="1"/>
  <c r="E9" i="31" s="1"/>
  <c r="F9" i="31" s="1"/>
  <c r="G9" i="31" s="1"/>
  <c r="H9" i="31" s="1"/>
  <c r="B13" i="31" s="1"/>
  <c r="C13" i="31" s="1"/>
  <c r="D13" i="31" s="1"/>
  <c r="E13" i="31" s="1"/>
  <c r="F13" i="31" s="1"/>
  <c r="G13" i="31" s="1"/>
  <c r="H13" i="31" s="1"/>
  <c r="B17" i="31" s="1"/>
  <c r="C17" i="31" s="1"/>
  <c r="D17" i="31" s="1"/>
  <c r="E17" i="31" s="1"/>
  <c r="F17" i="31" s="1"/>
  <c r="G17" i="31" s="1"/>
  <c r="H17" i="31" s="1"/>
  <c r="B21" i="31" s="1"/>
  <c r="C21" i="31" s="1"/>
  <c r="D21" i="31" s="1"/>
  <c r="E21" i="31" s="1"/>
  <c r="F21" i="31" s="1"/>
  <c r="G21" i="31" s="1"/>
  <c r="H21" i="31" s="1"/>
  <c r="B25" i="31" s="1"/>
  <c r="C25" i="31" s="1"/>
  <c r="D25" i="31" s="1"/>
  <c r="E25" i="31" s="1"/>
  <c r="F25" i="31" s="1"/>
  <c r="G25" i="31" s="1"/>
  <c r="H25" i="31" s="1"/>
  <c r="B29" i="31" s="1"/>
  <c r="C29" i="31" s="1"/>
  <c r="D29" i="31" s="1"/>
  <c r="E29" i="31" s="1"/>
  <c r="F29" i="31" s="1"/>
  <c r="G29" i="31" s="1"/>
  <c r="H29" i="31" s="1"/>
  <c r="W40" i="27"/>
  <c r="X40" i="27" s="1"/>
  <c r="Y40" i="27" s="1"/>
  <c r="Z40" i="27" s="1"/>
  <c r="AA40" i="27" s="1"/>
  <c r="AB40" i="27" s="1"/>
  <c r="V44" i="27" s="1"/>
  <c r="W44" i="27" s="1"/>
  <c r="X44" i="27" s="1"/>
  <c r="Y44" i="27" s="1"/>
  <c r="Z44" i="27" s="1"/>
  <c r="AA44" i="27" s="1"/>
  <c r="AB44" i="27" s="1"/>
  <c r="V48" i="27" s="1"/>
  <c r="W48" i="27" s="1"/>
  <c r="X48" i="27" s="1"/>
  <c r="Y48" i="27" s="1"/>
  <c r="Z48" i="27" s="1"/>
  <c r="AA48" i="27" s="1"/>
  <c r="AB48" i="27" s="1"/>
  <c r="V52" i="27" s="1"/>
  <c r="W52" i="27" s="1"/>
  <c r="X52" i="27" s="1"/>
  <c r="Y52" i="27" s="1"/>
  <c r="Z52" i="27" s="1"/>
  <c r="AA52" i="27" s="1"/>
  <c r="AB52" i="27" s="1"/>
  <c r="V56" i="27" s="1"/>
  <c r="W56" i="27" s="1"/>
  <c r="X56" i="27" s="1"/>
  <c r="Y56" i="27" s="1"/>
  <c r="Z56" i="27" s="1"/>
  <c r="AA56" i="27" s="1"/>
  <c r="AB56" i="27" s="1"/>
  <c r="V60" i="27" s="1"/>
  <c r="W60" i="27" s="1"/>
  <c r="X60" i="27" s="1"/>
  <c r="Y60" i="27" s="1"/>
  <c r="Z60" i="27" s="1"/>
  <c r="AA60" i="27" s="1"/>
  <c r="AB60" i="27" s="1"/>
  <c r="C40" i="27"/>
  <c r="D40" i="27" s="1"/>
  <c r="E40" i="27" s="1"/>
  <c r="F40" i="27" s="1"/>
  <c r="G40" i="27" s="1"/>
  <c r="H40" i="27" s="1"/>
  <c r="B44" i="27" s="1"/>
  <c r="C44" i="27" s="1"/>
  <c r="D44" i="27" s="1"/>
  <c r="E44" i="27" s="1"/>
  <c r="F44" i="27" s="1"/>
  <c r="G44" i="27" s="1"/>
  <c r="H44" i="27" s="1"/>
  <c r="B48" i="27" s="1"/>
  <c r="C48" i="27" s="1"/>
  <c r="D48" i="27" s="1"/>
  <c r="E48" i="27" s="1"/>
  <c r="F48" i="27" s="1"/>
  <c r="G48" i="27" s="1"/>
  <c r="H48" i="27" s="1"/>
  <c r="B52" i="27" s="1"/>
  <c r="C52" i="27" s="1"/>
  <c r="D52" i="27" s="1"/>
  <c r="E52" i="27" s="1"/>
  <c r="F52" i="27" s="1"/>
  <c r="G52" i="27" s="1"/>
  <c r="H52" i="27" s="1"/>
  <c r="B56" i="27" s="1"/>
  <c r="C56" i="27" s="1"/>
  <c r="D56" i="27" s="1"/>
  <c r="E56" i="27" s="1"/>
  <c r="F56" i="27" s="1"/>
  <c r="G56" i="27" s="1"/>
  <c r="H56" i="27" s="1"/>
  <c r="B60" i="27" s="1"/>
  <c r="C60" i="27" s="1"/>
  <c r="D60" i="27" s="1"/>
  <c r="E60" i="27" s="1"/>
  <c r="F60" i="27" s="1"/>
  <c r="G60" i="27" s="1"/>
  <c r="H60" i="27" s="1"/>
  <c r="W9" i="27"/>
  <c r="X9" i="27" s="1"/>
  <c r="Y9" i="27" s="1"/>
  <c r="Z9" i="27" s="1"/>
  <c r="AA9" i="27" s="1"/>
  <c r="AB9" i="27" s="1"/>
  <c r="V13" i="27" s="1"/>
  <c r="W13" i="27" s="1"/>
  <c r="X13" i="27" s="1"/>
  <c r="Y13" i="27" s="1"/>
  <c r="Z13" i="27" s="1"/>
  <c r="AA13" i="27" s="1"/>
  <c r="AB13" i="27" s="1"/>
  <c r="V17" i="27" s="1"/>
  <c r="W17" i="27" s="1"/>
  <c r="X17" i="27" s="1"/>
  <c r="Y17" i="27" s="1"/>
  <c r="Z17" i="27" s="1"/>
  <c r="AA17" i="27" s="1"/>
  <c r="AB17" i="27" s="1"/>
  <c r="V21" i="27" s="1"/>
  <c r="W21" i="27" s="1"/>
  <c r="X21" i="27" s="1"/>
  <c r="Y21" i="27" s="1"/>
  <c r="Z21" i="27" s="1"/>
  <c r="AA21" i="27" s="1"/>
  <c r="AB21" i="27" s="1"/>
  <c r="V25" i="27" s="1"/>
  <c r="W25" i="27" s="1"/>
  <c r="X25" i="27" s="1"/>
  <c r="Y25" i="27" s="1"/>
  <c r="Z25" i="27" s="1"/>
  <c r="AA25" i="27" s="1"/>
  <c r="AB25" i="27" s="1"/>
  <c r="V29" i="27" s="1"/>
  <c r="W29" i="27" s="1"/>
  <c r="X29" i="27" s="1"/>
  <c r="Y29" i="27" s="1"/>
  <c r="Z29" i="27" s="1"/>
  <c r="AA29" i="27" s="1"/>
  <c r="AB29" i="27" s="1"/>
  <c r="N9" i="27"/>
  <c r="C9" i="27"/>
  <c r="D9" i="27" s="1"/>
  <c r="E9" i="27" s="1"/>
  <c r="F9" i="27" s="1"/>
  <c r="G9" i="27" s="1"/>
  <c r="H9" i="27" s="1"/>
  <c r="B13" i="27" s="1"/>
  <c r="C13" i="27" s="1"/>
  <c r="D13" i="27" s="1"/>
  <c r="E13" i="27" s="1"/>
  <c r="F13" i="27" s="1"/>
  <c r="G13" i="27" s="1"/>
  <c r="H13" i="27" s="1"/>
  <c r="B17" i="27" s="1"/>
  <c r="C17" i="27" s="1"/>
  <c r="D17" i="27" s="1"/>
  <c r="E17" i="27" s="1"/>
  <c r="F17" i="27" s="1"/>
  <c r="G17" i="27" s="1"/>
  <c r="H17" i="27" s="1"/>
  <c r="B21" i="27" s="1"/>
  <c r="C21" i="27" s="1"/>
  <c r="D21" i="27" s="1"/>
  <c r="E21" i="27" s="1"/>
  <c r="F21" i="27" s="1"/>
  <c r="G21" i="27" s="1"/>
  <c r="H21" i="27" s="1"/>
  <c r="B25" i="27" s="1"/>
  <c r="C25" i="27" s="1"/>
  <c r="D25" i="27" s="1"/>
  <c r="E25" i="27" s="1"/>
  <c r="F25" i="27" s="1"/>
  <c r="G25" i="27" s="1"/>
  <c r="H25" i="27" s="1"/>
  <c r="B29" i="27" s="1"/>
  <c r="C29" i="27" s="1"/>
  <c r="D29" i="27" s="1"/>
  <c r="E29" i="27" s="1"/>
  <c r="F29" i="27" s="1"/>
  <c r="G29" i="27" s="1"/>
  <c r="H29" i="27" s="1"/>
  <c r="W40" i="23"/>
  <c r="X40" i="23" s="1"/>
  <c r="Y40" i="23" s="1"/>
  <c r="Z40" i="23" s="1"/>
  <c r="AA40" i="23" s="1"/>
  <c r="AB40" i="23" s="1"/>
  <c r="V44" i="23" s="1"/>
  <c r="W44" i="23" s="1"/>
  <c r="X44" i="23" s="1"/>
  <c r="Y44" i="23" s="1"/>
  <c r="Z44" i="23" s="1"/>
  <c r="AA44" i="23" s="1"/>
  <c r="AB44" i="23" s="1"/>
  <c r="V48" i="23" s="1"/>
  <c r="W48" i="23" s="1"/>
  <c r="X48" i="23" s="1"/>
  <c r="Y48" i="23" s="1"/>
  <c r="Z48" i="23" s="1"/>
  <c r="AA48" i="23" s="1"/>
  <c r="AB48" i="23" s="1"/>
  <c r="V52" i="23" s="1"/>
  <c r="W52" i="23" s="1"/>
  <c r="X52" i="23" s="1"/>
  <c r="Y52" i="23" s="1"/>
  <c r="Z52" i="23" s="1"/>
  <c r="AA52" i="23" s="1"/>
  <c r="AB52" i="23" s="1"/>
  <c r="V56" i="23" s="1"/>
  <c r="W56" i="23" s="1"/>
  <c r="X56" i="23" s="1"/>
  <c r="Y56" i="23" s="1"/>
  <c r="Z56" i="23" s="1"/>
  <c r="AA56" i="23" s="1"/>
  <c r="AB56" i="23" s="1"/>
  <c r="V60" i="23" s="1"/>
  <c r="W60" i="23" s="1"/>
  <c r="X60" i="23" s="1"/>
  <c r="Y60" i="23" s="1"/>
  <c r="Z60" i="23" s="1"/>
  <c r="AA60" i="23" s="1"/>
  <c r="AB60" i="23" s="1"/>
  <c r="C40" i="23"/>
  <c r="D40" i="23" s="1"/>
  <c r="E40" i="23" s="1"/>
  <c r="F40" i="23" s="1"/>
  <c r="G40" i="23" s="1"/>
  <c r="H40" i="23" s="1"/>
  <c r="B44" i="23" s="1"/>
  <c r="C44" i="23" s="1"/>
  <c r="D44" i="23" s="1"/>
  <c r="E44" i="23" s="1"/>
  <c r="F44" i="23" s="1"/>
  <c r="G44" i="23" s="1"/>
  <c r="H44" i="23" s="1"/>
  <c r="B48" i="23" s="1"/>
  <c r="C48" i="23" s="1"/>
  <c r="D48" i="23" s="1"/>
  <c r="E48" i="23" s="1"/>
  <c r="F48" i="23" s="1"/>
  <c r="G48" i="23" s="1"/>
  <c r="H48" i="23" s="1"/>
  <c r="B52" i="23" s="1"/>
  <c r="C52" i="23" s="1"/>
  <c r="D52" i="23" s="1"/>
  <c r="E52" i="23" s="1"/>
  <c r="F52" i="23" s="1"/>
  <c r="G52" i="23" s="1"/>
  <c r="H52" i="23" s="1"/>
  <c r="B56" i="23" s="1"/>
  <c r="C56" i="23" s="1"/>
  <c r="D56" i="23" s="1"/>
  <c r="E56" i="23" s="1"/>
  <c r="F56" i="23" s="1"/>
  <c r="G56" i="23" s="1"/>
  <c r="H56" i="23" s="1"/>
  <c r="B60" i="23" s="1"/>
  <c r="C60" i="23" s="1"/>
  <c r="D60" i="23" s="1"/>
  <c r="E60" i="23" s="1"/>
  <c r="F60" i="23" s="1"/>
  <c r="G60" i="23" s="1"/>
  <c r="H60" i="23" s="1"/>
  <c r="W9" i="23"/>
  <c r="X9" i="23" s="1"/>
  <c r="Y9" i="23" s="1"/>
  <c r="Z9" i="23" s="1"/>
  <c r="AA9" i="23" s="1"/>
  <c r="AB9" i="23" s="1"/>
  <c r="V13" i="23" s="1"/>
  <c r="W13" i="23" s="1"/>
  <c r="X13" i="23" s="1"/>
  <c r="Y13" i="23" s="1"/>
  <c r="Z13" i="23" s="1"/>
  <c r="AA13" i="23" s="1"/>
  <c r="AB13" i="23" s="1"/>
  <c r="V17" i="23" s="1"/>
  <c r="W17" i="23" s="1"/>
  <c r="X17" i="23" s="1"/>
  <c r="Y17" i="23" s="1"/>
  <c r="Z17" i="23" s="1"/>
  <c r="AA17" i="23" s="1"/>
  <c r="AB17" i="23" s="1"/>
  <c r="V21" i="23" s="1"/>
  <c r="W21" i="23" s="1"/>
  <c r="X21" i="23" s="1"/>
  <c r="Y21" i="23" s="1"/>
  <c r="Z21" i="23" s="1"/>
  <c r="AA21" i="23" s="1"/>
  <c r="AB21" i="23" s="1"/>
  <c r="V25" i="23" s="1"/>
  <c r="W25" i="23" s="1"/>
  <c r="X25" i="23" s="1"/>
  <c r="Y25" i="23" s="1"/>
  <c r="Z25" i="23" s="1"/>
  <c r="AA25" i="23" s="1"/>
  <c r="AB25" i="23" s="1"/>
  <c r="V29" i="23" s="1"/>
  <c r="W29" i="23" s="1"/>
  <c r="X29" i="23" s="1"/>
  <c r="Y29" i="23" s="1"/>
  <c r="Z29" i="23" s="1"/>
  <c r="AA29" i="23" s="1"/>
  <c r="AB29" i="23" s="1"/>
  <c r="N9" i="23"/>
  <c r="C9" i="23"/>
  <c r="D9" i="23" s="1"/>
  <c r="E9" i="23" s="1"/>
  <c r="F9" i="23" s="1"/>
  <c r="G9" i="23" s="1"/>
  <c r="H9" i="23" s="1"/>
  <c r="B13" i="23" s="1"/>
  <c r="C13" i="23" s="1"/>
  <c r="D13" i="23" s="1"/>
  <c r="E13" i="23" s="1"/>
  <c r="F13" i="23" s="1"/>
  <c r="G13" i="23" s="1"/>
  <c r="H13" i="23" s="1"/>
  <c r="B17" i="23" s="1"/>
  <c r="C17" i="23" s="1"/>
  <c r="D17" i="23" s="1"/>
  <c r="E17" i="23" s="1"/>
  <c r="F17" i="23" s="1"/>
  <c r="G17" i="23" s="1"/>
  <c r="H17" i="23" s="1"/>
  <c r="B21" i="23" s="1"/>
  <c r="C21" i="23" s="1"/>
  <c r="D21" i="23" s="1"/>
  <c r="E21" i="23" s="1"/>
  <c r="F21" i="23" s="1"/>
  <c r="G21" i="23" s="1"/>
  <c r="H21" i="23" s="1"/>
  <c r="B25" i="23" s="1"/>
  <c r="C25" i="23" s="1"/>
  <c r="D25" i="23" s="1"/>
  <c r="E25" i="23" s="1"/>
  <c r="F25" i="23" s="1"/>
  <c r="G25" i="23" s="1"/>
  <c r="H25" i="23" s="1"/>
  <c r="B29" i="23" s="1"/>
  <c r="C29" i="23" s="1"/>
  <c r="D29" i="23" s="1"/>
  <c r="E29" i="23" s="1"/>
  <c r="F29" i="23" s="1"/>
  <c r="G29" i="23" s="1"/>
  <c r="H29" i="23" s="1"/>
  <c r="W40" i="19"/>
  <c r="X40" i="19" s="1"/>
  <c r="Y40" i="19" s="1"/>
  <c r="Z40" i="19" s="1"/>
  <c r="AA40" i="19" s="1"/>
  <c r="AB40" i="19" s="1"/>
  <c r="V44" i="19" s="1"/>
  <c r="W44" i="19" s="1"/>
  <c r="X44" i="19" s="1"/>
  <c r="Y44" i="19" s="1"/>
  <c r="Z44" i="19" s="1"/>
  <c r="AA44" i="19" s="1"/>
  <c r="AB44" i="19" s="1"/>
  <c r="V48" i="19" s="1"/>
  <c r="W48" i="19" s="1"/>
  <c r="X48" i="19" s="1"/>
  <c r="Y48" i="19" s="1"/>
  <c r="Z48" i="19" s="1"/>
  <c r="AA48" i="19" s="1"/>
  <c r="AB48" i="19" s="1"/>
  <c r="V52" i="19" s="1"/>
  <c r="W52" i="19" s="1"/>
  <c r="X52" i="19" s="1"/>
  <c r="Y52" i="19" s="1"/>
  <c r="Z52" i="19" s="1"/>
  <c r="AA52" i="19" s="1"/>
  <c r="AB52" i="19" s="1"/>
  <c r="V56" i="19" s="1"/>
  <c r="W56" i="19" s="1"/>
  <c r="X56" i="19" s="1"/>
  <c r="Y56" i="19" s="1"/>
  <c r="Z56" i="19" s="1"/>
  <c r="AA56" i="19" s="1"/>
  <c r="AB56" i="19" s="1"/>
  <c r="V60" i="19" s="1"/>
  <c r="W60" i="19" s="1"/>
  <c r="X60" i="19" s="1"/>
  <c r="Y60" i="19" s="1"/>
  <c r="Z60" i="19" s="1"/>
  <c r="AA60" i="19" s="1"/>
  <c r="AB60" i="19" s="1"/>
  <c r="C40" i="19"/>
  <c r="D40" i="19" s="1"/>
  <c r="E40" i="19" s="1"/>
  <c r="F40" i="19" s="1"/>
  <c r="G40" i="19" s="1"/>
  <c r="H40" i="19" s="1"/>
  <c r="B44" i="19" s="1"/>
  <c r="C44" i="19" s="1"/>
  <c r="D44" i="19" s="1"/>
  <c r="E44" i="19" s="1"/>
  <c r="F44" i="19" s="1"/>
  <c r="G44" i="19" s="1"/>
  <c r="H44" i="19" s="1"/>
  <c r="B48" i="19" s="1"/>
  <c r="C48" i="19" s="1"/>
  <c r="D48" i="19" s="1"/>
  <c r="E48" i="19" s="1"/>
  <c r="F48" i="19" s="1"/>
  <c r="G48" i="19" s="1"/>
  <c r="H48" i="19" s="1"/>
  <c r="B52" i="19" s="1"/>
  <c r="C52" i="19" s="1"/>
  <c r="D52" i="19" s="1"/>
  <c r="E52" i="19" s="1"/>
  <c r="F52" i="19" s="1"/>
  <c r="G52" i="19" s="1"/>
  <c r="H52" i="19" s="1"/>
  <c r="B56" i="19" s="1"/>
  <c r="C56" i="19" s="1"/>
  <c r="D56" i="19" s="1"/>
  <c r="E56" i="19" s="1"/>
  <c r="F56" i="19" s="1"/>
  <c r="G56" i="19" s="1"/>
  <c r="H56" i="19" s="1"/>
  <c r="B60" i="19" s="1"/>
  <c r="C60" i="19" s="1"/>
  <c r="D60" i="19" s="1"/>
  <c r="E60" i="19" s="1"/>
  <c r="F60" i="19" s="1"/>
  <c r="G60" i="19" s="1"/>
  <c r="H60" i="19" s="1"/>
  <c r="AT9" i="19"/>
  <c r="W9" i="19"/>
  <c r="X9" i="19" s="1"/>
  <c r="Y9" i="19" s="1"/>
  <c r="Z9" i="19" s="1"/>
  <c r="AA9" i="19" s="1"/>
  <c r="AB9" i="19" s="1"/>
  <c r="V13" i="19" s="1"/>
  <c r="W13" i="19" s="1"/>
  <c r="X13" i="19" s="1"/>
  <c r="Y13" i="19" s="1"/>
  <c r="Z13" i="19" s="1"/>
  <c r="AA13" i="19" s="1"/>
  <c r="AB13" i="19" s="1"/>
  <c r="V17" i="19" s="1"/>
  <c r="W17" i="19" s="1"/>
  <c r="X17" i="19" s="1"/>
  <c r="Y17" i="19" s="1"/>
  <c r="Z17" i="19" s="1"/>
  <c r="AA17" i="19" s="1"/>
  <c r="AB17" i="19" s="1"/>
  <c r="V21" i="19" s="1"/>
  <c r="W21" i="19" s="1"/>
  <c r="X21" i="19" s="1"/>
  <c r="Y21" i="19" s="1"/>
  <c r="Z21" i="19" s="1"/>
  <c r="AA21" i="19" s="1"/>
  <c r="AB21" i="19" s="1"/>
  <c r="V25" i="19" s="1"/>
  <c r="W25" i="19" s="1"/>
  <c r="X25" i="19" s="1"/>
  <c r="Y25" i="19" s="1"/>
  <c r="Z25" i="19" s="1"/>
  <c r="AA25" i="19" s="1"/>
  <c r="AB25" i="19" s="1"/>
  <c r="V29" i="19" s="1"/>
  <c r="W29" i="19" s="1"/>
  <c r="X29" i="19" s="1"/>
  <c r="Y29" i="19" s="1"/>
  <c r="Z29" i="19" s="1"/>
  <c r="AA29" i="19" s="1"/>
  <c r="AB29" i="19" s="1"/>
  <c r="BH9" i="19"/>
  <c r="BP9" i="19" s="1"/>
  <c r="C9" i="19"/>
  <c r="D9" i="19" s="1"/>
  <c r="E9" i="19" s="1"/>
  <c r="F9" i="19" s="1"/>
  <c r="G9" i="19" s="1"/>
  <c r="H9" i="19" s="1"/>
  <c r="B13" i="19" s="1"/>
  <c r="C13" i="19" s="1"/>
  <c r="D13" i="19" s="1"/>
  <c r="E13" i="19" s="1"/>
  <c r="F13" i="19" s="1"/>
  <c r="G13" i="19" s="1"/>
  <c r="H13" i="19" s="1"/>
  <c r="B17" i="19" s="1"/>
  <c r="C17" i="19" s="1"/>
  <c r="D17" i="19" s="1"/>
  <c r="E17" i="19" s="1"/>
  <c r="F17" i="19" s="1"/>
  <c r="G17" i="19" s="1"/>
  <c r="H17" i="19" s="1"/>
  <c r="B21" i="19" s="1"/>
  <c r="C21" i="19" s="1"/>
  <c r="D21" i="19" s="1"/>
  <c r="E21" i="19" s="1"/>
  <c r="F21" i="19" s="1"/>
  <c r="G21" i="19" s="1"/>
  <c r="H21" i="19" s="1"/>
  <c r="B25" i="19" s="1"/>
  <c r="C25" i="19" s="1"/>
  <c r="D25" i="19" s="1"/>
  <c r="E25" i="19" s="1"/>
  <c r="F25" i="19" s="1"/>
  <c r="G25" i="19" s="1"/>
  <c r="H25" i="19" s="1"/>
  <c r="B29" i="19" s="1"/>
  <c r="C29" i="19" s="1"/>
  <c r="D29" i="19" s="1"/>
  <c r="E29" i="19" s="1"/>
  <c r="F29" i="19" s="1"/>
  <c r="G29" i="19" s="1"/>
  <c r="H29" i="19" s="1"/>
  <c r="W40" i="15"/>
  <c r="X40" i="15" s="1"/>
  <c r="Y40" i="15" s="1"/>
  <c r="Z40" i="15" s="1"/>
  <c r="AA40" i="15" s="1"/>
  <c r="AB40" i="15" s="1"/>
  <c r="V44" i="15" s="1"/>
  <c r="W44" i="15" s="1"/>
  <c r="X44" i="15" s="1"/>
  <c r="Y44" i="15" s="1"/>
  <c r="Z44" i="15" s="1"/>
  <c r="AA44" i="15" s="1"/>
  <c r="AB44" i="15" s="1"/>
  <c r="V48" i="15" s="1"/>
  <c r="W48" i="15" s="1"/>
  <c r="X48" i="15" s="1"/>
  <c r="Y48" i="15" s="1"/>
  <c r="Z48" i="15" s="1"/>
  <c r="AA48" i="15" s="1"/>
  <c r="AB48" i="15" s="1"/>
  <c r="V52" i="15" s="1"/>
  <c r="W52" i="15" s="1"/>
  <c r="X52" i="15" s="1"/>
  <c r="Y52" i="15" s="1"/>
  <c r="Z52" i="15" s="1"/>
  <c r="AA52" i="15" s="1"/>
  <c r="AB52" i="15" s="1"/>
  <c r="V56" i="15" s="1"/>
  <c r="W56" i="15" s="1"/>
  <c r="X56" i="15" s="1"/>
  <c r="Y56" i="15" s="1"/>
  <c r="Z56" i="15" s="1"/>
  <c r="AA56" i="15" s="1"/>
  <c r="AB56" i="15" s="1"/>
  <c r="V60" i="15" s="1"/>
  <c r="W60" i="15" s="1"/>
  <c r="X60" i="15" s="1"/>
  <c r="Y60" i="15" s="1"/>
  <c r="Z60" i="15" s="1"/>
  <c r="AA60" i="15" s="1"/>
  <c r="AB60" i="15" s="1"/>
  <c r="C40" i="15"/>
  <c r="D40" i="15" s="1"/>
  <c r="E40" i="15" s="1"/>
  <c r="F40" i="15" s="1"/>
  <c r="G40" i="15" s="1"/>
  <c r="H40" i="15" s="1"/>
  <c r="B44" i="15" s="1"/>
  <c r="C44" i="15" s="1"/>
  <c r="D44" i="15" s="1"/>
  <c r="E44" i="15" s="1"/>
  <c r="F44" i="15" s="1"/>
  <c r="G44" i="15" s="1"/>
  <c r="H44" i="15" s="1"/>
  <c r="B48" i="15" s="1"/>
  <c r="C48" i="15" s="1"/>
  <c r="D48" i="15" s="1"/>
  <c r="E48" i="15" s="1"/>
  <c r="F48" i="15" s="1"/>
  <c r="G48" i="15" s="1"/>
  <c r="H48" i="15" s="1"/>
  <c r="B52" i="15" s="1"/>
  <c r="C52" i="15" s="1"/>
  <c r="D52" i="15" s="1"/>
  <c r="E52" i="15" s="1"/>
  <c r="F52" i="15" s="1"/>
  <c r="G52" i="15" s="1"/>
  <c r="H52" i="15" s="1"/>
  <c r="B56" i="15" s="1"/>
  <c r="C56" i="15" s="1"/>
  <c r="D56" i="15" s="1"/>
  <c r="E56" i="15" s="1"/>
  <c r="F56" i="15" s="1"/>
  <c r="G56" i="15" s="1"/>
  <c r="H56" i="15" s="1"/>
  <c r="B60" i="15" s="1"/>
  <c r="C60" i="15" s="1"/>
  <c r="D60" i="15" s="1"/>
  <c r="E60" i="15" s="1"/>
  <c r="F60" i="15" s="1"/>
  <c r="G60" i="15" s="1"/>
  <c r="H60" i="15" s="1"/>
  <c r="AT9" i="15"/>
  <c r="W9" i="15"/>
  <c r="X9" i="15" s="1"/>
  <c r="Y9" i="15" s="1"/>
  <c r="Z9" i="15" s="1"/>
  <c r="AA9" i="15" s="1"/>
  <c r="AB9" i="15" s="1"/>
  <c r="V13" i="15" s="1"/>
  <c r="W13" i="15" s="1"/>
  <c r="X13" i="15" s="1"/>
  <c r="Y13" i="15" s="1"/>
  <c r="Z13" i="15" s="1"/>
  <c r="AA13" i="15" s="1"/>
  <c r="AB13" i="15" s="1"/>
  <c r="V17" i="15" s="1"/>
  <c r="W17" i="15" s="1"/>
  <c r="X17" i="15" s="1"/>
  <c r="Y17" i="15" s="1"/>
  <c r="Z17" i="15" s="1"/>
  <c r="AA17" i="15" s="1"/>
  <c r="AB17" i="15" s="1"/>
  <c r="V21" i="15" s="1"/>
  <c r="W21" i="15" s="1"/>
  <c r="X21" i="15" s="1"/>
  <c r="Y21" i="15" s="1"/>
  <c r="Z21" i="15" s="1"/>
  <c r="AA21" i="15" s="1"/>
  <c r="AB21" i="15" s="1"/>
  <c r="V25" i="15" s="1"/>
  <c r="W25" i="15" s="1"/>
  <c r="X25" i="15" s="1"/>
  <c r="Y25" i="15" s="1"/>
  <c r="Z25" i="15" s="1"/>
  <c r="AA25" i="15" s="1"/>
  <c r="AB25" i="15" s="1"/>
  <c r="V29" i="15" s="1"/>
  <c r="W29" i="15" s="1"/>
  <c r="X29" i="15" s="1"/>
  <c r="Y29" i="15" s="1"/>
  <c r="Z29" i="15" s="1"/>
  <c r="AA29" i="15" s="1"/>
  <c r="AB29" i="15" s="1"/>
  <c r="N9" i="15"/>
  <c r="L9" i="15"/>
  <c r="C9" i="15"/>
  <c r="D9" i="15" s="1"/>
  <c r="E9" i="15" s="1"/>
  <c r="F9" i="15" s="1"/>
  <c r="G9" i="15" s="1"/>
  <c r="H9" i="15" s="1"/>
  <c r="B13" i="15" s="1"/>
  <c r="C13" i="15" s="1"/>
  <c r="D13" i="15" s="1"/>
  <c r="E13" i="15" s="1"/>
  <c r="F13" i="15" s="1"/>
  <c r="G13" i="15" s="1"/>
  <c r="H13" i="15" s="1"/>
  <c r="B17" i="15" s="1"/>
  <c r="C17" i="15" s="1"/>
  <c r="D17" i="15" s="1"/>
  <c r="E17" i="15" s="1"/>
  <c r="F17" i="15" s="1"/>
  <c r="G17" i="15" s="1"/>
  <c r="H17" i="15" s="1"/>
  <c r="B21" i="15" s="1"/>
  <c r="C21" i="15" s="1"/>
  <c r="D21" i="15" s="1"/>
  <c r="E21" i="15" s="1"/>
  <c r="F21" i="15" s="1"/>
  <c r="G21" i="15" s="1"/>
  <c r="H21" i="15" s="1"/>
  <c r="B25" i="15" s="1"/>
  <c r="C25" i="15" s="1"/>
  <c r="D25" i="15" s="1"/>
  <c r="E25" i="15" s="1"/>
  <c r="F25" i="15" s="1"/>
  <c r="G25" i="15" s="1"/>
  <c r="H25" i="15" s="1"/>
  <c r="B29" i="15" s="1"/>
  <c r="C29" i="15" s="1"/>
  <c r="D29" i="15" s="1"/>
  <c r="E29" i="15" s="1"/>
  <c r="F29" i="15" s="1"/>
  <c r="G29" i="15" s="1"/>
  <c r="H29" i="15" s="1"/>
  <c r="W40" i="11"/>
  <c r="X40" i="11" s="1"/>
  <c r="Y40" i="11" s="1"/>
  <c r="Z40" i="11" s="1"/>
  <c r="AA40" i="11" s="1"/>
  <c r="AB40" i="11" s="1"/>
  <c r="V44" i="11" s="1"/>
  <c r="W44" i="11" s="1"/>
  <c r="X44" i="11" s="1"/>
  <c r="Y44" i="11" s="1"/>
  <c r="Z44" i="11" s="1"/>
  <c r="AA44" i="11" s="1"/>
  <c r="AB44" i="11" s="1"/>
  <c r="V48" i="11" s="1"/>
  <c r="W48" i="11" s="1"/>
  <c r="X48" i="11" s="1"/>
  <c r="Y48" i="11" s="1"/>
  <c r="Z48" i="11" s="1"/>
  <c r="AA48" i="11" s="1"/>
  <c r="AB48" i="11" s="1"/>
  <c r="V52" i="11" s="1"/>
  <c r="W52" i="11" s="1"/>
  <c r="X52" i="11" s="1"/>
  <c r="Y52" i="11" s="1"/>
  <c r="Z52" i="11" s="1"/>
  <c r="AA52" i="11" s="1"/>
  <c r="AB52" i="11" s="1"/>
  <c r="V56" i="11" s="1"/>
  <c r="W56" i="11" s="1"/>
  <c r="X56" i="11" s="1"/>
  <c r="Y56" i="11" s="1"/>
  <c r="Z56" i="11" s="1"/>
  <c r="AA56" i="11" s="1"/>
  <c r="AB56" i="11" s="1"/>
  <c r="V60" i="11" s="1"/>
  <c r="W60" i="11" s="1"/>
  <c r="X60" i="11" s="1"/>
  <c r="Y60" i="11" s="1"/>
  <c r="Z60" i="11" s="1"/>
  <c r="AA60" i="11" s="1"/>
  <c r="AB60" i="11" s="1"/>
  <c r="C40" i="11"/>
  <c r="D40" i="11" s="1"/>
  <c r="E40" i="11" s="1"/>
  <c r="F40" i="11" s="1"/>
  <c r="G40" i="11" s="1"/>
  <c r="H40" i="11" s="1"/>
  <c r="B44" i="11" s="1"/>
  <c r="C44" i="11" s="1"/>
  <c r="D44" i="11" s="1"/>
  <c r="E44" i="11" s="1"/>
  <c r="F44" i="11" s="1"/>
  <c r="G44" i="11" s="1"/>
  <c r="H44" i="11" s="1"/>
  <c r="B48" i="11" s="1"/>
  <c r="C48" i="11" s="1"/>
  <c r="D48" i="11" s="1"/>
  <c r="E48" i="11" s="1"/>
  <c r="F48" i="11" s="1"/>
  <c r="G48" i="11" s="1"/>
  <c r="H48" i="11" s="1"/>
  <c r="B52" i="11" s="1"/>
  <c r="C52" i="11" s="1"/>
  <c r="D52" i="11" s="1"/>
  <c r="E52" i="11" s="1"/>
  <c r="F52" i="11" s="1"/>
  <c r="G52" i="11" s="1"/>
  <c r="H52" i="11" s="1"/>
  <c r="B56" i="11" s="1"/>
  <c r="C56" i="11" s="1"/>
  <c r="D56" i="11" s="1"/>
  <c r="E56" i="11" s="1"/>
  <c r="F56" i="11" s="1"/>
  <c r="G56" i="11" s="1"/>
  <c r="H56" i="11" s="1"/>
  <c r="B60" i="11" s="1"/>
  <c r="C60" i="11" s="1"/>
  <c r="D60" i="11" s="1"/>
  <c r="E60" i="11" s="1"/>
  <c r="F60" i="11" s="1"/>
  <c r="G60" i="11" s="1"/>
  <c r="H60" i="11" s="1"/>
  <c r="W9" i="11"/>
  <c r="X9" i="11" s="1"/>
  <c r="Y9" i="11" s="1"/>
  <c r="Z9" i="11" s="1"/>
  <c r="AA9" i="11" s="1"/>
  <c r="AB9" i="11" s="1"/>
  <c r="V13" i="11" s="1"/>
  <c r="W13" i="11" s="1"/>
  <c r="X13" i="11" s="1"/>
  <c r="Y13" i="11" s="1"/>
  <c r="Z13" i="11" s="1"/>
  <c r="AA13" i="11" s="1"/>
  <c r="AB13" i="11" s="1"/>
  <c r="V17" i="11" s="1"/>
  <c r="W17" i="11" s="1"/>
  <c r="X17" i="11" s="1"/>
  <c r="Y17" i="11" s="1"/>
  <c r="Z17" i="11" s="1"/>
  <c r="AA17" i="11" s="1"/>
  <c r="AB17" i="11" s="1"/>
  <c r="V21" i="11" s="1"/>
  <c r="W21" i="11" s="1"/>
  <c r="X21" i="11" s="1"/>
  <c r="Y21" i="11" s="1"/>
  <c r="Z21" i="11" s="1"/>
  <c r="AA21" i="11" s="1"/>
  <c r="AB21" i="11" s="1"/>
  <c r="V25" i="11" s="1"/>
  <c r="W25" i="11" s="1"/>
  <c r="X25" i="11" s="1"/>
  <c r="Y25" i="11" s="1"/>
  <c r="Z25" i="11" s="1"/>
  <c r="AA25" i="11" s="1"/>
  <c r="AB25" i="11" s="1"/>
  <c r="V29" i="11" s="1"/>
  <c r="W29" i="11" s="1"/>
  <c r="X29" i="11" s="1"/>
  <c r="Y29" i="11" s="1"/>
  <c r="Z29" i="11" s="1"/>
  <c r="AA29" i="11" s="1"/>
  <c r="AB29" i="11" s="1"/>
  <c r="AT9" i="11"/>
  <c r="L9" i="11"/>
  <c r="C9" i="11"/>
  <c r="D9" i="11" s="1"/>
  <c r="E9" i="11" s="1"/>
  <c r="F9" i="11" s="1"/>
  <c r="G9" i="11" s="1"/>
  <c r="H9" i="11" s="1"/>
  <c r="B13" i="11" s="1"/>
  <c r="C13" i="11" s="1"/>
  <c r="D13" i="11" s="1"/>
  <c r="E13" i="11" s="1"/>
  <c r="F13" i="11" s="1"/>
  <c r="G13" i="11" s="1"/>
  <c r="H13" i="11" s="1"/>
  <c r="B17" i="11" s="1"/>
  <c r="C17" i="11" s="1"/>
  <c r="D17" i="11" s="1"/>
  <c r="E17" i="11" s="1"/>
  <c r="F17" i="11" s="1"/>
  <c r="G17" i="11" s="1"/>
  <c r="H17" i="11" s="1"/>
  <c r="B21" i="11" s="1"/>
  <c r="C21" i="11" s="1"/>
  <c r="D21" i="11" s="1"/>
  <c r="E21" i="11" s="1"/>
  <c r="F21" i="11" s="1"/>
  <c r="G21" i="11" s="1"/>
  <c r="H21" i="11" s="1"/>
  <c r="B25" i="11" s="1"/>
  <c r="C25" i="11" s="1"/>
  <c r="D25" i="11" s="1"/>
  <c r="E25" i="11" s="1"/>
  <c r="F25" i="11" s="1"/>
  <c r="G25" i="11" s="1"/>
  <c r="H25" i="11" s="1"/>
  <c r="B29" i="11" s="1"/>
  <c r="C29" i="11" s="1"/>
  <c r="D29" i="11" s="1"/>
  <c r="E29" i="11" s="1"/>
  <c r="F29" i="11" s="1"/>
  <c r="G29" i="11" s="1"/>
  <c r="H29" i="11" s="1"/>
  <c r="W40" i="7"/>
  <c r="X40" i="7" s="1"/>
  <c r="Y40" i="7" s="1"/>
  <c r="Z40" i="7" s="1"/>
  <c r="AA40" i="7" s="1"/>
  <c r="AB40" i="7" s="1"/>
  <c r="V44" i="7" s="1"/>
  <c r="W44" i="7" s="1"/>
  <c r="X44" i="7" s="1"/>
  <c r="Y44" i="7" s="1"/>
  <c r="Z44" i="7" s="1"/>
  <c r="AA44" i="7" s="1"/>
  <c r="AB44" i="7" s="1"/>
  <c r="V48" i="7" s="1"/>
  <c r="W48" i="7" s="1"/>
  <c r="X48" i="7" s="1"/>
  <c r="Y48" i="7" s="1"/>
  <c r="Z48" i="7" s="1"/>
  <c r="AA48" i="7" s="1"/>
  <c r="AB48" i="7" s="1"/>
  <c r="V52" i="7" s="1"/>
  <c r="W52" i="7" s="1"/>
  <c r="X52" i="7" s="1"/>
  <c r="Y52" i="7" s="1"/>
  <c r="Z52" i="7" s="1"/>
  <c r="AA52" i="7" s="1"/>
  <c r="AB52" i="7" s="1"/>
  <c r="V56" i="7" s="1"/>
  <c r="W56" i="7" s="1"/>
  <c r="X56" i="7" s="1"/>
  <c r="Y56" i="7" s="1"/>
  <c r="Z56" i="7" s="1"/>
  <c r="AA56" i="7" s="1"/>
  <c r="AB56" i="7" s="1"/>
  <c r="V60" i="7" s="1"/>
  <c r="W60" i="7" s="1"/>
  <c r="X60" i="7" s="1"/>
  <c r="Y60" i="7" s="1"/>
  <c r="Z60" i="7" s="1"/>
  <c r="AA60" i="7" s="1"/>
  <c r="AB60" i="7" s="1"/>
  <c r="C40" i="7"/>
  <c r="D40" i="7" s="1"/>
  <c r="E40" i="7" s="1"/>
  <c r="F40" i="7" s="1"/>
  <c r="G40" i="7" s="1"/>
  <c r="H40" i="7" s="1"/>
  <c r="B44" i="7" s="1"/>
  <c r="C44" i="7" s="1"/>
  <c r="D44" i="7" s="1"/>
  <c r="E44" i="7" s="1"/>
  <c r="F44" i="7" s="1"/>
  <c r="G44" i="7" s="1"/>
  <c r="H44" i="7" s="1"/>
  <c r="B48" i="7" s="1"/>
  <c r="C48" i="7" s="1"/>
  <c r="D48" i="7" s="1"/>
  <c r="E48" i="7" s="1"/>
  <c r="F48" i="7" s="1"/>
  <c r="G48" i="7" s="1"/>
  <c r="H48" i="7" s="1"/>
  <c r="B52" i="7" s="1"/>
  <c r="C52" i="7" s="1"/>
  <c r="D52" i="7" s="1"/>
  <c r="E52" i="7" s="1"/>
  <c r="F52" i="7" s="1"/>
  <c r="G52" i="7" s="1"/>
  <c r="H52" i="7" s="1"/>
  <c r="B56" i="7" s="1"/>
  <c r="C56" i="7" s="1"/>
  <c r="D56" i="7" s="1"/>
  <c r="E56" i="7" s="1"/>
  <c r="F56" i="7" s="1"/>
  <c r="G56" i="7" s="1"/>
  <c r="H56" i="7" s="1"/>
  <c r="B60" i="7" s="1"/>
  <c r="C60" i="7" s="1"/>
  <c r="D60" i="7" s="1"/>
  <c r="E60" i="7" s="1"/>
  <c r="F60" i="7" s="1"/>
  <c r="G60" i="7" s="1"/>
  <c r="H60" i="7" s="1"/>
  <c r="AT9" i="7"/>
  <c r="W9" i="7"/>
  <c r="X9" i="7" s="1"/>
  <c r="Y9" i="7" s="1"/>
  <c r="Z9" i="7" s="1"/>
  <c r="AA9" i="7" s="1"/>
  <c r="AB9" i="7" s="1"/>
  <c r="V13" i="7" s="1"/>
  <c r="W13" i="7" s="1"/>
  <c r="X13" i="7" s="1"/>
  <c r="Y13" i="7" s="1"/>
  <c r="Z13" i="7" s="1"/>
  <c r="AA13" i="7" s="1"/>
  <c r="AB13" i="7" s="1"/>
  <c r="V17" i="7" s="1"/>
  <c r="W17" i="7" s="1"/>
  <c r="X17" i="7" s="1"/>
  <c r="Y17" i="7" s="1"/>
  <c r="Z17" i="7" s="1"/>
  <c r="AA17" i="7" s="1"/>
  <c r="AB17" i="7" s="1"/>
  <c r="V21" i="7" s="1"/>
  <c r="W21" i="7" s="1"/>
  <c r="X21" i="7" s="1"/>
  <c r="Y21" i="7" s="1"/>
  <c r="Z21" i="7" s="1"/>
  <c r="AA21" i="7" s="1"/>
  <c r="AB21" i="7" s="1"/>
  <c r="V25" i="7" s="1"/>
  <c r="W25" i="7" s="1"/>
  <c r="X25" i="7" s="1"/>
  <c r="Y25" i="7" s="1"/>
  <c r="Z25" i="7" s="1"/>
  <c r="AA25" i="7" s="1"/>
  <c r="AB25" i="7" s="1"/>
  <c r="V29" i="7" s="1"/>
  <c r="W29" i="7" s="1"/>
  <c r="X29" i="7" s="1"/>
  <c r="Y29" i="7" s="1"/>
  <c r="Z29" i="7" s="1"/>
  <c r="AA29" i="7" s="1"/>
  <c r="AB29" i="7" s="1"/>
  <c r="N9" i="7"/>
  <c r="L9" i="7"/>
  <c r="C9" i="7"/>
  <c r="D9" i="7" s="1"/>
  <c r="E9" i="7" s="1"/>
  <c r="F9" i="7" s="1"/>
  <c r="G9" i="7" s="1"/>
  <c r="H9" i="7" s="1"/>
  <c r="B13" i="7" s="1"/>
  <c r="C13" i="7" s="1"/>
  <c r="D13" i="7" s="1"/>
  <c r="E13" i="7" s="1"/>
  <c r="F13" i="7" s="1"/>
  <c r="G13" i="7" s="1"/>
  <c r="H13" i="7" s="1"/>
  <c r="B17" i="7" s="1"/>
  <c r="C17" i="7" s="1"/>
  <c r="D17" i="7" s="1"/>
  <c r="E17" i="7" s="1"/>
  <c r="F17" i="7" s="1"/>
  <c r="G17" i="7" s="1"/>
  <c r="H17" i="7" s="1"/>
  <c r="B21" i="7" s="1"/>
  <c r="C21" i="7" s="1"/>
  <c r="D21" i="7" s="1"/>
  <c r="E21" i="7" s="1"/>
  <c r="F21" i="7" s="1"/>
  <c r="G21" i="7" s="1"/>
  <c r="H21" i="7" s="1"/>
  <c r="B25" i="7" s="1"/>
  <c r="C25" i="7" s="1"/>
  <c r="D25" i="7" s="1"/>
  <c r="E25" i="7" s="1"/>
  <c r="F25" i="7" s="1"/>
  <c r="G25" i="7" s="1"/>
  <c r="H25" i="7" s="1"/>
  <c r="B29" i="7" s="1"/>
  <c r="C29" i="7" s="1"/>
  <c r="D29" i="7" s="1"/>
  <c r="E29" i="7" s="1"/>
  <c r="F29" i="7" s="1"/>
  <c r="G29" i="7" s="1"/>
  <c r="H29" i="7" s="1"/>
  <c r="D34" i="3"/>
  <c r="D33" i="3"/>
  <c r="D32" i="3"/>
  <c r="D31" i="3"/>
  <c r="D30" i="3"/>
  <c r="D29" i="3"/>
  <c r="E29" i="3" s="1"/>
  <c r="F29" i="3" s="1"/>
  <c r="D28" i="3"/>
  <c r="E28" i="3" s="1"/>
  <c r="F28" i="3" s="1"/>
  <c r="D27" i="3"/>
  <c r="D26" i="3"/>
  <c r="D25" i="3"/>
  <c r="E25" i="3" s="1"/>
  <c r="D24" i="3"/>
  <c r="E24" i="3" s="1"/>
  <c r="F24" i="3" s="1"/>
  <c r="D23" i="3"/>
  <c r="E23" i="3" s="1"/>
  <c r="F23" i="3" s="1"/>
  <c r="D22" i="3"/>
  <c r="E22" i="3" s="1"/>
  <c r="F22" i="3" s="1"/>
  <c r="D21" i="3"/>
  <c r="D20" i="3"/>
  <c r="D19" i="3"/>
  <c r="D18" i="3"/>
  <c r="D17" i="3"/>
  <c r="D16" i="3"/>
  <c r="D15" i="3"/>
  <c r="D14" i="3"/>
  <c r="D13" i="3"/>
  <c r="E13" i="3" s="1"/>
  <c r="F13" i="3" s="1"/>
  <c r="D12" i="3"/>
  <c r="E12" i="3" s="1"/>
  <c r="F12" i="3" s="1"/>
  <c r="D11" i="3"/>
  <c r="D10" i="3"/>
  <c r="E10" i="3" s="1"/>
  <c r="D9" i="3"/>
  <c r="E8" i="3"/>
  <c r="F8" i="3" s="1"/>
  <c r="D8" i="3"/>
  <c r="D7" i="3"/>
  <c r="E7" i="3" s="1"/>
  <c r="F7" i="3" s="1"/>
  <c r="D6" i="3"/>
  <c r="E6" i="3" s="1"/>
  <c r="F6" i="3" s="1"/>
  <c r="E5" i="3"/>
  <c r="F5" i="3" s="1"/>
  <c r="D4" i="3"/>
  <c r="O9" i="51" l="1"/>
  <c r="BI9" i="51"/>
  <c r="BQ9" i="51" s="1"/>
  <c r="BH9" i="51"/>
  <c r="BP9" i="51" s="1"/>
  <c r="AT9" i="51"/>
  <c r="L9" i="51"/>
  <c r="O9" i="47"/>
  <c r="BI9" i="47"/>
  <c r="BQ9" i="47" s="1"/>
  <c r="BH9" i="47"/>
  <c r="BP9" i="47" s="1"/>
  <c r="AT9" i="47"/>
  <c r="L9" i="47"/>
  <c r="P9" i="43"/>
  <c r="BJ9" i="43"/>
  <c r="BR9" i="43" s="1"/>
  <c r="BI9" i="43"/>
  <c r="BQ9" i="43" s="1"/>
  <c r="AT9" i="43"/>
  <c r="L9" i="39"/>
  <c r="N9" i="39"/>
  <c r="L9" i="35"/>
  <c r="N9" i="35"/>
  <c r="N9" i="31"/>
  <c r="O9" i="27"/>
  <c r="BI9" i="27"/>
  <c r="BQ9" i="27" s="1"/>
  <c r="AT9" i="27"/>
  <c r="BH9" i="27"/>
  <c r="BP9" i="27" s="1"/>
  <c r="L9" i="27"/>
  <c r="O9" i="23"/>
  <c r="BI9" i="23"/>
  <c r="BQ9" i="23" s="1"/>
  <c r="BH9" i="23"/>
  <c r="BP9" i="23" s="1"/>
  <c r="AT9" i="23"/>
  <c r="L9" i="23"/>
  <c r="L9" i="19"/>
  <c r="N9" i="19"/>
  <c r="BI9" i="15"/>
  <c r="BQ9" i="15" s="1"/>
  <c r="O9" i="15"/>
  <c r="BH9" i="15"/>
  <c r="BP9" i="15" s="1"/>
  <c r="N9" i="11"/>
  <c r="BH9" i="11"/>
  <c r="BP9" i="11" s="1"/>
  <c r="O9" i="7"/>
  <c r="BI9" i="7"/>
  <c r="BQ9" i="7" s="1"/>
  <c r="BH9" i="7"/>
  <c r="BP9" i="7" s="1"/>
  <c r="F10" i="3"/>
  <c r="E16" i="3"/>
  <c r="F16" i="3" s="1"/>
  <c r="F14" i="3"/>
  <c r="F21" i="3"/>
  <c r="E20" i="3"/>
  <c r="F20" i="3" s="1"/>
  <c r="F25" i="3"/>
  <c r="E4" i="3"/>
  <c r="F4" i="3" s="1"/>
  <c r="E15" i="3"/>
  <c r="F15" i="3" s="1"/>
  <c r="E31" i="3"/>
  <c r="F31" i="3" s="1"/>
  <c r="E26" i="3"/>
  <c r="F26" i="3" s="1"/>
  <c r="E19" i="3"/>
  <c r="F19" i="3" s="1"/>
  <c r="E14" i="3"/>
  <c r="E9" i="3"/>
  <c r="F9" i="3" s="1"/>
  <c r="E21" i="3"/>
  <c r="E30" i="3"/>
  <c r="F30" i="3" s="1"/>
  <c r="E32" i="3"/>
  <c r="F32" i="3" s="1"/>
  <c r="E11" i="3"/>
  <c r="F11" i="3" s="1"/>
  <c r="E27" i="3"/>
  <c r="F27" i="3" s="1"/>
  <c r="E17" i="3"/>
  <c r="F17" i="3" s="1"/>
  <c r="E33" i="3"/>
  <c r="F33" i="3" s="1"/>
  <c r="E18" i="3"/>
  <c r="F18" i="3" s="1"/>
  <c r="E34" i="3"/>
  <c r="F34" i="3" s="1"/>
  <c r="P9" i="51" l="1"/>
  <c r="BJ9" i="51"/>
  <c r="BR9" i="51" s="1"/>
  <c r="P9" i="47"/>
  <c r="BJ9" i="47"/>
  <c r="BR9" i="47" s="1"/>
  <c r="Q9" i="43"/>
  <c r="BK9" i="43"/>
  <c r="BS9" i="43" s="1"/>
  <c r="BI9" i="39"/>
  <c r="BQ9" i="39" s="1"/>
  <c r="O9" i="39"/>
  <c r="BI9" i="35"/>
  <c r="BQ9" i="35" s="1"/>
  <c r="O9" i="35"/>
  <c r="BI9" i="31"/>
  <c r="BQ9" i="31" s="1"/>
  <c r="O9" i="31"/>
  <c r="P9" i="27"/>
  <c r="BJ9" i="27"/>
  <c r="BR9" i="27" s="1"/>
  <c r="P9" i="23"/>
  <c r="BJ9" i="23"/>
  <c r="BR9" i="23" s="1"/>
  <c r="BI9" i="19"/>
  <c r="BQ9" i="19" s="1"/>
  <c r="O9" i="19"/>
  <c r="BJ9" i="15"/>
  <c r="BR9" i="15" s="1"/>
  <c r="P9" i="15"/>
  <c r="O9" i="11"/>
  <c r="BI9" i="11"/>
  <c r="BQ9" i="11" s="1"/>
  <c r="BJ9" i="7"/>
  <c r="BR9" i="7" s="1"/>
  <c r="P9" i="7"/>
  <c r="M59" i="2"/>
  <c r="H59" i="2"/>
  <c r="M58" i="2"/>
  <c r="H58" i="2"/>
  <c r="M57" i="2"/>
  <c r="H57" i="2"/>
  <c r="B30" i="2"/>
  <c r="E11" i="2"/>
  <c r="F5" i="2"/>
  <c r="F3" i="2"/>
  <c r="Q9" i="51" l="1"/>
  <c r="BK9" i="51"/>
  <c r="BS9" i="51" s="1"/>
  <c r="Q9" i="47"/>
  <c r="BK9" i="47"/>
  <c r="BS9" i="47" s="1"/>
  <c r="BL9" i="43"/>
  <c r="BT9" i="43" s="1"/>
  <c r="R9" i="43"/>
  <c r="BJ9" i="39"/>
  <c r="BR9" i="39" s="1"/>
  <c r="P9" i="39"/>
  <c r="P9" i="35"/>
  <c r="BJ9" i="35"/>
  <c r="BR9" i="35" s="1"/>
  <c r="BJ9" i="31"/>
  <c r="BR9" i="31" s="1"/>
  <c r="P9" i="31"/>
  <c r="M61" i="2"/>
  <c r="Q9" i="27"/>
  <c r="BK9" i="27"/>
  <c r="BS9" i="27" s="1"/>
  <c r="BK9" i="23"/>
  <c r="BS9" i="23" s="1"/>
  <c r="Q9" i="23"/>
  <c r="BJ9" i="19"/>
  <c r="BR9" i="19" s="1"/>
  <c r="P9" i="19"/>
  <c r="BK9" i="15"/>
  <c r="BS9" i="15" s="1"/>
  <c r="Q9" i="15"/>
  <c r="P9" i="11"/>
  <c r="BJ9" i="11"/>
  <c r="BR9" i="11" s="1"/>
  <c r="BK9" i="7"/>
  <c r="BS9" i="7" s="1"/>
  <c r="Q9" i="7"/>
  <c r="H61" i="2"/>
  <c r="R9" i="51" l="1"/>
  <c r="BL9" i="51"/>
  <c r="BT9" i="51" s="1"/>
  <c r="BL9" i="47"/>
  <c r="BT9" i="47" s="1"/>
  <c r="R9" i="47"/>
  <c r="S9" i="43"/>
  <c r="BM9" i="43"/>
  <c r="BU9" i="43" s="1"/>
  <c r="BK9" i="39"/>
  <c r="BS9" i="39" s="1"/>
  <c r="Q9" i="39"/>
  <c r="Q9" i="35"/>
  <c r="BK9" i="35"/>
  <c r="BS9" i="35" s="1"/>
  <c r="Q9" i="31"/>
  <c r="BK9" i="31"/>
  <c r="BS9" i="31" s="1"/>
  <c r="BL9" i="27"/>
  <c r="BT9" i="27" s="1"/>
  <c r="R9" i="27"/>
  <c r="R9" i="23"/>
  <c r="BL9" i="23"/>
  <c r="BT9" i="23" s="1"/>
  <c r="BK9" i="19"/>
  <c r="BS9" i="19" s="1"/>
  <c r="Q9" i="19"/>
  <c r="BL9" i="15"/>
  <c r="BT9" i="15" s="1"/>
  <c r="R9" i="15"/>
  <c r="BK9" i="11"/>
  <c r="BS9" i="11" s="1"/>
  <c r="Q9" i="11"/>
  <c r="BL9" i="7"/>
  <c r="BT9" i="7" s="1"/>
  <c r="R9" i="7"/>
  <c r="J61" i="2"/>
  <c r="I61" i="2"/>
  <c r="F6" i="2"/>
  <c r="BM9" i="51" l="1"/>
  <c r="BU9" i="51" s="1"/>
  <c r="S9" i="51"/>
  <c r="BM9" i="47"/>
  <c r="BU9" i="47" s="1"/>
  <c r="S9" i="47"/>
  <c r="BN9" i="43"/>
  <c r="BV9" i="43" s="1"/>
  <c r="AU9" i="43"/>
  <c r="M10" i="43"/>
  <c r="R9" i="39"/>
  <c r="BL9" i="39"/>
  <c r="BT9" i="39" s="1"/>
  <c r="R9" i="35"/>
  <c r="BL9" i="35"/>
  <c r="BT9" i="35" s="1"/>
  <c r="R9" i="31"/>
  <c r="BL9" i="31"/>
  <c r="BT9" i="31" s="1"/>
  <c r="S9" i="27"/>
  <c r="BM9" i="27"/>
  <c r="BU9" i="27" s="1"/>
  <c r="S9" i="23"/>
  <c r="BM9" i="23"/>
  <c r="BU9" i="23" s="1"/>
  <c r="BL9" i="19"/>
  <c r="BT9" i="19" s="1"/>
  <c r="R9" i="19"/>
  <c r="BM9" i="15"/>
  <c r="BU9" i="15" s="1"/>
  <c r="S9" i="15"/>
  <c r="BL9" i="11"/>
  <c r="BT9" i="11" s="1"/>
  <c r="R9" i="11"/>
  <c r="BM9" i="7"/>
  <c r="BU9" i="7" s="1"/>
  <c r="S9" i="7"/>
  <c r="BN9" i="51" l="1"/>
  <c r="BV9" i="51" s="1"/>
  <c r="AU9" i="51"/>
  <c r="M10" i="51"/>
  <c r="BN9" i="47"/>
  <c r="BV9" i="47" s="1"/>
  <c r="AU9" i="47"/>
  <c r="M10" i="47"/>
  <c r="AT10" i="43"/>
  <c r="BH10" i="43"/>
  <c r="BP10" i="43" s="1"/>
  <c r="N10" i="43"/>
  <c r="L10" i="43"/>
  <c r="AV9" i="43"/>
  <c r="S9" i="39"/>
  <c r="BM9" i="39"/>
  <c r="BU9" i="39" s="1"/>
  <c r="S9" i="35"/>
  <c r="BM9" i="35"/>
  <c r="BU9" i="35" s="1"/>
  <c r="S9" i="31"/>
  <c r="BM9" i="31"/>
  <c r="BU9" i="31" s="1"/>
  <c r="BN9" i="27"/>
  <c r="BV9" i="27" s="1"/>
  <c r="AU9" i="27"/>
  <c r="M10" i="27"/>
  <c r="BN9" i="23"/>
  <c r="BV9" i="23" s="1"/>
  <c r="AU9" i="23"/>
  <c r="M10" i="23"/>
  <c r="BM9" i="19"/>
  <c r="BU9" i="19" s="1"/>
  <c r="S9" i="19"/>
  <c r="BN9" i="15"/>
  <c r="BV9" i="15" s="1"/>
  <c r="AU9" i="15"/>
  <c r="M10" i="15"/>
  <c r="S9" i="11"/>
  <c r="BM9" i="11"/>
  <c r="BU9" i="11" s="1"/>
  <c r="AU9" i="7"/>
  <c r="BN9" i="7"/>
  <c r="BV9" i="7" s="1"/>
  <c r="M10" i="7"/>
  <c r="AT10" i="51" l="1"/>
  <c r="BH10" i="51"/>
  <c r="BP10" i="51" s="1"/>
  <c r="N10" i="51"/>
  <c r="L10" i="51"/>
  <c r="AV9" i="51"/>
  <c r="AT10" i="47"/>
  <c r="BH10" i="47"/>
  <c r="BP10" i="47" s="1"/>
  <c r="N10" i="47"/>
  <c r="L10" i="47"/>
  <c r="AV9" i="47"/>
  <c r="AW9" i="43"/>
  <c r="BI10" i="43"/>
  <c r="BQ10" i="43" s="1"/>
  <c r="O10" i="43"/>
  <c r="AX9" i="43"/>
  <c r="AY9" i="43" s="1"/>
  <c r="M10" i="39"/>
  <c r="BN9" i="39"/>
  <c r="BV9" i="39" s="1"/>
  <c r="AU9" i="39"/>
  <c r="M10" i="35"/>
  <c r="BN9" i="35"/>
  <c r="BV9" i="35" s="1"/>
  <c r="AU9" i="35"/>
  <c r="M10" i="31"/>
  <c r="AU9" i="31"/>
  <c r="BN9" i="31"/>
  <c r="BV9" i="31" s="1"/>
  <c r="AT10" i="27"/>
  <c r="BH10" i="27"/>
  <c r="BP10" i="27" s="1"/>
  <c r="N10" i="27"/>
  <c r="L10" i="27"/>
  <c r="AV9" i="27"/>
  <c r="BH10" i="23"/>
  <c r="BP10" i="23" s="1"/>
  <c r="N10" i="23"/>
  <c r="L10" i="23"/>
  <c r="AT10" i="23"/>
  <c r="AV9" i="23"/>
  <c r="M10" i="19"/>
  <c r="BN9" i="19"/>
  <c r="BV9" i="19" s="1"/>
  <c r="AU9" i="19"/>
  <c r="AT10" i="15"/>
  <c r="BH10" i="15"/>
  <c r="BP10" i="15" s="1"/>
  <c r="N10" i="15"/>
  <c r="L10" i="15"/>
  <c r="AV9" i="15"/>
  <c r="AU9" i="11"/>
  <c r="M10" i="11"/>
  <c r="BN9" i="11"/>
  <c r="BV9" i="11" s="1"/>
  <c r="AT10" i="7"/>
  <c r="BH10" i="7"/>
  <c r="BP10" i="7" s="1"/>
  <c r="N10" i="7"/>
  <c r="L10" i="7"/>
  <c r="AV9" i="7"/>
  <c r="AW9" i="51" l="1"/>
  <c r="BI10" i="51"/>
  <c r="BQ10" i="51" s="1"/>
  <c r="O10" i="51"/>
  <c r="AX9" i="51"/>
  <c r="AY9" i="51" s="1"/>
  <c r="AW9" i="47"/>
  <c r="BI10" i="47"/>
  <c r="BQ10" i="47" s="1"/>
  <c r="O10" i="47"/>
  <c r="AX9" i="47"/>
  <c r="AY9" i="47" s="1"/>
  <c r="BJ10" i="43"/>
  <c r="BR10" i="43" s="1"/>
  <c r="P10" i="43"/>
  <c r="BA9" i="43"/>
  <c r="BB9" i="43" s="1"/>
  <c r="BE9" i="43"/>
  <c r="BF9" i="43" s="1"/>
  <c r="BC9" i="43"/>
  <c r="J9" i="43" s="1"/>
  <c r="AV9" i="39"/>
  <c r="BH10" i="39"/>
  <c r="BP10" i="39" s="1"/>
  <c r="N10" i="39"/>
  <c r="L10" i="39"/>
  <c r="AT10" i="39"/>
  <c r="AV9" i="35"/>
  <c r="N10" i="35"/>
  <c r="L10" i="35"/>
  <c r="AT10" i="35"/>
  <c r="BH10" i="35"/>
  <c r="BP10" i="35" s="1"/>
  <c r="AV9" i="31"/>
  <c r="BH10" i="31"/>
  <c r="BP10" i="31" s="1"/>
  <c r="N10" i="31"/>
  <c r="L10" i="31"/>
  <c r="AT10" i="31"/>
  <c r="BI10" i="27"/>
  <c r="BQ10" i="27" s="1"/>
  <c r="O10" i="27"/>
  <c r="AW9" i="27"/>
  <c r="AX9" i="27"/>
  <c r="AY9" i="27" s="1"/>
  <c r="AX9" i="23"/>
  <c r="AY9" i="23" s="1"/>
  <c r="AW9" i="23"/>
  <c r="BI10" i="23"/>
  <c r="BQ10" i="23" s="1"/>
  <c r="O10" i="23"/>
  <c r="AV9" i="19"/>
  <c r="N10" i="19"/>
  <c r="L10" i="19"/>
  <c r="BH10" i="19"/>
  <c r="BP10" i="19" s="1"/>
  <c r="AT10" i="19"/>
  <c r="BI10" i="15"/>
  <c r="BQ10" i="15" s="1"/>
  <c r="O10" i="15"/>
  <c r="AW9" i="15"/>
  <c r="AX9" i="15"/>
  <c r="AY9" i="15" s="1"/>
  <c r="BH10" i="11"/>
  <c r="BP10" i="11" s="1"/>
  <c r="N10" i="11"/>
  <c r="AT10" i="11"/>
  <c r="L10" i="11"/>
  <c r="AV9" i="11"/>
  <c r="AW9" i="7"/>
  <c r="BI10" i="7"/>
  <c r="BQ10" i="7" s="1"/>
  <c r="O10" i="7"/>
  <c r="AX9" i="7"/>
  <c r="AY9" i="7" s="1"/>
  <c r="BJ10" i="51" l="1"/>
  <c r="BR10" i="51" s="1"/>
  <c r="P10" i="51"/>
  <c r="BC9" i="51"/>
  <c r="J9" i="51" s="1"/>
  <c r="BA9" i="51"/>
  <c r="BB9" i="51" s="1"/>
  <c r="BE9" i="51"/>
  <c r="BF9" i="51" s="1"/>
  <c r="BJ10" i="47"/>
  <c r="BR10" i="47" s="1"/>
  <c r="P10" i="47"/>
  <c r="BC9" i="47"/>
  <c r="J9" i="47" s="1"/>
  <c r="BA9" i="47"/>
  <c r="BB9" i="47" s="1"/>
  <c r="BE9" i="47"/>
  <c r="BF9" i="47" s="1"/>
  <c r="BK10" i="43"/>
  <c r="BS10" i="43" s="1"/>
  <c r="Q10" i="43"/>
  <c r="AX9" i="39"/>
  <c r="AY9" i="39" s="1"/>
  <c r="BC9" i="39"/>
  <c r="J9" i="39" s="1"/>
  <c r="AW9" i="39"/>
  <c r="BI10" i="39"/>
  <c r="BQ10" i="39" s="1"/>
  <c r="O10" i="39"/>
  <c r="AX9" i="35"/>
  <c r="AY9" i="35" s="1"/>
  <c r="O10" i="35"/>
  <c r="BI10" i="35"/>
  <c r="BQ10" i="35" s="1"/>
  <c r="BC9" i="35"/>
  <c r="J9" i="35" s="1"/>
  <c r="AW9" i="35"/>
  <c r="O10" i="31"/>
  <c r="BI10" i="31"/>
  <c r="BQ10" i="31" s="1"/>
  <c r="AX9" i="31"/>
  <c r="BC9" i="31"/>
  <c r="J9" i="31" s="1"/>
  <c r="AW9" i="31"/>
  <c r="BC9" i="27"/>
  <c r="J9" i="27" s="1"/>
  <c r="BE9" i="27"/>
  <c r="BF9" i="27" s="1"/>
  <c r="BA9" i="27"/>
  <c r="BB9" i="27" s="1"/>
  <c r="BJ10" i="27"/>
  <c r="BR10" i="27" s="1"/>
  <c r="P10" i="27"/>
  <c r="P10" i="23"/>
  <c r="BJ10" i="23"/>
  <c r="BR10" i="23" s="1"/>
  <c r="BE9" i="23"/>
  <c r="BF9" i="23" s="1"/>
  <c r="BA9" i="23"/>
  <c r="BB9" i="23" s="1"/>
  <c r="BC9" i="23"/>
  <c r="J9" i="23" s="1"/>
  <c r="AX9" i="19"/>
  <c r="BC9" i="19"/>
  <c r="J9" i="19" s="1"/>
  <c r="AW9" i="19"/>
  <c r="BI10" i="19"/>
  <c r="BQ10" i="19" s="1"/>
  <c r="O10" i="19"/>
  <c r="BE9" i="15"/>
  <c r="BF9" i="15" s="1"/>
  <c r="BA9" i="15"/>
  <c r="BB9" i="15" s="1"/>
  <c r="BC9" i="15"/>
  <c r="J9" i="15" s="1"/>
  <c r="BJ10" i="15"/>
  <c r="BR10" i="15" s="1"/>
  <c r="P10" i="15"/>
  <c r="AW9" i="11"/>
  <c r="BI10" i="11"/>
  <c r="BQ10" i="11" s="1"/>
  <c r="O10" i="11"/>
  <c r="AX9" i="11"/>
  <c r="AY9" i="11" s="1"/>
  <c r="BJ10" i="7"/>
  <c r="BR10" i="7" s="1"/>
  <c r="P10" i="7"/>
  <c r="BC9" i="7"/>
  <c r="J9" i="7" s="1"/>
  <c r="BE9" i="7"/>
  <c r="BF9" i="7" s="1"/>
  <c r="BA9" i="7"/>
  <c r="BB9" i="7" s="1"/>
  <c r="BK10" i="51" l="1"/>
  <c r="BS10" i="51" s="1"/>
  <c r="Q10" i="51"/>
  <c r="BK10" i="47"/>
  <c r="BS10" i="47" s="1"/>
  <c r="Q10" i="47"/>
  <c r="BL10" i="43"/>
  <c r="BT10" i="43" s="1"/>
  <c r="R10" i="43"/>
  <c r="P10" i="39"/>
  <c r="BJ10" i="39"/>
  <c r="BR10" i="39" s="1"/>
  <c r="BE9" i="39"/>
  <c r="BF9" i="39" s="1"/>
  <c r="BA9" i="39"/>
  <c r="BB9" i="39" s="1"/>
  <c r="BJ10" i="35"/>
  <c r="BR10" i="35" s="1"/>
  <c r="P10" i="35"/>
  <c r="BE9" i="35"/>
  <c r="BF9" i="35" s="1"/>
  <c r="BA9" i="35"/>
  <c r="BB9" i="35" s="1"/>
  <c r="BE9" i="31"/>
  <c r="BF9" i="31" s="1"/>
  <c r="BA9" i="31"/>
  <c r="BB9" i="31" s="1"/>
  <c r="AY9" i="31"/>
  <c r="P10" i="31"/>
  <c r="BJ10" i="31"/>
  <c r="BR10" i="31" s="1"/>
  <c r="BK10" i="27"/>
  <c r="BS10" i="27" s="1"/>
  <c r="Q10" i="27"/>
  <c r="BK10" i="23"/>
  <c r="BS10" i="23" s="1"/>
  <c r="Q10" i="23"/>
  <c r="BJ10" i="19"/>
  <c r="BR10" i="19" s="1"/>
  <c r="P10" i="19"/>
  <c r="BE9" i="19"/>
  <c r="BF9" i="19" s="1"/>
  <c r="BA9" i="19"/>
  <c r="BB9" i="19" s="1"/>
  <c r="AY9" i="19"/>
  <c r="Q10" i="15"/>
  <c r="BK10" i="15"/>
  <c r="BS10" i="15" s="1"/>
  <c r="BJ10" i="11"/>
  <c r="BR10" i="11" s="1"/>
  <c r="P10" i="11"/>
  <c r="BA9" i="11"/>
  <c r="BB9" i="11" s="1"/>
  <c r="BE9" i="11"/>
  <c r="BF9" i="11" s="1"/>
  <c r="BC9" i="11"/>
  <c r="J9" i="11" s="1"/>
  <c r="BK10" i="7"/>
  <c r="BS10" i="7" s="1"/>
  <c r="Q10" i="7"/>
  <c r="BL10" i="51" l="1"/>
  <c r="BT10" i="51" s="1"/>
  <c r="R10" i="51"/>
  <c r="BL10" i="47"/>
  <c r="BT10" i="47" s="1"/>
  <c r="R10" i="47"/>
  <c r="BM10" i="43"/>
  <c r="BU10" i="43" s="1"/>
  <c r="S10" i="43"/>
  <c r="Q10" i="39"/>
  <c r="BK10" i="39"/>
  <c r="BS10" i="39" s="1"/>
  <c r="BK10" i="35"/>
  <c r="BS10" i="35" s="1"/>
  <c r="Q10" i="35"/>
  <c r="BK10" i="31"/>
  <c r="BS10" i="31" s="1"/>
  <c r="Q10" i="31"/>
  <c r="BL10" i="27"/>
  <c r="BT10" i="27" s="1"/>
  <c r="R10" i="27"/>
  <c r="BL10" i="23"/>
  <c r="BT10" i="23" s="1"/>
  <c r="R10" i="23"/>
  <c r="Q10" i="19"/>
  <c r="BK10" i="19"/>
  <c r="BS10" i="19" s="1"/>
  <c r="BL10" i="15"/>
  <c r="BT10" i="15" s="1"/>
  <c r="R10" i="15"/>
  <c r="Q10" i="11"/>
  <c r="BK10" i="11"/>
  <c r="BS10" i="11" s="1"/>
  <c r="BL10" i="7"/>
  <c r="BT10" i="7" s="1"/>
  <c r="R10" i="7"/>
  <c r="BM10" i="51" l="1"/>
  <c r="BU10" i="51" s="1"/>
  <c r="S10" i="51"/>
  <c r="BM10" i="47"/>
  <c r="BU10" i="47" s="1"/>
  <c r="S10" i="47"/>
  <c r="BN10" i="43"/>
  <c r="BV10" i="43" s="1"/>
  <c r="AU10" i="43"/>
  <c r="M11" i="43"/>
  <c r="R10" i="39"/>
  <c r="BL10" i="39"/>
  <c r="BT10" i="39" s="1"/>
  <c r="BL10" i="35"/>
  <c r="BT10" i="35" s="1"/>
  <c r="R10" i="35"/>
  <c r="BL10" i="31"/>
  <c r="BT10" i="31" s="1"/>
  <c r="R10" i="31"/>
  <c r="BM10" i="27"/>
  <c r="BU10" i="27" s="1"/>
  <c r="S10" i="27"/>
  <c r="BM10" i="23"/>
  <c r="BU10" i="23" s="1"/>
  <c r="S10" i="23"/>
  <c r="R10" i="19"/>
  <c r="BL10" i="19"/>
  <c r="BT10" i="19" s="1"/>
  <c r="BM10" i="15"/>
  <c r="BU10" i="15" s="1"/>
  <c r="S10" i="15"/>
  <c r="R10" i="11"/>
  <c r="BL10" i="11"/>
  <c r="BT10" i="11" s="1"/>
  <c r="S10" i="7"/>
  <c r="BM10" i="7"/>
  <c r="BU10" i="7" s="1"/>
  <c r="BN10" i="51" l="1"/>
  <c r="BV10" i="51" s="1"/>
  <c r="AU10" i="51"/>
  <c r="M11" i="51"/>
  <c r="BN10" i="47"/>
  <c r="BV10" i="47" s="1"/>
  <c r="AU10" i="47"/>
  <c r="M11" i="47"/>
  <c r="AT11" i="43"/>
  <c r="BH11" i="43"/>
  <c r="BP11" i="43" s="1"/>
  <c r="N11" i="43"/>
  <c r="L11" i="43"/>
  <c r="AV10" i="43"/>
  <c r="BM10" i="39"/>
  <c r="BU10" i="39" s="1"/>
  <c r="S10" i="39"/>
  <c r="BM10" i="35"/>
  <c r="BU10" i="35" s="1"/>
  <c r="S10" i="35"/>
  <c r="S10" i="31"/>
  <c r="BM10" i="31"/>
  <c r="BU10" i="31" s="1"/>
  <c r="AU10" i="27"/>
  <c r="BN10" i="27"/>
  <c r="BV10" i="27" s="1"/>
  <c r="M11" i="27"/>
  <c r="AU10" i="23"/>
  <c r="BN10" i="23"/>
  <c r="BV10" i="23" s="1"/>
  <c r="M11" i="23"/>
  <c r="BM10" i="19"/>
  <c r="BU10" i="19" s="1"/>
  <c r="S10" i="19"/>
  <c r="BN10" i="15"/>
  <c r="BV10" i="15" s="1"/>
  <c r="AU10" i="15"/>
  <c r="M11" i="15"/>
  <c r="S10" i="11"/>
  <c r="BM10" i="11"/>
  <c r="BU10" i="11" s="1"/>
  <c r="BN10" i="7"/>
  <c r="BV10" i="7" s="1"/>
  <c r="AU10" i="7"/>
  <c r="M11" i="7"/>
  <c r="AT11" i="51" l="1"/>
  <c r="BH11" i="51"/>
  <c r="BP11" i="51" s="1"/>
  <c r="N11" i="51"/>
  <c r="L11" i="51"/>
  <c r="AV10" i="51"/>
  <c r="AT11" i="47"/>
  <c r="BH11" i="47"/>
  <c r="BP11" i="47" s="1"/>
  <c r="N11" i="47"/>
  <c r="L11" i="47"/>
  <c r="AV10" i="47"/>
  <c r="AW10" i="43"/>
  <c r="BI11" i="43"/>
  <c r="BQ11" i="43" s="1"/>
  <c r="O11" i="43"/>
  <c r="AX10" i="43"/>
  <c r="AY10" i="43" s="1"/>
  <c r="M11" i="39"/>
  <c r="AU10" i="39"/>
  <c r="BN10" i="39"/>
  <c r="BV10" i="39" s="1"/>
  <c r="M11" i="35"/>
  <c r="BN10" i="35"/>
  <c r="BV10" i="35" s="1"/>
  <c r="AU10" i="35"/>
  <c r="M11" i="31"/>
  <c r="BN10" i="31"/>
  <c r="BV10" i="31" s="1"/>
  <c r="AU10" i="31"/>
  <c r="AT11" i="27"/>
  <c r="BH11" i="27"/>
  <c r="BP11" i="27" s="1"/>
  <c r="L11" i="27"/>
  <c r="N11" i="27"/>
  <c r="AV10" i="27"/>
  <c r="AT11" i="23"/>
  <c r="BH11" i="23"/>
  <c r="BP11" i="23" s="1"/>
  <c r="N11" i="23"/>
  <c r="L11" i="23"/>
  <c r="AV10" i="23"/>
  <c r="M11" i="19"/>
  <c r="BN10" i="19"/>
  <c r="BV10" i="19" s="1"/>
  <c r="AU10" i="19"/>
  <c r="AV10" i="15"/>
  <c r="BH11" i="15"/>
  <c r="BP11" i="15" s="1"/>
  <c r="N11" i="15"/>
  <c r="L11" i="15"/>
  <c r="AT11" i="15"/>
  <c r="M11" i="11"/>
  <c r="AU10" i="11"/>
  <c r="BN10" i="11"/>
  <c r="BV10" i="11" s="1"/>
  <c r="AT11" i="7"/>
  <c r="BH11" i="7"/>
  <c r="BP11" i="7" s="1"/>
  <c r="N11" i="7"/>
  <c r="L11" i="7"/>
  <c r="AV10" i="7"/>
  <c r="AW10" i="51" l="1"/>
  <c r="BI11" i="51"/>
  <c r="BQ11" i="51" s="1"/>
  <c r="O11" i="51"/>
  <c r="AX10" i="51"/>
  <c r="AY10" i="51" s="1"/>
  <c r="AW10" i="47"/>
  <c r="BI11" i="47"/>
  <c r="BQ11" i="47" s="1"/>
  <c r="O11" i="47"/>
  <c r="AX10" i="47"/>
  <c r="AY10" i="47" s="1"/>
  <c r="BB10" i="43"/>
  <c r="BF10" i="43"/>
  <c r="BC10" i="43"/>
  <c r="J10" i="43" s="1"/>
  <c r="BJ11" i="43"/>
  <c r="BR11" i="43" s="1"/>
  <c r="P11" i="43"/>
  <c r="BE10" i="43"/>
  <c r="BA10" i="43"/>
  <c r="AV10" i="39"/>
  <c r="N11" i="39"/>
  <c r="L11" i="39"/>
  <c r="BH11" i="39"/>
  <c r="BP11" i="39" s="1"/>
  <c r="AT11" i="39"/>
  <c r="AV10" i="35"/>
  <c r="L11" i="35"/>
  <c r="AT11" i="35"/>
  <c r="BH11" i="35"/>
  <c r="BP11" i="35" s="1"/>
  <c r="N11" i="35"/>
  <c r="AV10" i="31"/>
  <c r="L11" i="31"/>
  <c r="N11" i="31"/>
  <c r="AT11" i="31"/>
  <c r="BH11" i="31"/>
  <c r="BP11" i="31" s="1"/>
  <c r="AW10" i="27"/>
  <c r="BI11" i="27"/>
  <c r="BQ11" i="27" s="1"/>
  <c r="O11" i="27"/>
  <c r="AX10" i="27"/>
  <c r="AY10" i="27" s="1"/>
  <c r="BI11" i="23"/>
  <c r="BQ11" i="23" s="1"/>
  <c r="O11" i="23"/>
  <c r="AW10" i="23"/>
  <c r="AX10" i="23"/>
  <c r="AY10" i="23" s="1"/>
  <c r="AV10" i="19"/>
  <c r="BH11" i="19"/>
  <c r="BP11" i="19" s="1"/>
  <c r="N11" i="19"/>
  <c r="L11" i="19"/>
  <c r="AT11" i="19"/>
  <c r="BI11" i="15"/>
  <c r="BQ11" i="15" s="1"/>
  <c r="O11" i="15"/>
  <c r="AX10" i="15"/>
  <c r="AY10" i="15" s="1"/>
  <c r="AW10" i="15"/>
  <c r="AV10" i="11"/>
  <c r="AT11" i="11"/>
  <c r="BH11" i="11"/>
  <c r="BP11" i="11" s="1"/>
  <c r="N11" i="11"/>
  <c r="L11" i="11"/>
  <c r="O11" i="7"/>
  <c r="BI11" i="7"/>
  <c r="BQ11" i="7" s="1"/>
  <c r="AW10" i="7"/>
  <c r="AX10" i="7"/>
  <c r="AY10" i="7" s="1"/>
  <c r="BF10" i="51" l="1"/>
  <c r="BB10" i="51"/>
  <c r="BJ11" i="51"/>
  <c r="BR11" i="51" s="1"/>
  <c r="P11" i="51"/>
  <c r="BC10" i="51"/>
  <c r="J10" i="51" s="1"/>
  <c r="BA10" i="51"/>
  <c r="BE10" i="51"/>
  <c r="BF10" i="47"/>
  <c r="BB10" i="47"/>
  <c r="BJ11" i="47"/>
  <c r="BR11" i="47" s="1"/>
  <c r="P11" i="47"/>
  <c r="BC10" i="47"/>
  <c r="J10" i="47" s="1"/>
  <c r="BE10" i="47"/>
  <c r="BA10" i="47"/>
  <c r="BK11" i="43"/>
  <c r="BS11" i="43" s="1"/>
  <c r="Q11" i="43"/>
  <c r="AX10" i="39"/>
  <c r="BI11" i="39"/>
  <c r="BQ11" i="39" s="1"/>
  <c r="O11" i="39"/>
  <c r="BC10" i="39"/>
  <c r="J10" i="39" s="1"/>
  <c r="AW10" i="39"/>
  <c r="BI11" i="35"/>
  <c r="BQ11" i="35" s="1"/>
  <c r="O11" i="35"/>
  <c r="AX10" i="35"/>
  <c r="BC10" i="35" s="1"/>
  <c r="J10" i="35" s="1"/>
  <c r="AW10" i="35"/>
  <c r="AX10" i="31"/>
  <c r="BI11" i="31"/>
  <c r="BQ11" i="31" s="1"/>
  <c r="O11" i="31"/>
  <c r="BC10" i="31"/>
  <c r="J10" i="31" s="1"/>
  <c r="AW10" i="31"/>
  <c r="BB10" i="27"/>
  <c r="BF10" i="27"/>
  <c r="BJ11" i="27"/>
  <c r="BR11" i="27" s="1"/>
  <c r="P11" i="27"/>
  <c r="BC10" i="27"/>
  <c r="J10" i="27" s="1"/>
  <c r="BA10" i="27"/>
  <c r="BE10" i="27"/>
  <c r="BB10" i="23"/>
  <c r="BF10" i="23"/>
  <c r="BC10" i="23"/>
  <c r="J10" i="23" s="1"/>
  <c r="BE10" i="23"/>
  <c r="BA10" i="23"/>
  <c r="BJ11" i="23"/>
  <c r="BR11" i="23" s="1"/>
  <c r="P11" i="23"/>
  <c r="AX10" i="19"/>
  <c r="O11" i="19"/>
  <c r="BI11" i="19"/>
  <c r="BQ11" i="19" s="1"/>
  <c r="AW10" i="19"/>
  <c r="BC10" i="19" s="1"/>
  <c r="J10" i="19" s="1"/>
  <c r="BA10" i="15"/>
  <c r="BE10" i="15"/>
  <c r="BC10" i="15"/>
  <c r="J10" i="15" s="1"/>
  <c r="BB10" i="15"/>
  <c r="BF10" i="15"/>
  <c r="BJ11" i="15"/>
  <c r="BR11" i="15" s="1"/>
  <c r="P11" i="15"/>
  <c r="O11" i="11"/>
  <c r="BI11" i="11"/>
  <c r="BQ11" i="11" s="1"/>
  <c r="AX10" i="11"/>
  <c r="AY10" i="11" s="1"/>
  <c r="AW10" i="11"/>
  <c r="BB10" i="7"/>
  <c r="BF10" i="7"/>
  <c r="BC10" i="7"/>
  <c r="J10" i="7" s="1"/>
  <c r="BA10" i="7"/>
  <c r="BE10" i="7"/>
  <c r="P11" i="7"/>
  <c r="BJ11" i="7"/>
  <c r="BR11" i="7" s="1"/>
  <c r="BK11" i="51" l="1"/>
  <c r="BS11" i="51" s="1"/>
  <c r="Q11" i="51"/>
  <c r="BK11" i="47"/>
  <c r="BS11" i="47" s="1"/>
  <c r="Q11" i="47"/>
  <c r="BL11" i="43"/>
  <c r="BT11" i="43" s="1"/>
  <c r="R11" i="43"/>
  <c r="P11" i="39"/>
  <c r="BJ11" i="39"/>
  <c r="BR11" i="39" s="1"/>
  <c r="BE10" i="39"/>
  <c r="BA10" i="39"/>
  <c r="AY10" i="39"/>
  <c r="BE10" i="35"/>
  <c r="BA10" i="35"/>
  <c r="AY10" i="35"/>
  <c r="BJ11" i="35"/>
  <c r="BR11" i="35" s="1"/>
  <c r="P11" i="35"/>
  <c r="BE10" i="31"/>
  <c r="BA10" i="31"/>
  <c r="P11" i="31"/>
  <c r="BJ11" i="31"/>
  <c r="BR11" i="31" s="1"/>
  <c r="AY10" i="31"/>
  <c r="BK11" i="27"/>
  <c r="BS11" i="27" s="1"/>
  <c r="Q11" i="27"/>
  <c r="BK11" i="23"/>
  <c r="BS11" i="23" s="1"/>
  <c r="Q11" i="23"/>
  <c r="P11" i="19"/>
  <c r="BJ11" i="19"/>
  <c r="BR11" i="19" s="1"/>
  <c r="BE10" i="19"/>
  <c r="BA10" i="19"/>
  <c r="AY10" i="19"/>
  <c r="Q11" i="15"/>
  <c r="BK11" i="15"/>
  <c r="BS11" i="15" s="1"/>
  <c r="BC10" i="11"/>
  <c r="J10" i="11" s="1"/>
  <c r="BA10" i="11"/>
  <c r="BE10" i="11"/>
  <c r="BF10" i="11"/>
  <c r="BB10" i="11"/>
  <c r="P11" i="11"/>
  <c r="BJ11" i="11"/>
  <c r="BR11" i="11" s="1"/>
  <c r="Q11" i="7"/>
  <c r="BK11" i="7"/>
  <c r="BS11" i="7" s="1"/>
  <c r="BL11" i="51" l="1"/>
  <c r="BT11" i="51" s="1"/>
  <c r="R11" i="51"/>
  <c r="BL11" i="47"/>
  <c r="BT11" i="47" s="1"/>
  <c r="R11" i="47"/>
  <c r="BM11" i="43"/>
  <c r="BU11" i="43" s="1"/>
  <c r="S11" i="43"/>
  <c r="BF10" i="39"/>
  <c r="BB10" i="39"/>
  <c r="BK11" i="39"/>
  <c r="BS11" i="39" s="1"/>
  <c r="Q11" i="39"/>
  <c r="BK11" i="35"/>
  <c r="BS11" i="35" s="1"/>
  <c r="Q11" i="35"/>
  <c r="BF10" i="35"/>
  <c r="BB10" i="35"/>
  <c r="BB10" i="31"/>
  <c r="BF10" i="31"/>
  <c r="BK11" i="31"/>
  <c r="BS11" i="31" s="1"/>
  <c r="Q11" i="31"/>
  <c r="BL11" i="27"/>
  <c r="BT11" i="27" s="1"/>
  <c r="R11" i="27"/>
  <c r="BL11" i="23"/>
  <c r="BT11" i="23" s="1"/>
  <c r="R11" i="23"/>
  <c r="BF10" i="19"/>
  <c r="BB10" i="19"/>
  <c r="BK11" i="19"/>
  <c r="BS11" i="19" s="1"/>
  <c r="Q11" i="19"/>
  <c r="BL11" i="15"/>
  <c r="BT11" i="15" s="1"/>
  <c r="R11" i="15"/>
  <c r="BK11" i="11"/>
  <c r="BS11" i="11" s="1"/>
  <c r="Q11" i="11"/>
  <c r="R11" i="7"/>
  <c r="BL11" i="7"/>
  <c r="BT11" i="7" s="1"/>
  <c r="BM11" i="51" l="1"/>
  <c r="BU11" i="51" s="1"/>
  <c r="S11" i="51"/>
  <c r="BM11" i="47"/>
  <c r="BU11" i="47" s="1"/>
  <c r="S11" i="47"/>
  <c r="BN11" i="43"/>
  <c r="BV11" i="43" s="1"/>
  <c r="AU11" i="43"/>
  <c r="M12" i="43"/>
  <c r="BL11" i="39"/>
  <c r="BT11" i="39" s="1"/>
  <c r="R11" i="39"/>
  <c r="BL11" i="35"/>
  <c r="BT11" i="35" s="1"/>
  <c r="R11" i="35"/>
  <c r="BL11" i="31"/>
  <c r="BT11" i="31" s="1"/>
  <c r="R11" i="31"/>
  <c r="BM11" i="27"/>
  <c r="BU11" i="27" s="1"/>
  <c r="S11" i="27"/>
  <c r="BM11" i="23"/>
  <c r="BU11" i="23" s="1"/>
  <c r="S11" i="23"/>
  <c r="R11" i="19"/>
  <c r="BL11" i="19"/>
  <c r="BT11" i="19" s="1"/>
  <c r="S11" i="15"/>
  <c r="BM11" i="15"/>
  <c r="BU11" i="15" s="1"/>
  <c r="BL11" i="11"/>
  <c r="BT11" i="11" s="1"/>
  <c r="R11" i="11"/>
  <c r="BM11" i="7"/>
  <c r="BU11" i="7" s="1"/>
  <c r="S11" i="7"/>
  <c r="BN11" i="51" l="1"/>
  <c r="BV11" i="51" s="1"/>
  <c r="AU11" i="51"/>
  <c r="M12" i="51"/>
  <c r="BN11" i="47"/>
  <c r="BV11" i="47" s="1"/>
  <c r="AU11" i="47"/>
  <c r="M12" i="47"/>
  <c r="AT12" i="43"/>
  <c r="BH12" i="43"/>
  <c r="BP12" i="43" s="1"/>
  <c r="N12" i="43"/>
  <c r="L12" i="43"/>
  <c r="AV11" i="43"/>
  <c r="BM11" i="39"/>
  <c r="BU11" i="39" s="1"/>
  <c r="S11" i="39"/>
  <c r="BM11" i="35"/>
  <c r="BU11" i="35" s="1"/>
  <c r="S11" i="35"/>
  <c r="BM11" i="31"/>
  <c r="BU11" i="31" s="1"/>
  <c r="S11" i="31"/>
  <c r="BN11" i="27"/>
  <c r="BV11" i="27" s="1"/>
  <c r="AU11" i="27"/>
  <c r="M12" i="27"/>
  <c r="BN11" i="23"/>
  <c r="BV11" i="23" s="1"/>
  <c r="AU11" i="23"/>
  <c r="M12" i="23"/>
  <c r="S11" i="19"/>
  <c r="BM11" i="19"/>
  <c r="BU11" i="19" s="1"/>
  <c r="M12" i="15"/>
  <c r="BN11" i="15"/>
  <c r="BV11" i="15" s="1"/>
  <c r="AU11" i="15"/>
  <c r="BM11" i="11"/>
  <c r="BU11" i="11" s="1"/>
  <c r="S11" i="11"/>
  <c r="AU11" i="7"/>
  <c r="M12" i="7"/>
  <c r="BN11" i="7"/>
  <c r="BV11" i="7" s="1"/>
  <c r="AT12" i="51" l="1"/>
  <c r="BH12" i="51"/>
  <c r="BP12" i="51" s="1"/>
  <c r="N12" i="51"/>
  <c r="L12" i="51"/>
  <c r="AV11" i="51"/>
  <c r="AT12" i="47"/>
  <c r="BH12" i="47"/>
  <c r="BP12" i="47" s="1"/>
  <c r="N12" i="47"/>
  <c r="L12" i="47"/>
  <c r="AV11" i="47"/>
  <c r="AW11" i="43"/>
  <c r="BI12" i="43"/>
  <c r="BQ12" i="43" s="1"/>
  <c r="O12" i="43"/>
  <c r="AX11" i="43"/>
  <c r="AY11" i="43" s="1"/>
  <c r="AU11" i="39"/>
  <c r="M12" i="39"/>
  <c r="BN11" i="39"/>
  <c r="BV11" i="39" s="1"/>
  <c r="BN11" i="35"/>
  <c r="BV11" i="35" s="1"/>
  <c r="AU11" i="35"/>
  <c r="M12" i="35"/>
  <c r="BN11" i="31"/>
  <c r="BV11" i="31" s="1"/>
  <c r="AU11" i="31"/>
  <c r="M12" i="31"/>
  <c r="AT12" i="27"/>
  <c r="BH12" i="27"/>
  <c r="BP12" i="27" s="1"/>
  <c r="N12" i="27"/>
  <c r="L12" i="27"/>
  <c r="AV11" i="27"/>
  <c r="AT12" i="23"/>
  <c r="BH12" i="23"/>
  <c r="BP12" i="23" s="1"/>
  <c r="N12" i="23"/>
  <c r="L12" i="23"/>
  <c r="AV11" i="23"/>
  <c r="M12" i="19"/>
  <c r="BN11" i="19"/>
  <c r="BV11" i="19" s="1"/>
  <c r="AU11" i="19"/>
  <c r="AV11" i="15"/>
  <c r="BH12" i="15"/>
  <c r="BP12" i="15" s="1"/>
  <c r="N12" i="15"/>
  <c r="L12" i="15"/>
  <c r="AT12" i="15"/>
  <c r="BN11" i="11"/>
  <c r="BV11" i="11" s="1"/>
  <c r="AU11" i="11"/>
  <c r="M12" i="11"/>
  <c r="BH12" i="7"/>
  <c r="BP12" i="7" s="1"/>
  <c r="N12" i="7"/>
  <c r="L12" i="7"/>
  <c r="AT12" i="7"/>
  <c r="AV11" i="7"/>
  <c r="AW11" i="51" l="1"/>
  <c r="BI12" i="51"/>
  <c r="BQ12" i="51" s="1"/>
  <c r="O12" i="51"/>
  <c r="AX11" i="51"/>
  <c r="AY11" i="51" s="1"/>
  <c r="AW11" i="47"/>
  <c r="BI12" i="47"/>
  <c r="BQ12" i="47" s="1"/>
  <c r="O12" i="47"/>
  <c r="AX11" i="47"/>
  <c r="AY11" i="47" s="1"/>
  <c r="BJ12" i="43"/>
  <c r="BR12" i="43" s="1"/>
  <c r="P12" i="43"/>
  <c r="BE11" i="43"/>
  <c r="BA11" i="43"/>
  <c r="BF11" i="43"/>
  <c r="BB11" i="43"/>
  <c r="BC11" i="43"/>
  <c r="J11" i="43" s="1"/>
  <c r="L12" i="39"/>
  <c r="N12" i="39"/>
  <c r="AT12" i="39"/>
  <c r="BH12" i="39"/>
  <c r="BP12" i="39" s="1"/>
  <c r="AV11" i="39"/>
  <c r="AT12" i="35"/>
  <c r="BH12" i="35"/>
  <c r="BP12" i="35" s="1"/>
  <c r="N12" i="35"/>
  <c r="L12" i="35"/>
  <c r="AV11" i="35"/>
  <c r="L12" i="31"/>
  <c r="N12" i="31"/>
  <c r="AT12" i="31"/>
  <c r="BH12" i="31"/>
  <c r="BP12" i="31" s="1"/>
  <c r="AV11" i="31"/>
  <c r="BI12" i="27"/>
  <c r="BQ12" i="27" s="1"/>
  <c r="O12" i="27"/>
  <c r="AW11" i="27"/>
  <c r="AX11" i="27"/>
  <c r="AY11" i="27" s="1"/>
  <c r="BI12" i="23"/>
  <c r="BQ12" i="23" s="1"/>
  <c r="O12" i="23"/>
  <c r="AW11" i="23"/>
  <c r="AX11" i="23"/>
  <c r="AY11" i="23" s="1"/>
  <c r="AV11" i="19"/>
  <c r="N12" i="19"/>
  <c r="L12" i="19"/>
  <c r="AT12" i="19"/>
  <c r="BH12" i="19"/>
  <c r="BP12" i="19" s="1"/>
  <c r="BI12" i="15"/>
  <c r="BQ12" i="15" s="1"/>
  <c r="O12" i="15"/>
  <c r="AX11" i="15"/>
  <c r="AY11" i="15" s="1"/>
  <c r="AW11" i="15"/>
  <c r="L12" i="11"/>
  <c r="N12" i="11"/>
  <c r="BH12" i="11"/>
  <c r="BP12" i="11" s="1"/>
  <c r="AT12" i="11"/>
  <c r="AV11" i="11"/>
  <c r="AX11" i="7"/>
  <c r="BI12" i="7"/>
  <c r="BQ12" i="7" s="1"/>
  <c r="O12" i="7"/>
  <c r="BC11" i="7"/>
  <c r="J11" i="7" s="1"/>
  <c r="AW11" i="7"/>
  <c r="BF11" i="51" l="1"/>
  <c r="BB11" i="51"/>
  <c r="BJ12" i="51"/>
  <c r="BR12" i="51" s="1"/>
  <c r="P12" i="51"/>
  <c r="BC11" i="51"/>
  <c r="J11" i="51" s="1"/>
  <c r="BA11" i="51"/>
  <c r="BE11" i="51"/>
  <c r="BJ12" i="47"/>
  <c r="BR12" i="47" s="1"/>
  <c r="P12" i="47"/>
  <c r="BF11" i="47"/>
  <c r="BB11" i="47"/>
  <c r="BC11" i="47"/>
  <c r="J11" i="47" s="1"/>
  <c r="BE11" i="47"/>
  <c r="BA11" i="47"/>
  <c r="BK12" i="43"/>
  <c r="BS12" i="43" s="1"/>
  <c r="Q12" i="43"/>
  <c r="AW11" i="39"/>
  <c r="BI12" i="39"/>
  <c r="BQ12" i="39" s="1"/>
  <c r="O12" i="39"/>
  <c r="AX11" i="39"/>
  <c r="AY11" i="39" s="1"/>
  <c r="AW11" i="35"/>
  <c r="BI12" i="35"/>
  <c r="BQ12" i="35" s="1"/>
  <c r="O12" i="35"/>
  <c r="AX11" i="35"/>
  <c r="AY11" i="35" s="1"/>
  <c r="AX11" i="31"/>
  <c r="BI12" i="31"/>
  <c r="BQ12" i="31" s="1"/>
  <c r="O12" i="31"/>
  <c r="BC11" i="31"/>
  <c r="J11" i="31" s="1"/>
  <c r="AW11" i="31"/>
  <c r="BC11" i="27"/>
  <c r="J11" i="27" s="1"/>
  <c r="BF11" i="27"/>
  <c r="BB11" i="27"/>
  <c r="BE11" i="27"/>
  <c r="BA11" i="27"/>
  <c r="BJ12" i="27"/>
  <c r="BR12" i="27" s="1"/>
  <c r="P12" i="27"/>
  <c r="BE11" i="23"/>
  <c r="BA11" i="23"/>
  <c r="BF11" i="23"/>
  <c r="BB11" i="23"/>
  <c r="BC11" i="23"/>
  <c r="J11" i="23" s="1"/>
  <c r="BJ12" i="23"/>
  <c r="BR12" i="23" s="1"/>
  <c r="P12" i="23"/>
  <c r="AX11" i="19"/>
  <c r="BI12" i="19"/>
  <c r="BQ12" i="19" s="1"/>
  <c r="O12" i="19"/>
  <c r="BC11" i="19"/>
  <c r="J11" i="19" s="1"/>
  <c r="AW11" i="19"/>
  <c r="BE11" i="15"/>
  <c r="BA11" i="15"/>
  <c r="BF11" i="15"/>
  <c r="BB11" i="15"/>
  <c r="BJ12" i="15"/>
  <c r="BR12" i="15" s="1"/>
  <c r="P12" i="15"/>
  <c r="BC11" i="15"/>
  <c r="J11" i="15" s="1"/>
  <c r="AW11" i="11"/>
  <c r="AX11" i="11"/>
  <c r="AY11" i="11" s="1"/>
  <c r="BI12" i="11"/>
  <c r="BQ12" i="11" s="1"/>
  <c r="O12" i="11"/>
  <c r="BE11" i="7"/>
  <c r="BA11" i="7"/>
  <c r="BJ12" i="7"/>
  <c r="BR12" i="7" s="1"/>
  <c r="P12" i="7"/>
  <c r="AY11" i="7"/>
  <c r="BK12" i="51" l="1"/>
  <c r="BS12" i="51" s="1"/>
  <c r="Q12" i="51"/>
  <c r="BK12" i="47"/>
  <c r="BS12" i="47" s="1"/>
  <c r="Q12" i="47"/>
  <c r="BL12" i="43"/>
  <c r="BT12" i="43" s="1"/>
  <c r="R12" i="43"/>
  <c r="BF11" i="39"/>
  <c r="BB11" i="39"/>
  <c r="BE11" i="39"/>
  <c r="BA11" i="39"/>
  <c r="BJ12" i="39"/>
  <c r="BR12" i="39" s="1"/>
  <c r="P12" i="39"/>
  <c r="BC11" i="39"/>
  <c r="J11" i="39" s="1"/>
  <c r="BJ12" i="35"/>
  <c r="BR12" i="35" s="1"/>
  <c r="P12" i="35"/>
  <c r="BA11" i="35"/>
  <c r="BE11" i="35"/>
  <c r="BB11" i="35"/>
  <c r="BF11" i="35"/>
  <c r="BC11" i="35"/>
  <c r="J11" i="35" s="1"/>
  <c r="BE11" i="31"/>
  <c r="BA11" i="31"/>
  <c r="BJ12" i="31"/>
  <c r="BR12" i="31" s="1"/>
  <c r="P12" i="31"/>
  <c r="AY11" i="31"/>
  <c r="BK12" i="27"/>
  <c r="BS12" i="27" s="1"/>
  <c r="Q12" i="27"/>
  <c r="BK12" i="23"/>
  <c r="BS12" i="23" s="1"/>
  <c r="Q12" i="23"/>
  <c r="BE11" i="19"/>
  <c r="BA11" i="19"/>
  <c r="BJ12" i="19"/>
  <c r="BR12" i="19" s="1"/>
  <c r="P12" i="19"/>
  <c r="AY11" i="19"/>
  <c r="Q12" i="15"/>
  <c r="BK12" i="15"/>
  <c r="BS12" i="15" s="1"/>
  <c r="BJ12" i="11"/>
  <c r="BR12" i="11" s="1"/>
  <c r="P12" i="11"/>
  <c r="BF11" i="11"/>
  <c r="BB11" i="11"/>
  <c r="BE11" i="11"/>
  <c r="BA11" i="11"/>
  <c r="BC11" i="11"/>
  <c r="J11" i="11" s="1"/>
  <c r="BK12" i="7"/>
  <c r="BS12" i="7" s="1"/>
  <c r="Q12" i="7"/>
  <c r="BF11" i="7"/>
  <c r="BB11" i="7"/>
  <c r="BL12" i="51" l="1"/>
  <c r="BT12" i="51" s="1"/>
  <c r="R12" i="51"/>
  <c r="BL12" i="47"/>
  <c r="BT12" i="47" s="1"/>
  <c r="R12" i="47"/>
  <c r="BM12" i="43"/>
  <c r="BU12" i="43" s="1"/>
  <c r="S12" i="43"/>
  <c r="BK12" i="39"/>
  <c r="BS12" i="39" s="1"/>
  <c r="Q12" i="39"/>
  <c r="BK12" i="35"/>
  <c r="BS12" i="35" s="1"/>
  <c r="Q12" i="35"/>
  <c r="BF11" i="31"/>
  <c r="BB11" i="31"/>
  <c r="BK12" i="31"/>
  <c r="BS12" i="31" s="1"/>
  <c r="Q12" i="31"/>
  <c r="BL12" i="27"/>
  <c r="BT12" i="27" s="1"/>
  <c r="R12" i="27"/>
  <c r="BL12" i="23"/>
  <c r="BT12" i="23" s="1"/>
  <c r="R12" i="23"/>
  <c r="BF11" i="19"/>
  <c r="BB11" i="19"/>
  <c r="Q12" i="19"/>
  <c r="BK12" i="19"/>
  <c r="BS12" i="19" s="1"/>
  <c r="BL12" i="15"/>
  <c r="BT12" i="15" s="1"/>
  <c r="R12" i="15"/>
  <c r="BK12" i="11"/>
  <c r="BS12" i="11" s="1"/>
  <c r="Q12" i="11"/>
  <c r="R12" i="7"/>
  <c r="BL12" i="7"/>
  <c r="BT12" i="7" s="1"/>
  <c r="BM12" i="51" l="1"/>
  <c r="BU12" i="51" s="1"/>
  <c r="S12" i="51"/>
  <c r="BM12" i="47"/>
  <c r="BU12" i="47" s="1"/>
  <c r="S12" i="47"/>
  <c r="AU12" i="43"/>
  <c r="BN12" i="43"/>
  <c r="BV12" i="43" s="1"/>
  <c r="M13" i="43"/>
  <c r="BL12" i="39"/>
  <c r="BT12" i="39" s="1"/>
  <c r="R12" i="39"/>
  <c r="BL12" i="35"/>
  <c r="BT12" i="35" s="1"/>
  <c r="R12" i="35"/>
  <c r="BL12" i="31"/>
  <c r="BT12" i="31" s="1"/>
  <c r="R12" i="31"/>
  <c r="BM12" i="27"/>
  <c r="BU12" i="27" s="1"/>
  <c r="S12" i="27"/>
  <c r="BM12" i="23"/>
  <c r="BU12" i="23" s="1"/>
  <c r="S12" i="23"/>
  <c r="R12" i="19"/>
  <c r="BL12" i="19"/>
  <c r="BT12" i="19" s="1"/>
  <c r="BM12" i="15"/>
  <c r="BU12" i="15" s="1"/>
  <c r="S12" i="15"/>
  <c r="BL12" i="11"/>
  <c r="BT12" i="11" s="1"/>
  <c r="R12" i="11"/>
  <c r="S12" i="7"/>
  <c r="BM12" i="7"/>
  <c r="BU12" i="7" s="1"/>
  <c r="BN12" i="51" l="1"/>
  <c r="BV12" i="51" s="1"/>
  <c r="AU12" i="51"/>
  <c r="M13" i="51"/>
  <c r="AU12" i="47"/>
  <c r="M13" i="47"/>
  <c r="BN12" i="47"/>
  <c r="BV12" i="47" s="1"/>
  <c r="AT13" i="43"/>
  <c r="L13" i="43"/>
  <c r="BH13" i="43"/>
  <c r="BP13" i="43" s="1"/>
  <c r="N13" i="43"/>
  <c r="AV12" i="43"/>
  <c r="BM12" i="39"/>
  <c r="BU12" i="39" s="1"/>
  <c r="S12" i="39"/>
  <c r="BM12" i="35"/>
  <c r="BU12" i="35" s="1"/>
  <c r="S12" i="35"/>
  <c r="BM12" i="31"/>
  <c r="BU12" i="31" s="1"/>
  <c r="S12" i="31"/>
  <c r="M13" i="27"/>
  <c r="AU12" i="27"/>
  <c r="BN12" i="27"/>
  <c r="BV12" i="27" s="1"/>
  <c r="M13" i="23"/>
  <c r="BN12" i="23"/>
  <c r="BV12" i="23" s="1"/>
  <c r="AU12" i="23"/>
  <c r="BM12" i="19"/>
  <c r="BU12" i="19" s="1"/>
  <c r="S12" i="19"/>
  <c r="BN12" i="15"/>
  <c r="BV12" i="15" s="1"/>
  <c r="M13" i="15"/>
  <c r="AU12" i="15"/>
  <c r="S12" i="11"/>
  <c r="BM12" i="11"/>
  <c r="BU12" i="11" s="1"/>
  <c r="BN12" i="7"/>
  <c r="BV12" i="7" s="1"/>
  <c r="M13" i="7"/>
  <c r="AU12" i="7"/>
  <c r="L13" i="51" l="1"/>
  <c r="AT13" i="51"/>
  <c r="BH13" i="51"/>
  <c r="BP13" i="51" s="1"/>
  <c r="N13" i="51"/>
  <c r="AV12" i="51"/>
  <c r="AT13" i="47"/>
  <c r="L13" i="47"/>
  <c r="BH13" i="47"/>
  <c r="BP13" i="47" s="1"/>
  <c r="N13" i="47"/>
  <c r="AV12" i="47"/>
  <c r="AW12" i="43"/>
  <c r="BI13" i="43"/>
  <c r="BQ13" i="43" s="1"/>
  <c r="O13" i="43"/>
  <c r="AX12" i="43"/>
  <c r="AY12" i="43" s="1"/>
  <c r="M13" i="39"/>
  <c r="BN12" i="39"/>
  <c r="BV12" i="39" s="1"/>
  <c r="AU12" i="39"/>
  <c r="M13" i="35"/>
  <c r="BN12" i="35"/>
  <c r="BV12" i="35" s="1"/>
  <c r="AU12" i="35"/>
  <c r="M13" i="31"/>
  <c r="BN12" i="31"/>
  <c r="BV12" i="31" s="1"/>
  <c r="AU12" i="31"/>
  <c r="AV12" i="27"/>
  <c r="AT13" i="27"/>
  <c r="BH13" i="27"/>
  <c r="BP13" i="27" s="1"/>
  <c r="N13" i="27"/>
  <c r="L13" i="27"/>
  <c r="AV12" i="23"/>
  <c r="L13" i="23"/>
  <c r="AT13" i="23"/>
  <c r="BH13" i="23"/>
  <c r="BP13" i="23" s="1"/>
  <c r="N13" i="23"/>
  <c r="M13" i="19"/>
  <c r="BN12" i="19"/>
  <c r="BV12" i="19" s="1"/>
  <c r="AU12" i="19"/>
  <c r="AV12" i="15"/>
  <c r="BH13" i="15"/>
  <c r="BP13" i="15" s="1"/>
  <c r="N13" i="15"/>
  <c r="L13" i="15"/>
  <c r="AT13" i="15"/>
  <c r="BN12" i="11"/>
  <c r="BV12" i="11" s="1"/>
  <c r="AU12" i="11"/>
  <c r="M13" i="11"/>
  <c r="AV12" i="7"/>
  <c r="BH13" i="7"/>
  <c r="BP13" i="7" s="1"/>
  <c r="N13" i="7"/>
  <c r="L13" i="7"/>
  <c r="AT13" i="7"/>
  <c r="BI13" i="51" l="1"/>
  <c r="BQ13" i="51" s="1"/>
  <c r="O13" i="51"/>
  <c r="AW12" i="51"/>
  <c r="AX12" i="51"/>
  <c r="AY12" i="51" s="1"/>
  <c r="BI13" i="47"/>
  <c r="BQ13" i="47" s="1"/>
  <c r="O13" i="47"/>
  <c r="AW12" i="47"/>
  <c r="AX12" i="47"/>
  <c r="AY12" i="47" s="1"/>
  <c r="BJ13" i="43"/>
  <c r="BR13" i="43" s="1"/>
  <c r="P13" i="43"/>
  <c r="BF12" i="43"/>
  <c r="BB12" i="43"/>
  <c r="BC12" i="43"/>
  <c r="J12" i="43" s="1"/>
  <c r="BA12" i="43"/>
  <c r="BE12" i="43"/>
  <c r="AV12" i="39"/>
  <c r="N13" i="39"/>
  <c r="L13" i="39"/>
  <c r="AT13" i="39"/>
  <c r="BH13" i="39"/>
  <c r="BP13" i="39" s="1"/>
  <c r="AV12" i="35"/>
  <c r="N13" i="35"/>
  <c r="L13" i="35"/>
  <c r="AT13" i="35"/>
  <c r="BH13" i="35"/>
  <c r="BP13" i="35" s="1"/>
  <c r="AV12" i="31"/>
  <c r="N13" i="31"/>
  <c r="L13" i="31"/>
  <c r="AT13" i="31"/>
  <c r="BH13" i="31"/>
  <c r="BP13" i="31" s="1"/>
  <c r="AW12" i="27"/>
  <c r="BI13" i="27"/>
  <c r="BQ13" i="27" s="1"/>
  <c r="O13" i="27"/>
  <c r="AX12" i="27"/>
  <c r="AY12" i="27" s="1"/>
  <c r="BI13" i="23"/>
  <c r="BQ13" i="23" s="1"/>
  <c r="O13" i="23"/>
  <c r="AX12" i="23"/>
  <c r="BC12" i="23"/>
  <c r="J12" i="23" s="1"/>
  <c r="AW12" i="23"/>
  <c r="AV12" i="19"/>
  <c r="N13" i="19"/>
  <c r="L13" i="19"/>
  <c r="AT13" i="19"/>
  <c r="BH13" i="19"/>
  <c r="BP13" i="19" s="1"/>
  <c r="AX12" i="15"/>
  <c r="BI13" i="15"/>
  <c r="BQ13" i="15" s="1"/>
  <c r="O13" i="15"/>
  <c r="BC12" i="15"/>
  <c r="J12" i="15" s="1"/>
  <c r="AW12" i="15"/>
  <c r="AV12" i="11"/>
  <c r="L13" i="11"/>
  <c r="AT13" i="11"/>
  <c r="N13" i="11"/>
  <c r="BH13" i="11"/>
  <c r="BP13" i="11" s="1"/>
  <c r="AX12" i="7"/>
  <c r="BI13" i="7"/>
  <c r="BQ13" i="7" s="1"/>
  <c r="O13" i="7"/>
  <c r="BC12" i="7"/>
  <c r="J12" i="7" s="1"/>
  <c r="AW12" i="7"/>
  <c r="BB12" i="51" l="1"/>
  <c r="BF12" i="51"/>
  <c r="BA12" i="51"/>
  <c r="BE12" i="51"/>
  <c r="BC12" i="51"/>
  <c r="J12" i="51" s="1"/>
  <c r="BJ13" i="51"/>
  <c r="BR13" i="51" s="1"/>
  <c r="P13" i="51"/>
  <c r="BA12" i="47"/>
  <c r="BE12" i="47"/>
  <c r="BB12" i="47"/>
  <c r="BF12" i="47"/>
  <c r="BC12" i="47"/>
  <c r="J12" i="47" s="1"/>
  <c r="BJ13" i="47"/>
  <c r="BR13" i="47" s="1"/>
  <c r="P13" i="47"/>
  <c r="BK13" i="43"/>
  <c r="BS13" i="43" s="1"/>
  <c r="Q13" i="43"/>
  <c r="O13" i="39"/>
  <c r="BI13" i="39"/>
  <c r="BQ13" i="39" s="1"/>
  <c r="AX12" i="39"/>
  <c r="AW12" i="39"/>
  <c r="BC12" i="39" s="1"/>
  <c r="J12" i="39" s="1"/>
  <c r="AX12" i="35"/>
  <c r="O13" i="35"/>
  <c r="BI13" i="35"/>
  <c r="BQ13" i="35" s="1"/>
  <c r="AW12" i="35"/>
  <c r="BC12" i="35"/>
  <c r="J12" i="35" s="1"/>
  <c r="AX12" i="31"/>
  <c r="O13" i="31"/>
  <c r="BI13" i="31"/>
  <c r="BQ13" i="31" s="1"/>
  <c r="AW12" i="31"/>
  <c r="BC12" i="31"/>
  <c r="J12" i="31" s="1"/>
  <c r="BF12" i="27"/>
  <c r="BB12" i="27"/>
  <c r="BJ13" i="27"/>
  <c r="BR13" i="27" s="1"/>
  <c r="P13" i="27"/>
  <c r="BE12" i="27"/>
  <c r="BA12" i="27"/>
  <c r="BC12" i="27"/>
  <c r="J12" i="27" s="1"/>
  <c r="BE12" i="23"/>
  <c r="BA12" i="23"/>
  <c r="AY12" i="23"/>
  <c r="BJ13" i="23"/>
  <c r="BR13" i="23" s="1"/>
  <c r="P13" i="23"/>
  <c r="AX12" i="19"/>
  <c r="O13" i="19"/>
  <c r="BI13" i="19"/>
  <c r="BQ13" i="19" s="1"/>
  <c r="BC12" i="19"/>
  <c r="J12" i="19" s="1"/>
  <c r="AW12" i="19"/>
  <c r="BE12" i="15"/>
  <c r="BA12" i="15"/>
  <c r="BJ13" i="15"/>
  <c r="BR13" i="15" s="1"/>
  <c r="P13" i="15"/>
  <c r="AY12" i="15"/>
  <c r="O13" i="11"/>
  <c r="BI13" i="11"/>
  <c r="BQ13" i="11" s="1"/>
  <c r="AX12" i="11"/>
  <c r="AY12" i="11" s="1"/>
  <c r="AW12" i="11"/>
  <c r="BE12" i="7"/>
  <c r="BA12" i="7"/>
  <c r="BJ13" i="7"/>
  <c r="BR13" i="7" s="1"/>
  <c r="P13" i="7"/>
  <c r="AY12" i="7"/>
  <c r="BK13" i="51" l="1"/>
  <c r="BS13" i="51" s="1"/>
  <c r="Q13" i="51"/>
  <c r="BK13" i="47"/>
  <c r="BS13" i="47" s="1"/>
  <c r="Q13" i="47"/>
  <c r="BL13" i="43"/>
  <c r="BT13" i="43" s="1"/>
  <c r="R13" i="43"/>
  <c r="BA12" i="39"/>
  <c r="BE12" i="39"/>
  <c r="AY12" i="39"/>
  <c r="P13" i="39"/>
  <c r="BJ13" i="39"/>
  <c r="BR13" i="39" s="1"/>
  <c r="P13" i="35"/>
  <c r="BJ13" i="35"/>
  <c r="BR13" i="35" s="1"/>
  <c r="AY12" i="35"/>
  <c r="BA12" i="35"/>
  <c r="BE12" i="35"/>
  <c r="BA12" i="31"/>
  <c r="BE12" i="31"/>
  <c r="P13" i="31"/>
  <c r="BJ13" i="31"/>
  <c r="BR13" i="31" s="1"/>
  <c r="AY12" i="31"/>
  <c r="BK13" i="27"/>
  <c r="BS13" i="27" s="1"/>
  <c r="Q13" i="27"/>
  <c r="BK13" i="23"/>
  <c r="BS13" i="23" s="1"/>
  <c r="Q13" i="23"/>
  <c r="BF12" i="23"/>
  <c r="BB12" i="23"/>
  <c r="P13" i="19"/>
  <c r="BJ13" i="19"/>
  <c r="BR13" i="19" s="1"/>
  <c r="BE12" i="19"/>
  <c r="BA12" i="19"/>
  <c r="AY12" i="19"/>
  <c r="BF12" i="15"/>
  <c r="BB12" i="15"/>
  <c r="Q13" i="15"/>
  <c r="BK13" i="15"/>
  <c r="BS13" i="15" s="1"/>
  <c r="BB12" i="11"/>
  <c r="BF12" i="11"/>
  <c r="BE12" i="11"/>
  <c r="BA12" i="11"/>
  <c r="BC12" i="11"/>
  <c r="J12" i="11" s="1"/>
  <c r="P13" i="11"/>
  <c r="BJ13" i="11"/>
  <c r="BR13" i="11" s="1"/>
  <c r="BK13" i="7"/>
  <c r="BS13" i="7" s="1"/>
  <c r="Q13" i="7"/>
  <c r="BF12" i="7"/>
  <c r="BB12" i="7"/>
  <c r="BL13" i="51" l="1"/>
  <c r="BT13" i="51" s="1"/>
  <c r="R13" i="51"/>
  <c r="BL13" i="47"/>
  <c r="BT13" i="47" s="1"/>
  <c r="R13" i="47"/>
  <c r="BM13" i="43"/>
  <c r="BU13" i="43" s="1"/>
  <c r="S13" i="43"/>
  <c r="Q13" i="39"/>
  <c r="BK13" i="39"/>
  <c r="BS13" i="39" s="1"/>
  <c r="BF12" i="39"/>
  <c r="BB12" i="39"/>
  <c r="BB12" i="35"/>
  <c r="BF12" i="35"/>
  <c r="Q13" i="35"/>
  <c r="BK13" i="35"/>
  <c r="BS13" i="35" s="1"/>
  <c r="Q13" i="31"/>
  <c r="BK13" i="31"/>
  <c r="BS13" i="31" s="1"/>
  <c r="BB12" i="31"/>
  <c r="BF12" i="31"/>
  <c r="BL13" i="27"/>
  <c r="BT13" i="27" s="1"/>
  <c r="R13" i="27"/>
  <c r="BL13" i="23"/>
  <c r="BT13" i="23" s="1"/>
  <c r="R13" i="23"/>
  <c r="BF12" i="19"/>
  <c r="BB12" i="19"/>
  <c r="Q13" i="19"/>
  <c r="BK13" i="19"/>
  <c r="BS13" i="19" s="1"/>
  <c r="R13" i="15"/>
  <c r="BL13" i="15"/>
  <c r="BT13" i="15" s="1"/>
  <c r="BK13" i="11"/>
  <c r="BS13" i="11" s="1"/>
  <c r="Q13" i="11"/>
  <c r="R13" i="7"/>
  <c r="BL13" i="7"/>
  <c r="BT13" i="7" s="1"/>
  <c r="BM13" i="51" l="1"/>
  <c r="BU13" i="51" s="1"/>
  <c r="S13" i="51"/>
  <c r="BM13" i="47"/>
  <c r="BU13" i="47" s="1"/>
  <c r="S13" i="47"/>
  <c r="AU13" i="43"/>
  <c r="M14" i="43"/>
  <c r="BN13" i="43"/>
  <c r="BV13" i="43" s="1"/>
  <c r="R13" i="39"/>
  <c r="BL13" i="39"/>
  <c r="BT13" i="39" s="1"/>
  <c r="R13" i="35"/>
  <c r="BL13" i="35"/>
  <c r="BT13" i="35" s="1"/>
  <c r="R13" i="31"/>
  <c r="BL13" i="31"/>
  <c r="BT13" i="31" s="1"/>
  <c r="BM13" i="27"/>
  <c r="BU13" i="27" s="1"/>
  <c r="S13" i="27"/>
  <c r="BM13" i="23"/>
  <c r="BU13" i="23" s="1"/>
  <c r="S13" i="23"/>
  <c r="R13" i="19"/>
  <c r="BL13" i="19"/>
  <c r="BT13" i="19" s="1"/>
  <c r="S13" i="15"/>
  <c r="BM13" i="15"/>
  <c r="BU13" i="15" s="1"/>
  <c r="BL13" i="11"/>
  <c r="BT13" i="11" s="1"/>
  <c r="R13" i="11"/>
  <c r="S13" i="7"/>
  <c r="BM13" i="7"/>
  <c r="BU13" i="7" s="1"/>
  <c r="BN13" i="51" l="1"/>
  <c r="BV13" i="51" s="1"/>
  <c r="AU13" i="51"/>
  <c r="M14" i="51"/>
  <c r="M14" i="47"/>
  <c r="AU13" i="47"/>
  <c r="BN13" i="47"/>
  <c r="BV13" i="47" s="1"/>
  <c r="AT14" i="43"/>
  <c r="BH14" i="43"/>
  <c r="BP14" i="43" s="1"/>
  <c r="N14" i="43"/>
  <c r="L14" i="43"/>
  <c r="AV13" i="43"/>
  <c r="S13" i="39"/>
  <c r="BM13" i="39"/>
  <c r="BU13" i="39" s="1"/>
  <c r="BM13" i="35"/>
  <c r="BU13" i="35" s="1"/>
  <c r="S13" i="35"/>
  <c r="S13" i="31"/>
  <c r="BM13" i="31"/>
  <c r="BU13" i="31" s="1"/>
  <c r="M14" i="27"/>
  <c r="BN13" i="27"/>
  <c r="BV13" i="27" s="1"/>
  <c r="AU13" i="27"/>
  <c r="BN13" i="23"/>
  <c r="BV13" i="23" s="1"/>
  <c r="AU13" i="23"/>
  <c r="M14" i="23"/>
  <c r="S13" i="19"/>
  <c r="BM13" i="19"/>
  <c r="BU13" i="19" s="1"/>
  <c r="M14" i="15"/>
  <c r="BN13" i="15"/>
  <c r="BV13" i="15" s="1"/>
  <c r="AU13" i="15"/>
  <c r="S13" i="11"/>
  <c r="BM13" i="11"/>
  <c r="BU13" i="11" s="1"/>
  <c r="M14" i="7"/>
  <c r="BN13" i="7"/>
  <c r="BV13" i="7" s="1"/>
  <c r="AU13" i="7"/>
  <c r="BH14" i="51" l="1"/>
  <c r="BP14" i="51" s="1"/>
  <c r="N14" i="51"/>
  <c r="L14" i="51"/>
  <c r="AT14" i="51"/>
  <c r="AV13" i="51"/>
  <c r="AV13" i="47"/>
  <c r="BH14" i="47"/>
  <c r="BP14" i="47" s="1"/>
  <c r="N14" i="47"/>
  <c r="L14" i="47"/>
  <c r="AT14" i="47"/>
  <c r="AW13" i="43"/>
  <c r="BI14" i="43"/>
  <c r="BQ14" i="43" s="1"/>
  <c r="O14" i="43"/>
  <c r="AX13" i="43"/>
  <c r="AY13" i="43" s="1"/>
  <c r="BN13" i="39"/>
  <c r="BV13" i="39" s="1"/>
  <c r="AU13" i="39"/>
  <c r="M14" i="39"/>
  <c r="BN13" i="35"/>
  <c r="BV13" i="35" s="1"/>
  <c r="AU13" i="35"/>
  <c r="M14" i="35"/>
  <c r="BN13" i="31"/>
  <c r="BV13" i="31" s="1"/>
  <c r="AU13" i="31"/>
  <c r="M14" i="31"/>
  <c r="AV13" i="27"/>
  <c r="BH14" i="27"/>
  <c r="BP14" i="27" s="1"/>
  <c r="N14" i="27"/>
  <c r="AT14" i="27"/>
  <c r="L14" i="27"/>
  <c r="AV13" i="23"/>
  <c r="AT14" i="23"/>
  <c r="BH14" i="23"/>
  <c r="BP14" i="23" s="1"/>
  <c r="N14" i="23"/>
  <c r="L14" i="23"/>
  <c r="BN13" i="19"/>
  <c r="BV13" i="19" s="1"/>
  <c r="AU13" i="19"/>
  <c r="M14" i="19"/>
  <c r="AV13" i="15"/>
  <c r="BH14" i="15"/>
  <c r="BP14" i="15" s="1"/>
  <c r="N14" i="15"/>
  <c r="L14" i="15"/>
  <c r="AT14" i="15"/>
  <c r="BN13" i="11"/>
  <c r="BV13" i="11" s="1"/>
  <c r="AU13" i="11"/>
  <c r="M14" i="11"/>
  <c r="AV13" i="7"/>
  <c r="N14" i="7"/>
  <c r="BH14" i="7"/>
  <c r="BP14" i="7" s="1"/>
  <c r="L14" i="7"/>
  <c r="AT14" i="7"/>
  <c r="AX13" i="51" l="1"/>
  <c r="AW13" i="51"/>
  <c r="BC13" i="51" s="1"/>
  <c r="J13" i="51" s="1"/>
  <c r="BI14" i="51"/>
  <c r="BQ14" i="51" s="1"/>
  <c r="O14" i="51"/>
  <c r="AW13" i="47"/>
  <c r="AX13" i="47"/>
  <c r="AY13" i="47" s="1"/>
  <c r="BI14" i="47"/>
  <c r="BQ14" i="47" s="1"/>
  <c r="O14" i="47"/>
  <c r="BJ14" i="43"/>
  <c r="BR14" i="43" s="1"/>
  <c r="P14" i="43"/>
  <c r="BE13" i="43"/>
  <c r="BA13" i="43"/>
  <c r="BF13" i="43"/>
  <c r="BB13" i="43"/>
  <c r="BC13" i="43"/>
  <c r="J13" i="43" s="1"/>
  <c r="AT14" i="39"/>
  <c r="L14" i="39"/>
  <c r="BH14" i="39"/>
  <c r="BP14" i="39" s="1"/>
  <c r="N14" i="39"/>
  <c r="AV13" i="39"/>
  <c r="AT14" i="35"/>
  <c r="BH14" i="35"/>
  <c r="BP14" i="35" s="1"/>
  <c r="N14" i="35"/>
  <c r="L14" i="35"/>
  <c r="AV13" i="35"/>
  <c r="AT14" i="31"/>
  <c r="BH14" i="31"/>
  <c r="BP14" i="31" s="1"/>
  <c r="N14" i="31"/>
  <c r="L14" i="31"/>
  <c r="AV13" i="31"/>
  <c r="AW13" i="27"/>
  <c r="AX13" i="27"/>
  <c r="AY13" i="27" s="1"/>
  <c r="BI14" i="27"/>
  <c r="BQ14" i="27" s="1"/>
  <c r="O14" i="27"/>
  <c r="BI14" i="23"/>
  <c r="BQ14" i="23" s="1"/>
  <c r="O14" i="23"/>
  <c r="AX13" i="23"/>
  <c r="AY13" i="23" s="1"/>
  <c r="AW13" i="23"/>
  <c r="L14" i="19"/>
  <c r="AT14" i="19"/>
  <c r="BH14" i="19"/>
  <c r="BP14" i="19" s="1"/>
  <c r="N14" i="19"/>
  <c r="AV13" i="19"/>
  <c r="AX13" i="15"/>
  <c r="AY13" i="15" s="1"/>
  <c r="O14" i="15"/>
  <c r="BI14" i="15"/>
  <c r="BQ14" i="15" s="1"/>
  <c r="BC13" i="15"/>
  <c r="J13" i="15" s="1"/>
  <c r="AW13" i="15"/>
  <c r="BH14" i="11"/>
  <c r="BP14" i="11" s="1"/>
  <c r="L14" i="11"/>
  <c r="AT14" i="11"/>
  <c r="N14" i="11"/>
  <c r="AV13" i="11"/>
  <c r="AX13" i="7"/>
  <c r="AY13" i="7" s="1"/>
  <c r="BI14" i="7"/>
  <c r="BQ14" i="7" s="1"/>
  <c r="O14" i="7"/>
  <c r="BC13" i="7"/>
  <c r="J13" i="7" s="1"/>
  <c r="AW13" i="7"/>
  <c r="AY13" i="51" l="1"/>
  <c r="BE13" i="51"/>
  <c r="BA13" i="51"/>
  <c r="BJ14" i="51"/>
  <c r="BR14" i="51" s="1"/>
  <c r="P14" i="51"/>
  <c r="BF13" i="47"/>
  <c r="BB13" i="47"/>
  <c r="BE13" i="47"/>
  <c r="BA13" i="47"/>
  <c r="BJ14" i="47"/>
  <c r="BR14" i="47" s="1"/>
  <c r="P14" i="47"/>
  <c r="BC13" i="47"/>
  <c r="J13" i="47" s="1"/>
  <c r="BK14" i="43"/>
  <c r="BS14" i="43" s="1"/>
  <c r="Q14" i="43"/>
  <c r="BI14" i="39"/>
  <c r="BQ14" i="39" s="1"/>
  <c r="O14" i="39"/>
  <c r="AW13" i="39"/>
  <c r="AX13" i="39"/>
  <c r="AY13" i="39" s="1"/>
  <c r="AW13" i="35"/>
  <c r="BI14" i="35"/>
  <c r="BQ14" i="35" s="1"/>
  <c r="O14" i="35"/>
  <c r="AX13" i="35"/>
  <c r="AY13" i="35" s="1"/>
  <c r="BI14" i="31"/>
  <c r="BQ14" i="31" s="1"/>
  <c r="O14" i="31"/>
  <c r="AW13" i="31"/>
  <c r="AX13" i="31"/>
  <c r="AY13" i="31" s="1"/>
  <c r="BJ14" i="27"/>
  <c r="BR14" i="27" s="1"/>
  <c r="P14" i="27"/>
  <c r="BE13" i="27"/>
  <c r="BA13" i="27"/>
  <c r="BF13" i="27"/>
  <c r="BB13" i="27"/>
  <c r="BC13" i="27"/>
  <c r="J13" i="27" s="1"/>
  <c r="BA13" i="23"/>
  <c r="BE13" i="23"/>
  <c r="BB13" i="23"/>
  <c r="BF13" i="23"/>
  <c r="BJ14" i="23"/>
  <c r="BR14" i="23" s="1"/>
  <c r="P14" i="23"/>
  <c r="BC13" i="23"/>
  <c r="J13" i="23" s="1"/>
  <c r="BI14" i="19"/>
  <c r="BQ14" i="19" s="1"/>
  <c r="O14" i="19"/>
  <c r="AW13" i="19"/>
  <c r="AX13" i="19"/>
  <c r="AY13" i="19" s="1"/>
  <c r="BE13" i="15"/>
  <c r="BA13" i="15"/>
  <c r="P14" i="15"/>
  <c r="BJ14" i="15"/>
  <c r="BR14" i="15" s="1"/>
  <c r="BF13" i="15"/>
  <c r="BB13" i="15"/>
  <c r="AX13" i="11"/>
  <c r="AY13" i="11" s="1"/>
  <c r="BI14" i="11"/>
  <c r="BQ14" i="11" s="1"/>
  <c r="O14" i="11"/>
  <c r="AW13" i="11"/>
  <c r="BE13" i="7"/>
  <c r="BA13" i="7"/>
  <c r="P14" i="7"/>
  <c r="BJ14" i="7"/>
  <c r="BR14" i="7" s="1"/>
  <c r="BF13" i="7"/>
  <c r="BB13" i="7"/>
  <c r="BK14" i="51" l="1"/>
  <c r="BS14" i="51" s="1"/>
  <c r="Q14" i="51"/>
  <c r="BF13" i="51"/>
  <c r="BB13" i="51"/>
  <c r="BK14" i="47"/>
  <c r="BS14" i="47" s="1"/>
  <c r="Q14" i="47"/>
  <c r="R14" i="43"/>
  <c r="BL14" i="43"/>
  <c r="BT14" i="43" s="1"/>
  <c r="BA13" i="39"/>
  <c r="BE13" i="39"/>
  <c r="BC13" i="39"/>
  <c r="J13" i="39" s="1"/>
  <c r="BJ14" i="39"/>
  <c r="BR14" i="39" s="1"/>
  <c r="P14" i="39"/>
  <c r="BB13" i="39"/>
  <c r="BF13" i="39"/>
  <c r="BJ14" i="35"/>
  <c r="BR14" i="35" s="1"/>
  <c r="P14" i="35"/>
  <c r="BC13" i="35"/>
  <c r="J13" i="35" s="1"/>
  <c r="BF13" i="35"/>
  <c r="BB13" i="35"/>
  <c r="BE13" i="35"/>
  <c r="BA13" i="35"/>
  <c r="BC13" i="31"/>
  <c r="J13" i="31" s="1"/>
  <c r="BB13" i="31"/>
  <c r="BF13" i="31"/>
  <c r="BA13" i="31"/>
  <c r="BE13" i="31"/>
  <c r="BJ14" i="31"/>
  <c r="BR14" i="31" s="1"/>
  <c r="P14" i="31"/>
  <c r="BK14" i="27"/>
  <c r="BS14" i="27" s="1"/>
  <c r="Q14" i="27"/>
  <c r="BK14" i="23"/>
  <c r="BS14" i="23" s="1"/>
  <c r="Q14" i="23"/>
  <c r="BB13" i="19"/>
  <c r="BF13" i="19"/>
  <c r="BC13" i="19"/>
  <c r="J13" i="19" s="1"/>
  <c r="BE13" i="19"/>
  <c r="BA13" i="19"/>
  <c r="P14" i="19"/>
  <c r="BJ14" i="19"/>
  <c r="BR14" i="19" s="1"/>
  <c r="BK14" i="15"/>
  <c r="BS14" i="15" s="1"/>
  <c r="Q14" i="15"/>
  <c r="BE13" i="11"/>
  <c r="BA13" i="11"/>
  <c r="BC13" i="11"/>
  <c r="J13" i="11" s="1"/>
  <c r="BJ14" i="11"/>
  <c r="BR14" i="11" s="1"/>
  <c r="P14" i="11"/>
  <c r="BF13" i="11"/>
  <c r="BB13" i="11"/>
  <c r="Q14" i="7"/>
  <c r="BK14" i="7"/>
  <c r="BS14" i="7" s="1"/>
  <c r="BL14" i="51" l="1"/>
  <c r="BT14" i="51" s="1"/>
  <c r="R14" i="51"/>
  <c r="R14" i="47"/>
  <c r="BL14" i="47"/>
  <c r="BT14" i="47" s="1"/>
  <c r="S14" i="43"/>
  <c r="BM14" i="43"/>
  <c r="BU14" i="43" s="1"/>
  <c r="BK14" i="39"/>
  <c r="BS14" i="39" s="1"/>
  <c r="Q14" i="39"/>
  <c r="BK14" i="35"/>
  <c r="BS14" i="35" s="1"/>
  <c r="Q14" i="35"/>
  <c r="BK14" i="31"/>
  <c r="BS14" i="31" s="1"/>
  <c r="Q14" i="31"/>
  <c r="R14" i="27"/>
  <c r="BL14" i="27"/>
  <c r="BT14" i="27" s="1"/>
  <c r="BL14" i="23"/>
  <c r="BT14" i="23" s="1"/>
  <c r="R14" i="23"/>
  <c r="BK14" i="19"/>
  <c r="BS14" i="19" s="1"/>
  <c r="Q14" i="19"/>
  <c r="BL14" i="15"/>
  <c r="BT14" i="15" s="1"/>
  <c r="R14" i="15"/>
  <c r="Q14" i="11"/>
  <c r="BK14" i="11"/>
  <c r="BS14" i="11" s="1"/>
  <c r="BL14" i="7"/>
  <c r="BT14" i="7" s="1"/>
  <c r="R14" i="7"/>
  <c r="S14" i="51" l="1"/>
  <c r="BM14" i="51"/>
  <c r="BU14" i="51" s="1"/>
  <c r="S14" i="47"/>
  <c r="BM14" i="47"/>
  <c r="BU14" i="47" s="1"/>
  <c r="M15" i="43"/>
  <c r="AU14" i="43"/>
  <c r="BN14" i="43"/>
  <c r="BV14" i="43" s="1"/>
  <c r="BL14" i="39"/>
  <c r="BT14" i="39" s="1"/>
  <c r="R14" i="39"/>
  <c r="BL14" i="35"/>
  <c r="BT14" i="35" s="1"/>
  <c r="R14" i="35"/>
  <c r="BL14" i="31"/>
  <c r="BT14" i="31" s="1"/>
  <c r="R14" i="31"/>
  <c r="BM14" i="27"/>
  <c r="BU14" i="27" s="1"/>
  <c r="S14" i="27"/>
  <c r="BM14" i="23"/>
  <c r="BU14" i="23" s="1"/>
  <c r="S14" i="23"/>
  <c r="BL14" i="19"/>
  <c r="BT14" i="19" s="1"/>
  <c r="R14" i="19"/>
  <c r="BM14" i="15"/>
  <c r="BU14" i="15" s="1"/>
  <c r="S14" i="15"/>
  <c r="BL14" i="11"/>
  <c r="BT14" i="11" s="1"/>
  <c r="R14" i="11"/>
  <c r="BM14" i="7"/>
  <c r="BU14" i="7" s="1"/>
  <c r="S14" i="7"/>
  <c r="M15" i="51" l="1"/>
  <c r="BN14" i="51"/>
  <c r="BV14" i="51" s="1"/>
  <c r="AU14" i="51"/>
  <c r="M15" i="47"/>
  <c r="BN14" i="47"/>
  <c r="BV14" i="47" s="1"/>
  <c r="AU14" i="47"/>
  <c r="AV14" i="43"/>
  <c r="BH15" i="43"/>
  <c r="BP15" i="43" s="1"/>
  <c r="N15" i="43"/>
  <c r="L15" i="43"/>
  <c r="AT15" i="43"/>
  <c r="BM14" i="39"/>
  <c r="BU14" i="39" s="1"/>
  <c r="S14" i="39"/>
  <c r="BM14" i="35"/>
  <c r="BU14" i="35" s="1"/>
  <c r="S14" i="35"/>
  <c r="BM14" i="31"/>
  <c r="BU14" i="31" s="1"/>
  <c r="S14" i="31"/>
  <c r="M15" i="27"/>
  <c r="BN14" i="27"/>
  <c r="BV14" i="27" s="1"/>
  <c r="AU14" i="27"/>
  <c r="M15" i="23"/>
  <c r="BN14" i="23"/>
  <c r="BV14" i="23" s="1"/>
  <c r="AU14" i="23"/>
  <c r="BM14" i="19"/>
  <c r="BU14" i="19" s="1"/>
  <c r="S14" i="19"/>
  <c r="M15" i="15"/>
  <c r="BN14" i="15"/>
  <c r="BV14" i="15" s="1"/>
  <c r="AU14" i="15"/>
  <c r="S14" i="11"/>
  <c r="BM14" i="11"/>
  <c r="BU14" i="11" s="1"/>
  <c r="M15" i="7"/>
  <c r="BN14" i="7"/>
  <c r="BV14" i="7" s="1"/>
  <c r="AU14" i="7"/>
  <c r="AV14" i="51" l="1"/>
  <c r="BH15" i="51"/>
  <c r="BP15" i="51" s="1"/>
  <c r="N15" i="51"/>
  <c r="L15" i="51"/>
  <c r="AT15" i="51"/>
  <c r="AV14" i="47"/>
  <c r="BH15" i="47"/>
  <c r="BP15" i="47" s="1"/>
  <c r="N15" i="47"/>
  <c r="L15" i="47"/>
  <c r="AT15" i="47"/>
  <c r="AX14" i="43"/>
  <c r="AW14" i="43"/>
  <c r="BC14" i="43" s="1"/>
  <c r="J14" i="43" s="1"/>
  <c r="BI15" i="43"/>
  <c r="BQ15" i="43" s="1"/>
  <c r="O15" i="43"/>
  <c r="BN14" i="39"/>
  <c r="BV14" i="39" s="1"/>
  <c r="AU14" i="39"/>
  <c r="M15" i="39"/>
  <c r="BN14" i="35"/>
  <c r="BV14" i="35" s="1"/>
  <c r="AU14" i="35"/>
  <c r="M15" i="35"/>
  <c r="AU14" i="31"/>
  <c r="BN14" i="31"/>
  <c r="BV14" i="31" s="1"/>
  <c r="M15" i="31"/>
  <c r="AV14" i="27"/>
  <c r="BH15" i="27"/>
  <c r="BP15" i="27" s="1"/>
  <c r="N15" i="27"/>
  <c r="L15" i="27"/>
  <c r="AT15" i="27"/>
  <c r="AV14" i="23"/>
  <c r="BH15" i="23"/>
  <c r="BP15" i="23" s="1"/>
  <c r="N15" i="23"/>
  <c r="L15" i="23"/>
  <c r="AT15" i="23"/>
  <c r="BN14" i="19"/>
  <c r="BV14" i="19" s="1"/>
  <c r="AU14" i="19"/>
  <c r="M15" i="19"/>
  <c r="AV14" i="15"/>
  <c r="L15" i="15"/>
  <c r="AT15" i="15"/>
  <c r="N15" i="15"/>
  <c r="BH15" i="15"/>
  <c r="BP15" i="15" s="1"/>
  <c r="M15" i="11"/>
  <c r="BN14" i="11"/>
  <c r="BV14" i="11" s="1"/>
  <c r="AU14" i="11"/>
  <c r="AV14" i="7"/>
  <c r="N15" i="7"/>
  <c r="L15" i="7"/>
  <c r="BH15" i="7"/>
  <c r="BP15" i="7" s="1"/>
  <c r="AT15" i="7"/>
  <c r="AX14" i="51" l="1"/>
  <c r="AY14" i="51" s="1"/>
  <c r="BC14" i="51"/>
  <c r="J14" i="51" s="1"/>
  <c r="AW14" i="51"/>
  <c r="BI15" i="51"/>
  <c r="BQ15" i="51" s="1"/>
  <c r="O15" i="51"/>
  <c r="BI15" i="47"/>
  <c r="BQ15" i="47" s="1"/>
  <c r="O15" i="47"/>
  <c r="AX14" i="47"/>
  <c r="AW14" i="47"/>
  <c r="P15" i="43"/>
  <c r="BJ15" i="43"/>
  <c r="BR15" i="43" s="1"/>
  <c r="AY14" i="43"/>
  <c r="BE14" i="43"/>
  <c r="BA14" i="43"/>
  <c r="AT15" i="39"/>
  <c r="BH15" i="39"/>
  <c r="BP15" i="39" s="1"/>
  <c r="N15" i="39"/>
  <c r="L15" i="39"/>
  <c r="AV14" i="39"/>
  <c r="AT15" i="35"/>
  <c r="BH15" i="35"/>
  <c r="BP15" i="35" s="1"/>
  <c r="N15" i="35"/>
  <c r="L15" i="35"/>
  <c r="AV14" i="35"/>
  <c r="AT15" i="31"/>
  <c r="BH15" i="31"/>
  <c r="BP15" i="31" s="1"/>
  <c r="N15" i="31"/>
  <c r="L15" i="31"/>
  <c r="AV14" i="31"/>
  <c r="AW14" i="27"/>
  <c r="AX14" i="27"/>
  <c r="AY14" i="27" s="1"/>
  <c r="BI15" i="27"/>
  <c r="BQ15" i="27" s="1"/>
  <c r="O15" i="27"/>
  <c r="AW14" i="23"/>
  <c r="AX14" i="23"/>
  <c r="AY14" i="23" s="1"/>
  <c r="BI15" i="23"/>
  <c r="BQ15" i="23" s="1"/>
  <c r="O15" i="23"/>
  <c r="AT15" i="19"/>
  <c r="N15" i="19"/>
  <c r="BH15" i="19"/>
  <c r="BP15" i="19" s="1"/>
  <c r="L15" i="19"/>
  <c r="AV14" i="19"/>
  <c r="BI15" i="15"/>
  <c r="BQ15" i="15" s="1"/>
  <c r="O15" i="15"/>
  <c r="AX14" i="15"/>
  <c r="AY14" i="15" s="1"/>
  <c r="BC14" i="15"/>
  <c r="J14" i="15" s="1"/>
  <c r="AW14" i="15"/>
  <c r="AV14" i="11"/>
  <c r="BH15" i="11"/>
  <c r="BP15" i="11" s="1"/>
  <c r="N15" i="11"/>
  <c r="AT15" i="11"/>
  <c r="L15" i="11"/>
  <c r="O15" i="7"/>
  <c r="BI15" i="7"/>
  <c r="BQ15" i="7" s="1"/>
  <c r="AX14" i="7"/>
  <c r="BC14" i="7"/>
  <c r="J14" i="7" s="1"/>
  <c r="AW14" i="7"/>
  <c r="BF14" i="51" l="1"/>
  <c r="BB14" i="51"/>
  <c r="BJ15" i="51"/>
  <c r="BR15" i="51" s="1"/>
  <c r="P15" i="51"/>
  <c r="BE14" i="51"/>
  <c r="BA14" i="51"/>
  <c r="BE14" i="47"/>
  <c r="BA14" i="47"/>
  <c r="AY14" i="47"/>
  <c r="BC14" i="47"/>
  <c r="J14" i="47" s="1"/>
  <c r="P15" i="47"/>
  <c r="BJ15" i="47"/>
  <c r="BR15" i="47" s="1"/>
  <c r="BF14" i="43"/>
  <c r="BB14" i="43"/>
  <c r="BK15" i="43"/>
  <c r="BS15" i="43" s="1"/>
  <c r="Q15" i="43"/>
  <c r="AW14" i="39"/>
  <c r="BI15" i="39"/>
  <c r="BQ15" i="39" s="1"/>
  <c r="O15" i="39"/>
  <c r="AX14" i="39"/>
  <c r="AY14" i="39" s="1"/>
  <c r="AW14" i="35"/>
  <c r="BI15" i="35"/>
  <c r="BQ15" i="35" s="1"/>
  <c r="O15" i="35"/>
  <c r="AX14" i="35"/>
  <c r="AY14" i="35" s="1"/>
  <c r="BI15" i="31"/>
  <c r="BQ15" i="31" s="1"/>
  <c r="O15" i="31"/>
  <c r="AW14" i="31"/>
  <c r="AX14" i="31"/>
  <c r="AY14" i="31" s="1"/>
  <c r="P15" i="27"/>
  <c r="BJ15" i="27"/>
  <c r="BR15" i="27" s="1"/>
  <c r="BF14" i="27"/>
  <c r="BB14" i="27"/>
  <c r="BE14" i="27"/>
  <c r="BA14" i="27"/>
  <c r="BC14" i="27"/>
  <c r="J14" i="27" s="1"/>
  <c r="BJ15" i="23"/>
  <c r="BR15" i="23" s="1"/>
  <c r="P15" i="23"/>
  <c r="BF14" i="23"/>
  <c r="BB14" i="23"/>
  <c r="BE14" i="23"/>
  <c r="BA14" i="23"/>
  <c r="BC14" i="23"/>
  <c r="J14" i="23" s="1"/>
  <c r="BI15" i="19"/>
  <c r="BQ15" i="19" s="1"/>
  <c r="O15" i="19"/>
  <c r="AW14" i="19"/>
  <c r="AX14" i="19"/>
  <c r="AY14" i="19" s="1"/>
  <c r="BF14" i="15"/>
  <c r="BB14" i="15"/>
  <c r="BJ15" i="15"/>
  <c r="BR15" i="15" s="1"/>
  <c r="P15" i="15"/>
  <c r="BE14" i="15"/>
  <c r="BA14" i="15"/>
  <c r="AX14" i="11"/>
  <c r="O15" i="11"/>
  <c r="BI15" i="11"/>
  <c r="BQ15" i="11" s="1"/>
  <c r="AW14" i="11"/>
  <c r="BC14" i="11"/>
  <c r="J14" i="11" s="1"/>
  <c r="BE14" i="7"/>
  <c r="BA14" i="7"/>
  <c r="AY14" i="7"/>
  <c r="BJ15" i="7"/>
  <c r="BR15" i="7" s="1"/>
  <c r="P15" i="7"/>
  <c r="Q15" i="51" l="1"/>
  <c r="BK15" i="51"/>
  <c r="BS15" i="51" s="1"/>
  <c r="BF14" i="47"/>
  <c r="BB14" i="47"/>
  <c r="Q15" i="47"/>
  <c r="BK15" i="47"/>
  <c r="BS15" i="47" s="1"/>
  <c r="BL15" i="43"/>
  <c r="BT15" i="43" s="1"/>
  <c r="R15" i="43"/>
  <c r="BF14" i="39"/>
  <c r="BB14" i="39"/>
  <c r="BC14" i="39"/>
  <c r="J14" i="39" s="1"/>
  <c r="BJ15" i="39"/>
  <c r="BR15" i="39" s="1"/>
  <c r="P15" i="39"/>
  <c r="BE14" i="39"/>
  <c r="BA14" i="39"/>
  <c r="BJ15" i="35"/>
  <c r="BR15" i="35" s="1"/>
  <c r="P15" i="35"/>
  <c r="BF14" i="35"/>
  <c r="BB14" i="35"/>
  <c r="BC14" i="35"/>
  <c r="J14" i="35" s="1"/>
  <c r="BA14" i="35"/>
  <c r="BE14" i="35"/>
  <c r="BC14" i="31"/>
  <c r="J14" i="31" s="1"/>
  <c r="BA14" i="31"/>
  <c r="BE14" i="31"/>
  <c r="BJ15" i="31"/>
  <c r="BR15" i="31" s="1"/>
  <c r="P15" i="31"/>
  <c r="BF14" i="31"/>
  <c r="BB14" i="31"/>
  <c r="BK15" i="27"/>
  <c r="BS15" i="27" s="1"/>
  <c r="Q15" i="27"/>
  <c r="BK15" i="23"/>
  <c r="BS15" i="23" s="1"/>
  <c r="Q15" i="23"/>
  <c r="BA14" i="19"/>
  <c r="BE14" i="19"/>
  <c r="BJ15" i="19"/>
  <c r="BR15" i="19" s="1"/>
  <c r="P15" i="19"/>
  <c r="BB14" i="19"/>
  <c r="BF14" i="19"/>
  <c r="BC14" i="19"/>
  <c r="J14" i="19" s="1"/>
  <c r="BK15" i="15"/>
  <c r="BS15" i="15" s="1"/>
  <c r="Q15" i="15"/>
  <c r="BJ15" i="11"/>
  <c r="BR15" i="11" s="1"/>
  <c r="P15" i="11"/>
  <c r="BA14" i="11"/>
  <c r="BE14" i="11"/>
  <c r="AY14" i="11"/>
  <c r="BK15" i="7"/>
  <c r="BS15" i="7" s="1"/>
  <c r="Q15" i="7"/>
  <c r="BF14" i="7"/>
  <c r="BB14" i="7"/>
  <c r="BL15" i="51" l="1"/>
  <c r="BT15" i="51" s="1"/>
  <c r="R15" i="51"/>
  <c r="BL15" i="47"/>
  <c r="BT15" i="47" s="1"/>
  <c r="R15" i="47"/>
  <c r="S15" i="43"/>
  <c r="BM15" i="43"/>
  <c r="BU15" i="43" s="1"/>
  <c r="BK15" i="39"/>
  <c r="BS15" i="39" s="1"/>
  <c r="Q15" i="39"/>
  <c r="BK15" i="35"/>
  <c r="BS15" i="35" s="1"/>
  <c r="Q15" i="35"/>
  <c r="BK15" i="31"/>
  <c r="BS15" i="31" s="1"/>
  <c r="Q15" i="31"/>
  <c r="R15" i="27"/>
  <c r="BL15" i="27"/>
  <c r="BT15" i="27" s="1"/>
  <c r="R15" i="23"/>
  <c r="BL15" i="23"/>
  <c r="BT15" i="23" s="1"/>
  <c r="BK15" i="19"/>
  <c r="BS15" i="19" s="1"/>
  <c r="Q15" i="19"/>
  <c r="BL15" i="15"/>
  <c r="BT15" i="15" s="1"/>
  <c r="R15" i="15"/>
  <c r="BB14" i="11"/>
  <c r="BF14" i="11"/>
  <c r="Q15" i="11"/>
  <c r="BK15" i="11"/>
  <c r="BS15" i="11" s="1"/>
  <c r="BL15" i="7"/>
  <c r="BT15" i="7" s="1"/>
  <c r="R15" i="7"/>
  <c r="BM15" i="51" l="1"/>
  <c r="BU15" i="51" s="1"/>
  <c r="S15" i="51"/>
  <c r="BM15" i="47"/>
  <c r="BU15" i="47" s="1"/>
  <c r="S15" i="47"/>
  <c r="M16" i="43"/>
  <c r="BN15" i="43"/>
  <c r="BV15" i="43" s="1"/>
  <c r="AU15" i="43"/>
  <c r="BL15" i="39"/>
  <c r="BT15" i="39" s="1"/>
  <c r="R15" i="39"/>
  <c r="BL15" i="35"/>
  <c r="BT15" i="35" s="1"/>
  <c r="R15" i="35"/>
  <c r="BL15" i="31"/>
  <c r="BT15" i="31" s="1"/>
  <c r="R15" i="31"/>
  <c r="BM15" i="27"/>
  <c r="BU15" i="27" s="1"/>
  <c r="S15" i="27"/>
  <c r="BM15" i="23"/>
  <c r="BU15" i="23" s="1"/>
  <c r="S15" i="23"/>
  <c r="BL15" i="19"/>
  <c r="BT15" i="19" s="1"/>
  <c r="R15" i="19"/>
  <c r="S15" i="15"/>
  <c r="BM15" i="15"/>
  <c r="BU15" i="15" s="1"/>
  <c r="BL15" i="11"/>
  <c r="BT15" i="11" s="1"/>
  <c r="R15" i="11"/>
  <c r="BM15" i="7"/>
  <c r="BU15" i="7" s="1"/>
  <c r="S15" i="7"/>
  <c r="M16" i="51" l="1"/>
  <c r="BN15" i="51"/>
  <c r="BV15" i="51" s="1"/>
  <c r="AU15" i="51"/>
  <c r="M16" i="47"/>
  <c r="BN15" i="47"/>
  <c r="BV15" i="47" s="1"/>
  <c r="AU15" i="47"/>
  <c r="AV15" i="43"/>
  <c r="N16" i="43"/>
  <c r="L16" i="43"/>
  <c r="BH16" i="43"/>
  <c r="BP16" i="43" s="1"/>
  <c r="AT16" i="43"/>
  <c r="BM15" i="39"/>
  <c r="BU15" i="39" s="1"/>
  <c r="S15" i="39"/>
  <c r="BM15" i="35"/>
  <c r="BU15" i="35" s="1"/>
  <c r="S15" i="35"/>
  <c r="S15" i="31"/>
  <c r="BM15" i="31"/>
  <c r="BU15" i="31" s="1"/>
  <c r="M16" i="27"/>
  <c r="BN15" i="27"/>
  <c r="BV15" i="27" s="1"/>
  <c r="AU15" i="27"/>
  <c r="M16" i="23"/>
  <c r="BN15" i="23"/>
  <c r="BV15" i="23" s="1"/>
  <c r="AU15" i="23"/>
  <c r="BM15" i="19"/>
  <c r="BU15" i="19" s="1"/>
  <c r="S15" i="19"/>
  <c r="BN15" i="15"/>
  <c r="BV15" i="15" s="1"/>
  <c r="AU15" i="15"/>
  <c r="M16" i="15"/>
  <c r="BM15" i="11"/>
  <c r="BU15" i="11" s="1"/>
  <c r="S15" i="11"/>
  <c r="M16" i="7"/>
  <c r="BN15" i="7"/>
  <c r="BV15" i="7" s="1"/>
  <c r="AU15" i="7"/>
  <c r="AV15" i="51" l="1"/>
  <c r="BH16" i="51"/>
  <c r="BP16" i="51" s="1"/>
  <c r="N16" i="51"/>
  <c r="L16" i="51"/>
  <c r="AT16" i="51"/>
  <c r="AV15" i="47"/>
  <c r="N16" i="47"/>
  <c r="L16" i="47"/>
  <c r="AT16" i="47"/>
  <c r="BH16" i="47"/>
  <c r="BP16" i="47" s="1"/>
  <c r="AW15" i="43"/>
  <c r="AX15" i="43"/>
  <c r="AY15" i="43" s="1"/>
  <c r="BI16" i="43"/>
  <c r="BQ16" i="43" s="1"/>
  <c r="O16" i="43"/>
  <c r="BN15" i="39"/>
  <c r="BV15" i="39" s="1"/>
  <c r="AU15" i="39"/>
  <c r="M16" i="39"/>
  <c r="BN15" i="35"/>
  <c r="BV15" i="35" s="1"/>
  <c r="AU15" i="35"/>
  <c r="M16" i="35"/>
  <c r="BN15" i="31"/>
  <c r="BV15" i="31" s="1"/>
  <c r="AU15" i="31"/>
  <c r="M16" i="31"/>
  <c r="AV15" i="27"/>
  <c r="N16" i="27"/>
  <c r="L16" i="27"/>
  <c r="AT16" i="27"/>
  <c r="BH16" i="27"/>
  <c r="BP16" i="27" s="1"/>
  <c r="AV15" i="23"/>
  <c r="BH16" i="23"/>
  <c r="BP16" i="23" s="1"/>
  <c r="N16" i="23"/>
  <c r="L16" i="23"/>
  <c r="AT16" i="23"/>
  <c r="BN15" i="19"/>
  <c r="BV15" i="19" s="1"/>
  <c r="AU15" i="19"/>
  <c r="M16" i="19"/>
  <c r="AV15" i="15"/>
  <c r="L16" i="15"/>
  <c r="AT16" i="15"/>
  <c r="BH16" i="15"/>
  <c r="BP16" i="15" s="1"/>
  <c r="N16" i="15"/>
  <c r="M16" i="11"/>
  <c r="BN15" i="11"/>
  <c r="BV15" i="11" s="1"/>
  <c r="AU15" i="11"/>
  <c r="AV15" i="7"/>
  <c r="L16" i="7"/>
  <c r="AT16" i="7"/>
  <c r="BH16" i="7"/>
  <c r="BP16" i="7" s="1"/>
  <c r="N16" i="7"/>
  <c r="O16" i="51" l="1"/>
  <c r="BI16" i="51"/>
  <c r="BQ16" i="51" s="1"/>
  <c r="AW15" i="51"/>
  <c r="AX15" i="51"/>
  <c r="AY15" i="51" s="1"/>
  <c r="O16" i="47"/>
  <c r="BI16" i="47"/>
  <c r="BQ16" i="47" s="1"/>
  <c r="AW15" i="47"/>
  <c r="AX15" i="47"/>
  <c r="AY15" i="47" s="1"/>
  <c r="BJ16" i="43"/>
  <c r="BR16" i="43" s="1"/>
  <c r="P16" i="43"/>
  <c r="BE15" i="43"/>
  <c r="BA15" i="43"/>
  <c r="BF15" i="43"/>
  <c r="BB15" i="43"/>
  <c r="BC15" i="43"/>
  <c r="J15" i="43" s="1"/>
  <c r="AT16" i="39"/>
  <c r="BH16" i="39"/>
  <c r="BP16" i="39" s="1"/>
  <c r="N16" i="39"/>
  <c r="L16" i="39"/>
  <c r="AV15" i="39"/>
  <c r="AT16" i="35"/>
  <c r="BH16" i="35"/>
  <c r="BP16" i="35" s="1"/>
  <c r="N16" i="35"/>
  <c r="L16" i="35"/>
  <c r="AV15" i="35"/>
  <c r="AT16" i="31"/>
  <c r="BH16" i="31"/>
  <c r="BP16" i="31" s="1"/>
  <c r="N16" i="31"/>
  <c r="L16" i="31"/>
  <c r="AV15" i="31"/>
  <c r="BI16" i="27"/>
  <c r="BQ16" i="27" s="1"/>
  <c r="O16" i="27"/>
  <c r="AW15" i="27"/>
  <c r="AX15" i="27"/>
  <c r="AY15" i="27" s="1"/>
  <c r="AX15" i="23"/>
  <c r="BI16" i="23"/>
  <c r="BQ16" i="23" s="1"/>
  <c r="O16" i="23"/>
  <c r="BC15" i="23"/>
  <c r="J15" i="23" s="1"/>
  <c r="AW15" i="23"/>
  <c r="AT16" i="19"/>
  <c r="BH16" i="19"/>
  <c r="BP16" i="19" s="1"/>
  <c r="N16" i="19"/>
  <c r="L16" i="19"/>
  <c r="AV15" i="19"/>
  <c r="BI16" i="15"/>
  <c r="BQ16" i="15" s="1"/>
  <c r="O16" i="15"/>
  <c r="AX15" i="15"/>
  <c r="BC15" i="15" s="1"/>
  <c r="J15" i="15" s="1"/>
  <c r="AW15" i="15"/>
  <c r="AV15" i="11"/>
  <c r="L16" i="11"/>
  <c r="AT16" i="11"/>
  <c r="BH16" i="11"/>
  <c r="BP16" i="11" s="1"/>
  <c r="N16" i="11"/>
  <c r="BI16" i="7"/>
  <c r="BQ16" i="7" s="1"/>
  <c r="O16" i="7"/>
  <c r="AX15" i="7"/>
  <c r="AY15" i="7" s="1"/>
  <c r="BC15" i="7"/>
  <c r="J15" i="7" s="1"/>
  <c r="AW15" i="7"/>
  <c r="BF15" i="51" l="1"/>
  <c r="BB15" i="51"/>
  <c r="BE15" i="51"/>
  <c r="BA15" i="51"/>
  <c r="BC15" i="51"/>
  <c r="J15" i="51" s="1"/>
  <c r="BJ16" i="51"/>
  <c r="BR16" i="51" s="1"/>
  <c r="P16" i="51"/>
  <c r="BE15" i="47"/>
  <c r="BA15" i="47"/>
  <c r="BC15" i="47"/>
  <c r="J15" i="47" s="1"/>
  <c r="BF15" i="47"/>
  <c r="BB15" i="47"/>
  <c r="BJ16" i="47"/>
  <c r="BR16" i="47" s="1"/>
  <c r="P16" i="47"/>
  <c r="BK16" i="43"/>
  <c r="BS16" i="43" s="1"/>
  <c r="Q16" i="43"/>
  <c r="BI16" i="39"/>
  <c r="BQ16" i="39" s="1"/>
  <c r="O16" i="39"/>
  <c r="AW15" i="39"/>
  <c r="AX15" i="39"/>
  <c r="AY15" i="39" s="1"/>
  <c r="AW15" i="35"/>
  <c r="BI16" i="35"/>
  <c r="BQ16" i="35" s="1"/>
  <c r="O16" i="35"/>
  <c r="AX15" i="35"/>
  <c r="AY15" i="35" s="1"/>
  <c r="BI16" i="31"/>
  <c r="BQ16" i="31" s="1"/>
  <c r="O16" i="31"/>
  <c r="AW15" i="31"/>
  <c r="AX15" i="31"/>
  <c r="AY15" i="31" s="1"/>
  <c r="BE15" i="27"/>
  <c r="BA15" i="27"/>
  <c r="BB15" i="27"/>
  <c r="BF15" i="27"/>
  <c r="BC15" i="27"/>
  <c r="J15" i="27" s="1"/>
  <c r="P16" i="27"/>
  <c r="BJ16" i="27"/>
  <c r="BR16" i="27" s="1"/>
  <c r="BE15" i="23"/>
  <c r="BA15" i="23"/>
  <c r="P16" i="23"/>
  <c r="BJ16" i="23"/>
  <c r="BR16" i="23" s="1"/>
  <c r="AY15" i="23"/>
  <c r="BI16" i="19"/>
  <c r="BQ16" i="19" s="1"/>
  <c r="O16" i="19"/>
  <c r="AW15" i="19"/>
  <c r="AX15" i="19"/>
  <c r="AY15" i="19" s="1"/>
  <c r="BE15" i="15"/>
  <c r="BA15" i="15"/>
  <c r="BJ16" i="15"/>
  <c r="BR16" i="15" s="1"/>
  <c r="P16" i="15"/>
  <c r="AY15" i="15"/>
  <c r="O16" i="11"/>
  <c r="BI16" i="11"/>
  <c r="BQ16" i="11" s="1"/>
  <c r="AW15" i="11"/>
  <c r="AX15" i="11"/>
  <c r="AY15" i="11" s="1"/>
  <c r="BF15" i="7"/>
  <c r="BB15" i="7"/>
  <c r="BJ16" i="7"/>
  <c r="BR16" i="7" s="1"/>
  <c r="P16" i="7"/>
  <c r="BE15" i="7"/>
  <c r="BA15" i="7"/>
  <c r="BK16" i="51" l="1"/>
  <c r="BS16" i="51" s="1"/>
  <c r="Q16" i="51"/>
  <c r="BK16" i="47"/>
  <c r="BS16" i="47" s="1"/>
  <c r="Q16" i="47"/>
  <c r="BL16" i="43"/>
  <c r="BT16" i="43" s="1"/>
  <c r="R16" i="43"/>
  <c r="BF15" i="39"/>
  <c r="BB15" i="39"/>
  <c r="BC15" i="39"/>
  <c r="J15" i="39" s="1"/>
  <c r="BE15" i="39"/>
  <c r="BA15" i="39"/>
  <c r="BJ16" i="39"/>
  <c r="BR16" i="39" s="1"/>
  <c r="P16" i="39"/>
  <c r="BJ16" i="35"/>
  <c r="BR16" i="35" s="1"/>
  <c r="P16" i="35"/>
  <c r="BF15" i="35"/>
  <c r="BB15" i="35"/>
  <c r="BC15" i="35"/>
  <c r="J15" i="35" s="1"/>
  <c r="BE15" i="35"/>
  <c r="BA15" i="35"/>
  <c r="BC15" i="31"/>
  <c r="J15" i="31" s="1"/>
  <c r="BE15" i="31"/>
  <c r="BA15" i="31"/>
  <c r="BB15" i="31"/>
  <c r="BF15" i="31"/>
  <c r="BJ16" i="31"/>
  <c r="BR16" i="31" s="1"/>
  <c r="P16" i="31"/>
  <c r="BK16" i="27"/>
  <c r="BS16" i="27" s="1"/>
  <c r="Q16" i="27"/>
  <c r="BF15" i="23"/>
  <c r="BB15" i="23"/>
  <c r="BK16" i="23"/>
  <c r="BS16" i="23" s="1"/>
  <c r="Q16" i="23"/>
  <c r="BC15" i="19"/>
  <c r="J15" i="19" s="1"/>
  <c r="BA15" i="19"/>
  <c r="BE15" i="19"/>
  <c r="BF15" i="19"/>
  <c r="BB15" i="19"/>
  <c r="BJ16" i="19"/>
  <c r="BR16" i="19" s="1"/>
  <c r="P16" i="19"/>
  <c r="BK16" i="15"/>
  <c r="BS16" i="15" s="1"/>
  <c r="Q16" i="15"/>
  <c r="BF15" i="15"/>
  <c r="BB15" i="15"/>
  <c r="BF15" i="11"/>
  <c r="BB15" i="11"/>
  <c r="BC15" i="11"/>
  <c r="J15" i="11" s="1"/>
  <c r="BE15" i="11"/>
  <c r="BA15" i="11"/>
  <c r="P16" i="11"/>
  <c r="BJ16" i="11"/>
  <c r="BR16" i="11" s="1"/>
  <c r="BK16" i="7"/>
  <c r="BS16" i="7" s="1"/>
  <c r="Q16" i="7"/>
  <c r="BL16" i="51" l="1"/>
  <c r="BT16" i="51" s="1"/>
  <c r="R16" i="51"/>
  <c r="BL16" i="47"/>
  <c r="BT16" i="47" s="1"/>
  <c r="R16" i="47"/>
  <c r="BM16" i="43"/>
  <c r="BU16" i="43" s="1"/>
  <c r="S16" i="43"/>
  <c r="BK16" i="39"/>
  <c r="BS16" i="39" s="1"/>
  <c r="Q16" i="39"/>
  <c r="BK16" i="35"/>
  <c r="BS16" i="35" s="1"/>
  <c r="Q16" i="35"/>
  <c r="BK16" i="31"/>
  <c r="BS16" i="31" s="1"/>
  <c r="Q16" i="31"/>
  <c r="BL16" i="27"/>
  <c r="BT16" i="27" s="1"/>
  <c r="R16" i="27"/>
  <c r="BL16" i="23"/>
  <c r="BT16" i="23" s="1"/>
  <c r="R16" i="23"/>
  <c r="BK16" i="19"/>
  <c r="BS16" i="19" s="1"/>
  <c r="Q16" i="19"/>
  <c r="BL16" i="15"/>
  <c r="BT16" i="15" s="1"/>
  <c r="R16" i="15"/>
  <c r="BK16" i="11"/>
  <c r="BS16" i="11" s="1"/>
  <c r="Q16" i="11"/>
  <c r="BL16" i="7"/>
  <c r="BT16" i="7" s="1"/>
  <c r="R16" i="7"/>
  <c r="BM16" i="51" l="1"/>
  <c r="BU16" i="51" s="1"/>
  <c r="S16" i="51"/>
  <c r="BM16" i="47"/>
  <c r="BU16" i="47" s="1"/>
  <c r="S16" i="47"/>
  <c r="M17" i="43"/>
  <c r="BN16" i="43"/>
  <c r="BV16" i="43" s="1"/>
  <c r="AU16" i="43"/>
  <c r="BL16" i="39"/>
  <c r="BT16" i="39" s="1"/>
  <c r="R16" i="39"/>
  <c r="BL16" i="35"/>
  <c r="BT16" i="35" s="1"/>
  <c r="R16" i="35"/>
  <c r="BL16" i="31"/>
  <c r="BT16" i="31" s="1"/>
  <c r="R16" i="31"/>
  <c r="BM16" i="27"/>
  <c r="BU16" i="27" s="1"/>
  <c r="S16" i="27"/>
  <c r="BM16" i="23"/>
  <c r="BU16" i="23" s="1"/>
  <c r="S16" i="23"/>
  <c r="BL16" i="19"/>
  <c r="BT16" i="19" s="1"/>
  <c r="R16" i="19"/>
  <c r="BM16" i="15"/>
  <c r="BU16" i="15" s="1"/>
  <c r="S16" i="15"/>
  <c r="BL16" i="11"/>
  <c r="BT16" i="11" s="1"/>
  <c r="R16" i="11"/>
  <c r="BM16" i="7"/>
  <c r="BU16" i="7" s="1"/>
  <c r="S16" i="7"/>
  <c r="M17" i="51" l="1"/>
  <c r="BN16" i="51"/>
  <c r="BV16" i="51" s="1"/>
  <c r="AU16" i="51"/>
  <c r="M17" i="47"/>
  <c r="BN16" i="47"/>
  <c r="BV16" i="47" s="1"/>
  <c r="AU16" i="47"/>
  <c r="AV16" i="43"/>
  <c r="N17" i="43"/>
  <c r="L17" i="43"/>
  <c r="AT17" i="43"/>
  <c r="BH17" i="43"/>
  <c r="BP17" i="43" s="1"/>
  <c r="BM16" i="39"/>
  <c r="BU16" i="39" s="1"/>
  <c r="S16" i="39"/>
  <c r="BM16" i="35"/>
  <c r="BU16" i="35" s="1"/>
  <c r="S16" i="35"/>
  <c r="BM16" i="31"/>
  <c r="BU16" i="31" s="1"/>
  <c r="S16" i="31"/>
  <c r="M17" i="27"/>
  <c r="BN16" i="27"/>
  <c r="BV16" i="27" s="1"/>
  <c r="AU16" i="27"/>
  <c r="M17" i="23"/>
  <c r="BN16" i="23"/>
  <c r="BV16" i="23" s="1"/>
  <c r="AU16" i="23"/>
  <c r="BM16" i="19"/>
  <c r="BU16" i="19" s="1"/>
  <c r="S16" i="19"/>
  <c r="M17" i="15"/>
  <c r="BN16" i="15"/>
  <c r="BV16" i="15" s="1"/>
  <c r="AU16" i="15"/>
  <c r="BM16" i="11"/>
  <c r="BU16" i="11" s="1"/>
  <c r="S16" i="11"/>
  <c r="M17" i="7"/>
  <c r="BN16" i="7"/>
  <c r="BV16" i="7" s="1"/>
  <c r="AU16" i="7"/>
  <c r="AV16" i="51" l="1"/>
  <c r="BH17" i="51"/>
  <c r="BP17" i="51" s="1"/>
  <c r="N17" i="51"/>
  <c r="L17" i="51"/>
  <c r="AT17" i="51"/>
  <c r="AV16" i="47"/>
  <c r="N17" i="47"/>
  <c r="BH17" i="47"/>
  <c r="BP17" i="47" s="1"/>
  <c r="L17" i="47"/>
  <c r="AT17" i="47"/>
  <c r="BI17" i="43"/>
  <c r="BQ17" i="43" s="1"/>
  <c r="O17" i="43"/>
  <c r="AW16" i="43"/>
  <c r="AX16" i="43"/>
  <c r="AY16" i="43" s="1"/>
  <c r="M17" i="39"/>
  <c r="BN16" i="39"/>
  <c r="BV16" i="39" s="1"/>
  <c r="AU16" i="39"/>
  <c r="AU16" i="35"/>
  <c r="BN16" i="35"/>
  <c r="BV16" i="35" s="1"/>
  <c r="M17" i="35"/>
  <c r="BN16" i="31"/>
  <c r="BV16" i="31" s="1"/>
  <c r="AU16" i="31"/>
  <c r="M17" i="31"/>
  <c r="AV16" i="27"/>
  <c r="N17" i="27"/>
  <c r="L17" i="27"/>
  <c r="AT17" i="27"/>
  <c r="BH17" i="27"/>
  <c r="BP17" i="27" s="1"/>
  <c r="AV16" i="23"/>
  <c r="BH17" i="23"/>
  <c r="BP17" i="23" s="1"/>
  <c r="N17" i="23"/>
  <c r="L17" i="23"/>
  <c r="AT17" i="23"/>
  <c r="M17" i="19"/>
  <c r="BN16" i="19"/>
  <c r="BV16" i="19" s="1"/>
  <c r="AU16" i="19"/>
  <c r="AV16" i="15"/>
  <c r="N17" i="15"/>
  <c r="L17" i="15"/>
  <c r="AT17" i="15"/>
  <c r="BH17" i="15"/>
  <c r="BP17" i="15" s="1"/>
  <c r="M17" i="11"/>
  <c r="BN16" i="11"/>
  <c r="BV16" i="11" s="1"/>
  <c r="AU16" i="11"/>
  <c r="AV16" i="7"/>
  <c r="N17" i="7"/>
  <c r="L17" i="7"/>
  <c r="AT17" i="7"/>
  <c r="BH17" i="7"/>
  <c r="BP17" i="7" s="1"/>
  <c r="O17" i="51" l="1"/>
  <c r="BI17" i="51"/>
  <c r="BQ17" i="51" s="1"/>
  <c r="AX16" i="51"/>
  <c r="BC16" i="51"/>
  <c r="J16" i="51" s="1"/>
  <c r="AW16" i="51"/>
  <c r="O17" i="47"/>
  <c r="BI17" i="47"/>
  <c r="BQ17" i="47" s="1"/>
  <c r="AW16" i="47"/>
  <c r="AX16" i="47"/>
  <c r="AY16" i="47" s="1"/>
  <c r="BE16" i="43"/>
  <c r="BA16" i="43"/>
  <c r="BF16" i="43"/>
  <c r="BB16" i="43"/>
  <c r="BC16" i="43"/>
  <c r="J16" i="43" s="1"/>
  <c r="BJ17" i="43"/>
  <c r="BR17" i="43" s="1"/>
  <c r="P17" i="43"/>
  <c r="AV16" i="39"/>
  <c r="L17" i="39"/>
  <c r="AT17" i="39"/>
  <c r="N17" i="39"/>
  <c r="BH17" i="39"/>
  <c r="BP17" i="39" s="1"/>
  <c r="AT17" i="35"/>
  <c r="BH17" i="35"/>
  <c r="BP17" i="35" s="1"/>
  <c r="L17" i="35"/>
  <c r="N17" i="35"/>
  <c r="AV16" i="35"/>
  <c r="L17" i="31"/>
  <c r="AT17" i="31"/>
  <c r="BH17" i="31"/>
  <c r="BP17" i="31" s="1"/>
  <c r="N17" i="31"/>
  <c r="AV16" i="31"/>
  <c r="AW16" i="27"/>
  <c r="AX16" i="27"/>
  <c r="AY16" i="27" s="1"/>
  <c r="O17" i="27"/>
  <c r="BI17" i="27"/>
  <c r="BQ17" i="27" s="1"/>
  <c r="AX16" i="23"/>
  <c r="BI17" i="23"/>
  <c r="BQ17" i="23" s="1"/>
  <c r="O17" i="23"/>
  <c r="AW16" i="23"/>
  <c r="AV16" i="19"/>
  <c r="N17" i="19"/>
  <c r="AT17" i="19"/>
  <c r="L17" i="19"/>
  <c r="BH17" i="19"/>
  <c r="BP17" i="19" s="1"/>
  <c r="AX16" i="15"/>
  <c r="AW16" i="15"/>
  <c r="BC16" i="15"/>
  <c r="J16" i="15" s="1"/>
  <c r="O17" i="15"/>
  <c r="BI17" i="15"/>
  <c r="BQ17" i="15" s="1"/>
  <c r="AV16" i="11"/>
  <c r="N17" i="11"/>
  <c r="L17" i="11"/>
  <c r="AT17" i="11"/>
  <c r="BH17" i="11"/>
  <c r="BP17" i="11" s="1"/>
  <c r="AX16" i="7"/>
  <c r="O17" i="7"/>
  <c r="BI17" i="7"/>
  <c r="BQ17" i="7" s="1"/>
  <c r="AW16" i="7"/>
  <c r="AY16" i="51" l="1"/>
  <c r="BE16" i="51"/>
  <c r="BA16" i="51"/>
  <c r="P17" i="51"/>
  <c r="BJ17" i="51"/>
  <c r="BR17" i="51" s="1"/>
  <c r="BE16" i="47"/>
  <c r="BA16" i="47"/>
  <c r="BF16" i="47"/>
  <c r="BB16" i="47"/>
  <c r="BC16" i="47"/>
  <c r="J16" i="47" s="1"/>
  <c r="P17" i="47"/>
  <c r="BJ17" i="47"/>
  <c r="BR17" i="47" s="1"/>
  <c r="Q17" i="43"/>
  <c r="BK17" i="43"/>
  <c r="BS17" i="43" s="1"/>
  <c r="BI17" i="39"/>
  <c r="BQ17" i="39" s="1"/>
  <c r="O17" i="39"/>
  <c r="AX16" i="39"/>
  <c r="AY16" i="39" s="1"/>
  <c r="AW16" i="39"/>
  <c r="BC16" i="39"/>
  <c r="J16" i="39" s="1"/>
  <c r="BI17" i="35"/>
  <c r="BQ17" i="35" s="1"/>
  <c r="O17" i="35"/>
  <c r="AW16" i="35"/>
  <c r="AX16" i="35"/>
  <c r="AY16" i="35" s="1"/>
  <c r="AX16" i="31"/>
  <c r="AY16" i="31" s="1"/>
  <c r="AW16" i="31"/>
  <c r="BI17" i="31"/>
  <c r="BQ17" i="31" s="1"/>
  <c r="O17" i="31"/>
  <c r="P17" i="27"/>
  <c r="BJ17" i="27"/>
  <c r="BR17" i="27" s="1"/>
  <c r="BE16" i="27"/>
  <c r="BA16" i="27"/>
  <c r="BB16" i="27"/>
  <c r="BF16" i="27"/>
  <c r="BC16" i="27"/>
  <c r="J16" i="27" s="1"/>
  <c r="BE16" i="23"/>
  <c r="BA16" i="23"/>
  <c r="P17" i="23"/>
  <c r="BJ17" i="23"/>
  <c r="BR17" i="23" s="1"/>
  <c r="BC16" i="23"/>
  <c r="J16" i="23" s="1"/>
  <c r="AY16" i="23"/>
  <c r="AX16" i="19"/>
  <c r="O17" i="19"/>
  <c r="BI17" i="19"/>
  <c r="BQ17" i="19" s="1"/>
  <c r="AW16" i="19"/>
  <c r="BC16" i="19"/>
  <c r="J16" i="19" s="1"/>
  <c r="BA16" i="15"/>
  <c r="BE16" i="15"/>
  <c r="P17" i="15"/>
  <c r="BJ17" i="15"/>
  <c r="BR17" i="15" s="1"/>
  <c r="AY16" i="15"/>
  <c r="AX16" i="11"/>
  <c r="O17" i="11"/>
  <c r="BI17" i="11"/>
  <c r="BQ17" i="11" s="1"/>
  <c r="BC16" i="11"/>
  <c r="J16" i="11" s="1"/>
  <c r="AW16" i="11"/>
  <c r="BA16" i="7"/>
  <c r="BE16" i="7"/>
  <c r="BC16" i="7"/>
  <c r="J16" i="7" s="1"/>
  <c r="P17" i="7"/>
  <c r="BJ17" i="7"/>
  <c r="BR17" i="7" s="1"/>
  <c r="AY16" i="7"/>
  <c r="Q17" i="51" l="1"/>
  <c r="BK17" i="51"/>
  <c r="BS17" i="51" s="1"/>
  <c r="BF16" i="51"/>
  <c r="BB16" i="51"/>
  <c r="Q17" i="47"/>
  <c r="BK17" i="47"/>
  <c r="BS17" i="47" s="1"/>
  <c r="R17" i="43"/>
  <c r="BL17" i="43"/>
  <c r="BT17" i="43" s="1"/>
  <c r="BE16" i="39"/>
  <c r="BA16" i="39"/>
  <c r="BF16" i="39"/>
  <c r="BB16" i="39"/>
  <c r="BJ17" i="39"/>
  <c r="BR17" i="39" s="1"/>
  <c r="P17" i="39"/>
  <c r="BB16" i="35"/>
  <c r="BF16" i="35"/>
  <c r="BE16" i="35"/>
  <c r="BA16" i="35"/>
  <c r="BC16" i="35"/>
  <c r="J16" i="35" s="1"/>
  <c r="BJ17" i="35"/>
  <c r="BR17" i="35" s="1"/>
  <c r="P17" i="35"/>
  <c r="BF16" i="31"/>
  <c r="BB16" i="31"/>
  <c r="BC16" i="31"/>
  <c r="J16" i="31" s="1"/>
  <c r="BJ17" i="31"/>
  <c r="BR17" i="31" s="1"/>
  <c r="P17" i="31"/>
  <c r="BE16" i="31"/>
  <c r="BA16" i="31"/>
  <c r="Q17" i="27"/>
  <c r="BK17" i="27"/>
  <c r="BS17" i="27" s="1"/>
  <c r="BF16" i="23"/>
  <c r="BB16" i="23"/>
  <c r="Q17" i="23"/>
  <c r="BK17" i="23"/>
  <c r="BS17" i="23" s="1"/>
  <c r="BA16" i="19"/>
  <c r="BE16" i="19"/>
  <c r="BJ17" i="19"/>
  <c r="BR17" i="19" s="1"/>
  <c r="P17" i="19"/>
  <c r="AY16" i="19"/>
  <c r="Q17" i="15"/>
  <c r="BK17" i="15"/>
  <c r="BS17" i="15" s="1"/>
  <c r="BF16" i="15"/>
  <c r="BB16" i="15"/>
  <c r="BE16" i="11"/>
  <c r="BA16" i="11"/>
  <c r="BJ17" i="11"/>
  <c r="BR17" i="11" s="1"/>
  <c r="P17" i="11"/>
  <c r="AY16" i="11"/>
  <c r="BF16" i="7"/>
  <c r="BB16" i="7"/>
  <c r="Q17" i="7"/>
  <c r="BK17" i="7"/>
  <c r="BS17" i="7" s="1"/>
  <c r="R17" i="51" l="1"/>
  <c r="BL17" i="51"/>
  <c r="BT17" i="51" s="1"/>
  <c r="R17" i="47"/>
  <c r="BL17" i="47"/>
  <c r="BT17" i="47" s="1"/>
  <c r="S17" i="43"/>
  <c r="BM17" i="43"/>
  <c r="BU17" i="43" s="1"/>
  <c r="BK17" i="39"/>
  <c r="BS17" i="39" s="1"/>
  <c r="Q17" i="39"/>
  <c r="BK17" i="35"/>
  <c r="BS17" i="35" s="1"/>
  <c r="Q17" i="35"/>
  <c r="BK17" i="31"/>
  <c r="BS17" i="31" s="1"/>
  <c r="Q17" i="31"/>
  <c r="R17" i="27"/>
  <c r="BL17" i="27"/>
  <c r="BT17" i="27" s="1"/>
  <c r="R17" i="23"/>
  <c r="BL17" i="23"/>
  <c r="BT17" i="23" s="1"/>
  <c r="BF16" i="19"/>
  <c r="BB16" i="19"/>
  <c r="BK17" i="19"/>
  <c r="BS17" i="19" s="1"/>
  <c r="Q17" i="19"/>
  <c r="R17" i="15"/>
  <c r="BL17" i="15"/>
  <c r="BT17" i="15" s="1"/>
  <c r="BF16" i="11"/>
  <c r="BB16" i="11"/>
  <c r="Q17" i="11"/>
  <c r="BK17" i="11"/>
  <c r="BS17" i="11" s="1"/>
  <c r="R17" i="7"/>
  <c r="BL17" i="7"/>
  <c r="BT17" i="7" s="1"/>
  <c r="S17" i="51" l="1"/>
  <c r="BM17" i="51"/>
  <c r="BU17" i="51" s="1"/>
  <c r="S17" i="47"/>
  <c r="BM17" i="47"/>
  <c r="BU17" i="47" s="1"/>
  <c r="M18" i="43"/>
  <c r="BN17" i="43"/>
  <c r="BV17" i="43" s="1"/>
  <c r="AU17" i="43"/>
  <c r="BL17" i="39"/>
  <c r="BT17" i="39" s="1"/>
  <c r="R17" i="39"/>
  <c r="BL17" i="35"/>
  <c r="BT17" i="35" s="1"/>
  <c r="R17" i="35"/>
  <c r="BL17" i="31"/>
  <c r="BT17" i="31" s="1"/>
  <c r="R17" i="31"/>
  <c r="S17" i="27"/>
  <c r="BM17" i="27"/>
  <c r="BU17" i="27" s="1"/>
  <c r="S17" i="23"/>
  <c r="BM17" i="23"/>
  <c r="BU17" i="23" s="1"/>
  <c r="BL17" i="19"/>
  <c r="BT17" i="19" s="1"/>
  <c r="R17" i="19"/>
  <c r="S17" i="15"/>
  <c r="BM17" i="15"/>
  <c r="BU17" i="15" s="1"/>
  <c r="R17" i="11"/>
  <c r="BL17" i="11"/>
  <c r="BT17" i="11" s="1"/>
  <c r="S17" i="7"/>
  <c r="BM17" i="7"/>
  <c r="BU17" i="7" s="1"/>
  <c r="M18" i="51" l="1"/>
  <c r="BN17" i="51"/>
  <c r="BV17" i="51" s="1"/>
  <c r="AU17" i="51"/>
  <c r="BN17" i="47"/>
  <c r="BV17" i="47" s="1"/>
  <c r="AU17" i="47"/>
  <c r="M18" i="47"/>
  <c r="AV17" i="43"/>
  <c r="L18" i="43"/>
  <c r="AT18" i="43"/>
  <c r="BH18" i="43"/>
  <c r="BP18" i="43" s="1"/>
  <c r="N18" i="43"/>
  <c r="BM17" i="39"/>
  <c r="BU17" i="39" s="1"/>
  <c r="S17" i="39"/>
  <c r="BM17" i="35"/>
  <c r="BU17" i="35" s="1"/>
  <c r="S17" i="35"/>
  <c r="BM17" i="31"/>
  <c r="BU17" i="31" s="1"/>
  <c r="S17" i="31"/>
  <c r="BN17" i="27"/>
  <c r="BV17" i="27" s="1"/>
  <c r="AU17" i="27"/>
  <c r="M18" i="27"/>
  <c r="M18" i="23"/>
  <c r="BN17" i="23"/>
  <c r="BV17" i="23" s="1"/>
  <c r="AU17" i="23"/>
  <c r="BM17" i="19"/>
  <c r="BU17" i="19" s="1"/>
  <c r="S17" i="19"/>
  <c r="BN17" i="15"/>
  <c r="BV17" i="15" s="1"/>
  <c r="AU17" i="15"/>
  <c r="M18" i="15"/>
  <c r="S17" i="11"/>
  <c r="BM17" i="11"/>
  <c r="BU17" i="11" s="1"/>
  <c r="AU17" i="7"/>
  <c r="BN17" i="7"/>
  <c r="BV17" i="7" s="1"/>
  <c r="M18" i="7"/>
  <c r="AV17" i="51" l="1"/>
  <c r="L18" i="51"/>
  <c r="AT18" i="51"/>
  <c r="BH18" i="51"/>
  <c r="BP18" i="51" s="1"/>
  <c r="N18" i="51"/>
  <c r="L18" i="47"/>
  <c r="AT18" i="47"/>
  <c r="BH18" i="47"/>
  <c r="BP18" i="47" s="1"/>
  <c r="N18" i="47"/>
  <c r="AV17" i="47"/>
  <c r="O18" i="43"/>
  <c r="BI18" i="43"/>
  <c r="BQ18" i="43" s="1"/>
  <c r="AW17" i="43"/>
  <c r="AX17" i="43"/>
  <c r="AY17" i="43" s="1"/>
  <c r="BN17" i="39"/>
  <c r="BV17" i="39" s="1"/>
  <c r="AU17" i="39"/>
  <c r="M18" i="39"/>
  <c r="M18" i="35"/>
  <c r="AU17" i="35"/>
  <c r="BN17" i="35"/>
  <c r="BV17" i="35" s="1"/>
  <c r="BN17" i="31"/>
  <c r="BV17" i="31" s="1"/>
  <c r="AU17" i="31"/>
  <c r="M18" i="31"/>
  <c r="L18" i="27"/>
  <c r="N18" i="27"/>
  <c r="AT18" i="27"/>
  <c r="BH18" i="27"/>
  <c r="BP18" i="27" s="1"/>
  <c r="AV17" i="27"/>
  <c r="AV17" i="23"/>
  <c r="N18" i="23"/>
  <c r="L18" i="23"/>
  <c r="AT18" i="23"/>
  <c r="BH18" i="23"/>
  <c r="BP18" i="23" s="1"/>
  <c r="BN17" i="19"/>
  <c r="BV17" i="19" s="1"/>
  <c r="AU17" i="19"/>
  <c r="M18" i="19"/>
  <c r="AT18" i="15"/>
  <c r="BH18" i="15"/>
  <c r="BP18" i="15" s="1"/>
  <c r="N18" i="15"/>
  <c r="L18" i="15"/>
  <c r="AV17" i="15"/>
  <c r="BN17" i="11"/>
  <c r="BV17" i="11" s="1"/>
  <c r="AU17" i="11"/>
  <c r="M18" i="11"/>
  <c r="AT18" i="7"/>
  <c r="BH18" i="7"/>
  <c r="BP18" i="7" s="1"/>
  <c r="N18" i="7"/>
  <c r="L18" i="7"/>
  <c r="AV17" i="7"/>
  <c r="BI18" i="51" l="1"/>
  <c r="BQ18" i="51" s="1"/>
  <c r="O18" i="51"/>
  <c r="AW17" i="51"/>
  <c r="AX17" i="51"/>
  <c r="AY17" i="51" s="1"/>
  <c r="BI18" i="47"/>
  <c r="BQ18" i="47" s="1"/>
  <c r="O18" i="47"/>
  <c r="AX17" i="47"/>
  <c r="AW17" i="47"/>
  <c r="BE17" i="43"/>
  <c r="BA17" i="43"/>
  <c r="BC17" i="43"/>
  <c r="J17" i="43" s="1"/>
  <c r="BB17" i="43"/>
  <c r="BF17" i="43"/>
  <c r="BJ18" i="43"/>
  <c r="BR18" i="43" s="1"/>
  <c r="P18" i="43"/>
  <c r="AT18" i="39"/>
  <c r="BH18" i="39"/>
  <c r="BP18" i="39" s="1"/>
  <c r="N18" i="39"/>
  <c r="L18" i="39"/>
  <c r="AV17" i="39"/>
  <c r="AV17" i="35"/>
  <c r="BH18" i="35"/>
  <c r="BP18" i="35" s="1"/>
  <c r="N18" i="35"/>
  <c r="L18" i="35"/>
  <c r="AT18" i="35"/>
  <c r="BH18" i="31"/>
  <c r="BP18" i="31" s="1"/>
  <c r="N18" i="31"/>
  <c r="L18" i="31"/>
  <c r="AT18" i="31"/>
  <c r="AV17" i="31"/>
  <c r="AX17" i="27"/>
  <c r="BC17" i="27" s="1"/>
  <c r="J17" i="27" s="1"/>
  <c r="AW17" i="27"/>
  <c r="BI18" i="27"/>
  <c r="BQ18" i="27" s="1"/>
  <c r="O18" i="27"/>
  <c r="AX17" i="23"/>
  <c r="AY17" i="23" s="1"/>
  <c r="BI18" i="23"/>
  <c r="BQ18" i="23" s="1"/>
  <c r="O18" i="23"/>
  <c r="BC17" i="23"/>
  <c r="J17" i="23" s="1"/>
  <c r="AW17" i="23"/>
  <c r="AT18" i="19"/>
  <c r="BH18" i="19"/>
  <c r="BP18" i="19" s="1"/>
  <c r="N18" i="19"/>
  <c r="L18" i="19"/>
  <c r="AV17" i="19"/>
  <c r="AW17" i="15"/>
  <c r="BI18" i="15"/>
  <c r="BQ18" i="15" s="1"/>
  <c r="O18" i="15"/>
  <c r="AX17" i="15"/>
  <c r="AY17" i="15" s="1"/>
  <c r="AT18" i="11"/>
  <c r="BH18" i="11"/>
  <c r="BP18" i="11" s="1"/>
  <c r="N18" i="11"/>
  <c r="L18" i="11"/>
  <c r="AV17" i="11"/>
  <c r="AW17" i="7"/>
  <c r="BI18" i="7"/>
  <c r="BQ18" i="7" s="1"/>
  <c r="O18" i="7"/>
  <c r="AX17" i="7"/>
  <c r="AY17" i="7" s="1"/>
  <c r="BE17" i="51" l="1"/>
  <c r="BA17" i="51"/>
  <c r="BF17" i="51"/>
  <c r="BB17" i="51"/>
  <c r="BC17" i="51"/>
  <c r="J17" i="51" s="1"/>
  <c r="BJ18" i="51"/>
  <c r="BR18" i="51" s="1"/>
  <c r="P18" i="51"/>
  <c r="AY17" i="47"/>
  <c r="BA17" i="47"/>
  <c r="BE17" i="47"/>
  <c r="BJ18" i="47"/>
  <c r="BR18" i="47" s="1"/>
  <c r="P18" i="47"/>
  <c r="BC17" i="47"/>
  <c r="J17" i="47" s="1"/>
  <c r="BK18" i="43"/>
  <c r="BS18" i="43" s="1"/>
  <c r="Q18" i="43"/>
  <c r="AW17" i="39"/>
  <c r="BI18" i="39"/>
  <c r="BQ18" i="39" s="1"/>
  <c r="O18" i="39"/>
  <c r="AX17" i="39"/>
  <c r="AY17" i="39" s="1"/>
  <c r="BI18" i="35"/>
  <c r="BQ18" i="35" s="1"/>
  <c r="O18" i="35"/>
  <c r="AX17" i="35"/>
  <c r="AY17" i="35" s="1"/>
  <c r="AW17" i="35"/>
  <c r="AX17" i="31"/>
  <c r="AY17" i="31" s="1"/>
  <c r="AW17" i="31"/>
  <c r="BI18" i="31"/>
  <c r="BQ18" i="31" s="1"/>
  <c r="O18" i="31"/>
  <c r="BJ18" i="27"/>
  <c r="BR18" i="27" s="1"/>
  <c r="P18" i="27"/>
  <c r="BE17" i="27"/>
  <c r="BA17" i="27"/>
  <c r="AY17" i="27"/>
  <c r="BE17" i="23"/>
  <c r="BA17" i="23"/>
  <c r="BJ18" i="23"/>
  <c r="BR18" i="23" s="1"/>
  <c r="P18" i="23"/>
  <c r="BF17" i="23"/>
  <c r="BB17" i="23"/>
  <c r="BI18" i="19"/>
  <c r="BQ18" i="19" s="1"/>
  <c r="O18" i="19"/>
  <c r="AW17" i="19"/>
  <c r="AX17" i="19"/>
  <c r="AY17" i="19" s="1"/>
  <c r="BJ18" i="15"/>
  <c r="BR18" i="15" s="1"/>
  <c r="P18" i="15"/>
  <c r="BB17" i="15"/>
  <c r="BF17" i="15"/>
  <c r="BC17" i="15"/>
  <c r="J17" i="15" s="1"/>
  <c r="BA17" i="15"/>
  <c r="BE17" i="15"/>
  <c r="AW17" i="11"/>
  <c r="BI18" i="11"/>
  <c r="BQ18" i="11" s="1"/>
  <c r="O18" i="11"/>
  <c r="AX17" i="11"/>
  <c r="AY17" i="11" s="1"/>
  <c r="P18" i="7"/>
  <c r="BJ18" i="7"/>
  <c r="BR18" i="7" s="1"/>
  <c r="BB17" i="7"/>
  <c r="BF17" i="7"/>
  <c r="BA17" i="7"/>
  <c r="BE17" i="7"/>
  <c r="BC17" i="7"/>
  <c r="J17" i="7" s="1"/>
  <c r="BK18" i="51" l="1"/>
  <c r="BS18" i="51" s="1"/>
  <c r="Q18" i="51"/>
  <c r="BK18" i="47"/>
  <c r="BS18" i="47" s="1"/>
  <c r="Q18" i="47"/>
  <c r="BF17" i="47"/>
  <c r="BB17" i="47"/>
  <c r="BL18" i="43"/>
  <c r="BT18" i="43" s="1"/>
  <c r="R18" i="43"/>
  <c r="BA17" i="39"/>
  <c r="BE17" i="39"/>
  <c r="BF17" i="39"/>
  <c r="BB17" i="39"/>
  <c r="BJ18" i="39"/>
  <c r="BR18" i="39" s="1"/>
  <c r="P18" i="39"/>
  <c r="BC17" i="39"/>
  <c r="J17" i="39" s="1"/>
  <c r="BF17" i="35"/>
  <c r="BB17" i="35"/>
  <c r="BE17" i="35"/>
  <c r="BA17" i="35"/>
  <c r="BC17" i="35"/>
  <c r="J17" i="35" s="1"/>
  <c r="BJ18" i="35"/>
  <c r="BR18" i="35" s="1"/>
  <c r="P18" i="35"/>
  <c r="BE17" i="31"/>
  <c r="BA17" i="31"/>
  <c r="BF17" i="31"/>
  <c r="BB17" i="31"/>
  <c r="BJ18" i="31"/>
  <c r="BR18" i="31" s="1"/>
  <c r="P18" i="31"/>
  <c r="BC17" i="31"/>
  <c r="J17" i="31" s="1"/>
  <c r="BB17" i="27"/>
  <c r="BF17" i="27"/>
  <c r="Q18" i="27"/>
  <c r="BK18" i="27"/>
  <c r="BS18" i="27" s="1"/>
  <c r="BK18" i="23"/>
  <c r="BS18" i="23" s="1"/>
  <c r="Q18" i="23"/>
  <c r="BC17" i="19"/>
  <c r="J17" i="19" s="1"/>
  <c r="BA17" i="19"/>
  <c r="BE17" i="19"/>
  <c r="BB17" i="19"/>
  <c r="BF17" i="19"/>
  <c r="BJ18" i="19"/>
  <c r="BR18" i="19" s="1"/>
  <c r="P18" i="19"/>
  <c r="BK18" i="15"/>
  <c r="BS18" i="15" s="1"/>
  <c r="Q18" i="15"/>
  <c r="BB17" i="11"/>
  <c r="BF17" i="11"/>
  <c r="BJ18" i="11"/>
  <c r="BR18" i="11" s="1"/>
  <c r="P18" i="11"/>
  <c r="BE17" i="11"/>
  <c r="BA17" i="11"/>
  <c r="BC17" i="11"/>
  <c r="J17" i="11" s="1"/>
  <c r="BK18" i="7"/>
  <c r="BS18" i="7" s="1"/>
  <c r="Q18" i="7"/>
  <c r="BL18" i="51" l="1"/>
  <c r="BT18" i="51" s="1"/>
  <c r="R18" i="51"/>
  <c r="BL18" i="47"/>
  <c r="BT18" i="47" s="1"/>
  <c r="R18" i="47"/>
  <c r="BM18" i="43"/>
  <c r="BU18" i="43" s="1"/>
  <c r="S18" i="43"/>
  <c r="BK18" i="39"/>
  <c r="BS18" i="39" s="1"/>
  <c r="Q18" i="39"/>
  <c r="BK18" i="35"/>
  <c r="BS18" i="35" s="1"/>
  <c r="Q18" i="35"/>
  <c r="BK18" i="31"/>
  <c r="BS18" i="31" s="1"/>
  <c r="Q18" i="31"/>
  <c r="BL18" i="27"/>
  <c r="BT18" i="27" s="1"/>
  <c r="R18" i="27"/>
  <c r="BL18" i="23"/>
  <c r="BT18" i="23" s="1"/>
  <c r="R18" i="23"/>
  <c r="BK18" i="19"/>
  <c r="BS18" i="19" s="1"/>
  <c r="Q18" i="19"/>
  <c r="BL18" i="15"/>
  <c r="BT18" i="15" s="1"/>
  <c r="R18" i="15"/>
  <c r="BK18" i="11"/>
  <c r="BS18" i="11" s="1"/>
  <c r="Q18" i="11"/>
  <c r="BL18" i="7"/>
  <c r="BT18" i="7" s="1"/>
  <c r="R18" i="7"/>
  <c r="BM18" i="51" l="1"/>
  <c r="BU18" i="51" s="1"/>
  <c r="S18" i="51"/>
  <c r="BM18" i="47"/>
  <c r="BU18" i="47" s="1"/>
  <c r="S18" i="47"/>
  <c r="M19" i="43"/>
  <c r="BN18" i="43"/>
  <c r="BV18" i="43" s="1"/>
  <c r="AU18" i="43"/>
  <c r="BL18" i="39"/>
  <c r="BT18" i="39" s="1"/>
  <c r="R18" i="39"/>
  <c r="R18" i="35"/>
  <c r="BL18" i="35"/>
  <c r="BT18" i="35" s="1"/>
  <c r="BL18" i="31"/>
  <c r="BT18" i="31" s="1"/>
  <c r="R18" i="31"/>
  <c r="BM18" i="27"/>
  <c r="BU18" i="27" s="1"/>
  <c r="S18" i="27"/>
  <c r="BM18" i="23"/>
  <c r="BU18" i="23" s="1"/>
  <c r="S18" i="23"/>
  <c r="BL18" i="19"/>
  <c r="BT18" i="19" s="1"/>
  <c r="R18" i="19"/>
  <c r="BM18" i="15"/>
  <c r="BU18" i="15" s="1"/>
  <c r="S18" i="15"/>
  <c r="BL18" i="11"/>
  <c r="BT18" i="11" s="1"/>
  <c r="R18" i="11"/>
  <c r="BM18" i="7"/>
  <c r="BU18" i="7" s="1"/>
  <c r="S18" i="7"/>
  <c r="BN18" i="51" l="1"/>
  <c r="BV18" i="51" s="1"/>
  <c r="AU18" i="51"/>
  <c r="M19" i="51"/>
  <c r="BN18" i="47"/>
  <c r="BV18" i="47" s="1"/>
  <c r="AU18" i="47"/>
  <c r="M19" i="47"/>
  <c r="AV18" i="43"/>
  <c r="L19" i="43"/>
  <c r="AT19" i="43"/>
  <c r="BH19" i="43"/>
  <c r="BP19" i="43" s="1"/>
  <c r="N19" i="43"/>
  <c r="BM18" i="39"/>
  <c r="BU18" i="39" s="1"/>
  <c r="S18" i="39"/>
  <c r="S18" i="35"/>
  <c r="BM18" i="35"/>
  <c r="BU18" i="35" s="1"/>
  <c r="S18" i="31"/>
  <c r="BM18" i="31"/>
  <c r="BU18" i="31" s="1"/>
  <c r="BN18" i="27"/>
  <c r="BV18" i="27" s="1"/>
  <c r="AU18" i="27"/>
  <c r="M19" i="27"/>
  <c r="BN18" i="23"/>
  <c r="BV18" i="23" s="1"/>
  <c r="AU18" i="23"/>
  <c r="M19" i="23"/>
  <c r="BM18" i="19"/>
  <c r="BU18" i="19" s="1"/>
  <c r="S18" i="19"/>
  <c r="BN18" i="15"/>
  <c r="BV18" i="15" s="1"/>
  <c r="AU18" i="15"/>
  <c r="M19" i="15"/>
  <c r="BM18" i="11"/>
  <c r="BU18" i="11" s="1"/>
  <c r="S18" i="11"/>
  <c r="BN18" i="7"/>
  <c r="BV18" i="7" s="1"/>
  <c r="AU18" i="7"/>
  <c r="M19" i="7"/>
  <c r="AT19" i="51" l="1"/>
  <c r="BH19" i="51"/>
  <c r="BP19" i="51" s="1"/>
  <c r="N19" i="51"/>
  <c r="L19" i="51"/>
  <c r="AV18" i="51"/>
  <c r="AT19" i="47"/>
  <c r="BH19" i="47"/>
  <c r="BP19" i="47" s="1"/>
  <c r="N19" i="47"/>
  <c r="L19" i="47"/>
  <c r="AV18" i="47"/>
  <c r="BI19" i="43"/>
  <c r="BQ19" i="43" s="1"/>
  <c r="O19" i="43"/>
  <c r="AX18" i="43"/>
  <c r="AY18" i="43" s="1"/>
  <c r="AW18" i="43"/>
  <c r="AU18" i="39"/>
  <c r="BN18" i="39"/>
  <c r="BV18" i="39" s="1"/>
  <c r="M19" i="39"/>
  <c r="M19" i="35"/>
  <c r="BN18" i="35"/>
  <c r="BV18" i="35" s="1"/>
  <c r="AU18" i="35"/>
  <c r="M19" i="31"/>
  <c r="BN18" i="31"/>
  <c r="BV18" i="31" s="1"/>
  <c r="AU18" i="31"/>
  <c r="L19" i="27"/>
  <c r="AT19" i="27"/>
  <c r="BH19" i="27"/>
  <c r="BP19" i="27" s="1"/>
  <c r="N19" i="27"/>
  <c r="AV18" i="27"/>
  <c r="L19" i="23"/>
  <c r="AT19" i="23"/>
  <c r="BH19" i="23"/>
  <c r="BP19" i="23" s="1"/>
  <c r="N19" i="23"/>
  <c r="AV18" i="23"/>
  <c r="BN18" i="19"/>
  <c r="BV18" i="19" s="1"/>
  <c r="AU18" i="19"/>
  <c r="M19" i="19"/>
  <c r="AV18" i="15"/>
  <c r="AT19" i="15"/>
  <c r="BH19" i="15"/>
  <c r="BP19" i="15" s="1"/>
  <c r="N19" i="15"/>
  <c r="L19" i="15"/>
  <c r="BN18" i="11"/>
  <c r="BV18" i="11" s="1"/>
  <c r="AU18" i="11"/>
  <c r="M19" i="11"/>
  <c r="AV18" i="7"/>
  <c r="AT19" i="7"/>
  <c r="BH19" i="7"/>
  <c r="BP19" i="7" s="1"/>
  <c r="N19" i="7"/>
  <c r="L19" i="7"/>
  <c r="BI19" i="51" l="1"/>
  <c r="BQ19" i="51" s="1"/>
  <c r="O19" i="51"/>
  <c r="AW18" i="51"/>
  <c r="AX18" i="51"/>
  <c r="AY18" i="51" s="1"/>
  <c r="AW18" i="47"/>
  <c r="BI19" i="47"/>
  <c r="BQ19" i="47" s="1"/>
  <c r="O19" i="47"/>
  <c r="AX18" i="47"/>
  <c r="AY18" i="47" s="1"/>
  <c r="BA18" i="43"/>
  <c r="BE18" i="43"/>
  <c r="BC18" i="43"/>
  <c r="J18" i="43" s="1"/>
  <c r="BB18" i="43"/>
  <c r="BF18" i="43"/>
  <c r="BJ19" i="43"/>
  <c r="BR19" i="43" s="1"/>
  <c r="P19" i="43"/>
  <c r="BH19" i="39"/>
  <c r="BP19" i="39" s="1"/>
  <c r="N19" i="39"/>
  <c r="L19" i="39"/>
  <c r="AT19" i="39"/>
  <c r="AV18" i="39"/>
  <c r="AV18" i="35"/>
  <c r="BH19" i="35"/>
  <c r="BP19" i="35" s="1"/>
  <c r="N19" i="35"/>
  <c r="L19" i="35"/>
  <c r="AT19" i="35"/>
  <c r="AV18" i="31"/>
  <c r="BH19" i="31"/>
  <c r="BP19" i="31" s="1"/>
  <c r="N19" i="31"/>
  <c r="L19" i="31"/>
  <c r="AT19" i="31"/>
  <c r="AX18" i="27"/>
  <c r="AY18" i="27" s="1"/>
  <c r="BC18" i="27"/>
  <c r="J18" i="27" s="1"/>
  <c r="AW18" i="27"/>
  <c r="BI19" i="27"/>
  <c r="BQ19" i="27" s="1"/>
  <c r="O19" i="27"/>
  <c r="AW18" i="23"/>
  <c r="BI19" i="23"/>
  <c r="BQ19" i="23" s="1"/>
  <c r="O19" i="23"/>
  <c r="AX18" i="23"/>
  <c r="AY18" i="23" s="1"/>
  <c r="BH19" i="19"/>
  <c r="BP19" i="19" s="1"/>
  <c r="N19" i="19"/>
  <c r="L19" i="19"/>
  <c r="AT19" i="19"/>
  <c r="AV18" i="19"/>
  <c r="BI19" i="15"/>
  <c r="BQ19" i="15" s="1"/>
  <c r="O19" i="15"/>
  <c r="AX18" i="15"/>
  <c r="AY18" i="15" s="1"/>
  <c r="AW18" i="15"/>
  <c r="AT19" i="11"/>
  <c r="BH19" i="11"/>
  <c r="BP19" i="11" s="1"/>
  <c r="N19" i="11"/>
  <c r="L19" i="11"/>
  <c r="AV18" i="11"/>
  <c r="AW18" i="7"/>
  <c r="BI19" i="7"/>
  <c r="BQ19" i="7" s="1"/>
  <c r="O19" i="7"/>
  <c r="AX18" i="7"/>
  <c r="AY18" i="7" s="1"/>
  <c r="BF18" i="51" l="1"/>
  <c r="BB18" i="51"/>
  <c r="BA18" i="51"/>
  <c r="BE18" i="51"/>
  <c r="BC18" i="51"/>
  <c r="J18" i="51" s="1"/>
  <c r="BJ19" i="51"/>
  <c r="BR19" i="51" s="1"/>
  <c r="P19" i="51"/>
  <c r="BJ19" i="47"/>
  <c r="BR19" i="47" s="1"/>
  <c r="P19" i="47"/>
  <c r="BE18" i="47"/>
  <c r="BA18" i="47"/>
  <c r="BB18" i="47"/>
  <c r="BF18" i="47"/>
  <c r="BC18" i="47"/>
  <c r="J18" i="47" s="1"/>
  <c r="BK19" i="43"/>
  <c r="BS19" i="43" s="1"/>
  <c r="Q19" i="43"/>
  <c r="AW18" i="39"/>
  <c r="AX18" i="39"/>
  <c r="AY18" i="39" s="1"/>
  <c r="BI19" i="39"/>
  <c r="BQ19" i="39" s="1"/>
  <c r="O19" i="39"/>
  <c r="BI19" i="35"/>
  <c r="BQ19" i="35" s="1"/>
  <c r="O19" i="35"/>
  <c r="AW18" i="35"/>
  <c r="AX18" i="35"/>
  <c r="AY18" i="35" s="1"/>
  <c r="AW18" i="31"/>
  <c r="AX18" i="31"/>
  <c r="AY18" i="31" s="1"/>
  <c r="BI19" i="31"/>
  <c r="BQ19" i="31" s="1"/>
  <c r="O19" i="31"/>
  <c r="BB18" i="27"/>
  <c r="BF18" i="27"/>
  <c r="BJ19" i="27"/>
  <c r="BR19" i="27" s="1"/>
  <c r="P19" i="27"/>
  <c r="BA18" i="27"/>
  <c r="BE18" i="27"/>
  <c r="BF18" i="23"/>
  <c r="BB18" i="23"/>
  <c r="BJ19" i="23"/>
  <c r="BR19" i="23" s="1"/>
  <c r="P19" i="23"/>
  <c r="BE18" i="23"/>
  <c r="BA18" i="23"/>
  <c r="BC18" i="23"/>
  <c r="J18" i="23" s="1"/>
  <c r="AX18" i="19"/>
  <c r="AW18" i="19"/>
  <c r="BI19" i="19"/>
  <c r="BQ19" i="19" s="1"/>
  <c r="O19" i="19"/>
  <c r="BC18" i="15"/>
  <c r="J18" i="15" s="1"/>
  <c r="BE18" i="15"/>
  <c r="BA18" i="15"/>
  <c r="BJ19" i="15"/>
  <c r="BR19" i="15" s="1"/>
  <c r="P19" i="15"/>
  <c r="BF18" i="15"/>
  <c r="BB18" i="15"/>
  <c r="BI19" i="11"/>
  <c r="BQ19" i="11" s="1"/>
  <c r="O19" i="11"/>
  <c r="AW18" i="11"/>
  <c r="AX18" i="11"/>
  <c r="AY18" i="11" s="1"/>
  <c r="BJ19" i="7"/>
  <c r="BR19" i="7" s="1"/>
  <c r="P19" i="7"/>
  <c r="BB18" i="7"/>
  <c r="BF18" i="7"/>
  <c r="BC18" i="7"/>
  <c r="J18" i="7" s="1"/>
  <c r="BA18" i="7"/>
  <c r="BE18" i="7"/>
  <c r="BK19" i="51" l="1"/>
  <c r="BS19" i="51" s="1"/>
  <c r="Q19" i="51"/>
  <c r="BK19" i="47"/>
  <c r="BS19" i="47" s="1"/>
  <c r="Q19" i="47"/>
  <c r="BL19" i="43"/>
  <c r="BT19" i="43" s="1"/>
  <c r="R19" i="43"/>
  <c r="BJ19" i="39"/>
  <c r="BR19" i="39" s="1"/>
  <c r="P19" i="39"/>
  <c r="BF18" i="39"/>
  <c r="BB18" i="39"/>
  <c r="BE18" i="39"/>
  <c r="BA18" i="39"/>
  <c r="BC18" i="39"/>
  <c r="J18" i="39" s="1"/>
  <c r="BF18" i="35"/>
  <c r="BB18" i="35"/>
  <c r="BE18" i="35"/>
  <c r="BA18" i="35"/>
  <c r="BC18" i="35"/>
  <c r="J18" i="35" s="1"/>
  <c r="P19" i="35"/>
  <c r="BJ19" i="35"/>
  <c r="BR19" i="35" s="1"/>
  <c r="BE18" i="31"/>
  <c r="BA18" i="31"/>
  <c r="BJ19" i="31"/>
  <c r="BR19" i="31" s="1"/>
  <c r="P19" i="31"/>
  <c r="BF18" i="31"/>
  <c r="BB18" i="31"/>
  <c r="BC18" i="31"/>
  <c r="J18" i="31" s="1"/>
  <c r="BK19" i="27"/>
  <c r="BS19" i="27" s="1"/>
  <c r="Q19" i="27"/>
  <c r="BK19" i="23"/>
  <c r="BS19" i="23" s="1"/>
  <c r="Q19" i="23"/>
  <c r="BJ19" i="19"/>
  <c r="BR19" i="19" s="1"/>
  <c r="P19" i="19"/>
  <c r="BA18" i="19"/>
  <c r="BE18" i="19"/>
  <c r="AY18" i="19"/>
  <c r="BC18" i="19"/>
  <c r="J18" i="19" s="1"/>
  <c r="BK19" i="15"/>
  <c r="BS19" i="15" s="1"/>
  <c r="Q19" i="15"/>
  <c r="BB18" i="11"/>
  <c r="BF18" i="11"/>
  <c r="BA18" i="11"/>
  <c r="BE18" i="11"/>
  <c r="BC18" i="11"/>
  <c r="J18" i="11" s="1"/>
  <c r="BJ19" i="11"/>
  <c r="BR19" i="11" s="1"/>
  <c r="P19" i="11"/>
  <c r="BK19" i="7"/>
  <c r="BS19" i="7" s="1"/>
  <c r="Q19" i="7"/>
  <c r="BL19" i="51" l="1"/>
  <c r="BT19" i="51" s="1"/>
  <c r="R19" i="51"/>
  <c r="BL19" i="47"/>
  <c r="BT19" i="47" s="1"/>
  <c r="R19" i="47"/>
  <c r="BM19" i="43"/>
  <c r="BU19" i="43" s="1"/>
  <c r="S19" i="43"/>
  <c r="BK19" i="39"/>
  <c r="BS19" i="39" s="1"/>
  <c r="Q19" i="39"/>
  <c r="Q19" i="35"/>
  <c r="BK19" i="35"/>
  <c r="BS19" i="35" s="1"/>
  <c r="Q19" i="31"/>
  <c r="BK19" i="31"/>
  <c r="BS19" i="31" s="1"/>
  <c r="BL19" i="27"/>
  <c r="BT19" i="27" s="1"/>
  <c r="R19" i="27"/>
  <c r="BL19" i="23"/>
  <c r="BT19" i="23" s="1"/>
  <c r="R19" i="23"/>
  <c r="BB18" i="19"/>
  <c r="BF18" i="19"/>
  <c r="BK19" i="19"/>
  <c r="BS19" i="19" s="1"/>
  <c r="Q19" i="19"/>
  <c r="BL19" i="15"/>
  <c r="BT19" i="15" s="1"/>
  <c r="R19" i="15"/>
  <c r="BK19" i="11"/>
  <c r="BS19" i="11" s="1"/>
  <c r="Q19" i="11"/>
  <c r="BL19" i="7"/>
  <c r="BT19" i="7" s="1"/>
  <c r="R19" i="7"/>
  <c r="BM19" i="51" l="1"/>
  <c r="BU19" i="51" s="1"/>
  <c r="S19" i="51"/>
  <c r="BM19" i="47"/>
  <c r="BU19" i="47" s="1"/>
  <c r="S19" i="47"/>
  <c r="BN19" i="43"/>
  <c r="BV19" i="43" s="1"/>
  <c r="AU19" i="43"/>
  <c r="M20" i="43"/>
  <c r="R19" i="39"/>
  <c r="BL19" i="39"/>
  <c r="BT19" i="39" s="1"/>
  <c r="BL19" i="35"/>
  <c r="BT19" i="35" s="1"/>
  <c r="R19" i="35"/>
  <c r="R19" i="31"/>
  <c r="BL19" i="31"/>
  <c r="BT19" i="31" s="1"/>
  <c r="BM19" i="27"/>
  <c r="BU19" i="27" s="1"/>
  <c r="S19" i="27"/>
  <c r="BM19" i="23"/>
  <c r="BU19" i="23" s="1"/>
  <c r="S19" i="23"/>
  <c r="BL19" i="19"/>
  <c r="BT19" i="19" s="1"/>
  <c r="R19" i="19"/>
  <c r="BM19" i="15"/>
  <c r="BU19" i="15" s="1"/>
  <c r="S19" i="15"/>
  <c r="BL19" i="11"/>
  <c r="BT19" i="11" s="1"/>
  <c r="R19" i="11"/>
  <c r="BM19" i="7"/>
  <c r="BU19" i="7" s="1"/>
  <c r="S19" i="7"/>
  <c r="BN19" i="51" l="1"/>
  <c r="BV19" i="51" s="1"/>
  <c r="AU19" i="51"/>
  <c r="M20" i="51"/>
  <c r="BN19" i="47"/>
  <c r="BV19" i="47" s="1"/>
  <c r="AU19" i="47"/>
  <c r="M20" i="47"/>
  <c r="AT20" i="43"/>
  <c r="BH20" i="43"/>
  <c r="BP20" i="43" s="1"/>
  <c r="N20" i="43"/>
  <c r="L20" i="43"/>
  <c r="AV19" i="43"/>
  <c r="BM19" i="39"/>
  <c r="BU19" i="39" s="1"/>
  <c r="S19" i="39"/>
  <c r="BM19" i="35"/>
  <c r="BU19" i="35" s="1"/>
  <c r="S19" i="35"/>
  <c r="BM19" i="31"/>
  <c r="BU19" i="31" s="1"/>
  <c r="S19" i="31"/>
  <c r="BN19" i="27"/>
  <c r="BV19" i="27" s="1"/>
  <c r="AU19" i="27"/>
  <c r="M20" i="27"/>
  <c r="BN19" i="23"/>
  <c r="BV19" i="23" s="1"/>
  <c r="AU19" i="23"/>
  <c r="M20" i="23"/>
  <c r="S19" i="19"/>
  <c r="BM19" i="19"/>
  <c r="BU19" i="19" s="1"/>
  <c r="BN19" i="15"/>
  <c r="BV19" i="15" s="1"/>
  <c r="AU19" i="15"/>
  <c r="M20" i="15"/>
  <c r="BM19" i="11"/>
  <c r="BU19" i="11" s="1"/>
  <c r="S19" i="11"/>
  <c r="BN19" i="7"/>
  <c r="BV19" i="7" s="1"/>
  <c r="AU19" i="7"/>
  <c r="M20" i="7"/>
  <c r="AT20" i="51" l="1"/>
  <c r="BH20" i="51"/>
  <c r="BP20" i="51" s="1"/>
  <c r="N20" i="51"/>
  <c r="L20" i="51"/>
  <c r="AV19" i="51"/>
  <c r="AT20" i="47"/>
  <c r="BH20" i="47"/>
  <c r="BP20" i="47" s="1"/>
  <c r="N20" i="47"/>
  <c r="L20" i="47"/>
  <c r="AV19" i="47"/>
  <c r="BI20" i="43"/>
  <c r="BQ20" i="43" s="1"/>
  <c r="O20" i="43"/>
  <c r="AW19" i="43"/>
  <c r="AX19" i="43"/>
  <c r="AY19" i="43" s="1"/>
  <c r="M20" i="39"/>
  <c r="BN19" i="39"/>
  <c r="BV19" i="39" s="1"/>
  <c r="AU19" i="39"/>
  <c r="M20" i="35"/>
  <c r="BN19" i="35"/>
  <c r="BV19" i="35" s="1"/>
  <c r="AU19" i="35"/>
  <c r="M20" i="31"/>
  <c r="BN19" i="31"/>
  <c r="BV19" i="31" s="1"/>
  <c r="AU19" i="31"/>
  <c r="AT20" i="27"/>
  <c r="BH20" i="27"/>
  <c r="BP20" i="27" s="1"/>
  <c r="N20" i="27"/>
  <c r="L20" i="27"/>
  <c r="AV19" i="27"/>
  <c r="AT20" i="23"/>
  <c r="BH20" i="23"/>
  <c r="BP20" i="23" s="1"/>
  <c r="N20" i="23"/>
  <c r="L20" i="23"/>
  <c r="AV19" i="23"/>
  <c r="M20" i="19"/>
  <c r="BN19" i="19"/>
  <c r="BV19" i="19" s="1"/>
  <c r="AU19" i="19"/>
  <c r="AT20" i="15"/>
  <c r="BH20" i="15"/>
  <c r="BP20" i="15" s="1"/>
  <c r="N20" i="15"/>
  <c r="L20" i="15"/>
  <c r="AV19" i="15"/>
  <c r="BN19" i="11"/>
  <c r="BV19" i="11" s="1"/>
  <c r="AU19" i="11"/>
  <c r="M20" i="11"/>
  <c r="AV19" i="7"/>
  <c r="AT20" i="7"/>
  <c r="BH20" i="7"/>
  <c r="BP20" i="7" s="1"/>
  <c r="N20" i="7"/>
  <c r="L20" i="7"/>
  <c r="BI20" i="51" l="1"/>
  <c r="BQ20" i="51" s="1"/>
  <c r="O20" i="51"/>
  <c r="AW19" i="51"/>
  <c r="AX19" i="51"/>
  <c r="AY19" i="51" s="1"/>
  <c r="AW19" i="47"/>
  <c r="BI20" i="47"/>
  <c r="BQ20" i="47" s="1"/>
  <c r="O20" i="47"/>
  <c r="AX19" i="47"/>
  <c r="AY19" i="47" s="1"/>
  <c r="BC19" i="43"/>
  <c r="J19" i="43" s="1"/>
  <c r="BB19" i="43"/>
  <c r="BF19" i="43"/>
  <c r="BE19" i="43"/>
  <c r="BA19" i="43"/>
  <c r="BJ20" i="43"/>
  <c r="BR20" i="43" s="1"/>
  <c r="P20" i="43"/>
  <c r="AV19" i="39"/>
  <c r="BH20" i="39"/>
  <c r="BP20" i="39" s="1"/>
  <c r="N20" i="39"/>
  <c r="L20" i="39"/>
  <c r="AT20" i="39"/>
  <c r="AV19" i="35"/>
  <c r="N20" i="35"/>
  <c r="L20" i="35"/>
  <c r="BH20" i="35"/>
  <c r="BP20" i="35" s="1"/>
  <c r="AT20" i="35"/>
  <c r="AV19" i="31"/>
  <c r="BH20" i="31"/>
  <c r="BP20" i="31" s="1"/>
  <c r="N20" i="31"/>
  <c r="L20" i="31"/>
  <c r="AT20" i="31"/>
  <c r="BI20" i="27"/>
  <c r="BQ20" i="27" s="1"/>
  <c r="O20" i="27"/>
  <c r="AW19" i="27"/>
  <c r="AX19" i="27"/>
  <c r="AY19" i="27" s="1"/>
  <c r="AW19" i="23"/>
  <c r="BI20" i="23"/>
  <c r="BQ20" i="23" s="1"/>
  <c r="O20" i="23"/>
  <c r="AX19" i="23"/>
  <c r="AY19" i="23" s="1"/>
  <c r="AV19" i="19"/>
  <c r="BH20" i="19"/>
  <c r="BP20" i="19" s="1"/>
  <c r="N20" i="19"/>
  <c r="L20" i="19"/>
  <c r="AT20" i="19"/>
  <c r="AW19" i="15"/>
  <c r="BI20" i="15"/>
  <c r="BQ20" i="15" s="1"/>
  <c r="O20" i="15"/>
  <c r="AX19" i="15"/>
  <c r="AY19" i="15" s="1"/>
  <c r="AT20" i="11"/>
  <c r="BH20" i="11"/>
  <c r="BP20" i="11" s="1"/>
  <c r="N20" i="11"/>
  <c r="L20" i="11"/>
  <c r="AV19" i="11"/>
  <c r="BI20" i="7"/>
  <c r="BQ20" i="7" s="1"/>
  <c r="O20" i="7"/>
  <c r="AX19" i="7"/>
  <c r="AY19" i="7" s="1"/>
  <c r="AW19" i="7"/>
  <c r="BC19" i="7"/>
  <c r="J19" i="7" s="1"/>
  <c r="BC19" i="51" l="1"/>
  <c r="J19" i="51" s="1"/>
  <c r="BB19" i="51"/>
  <c r="BF19" i="51"/>
  <c r="BE19" i="51"/>
  <c r="BA19" i="51"/>
  <c r="BJ20" i="51"/>
  <c r="BR20" i="51" s="1"/>
  <c r="P20" i="51"/>
  <c r="BJ20" i="47"/>
  <c r="BR20" i="47" s="1"/>
  <c r="P20" i="47"/>
  <c r="BC19" i="47"/>
  <c r="J19" i="47" s="1"/>
  <c r="BF19" i="47"/>
  <c r="BB19" i="47"/>
  <c r="BE19" i="47"/>
  <c r="BA19" i="47"/>
  <c r="BK20" i="43"/>
  <c r="BS20" i="43" s="1"/>
  <c r="Q20" i="43"/>
  <c r="BI20" i="39"/>
  <c r="BQ20" i="39" s="1"/>
  <c r="O20" i="39"/>
  <c r="AW19" i="39"/>
  <c r="AX19" i="39"/>
  <c r="AY19" i="39" s="1"/>
  <c r="O20" i="35"/>
  <c r="BI20" i="35"/>
  <c r="BQ20" i="35" s="1"/>
  <c r="AW19" i="35"/>
  <c r="AX19" i="35"/>
  <c r="AY19" i="35" s="1"/>
  <c r="AW19" i="31"/>
  <c r="AX19" i="31"/>
  <c r="AY19" i="31" s="1"/>
  <c r="O20" i="31"/>
  <c r="BI20" i="31"/>
  <c r="BQ20" i="31" s="1"/>
  <c r="BC19" i="27"/>
  <c r="J19" i="27" s="1"/>
  <c r="BF19" i="27"/>
  <c r="BB19" i="27"/>
  <c r="BE19" i="27"/>
  <c r="BA19" i="27"/>
  <c r="BJ20" i="27"/>
  <c r="BR20" i="27" s="1"/>
  <c r="P20" i="27"/>
  <c r="BB19" i="23"/>
  <c r="BF19" i="23"/>
  <c r="BJ20" i="23"/>
  <c r="BR20" i="23" s="1"/>
  <c r="P20" i="23"/>
  <c r="BE19" i="23"/>
  <c r="BA19" i="23"/>
  <c r="BC19" i="23"/>
  <c r="J19" i="23" s="1"/>
  <c r="AX19" i="19"/>
  <c r="AW19" i="19"/>
  <c r="BI20" i="19"/>
  <c r="BQ20" i="19" s="1"/>
  <c r="O20" i="19"/>
  <c r="BJ20" i="15"/>
  <c r="BR20" i="15" s="1"/>
  <c r="P20" i="15"/>
  <c r="BC19" i="15"/>
  <c r="J19" i="15" s="1"/>
  <c r="BF19" i="15"/>
  <c r="BB19" i="15"/>
  <c r="BE19" i="15"/>
  <c r="BA19" i="15"/>
  <c r="BI20" i="11"/>
  <c r="BQ20" i="11" s="1"/>
  <c r="O20" i="11"/>
  <c r="AW19" i="11"/>
  <c r="AX19" i="11"/>
  <c r="AY19" i="11" s="1"/>
  <c r="BA19" i="7"/>
  <c r="BE19" i="7"/>
  <c r="BJ20" i="7"/>
  <c r="BR20" i="7" s="1"/>
  <c r="P20" i="7"/>
  <c r="BF19" i="7"/>
  <c r="BB19" i="7"/>
  <c r="BK20" i="51" l="1"/>
  <c r="BS20" i="51" s="1"/>
  <c r="Q20" i="51"/>
  <c r="BK20" i="47"/>
  <c r="BS20" i="47" s="1"/>
  <c r="Q20" i="47"/>
  <c r="BL20" i="43"/>
  <c r="BT20" i="43" s="1"/>
  <c r="R20" i="43"/>
  <c r="BE19" i="39"/>
  <c r="BA19" i="39"/>
  <c r="BF19" i="39"/>
  <c r="BB19" i="39"/>
  <c r="BC19" i="39"/>
  <c r="J19" i="39" s="1"/>
  <c r="P20" i="39"/>
  <c r="BJ20" i="39"/>
  <c r="BR20" i="39" s="1"/>
  <c r="BE19" i="35"/>
  <c r="BA19" i="35"/>
  <c r="BF19" i="35"/>
  <c r="BB19" i="35"/>
  <c r="BC19" i="35"/>
  <c r="J19" i="35" s="1"/>
  <c r="BJ20" i="35"/>
  <c r="BR20" i="35" s="1"/>
  <c r="P20" i="35"/>
  <c r="P20" i="31"/>
  <c r="BJ20" i="31"/>
  <c r="BR20" i="31" s="1"/>
  <c r="BE19" i="31"/>
  <c r="BA19" i="31"/>
  <c r="BB19" i="31"/>
  <c r="BF19" i="31"/>
  <c r="BC19" i="31"/>
  <c r="J19" i="31" s="1"/>
  <c r="BK20" i="27"/>
  <c r="BS20" i="27" s="1"/>
  <c r="Q20" i="27"/>
  <c r="BK20" i="23"/>
  <c r="BS20" i="23" s="1"/>
  <c r="Q20" i="23"/>
  <c r="BJ20" i="19"/>
  <c r="BR20" i="19" s="1"/>
  <c r="P20" i="19"/>
  <c r="AY19" i="19"/>
  <c r="BE19" i="19"/>
  <c r="BA19" i="19"/>
  <c r="BC19" i="19"/>
  <c r="J19" i="19" s="1"/>
  <c r="BK20" i="15"/>
  <c r="BS20" i="15" s="1"/>
  <c r="Q20" i="15"/>
  <c r="BC19" i="11"/>
  <c r="J19" i="11" s="1"/>
  <c r="BF19" i="11"/>
  <c r="BB19" i="11"/>
  <c r="BE19" i="11"/>
  <c r="BA19" i="11"/>
  <c r="BJ20" i="11"/>
  <c r="BR20" i="11" s="1"/>
  <c r="P20" i="11"/>
  <c r="BK20" i="7"/>
  <c r="BS20" i="7" s="1"/>
  <c r="Q20" i="7"/>
  <c r="BL20" i="51" l="1"/>
  <c r="BT20" i="51" s="1"/>
  <c r="R20" i="51"/>
  <c r="BL20" i="47"/>
  <c r="BT20" i="47" s="1"/>
  <c r="R20" i="47"/>
  <c r="BM20" i="43"/>
  <c r="BU20" i="43" s="1"/>
  <c r="S20" i="43"/>
  <c r="BK20" i="39"/>
  <c r="BS20" i="39" s="1"/>
  <c r="Q20" i="39"/>
  <c r="BK20" i="35"/>
  <c r="BS20" i="35" s="1"/>
  <c r="Q20" i="35"/>
  <c r="BK20" i="31"/>
  <c r="BS20" i="31" s="1"/>
  <c r="Q20" i="31"/>
  <c r="BL20" i="27"/>
  <c r="BT20" i="27" s="1"/>
  <c r="R20" i="27"/>
  <c r="BL20" i="23"/>
  <c r="BT20" i="23" s="1"/>
  <c r="R20" i="23"/>
  <c r="BF19" i="19"/>
  <c r="BB19" i="19"/>
  <c r="Q20" i="19"/>
  <c r="BK20" i="19"/>
  <c r="BS20" i="19" s="1"/>
  <c r="BL20" i="15"/>
  <c r="BT20" i="15" s="1"/>
  <c r="R20" i="15"/>
  <c r="Q20" i="11"/>
  <c r="BK20" i="11"/>
  <c r="BS20" i="11" s="1"/>
  <c r="BL20" i="7"/>
  <c r="BT20" i="7" s="1"/>
  <c r="R20" i="7"/>
  <c r="BM20" i="51" l="1"/>
  <c r="BU20" i="51" s="1"/>
  <c r="S20" i="51"/>
  <c r="BM20" i="47"/>
  <c r="BU20" i="47" s="1"/>
  <c r="S20" i="47"/>
  <c r="M21" i="43"/>
  <c r="BN20" i="43"/>
  <c r="BV20" i="43" s="1"/>
  <c r="AU20" i="43"/>
  <c r="R20" i="39"/>
  <c r="BL20" i="39"/>
  <c r="BT20" i="39" s="1"/>
  <c r="BL20" i="35"/>
  <c r="BT20" i="35" s="1"/>
  <c r="R20" i="35"/>
  <c r="BL20" i="31"/>
  <c r="BT20" i="31" s="1"/>
  <c r="R20" i="31"/>
  <c r="BM20" i="27"/>
  <c r="BU20" i="27" s="1"/>
  <c r="S20" i="27"/>
  <c r="BM20" i="23"/>
  <c r="BU20" i="23" s="1"/>
  <c r="S20" i="23"/>
  <c r="R20" i="19"/>
  <c r="BL20" i="19"/>
  <c r="BT20" i="19" s="1"/>
  <c r="BM20" i="15"/>
  <c r="BU20" i="15" s="1"/>
  <c r="S20" i="15"/>
  <c r="R20" i="11"/>
  <c r="BL20" i="11"/>
  <c r="BT20" i="11" s="1"/>
  <c r="BM20" i="7"/>
  <c r="BU20" i="7" s="1"/>
  <c r="S20" i="7"/>
  <c r="M21" i="51" l="1"/>
  <c r="BN20" i="51"/>
  <c r="BV20" i="51" s="1"/>
  <c r="AU20" i="51"/>
  <c r="M21" i="47"/>
  <c r="BN20" i="47"/>
  <c r="BV20" i="47" s="1"/>
  <c r="AU20" i="47"/>
  <c r="AV20" i="43"/>
  <c r="N21" i="43"/>
  <c r="L21" i="43"/>
  <c r="AT21" i="43"/>
  <c r="BH21" i="43"/>
  <c r="BP21" i="43" s="1"/>
  <c r="BM20" i="39"/>
  <c r="BU20" i="39" s="1"/>
  <c r="S20" i="39"/>
  <c r="BM20" i="35"/>
  <c r="BU20" i="35" s="1"/>
  <c r="S20" i="35"/>
  <c r="BM20" i="31"/>
  <c r="BU20" i="31" s="1"/>
  <c r="S20" i="31"/>
  <c r="M21" i="27"/>
  <c r="BN20" i="27"/>
  <c r="BV20" i="27" s="1"/>
  <c r="AU20" i="27"/>
  <c r="M21" i="23"/>
  <c r="BN20" i="23"/>
  <c r="BV20" i="23" s="1"/>
  <c r="AU20" i="23"/>
  <c r="BM20" i="19"/>
  <c r="BU20" i="19" s="1"/>
  <c r="S20" i="19"/>
  <c r="BN20" i="15"/>
  <c r="BV20" i="15" s="1"/>
  <c r="AU20" i="15"/>
  <c r="M21" i="15"/>
  <c r="S20" i="11"/>
  <c r="BM20" i="11"/>
  <c r="BU20" i="11" s="1"/>
  <c r="M21" i="7"/>
  <c r="BN20" i="7"/>
  <c r="BV20" i="7" s="1"/>
  <c r="AU20" i="7"/>
  <c r="AV20" i="51" l="1"/>
  <c r="N21" i="51"/>
  <c r="L21" i="51"/>
  <c r="AT21" i="51"/>
  <c r="BH21" i="51"/>
  <c r="BP21" i="51" s="1"/>
  <c r="AV20" i="47"/>
  <c r="N21" i="47"/>
  <c r="L21" i="47"/>
  <c r="AT21" i="47"/>
  <c r="BH21" i="47"/>
  <c r="BP21" i="47" s="1"/>
  <c r="AX20" i="43"/>
  <c r="O21" i="43"/>
  <c r="BI21" i="43"/>
  <c r="BQ21" i="43" s="1"/>
  <c r="AW20" i="43"/>
  <c r="BC20" i="43"/>
  <c r="J20" i="43" s="1"/>
  <c r="M21" i="39"/>
  <c r="BN20" i="39"/>
  <c r="BV20" i="39" s="1"/>
  <c r="AU20" i="39"/>
  <c r="M21" i="35"/>
  <c r="BN20" i="35"/>
  <c r="BV20" i="35" s="1"/>
  <c r="AU20" i="35"/>
  <c r="M21" i="31"/>
  <c r="BN20" i="31"/>
  <c r="BV20" i="31" s="1"/>
  <c r="AU20" i="31"/>
  <c r="AV20" i="27"/>
  <c r="N21" i="27"/>
  <c r="L21" i="27"/>
  <c r="AT21" i="27"/>
  <c r="BH21" i="27"/>
  <c r="BP21" i="27" s="1"/>
  <c r="AV20" i="23"/>
  <c r="N21" i="23"/>
  <c r="L21" i="23"/>
  <c r="AT21" i="23"/>
  <c r="BH21" i="23"/>
  <c r="BP21" i="23" s="1"/>
  <c r="M21" i="19"/>
  <c r="BN20" i="19"/>
  <c r="BV20" i="19" s="1"/>
  <c r="AU20" i="19"/>
  <c r="AV20" i="15"/>
  <c r="L21" i="15"/>
  <c r="AT21" i="15"/>
  <c r="BH21" i="15"/>
  <c r="BP21" i="15" s="1"/>
  <c r="N21" i="15"/>
  <c r="AU20" i="11"/>
  <c r="BN20" i="11"/>
  <c r="BV20" i="11" s="1"/>
  <c r="M21" i="11"/>
  <c r="AV20" i="7"/>
  <c r="L21" i="7"/>
  <c r="AT21" i="7"/>
  <c r="BH21" i="7"/>
  <c r="BP21" i="7" s="1"/>
  <c r="N21" i="7"/>
  <c r="O21" i="51" l="1"/>
  <c r="BI21" i="51"/>
  <c r="BQ21" i="51" s="1"/>
  <c r="AX20" i="51"/>
  <c r="AW20" i="51"/>
  <c r="BC20" i="51"/>
  <c r="J20" i="51" s="1"/>
  <c r="AX20" i="47"/>
  <c r="O21" i="47"/>
  <c r="BI21" i="47"/>
  <c r="BQ21" i="47" s="1"/>
  <c r="AW20" i="47"/>
  <c r="BC20" i="47"/>
  <c r="J20" i="47" s="1"/>
  <c r="AY20" i="43"/>
  <c r="P21" i="43"/>
  <c r="BJ21" i="43"/>
  <c r="BR21" i="43" s="1"/>
  <c r="BE20" i="43"/>
  <c r="BA20" i="43"/>
  <c r="AV20" i="39"/>
  <c r="BH21" i="39"/>
  <c r="BP21" i="39" s="1"/>
  <c r="N21" i="39"/>
  <c r="L21" i="39"/>
  <c r="AT21" i="39"/>
  <c r="AV20" i="35"/>
  <c r="BH21" i="35"/>
  <c r="BP21" i="35" s="1"/>
  <c r="N21" i="35"/>
  <c r="L21" i="35"/>
  <c r="AT21" i="35"/>
  <c r="AV20" i="31"/>
  <c r="BH21" i="31"/>
  <c r="BP21" i="31" s="1"/>
  <c r="N21" i="31"/>
  <c r="L21" i="31"/>
  <c r="AT21" i="31"/>
  <c r="AX20" i="27"/>
  <c r="O21" i="27"/>
  <c r="BI21" i="27"/>
  <c r="BQ21" i="27" s="1"/>
  <c r="AW20" i="27"/>
  <c r="BC20" i="27"/>
  <c r="J20" i="27" s="1"/>
  <c r="AW20" i="23"/>
  <c r="AX20" i="23"/>
  <c r="AY20" i="23" s="1"/>
  <c r="O21" i="23"/>
  <c r="BI21" i="23"/>
  <c r="BQ21" i="23" s="1"/>
  <c r="AV20" i="19"/>
  <c r="BH21" i="19"/>
  <c r="BP21" i="19" s="1"/>
  <c r="N21" i="19"/>
  <c r="L21" i="19"/>
  <c r="AT21" i="19"/>
  <c r="BI21" i="15"/>
  <c r="BQ21" i="15" s="1"/>
  <c r="O21" i="15"/>
  <c r="AX20" i="15"/>
  <c r="AW20" i="15"/>
  <c r="N21" i="11"/>
  <c r="L21" i="11"/>
  <c r="AT21" i="11"/>
  <c r="BH21" i="11"/>
  <c r="BP21" i="11" s="1"/>
  <c r="AV20" i="11"/>
  <c r="BI21" i="7"/>
  <c r="BQ21" i="7" s="1"/>
  <c r="O21" i="7"/>
  <c r="AX20" i="7"/>
  <c r="AW20" i="7"/>
  <c r="BC20" i="7"/>
  <c r="J20" i="7" s="1"/>
  <c r="AY20" i="51" l="1"/>
  <c r="BE20" i="51"/>
  <c r="BA20" i="51"/>
  <c r="P21" i="51"/>
  <c r="BJ21" i="51"/>
  <c r="BR21" i="51" s="1"/>
  <c r="AY20" i="47"/>
  <c r="BE20" i="47"/>
  <c r="BA20" i="47"/>
  <c r="BJ21" i="47"/>
  <c r="BR21" i="47" s="1"/>
  <c r="P21" i="47"/>
  <c r="BK21" i="43"/>
  <c r="BS21" i="43" s="1"/>
  <c r="Q21" i="43"/>
  <c r="BF20" i="43"/>
  <c r="BB20" i="43"/>
  <c r="AX20" i="39"/>
  <c r="BC20" i="39"/>
  <c r="J20" i="39" s="1"/>
  <c r="AW20" i="39"/>
  <c r="BI21" i="39"/>
  <c r="BQ21" i="39" s="1"/>
  <c r="O21" i="39"/>
  <c r="O21" i="35"/>
  <c r="BI21" i="35"/>
  <c r="BQ21" i="35" s="1"/>
  <c r="AX20" i="35"/>
  <c r="AW20" i="35"/>
  <c r="AW20" i="31"/>
  <c r="AX20" i="31"/>
  <c r="AY20" i="31" s="1"/>
  <c r="BI21" i="31"/>
  <c r="BQ21" i="31" s="1"/>
  <c r="O21" i="31"/>
  <c r="BJ21" i="27"/>
  <c r="BR21" i="27" s="1"/>
  <c r="P21" i="27"/>
  <c r="BE20" i="27"/>
  <c r="BA20" i="27"/>
  <c r="AY20" i="27"/>
  <c r="BF20" i="23"/>
  <c r="BB20" i="23"/>
  <c r="P21" i="23"/>
  <c r="BJ21" i="23"/>
  <c r="BR21" i="23" s="1"/>
  <c r="BC20" i="23"/>
  <c r="J20" i="23" s="1"/>
  <c r="BA20" i="23"/>
  <c r="BE20" i="23"/>
  <c r="AW20" i="19"/>
  <c r="AX20" i="19"/>
  <c r="AY20" i="19" s="1"/>
  <c r="BI21" i="19"/>
  <c r="BQ21" i="19" s="1"/>
  <c r="O21" i="19"/>
  <c r="BE20" i="15"/>
  <c r="BA20" i="15"/>
  <c r="BC20" i="15"/>
  <c r="J20" i="15" s="1"/>
  <c r="BJ21" i="15"/>
  <c r="BR21" i="15" s="1"/>
  <c r="P21" i="15"/>
  <c r="AY20" i="15"/>
  <c r="AX20" i="11"/>
  <c r="AY20" i="11" s="1"/>
  <c r="AW20" i="11"/>
  <c r="BC20" i="11"/>
  <c r="J20" i="11" s="1"/>
  <c r="O21" i="11"/>
  <c r="BI21" i="11"/>
  <c r="BQ21" i="11" s="1"/>
  <c r="AY20" i="7"/>
  <c r="BJ21" i="7"/>
  <c r="BR21" i="7" s="1"/>
  <c r="P21" i="7"/>
  <c r="BA20" i="7"/>
  <c r="BE20" i="7"/>
  <c r="BK21" i="51" l="1"/>
  <c r="BS21" i="51" s="1"/>
  <c r="Q21" i="51"/>
  <c r="BB20" i="51"/>
  <c r="BF20" i="51"/>
  <c r="BK21" i="47"/>
  <c r="BS21" i="47" s="1"/>
  <c r="Q21" i="47"/>
  <c r="BF20" i="47"/>
  <c r="BB20" i="47"/>
  <c r="BL21" i="43"/>
  <c r="BT21" i="43" s="1"/>
  <c r="R21" i="43"/>
  <c r="AY20" i="39"/>
  <c r="BJ21" i="39"/>
  <c r="BR21" i="39" s="1"/>
  <c r="P21" i="39"/>
  <c r="BE20" i="39"/>
  <c r="BA20" i="39"/>
  <c r="AY20" i="35"/>
  <c r="BC20" i="35"/>
  <c r="J20" i="35" s="1"/>
  <c r="BE20" i="35"/>
  <c r="BA20" i="35"/>
  <c r="P21" i="35"/>
  <c r="BJ21" i="35"/>
  <c r="BR21" i="35" s="1"/>
  <c r="P21" i="31"/>
  <c r="BJ21" i="31"/>
  <c r="BR21" i="31" s="1"/>
  <c r="BE20" i="31"/>
  <c r="BA20" i="31"/>
  <c r="BB20" i="31"/>
  <c r="BF20" i="31"/>
  <c r="BC20" i="31"/>
  <c r="J20" i="31" s="1"/>
  <c r="BB20" i="27"/>
  <c r="BF20" i="27"/>
  <c r="BK21" i="27"/>
  <c r="BS21" i="27" s="1"/>
  <c r="Q21" i="27"/>
  <c r="Q21" i="23"/>
  <c r="BK21" i="23"/>
  <c r="BS21" i="23" s="1"/>
  <c r="BJ21" i="19"/>
  <c r="BR21" i="19" s="1"/>
  <c r="P21" i="19"/>
  <c r="BF20" i="19"/>
  <c r="BB20" i="19"/>
  <c r="BE20" i="19"/>
  <c r="BA20" i="19"/>
  <c r="BC20" i="19"/>
  <c r="J20" i="19" s="1"/>
  <c r="BF20" i="15"/>
  <c r="BB20" i="15"/>
  <c r="BK21" i="15"/>
  <c r="BS21" i="15" s="1"/>
  <c r="Q21" i="15"/>
  <c r="BE20" i="11"/>
  <c r="BA20" i="11"/>
  <c r="BJ21" i="11"/>
  <c r="BR21" i="11" s="1"/>
  <c r="P21" i="11"/>
  <c r="BF20" i="11"/>
  <c r="BB20" i="11"/>
  <c r="BK21" i="7"/>
  <c r="BS21" i="7" s="1"/>
  <c r="Q21" i="7"/>
  <c r="BB20" i="7"/>
  <c r="BF20" i="7"/>
  <c r="BL21" i="51" l="1"/>
  <c r="BT21" i="51" s="1"/>
  <c r="R21" i="51"/>
  <c r="BL21" i="47"/>
  <c r="BT21" i="47" s="1"/>
  <c r="R21" i="47"/>
  <c r="BM21" i="43"/>
  <c r="BU21" i="43" s="1"/>
  <c r="S21" i="43"/>
  <c r="BK21" i="39"/>
  <c r="BS21" i="39" s="1"/>
  <c r="Q21" i="39"/>
  <c r="BF20" i="39"/>
  <c r="BB20" i="39"/>
  <c r="Q21" i="35"/>
  <c r="BK21" i="35"/>
  <c r="BS21" i="35" s="1"/>
  <c r="BF20" i="35"/>
  <c r="BB20" i="35"/>
  <c r="Q21" i="31"/>
  <c r="BK21" i="31"/>
  <c r="BS21" i="31" s="1"/>
  <c r="BL21" i="27"/>
  <c r="BT21" i="27" s="1"/>
  <c r="R21" i="27"/>
  <c r="BL21" i="23"/>
  <c r="BT21" i="23" s="1"/>
  <c r="R21" i="23"/>
  <c r="BK21" i="19"/>
  <c r="BS21" i="19" s="1"/>
  <c r="Q21" i="19"/>
  <c r="BL21" i="15"/>
  <c r="BT21" i="15" s="1"/>
  <c r="R21" i="15"/>
  <c r="Q21" i="11"/>
  <c r="BK21" i="11"/>
  <c r="BS21" i="11" s="1"/>
  <c r="BL21" i="7"/>
  <c r="BT21" i="7" s="1"/>
  <c r="R21" i="7"/>
  <c r="BM21" i="51" l="1"/>
  <c r="BU21" i="51" s="1"/>
  <c r="S21" i="51"/>
  <c r="BM21" i="47"/>
  <c r="BU21" i="47" s="1"/>
  <c r="S21" i="47"/>
  <c r="BN21" i="43"/>
  <c r="BV21" i="43" s="1"/>
  <c r="AU21" i="43"/>
  <c r="M22" i="43"/>
  <c r="R21" i="39"/>
  <c r="BL21" i="39"/>
  <c r="BT21" i="39" s="1"/>
  <c r="R21" i="35"/>
  <c r="BL21" i="35"/>
  <c r="BT21" i="35" s="1"/>
  <c r="R21" i="31"/>
  <c r="BL21" i="31"/>
  <c r="BT21" i="31" s="1"/>
  <c r="BM21" i="27"/>
  <c r="BU21" i="27" s="1"/>
  <c r="S21" i="27"/>
  <c r="BM21" i="23"/>
  <c r="BU21" i="23" s="1"/>
  <c r="S21" i="23"/>
  <c r="R21" i="19"/>
  <c r="BL21" i="19"/>
  <c r="BT21" i="19" s="1"/>
  <c r="BM21" i="15"/>
  <c r="BU21" i="15" s="1"/>
  <c r="S21" i="15"/>
  <c r="R21" i="11"/>
  <c r="BL21" i="11"/>
  <c r="BT21" i="11" s="1"/>
  <c r="BM21" i="7"/>
  <c r="BU21" i="7" s="1"/>
  <c r="S21" i="7"/>
  <c r="BN21" i="51" l="1"/>
  <c r="BV21" i="51" s="1"/>
  <c r="AU21" i="51"/>
  <c r="M22" i="51"/>
  <c r="BN21" i="47"/>
  <c r="BV21" i="47" s="1"/>
  <c r="AU21" i="47"/>
  <c r="M22" i="47"/>
  <c r="AT22" i="43"/>
  <c r="BH22" i="43"/>
  <c r="BP22" i="43" s="1"/>
  <c r="N22" i="43"/>
  <c r="L22" i="43"/>
  <c r="AV21" i="43"/>
  <c r="S21" i="39"/>
  <c r="BM21" i="39"/>
  <c r="BU21" i="39" s="1"/>
  <c r="S21" i="35"/>
  <c r="BM21" i="35"/>
  <c r="BU21" i="35" s="1"/>
  <c r="S21" i="31"/>
  <c r="BM21" i="31"/>
  <c r="BU21" i="31" s="1"/>
  <c r="BN21" i="27"/>
  <c r="BV21" i="27" s="1"/>
  <c r="AU21" i="27"/>
  <c r="M22" i="27"/>
  <c r="BN21" i="23"/>
  <c r="BV21" i="23" s="1"/>
  <c r="AU21" i="23"/>
  <c r="M22" i="23"/>
  <c r="S21" i="19"/>
  <c r="BM21" i="19"/>
  <c r="BU21" i="19" s="1"/>
  <c r="BN21" i="15"/>
  <c r="BV21" i="15" s="1"/>
  <c r="AU21" i="15"/>
  <c r="M22" i="15"/>
  <c r="S21" i="11"/>
  <c r="BM21" i="11"/>
  <c r="BU21" i="11" s="1"/>
  <c r="BN21" i="7"/>
  <c r="BV21" i="7" s="1"/>
  <c r="AU21" i="7"/>
  <c r="M22" i="7"/>
  <c r="AT22" i="51" l="1"/>
  <c r="BH22" i="51"/>
  <c r="BP22" i="51" s="1"/>
  <c r="N22" i="51"/>
  <c r="L22" i="51"/>
  <c r="AV21" i="51"/>
  <c r="AT22" i="47"/>
  <c r="BH22" i="47"/>
  <c r="BP22" i="47" s="1"/>
  <c r="N22" i="47"/>
  <c r="L22" i="47"/>
  <c r="AV21" i="47"/>
  <c r="BI22" i="43"/>
  <c r="BQ22" i="43" s="1"/>
  <c r="O22" i="43"/>
  <c r="AW21" i="43"/>
  <c r="AX21" i="43"/>
  <c r="AY21" i="43" s="1"/>
  <c r="M22" i="39"/>
  <c r="BN21" i="39"/>
  <c r="BV21" i="39" s="1"/>
  <c r="AU21" i="39"/>
  <c r="M22" i="35"/>
  <c r="BN21" i="35"/>
  <c r="BV21" i="35" s="1"/>
  <c r="AU21" i="35"/>
  <c r="M22" i="31"/>
  <c r="BN21" i="31"/>
  <c r="BV21" i="31" s="1"/>
  <c r="AU21" i="31"/>
  <c r="AT22" i="27"/>
  <c r="BH22" i="27"/>
  <c r="BP22" i="27" s="1"/>
  <c r="N22" i="27"/>
  <c r="L22" i="27"/>
  <c r="AV21" i="27"/>
  <c r="AT22" i="23"/>
  <c r="BH22" i="23"/>
  <c r="BP22" i="23" s="1"/>
  <c r="N22" i="23"/>
  <c r="L22" i="23"/>
  <c r="AV21" i="23"/>
  <c r="M22" i="19"/>
  <c r="BN21" i="19"/>
  <c r="BV21" i="19" s="1"/>
  <c r="AU21" i="19"/>
  <c r="BH22" i="15"/>
  <c r="BP22" i="15" s="1"/>
  <c r="N22" i="15"/>
  <c r="L22" i="15"/>
  <c r="AT22" i="15"/>
  <c r="AV21" i="15"/>
  <c r="M22" i="11"/>
  <c r="AU21" i="11"/>
  <c r="BN21" i="11"/>
  <c r="BV21" i="11" s="1"/>
  <c r="AT22" i="7"/>
  <c r="BH22" i="7"/>
  <c r="BP22" i="7" s="1"/>
  <c r="N22" i="7"/>
  <c r="L22" i="7"/>
  <c r="AV21" i="7"/>
  <c r="AW21" i="51" l="1"/>
  <c r="BI22" i="51"/>
  <c r="BQ22" i="51" s="1"/>
  <c r="O22" i="51"/>
  <c r="AX21" i="51"/>
  <c r="AY21" i="51" s="1"/>
  <c r="BI22" i="47"/>
  <c r="BQ22" i="47" s="1"/>
  <c r="O22" i="47"/>
  <c r="AW21" i="47"/>
  <c r="AX21" i="47"/>
  <c r="AY21" i="47" s="1"/>
  <c r="BC21" i="43"/>
  <c r="J21" i="43" s="1"/>
  <c r="BA21" i="43"/>
  <c r="BE21" i="43"/>
  <c r="BJ22" i="43"/>
  <c r="BR22" i="43" s="1"/>
  <c r="P22" i="43"/>
  <c r="BB21" i="43"/>
  <c r="BF21" i="43"/>
  <c r="AV21" i="39"/>
  <c r="N22" i="39"/>
  <c r="L22" i="39"/>
  <c r="BH22" i="39"/>
  <c r="BP22" i="39" s="1"/>
  <c r="AT22" i="39"/>
  <c r="AV21" i="35"/>
  <c r="L22" i="35"/>
  <c r="AT22" i="35"/>
  <c r="BH22" i="35"/>
  <c r="BP22" i="35" s="1"/>
  <c r="N22" i="35"/>
  <c r="AV21" i="31"/>
  <c r="L22" i="31"/>
  <c r="AT22" i="31"/>
  <c r="BH22" i="31"/>
  <c r="BP22" i="31" s="1"/>
  <c r="N22" i="31"/>
  <c r="BI22" i="27"/>
  <c r="BQ22" i="27" s="1"/>
  <c r="O22" i="27"/>
  <c r="AW21" i="27"/>
  <c r="AX21" i="27"/>
  <c r="AY21" i="27" s="1"/>
  <c r="BI22" i="23"/>
  <c r="BQ22" i="23" s="1"/>
  <c r="O22" i="23"/>
  <c r="AW21" i="23"/>
  <c r="AX21" i="23"/>
  <c r="AY21" i="23" s="1"/>
  <c r="AV21" i="19"/>
  <c r="BH22" i="19"/>
  <c r="BP22" i="19" s="1"/>
  <c r="N22" i="19"/>
  <c r="L22" i="19"/>
  <c r="AT22" i="19"/>
  <c r="AX21" i="15"/>
  <c r="BC21" i="15"/>
  <c r="J21" i="15" s="1"/>
  <c r="AW21" i="15"/>
  <c r="BI22" i="15"/>
  <c r="BQ22" i="15" s="1"/>
  <c r="O22" i="15"/>
  <c r="AV21" i="11"/>
  <c r="BH22" i="11"/>
  <c r="BP22" i="11" s="1"/>
  <c r="N22" i="11"/>
  <c r="L22" i="11"/>
  <c r="AT22" i="11"/>
  <c r="AW21" i="7"/>
  <c r="BI22" i="7"/>
  <c r="BQ22" i="7" s="1"/>
  <c r="O22" i="7"/>
  <c r="AX21" i="7"/>
  <c r="AY21" i="7" s="1"/>
  <c r="BF21" i="51" l="1"/>
  <c r="BB21" i="51"/>
  <c r="BJ22" i="51"/>
  <c r="BR22" i="51" s="1"/>
  <c r="P22" i="51"/>
  <c r="BC21" i="51"/>
  <c r="J21" i="51" s="1"/>
  <c r="BE21" i="51"/>
  <c r="BA21" i="51"/>
  <c r="BC21" i="47"/>
  <c r="J21" i="47" s="1"/>
  <c r="BF21" i="47"/>
  <c r="BB21" i="47"/>
  <c r="BA21" i="47"/>
  <c r="BE21" i="47"/>
  <c r="BJ22" i="47"/>
  <c r="BR22" i="47" s="1"/>
  <c r="P22" i="47"/>
  <c r="BK22" i="43"/>
  <c r="BS22" i="43" s="1"/>
  <c r="Q22" i="43"/>
  <c r="BI22" i="39"/>
  <c r="BQ22" i="39" s="1"/>
  <c r="O22" i="39"/>
  <c r="AW21" i="39"/>
  <c r="AX21" i="39"/>
  <c r="AY21" i="39" s="1"/>
  <c r="BI22" i="35"/>
  <c r="BQ22" i="35" s="1"/>
  <c r="O22" i="35"/>
  <c r="AW21" i="35"/>
  <c r="AX21" i="35"/>
  <c r="AY21" i="35" s="1"/>
  <c r="AW21" i="31"/>
  <c r="BI22" i="31"/>
  <c r="BQ22" i="31" s="1"/>
  <c r="O22" i="31"/>
  <c r="AX21" i="31"/>
  <c r="AY21" i="31" s="1"/>
  <c r="BC21" i="27"/>
  <c r="J21" i="27" s="1"/>
  <c r="BA21" i="27"/>
  <c r="BE21" i="27"/>
  <c r="BF21" i="27"/>
  <c r="BB21" i="27"/>
  <c r="BJ22" i="27"/>
  <c r="BR22" i="27" s="1"/>
  <c r="P22" i="27"/>
  <c r="BE21" i="23"/>
  <c r="BA21" i="23"/>
  <c r="BF21" i="23"/>
  <c r="BB21" i="23"/>
  <c r="BJ22" i="23"/>
  <c r="BR22" i="23" s="1"/>
  <c r="P22" i="23"/>
  <c r="BC21" i="23"/>
  <c r="J21" i="23" s="1"/>
  <c r="AX21" i="19"/>
  <c r="AY21" i="19" s="1"/>
  <c r="O22" i="19"/>
  <c r="BI22" i="19"/>
  <c r="BQ22" i="19" s="1"/>
  <c r="AW21" i="19"/>
  <c r="BC21" i="19" s="1"/>
  <c r="J21" i="19" s="1"/>
  <c r="BJ22" i="15"/>
  <c r="BR22" i="15" s="1"/>
  <c r="P22" i="15"/>
  <c r="BE21" i="15"/>
  <c r="BA21" i="15"/>
  <c r="AY21" i="15"/>
  <c r="AX21" i="11"/>
  <c r="O22" i="11"/>
  <c r="BI22" i="11"/>
  <c r="BQ22" i="11" s="1"/>
  <c r="BC21" i="11"/>
  <c r="J21" i="11" s="1"/>
  <c r="AW21" i="11"/>
  <c r="BJ22" i="7"/>
  <c r="BR22" i="7" s="1"/>
  <c r="P22" i="7"/>
  <c r="BE21" i="7"/>
  <c r="BA21" i="7"/>
  <c r="BF21" i="7"/>
  <c r="BB21" i="7"/>
  <c r="BC21" i="7"/>
  <c r="J21" i="7" s="1"/>
  <c r="BK22" i="51" l="1"/>
  <c r="BS22" i="51" s="1"/>
  <c r="Q22" i="51"/>
  <c r="BK22" i="47"/>
  <c r="BS22" i="47" s="1"/>
  <c r="Q22" i="47"/>
  <c r="BL22" i="43"/>
  <c r="BT22" i="43" s="1"/>
  <c r="R22" i="43"/>
  <c r="BE21" i="39"/>
  <c r="BA21" i="39"/>
  <c r="BC21" i="39"/>
  <c r="J21" i="39" s="1"/>
  <c r="P22" i="39"/>
  <c r="BJ22" i="39"/>
  <c r="BR22" i="39" s="1"/>
  <c r="BF21" i="39"/>
  <c r="BB21" i="39"/>
  <c r="BE21" i="35"/>
  <c r="BA21" i="35"/>
  <c r="BF21" i="35"/>
  <c r="BB21" i="35"/>
  <c r="BC21" i="35"/>
  <c r="J21" i="35" s="1"/>
  <c r="BJ22" i="35"/>
  <c r="BR22" i="35" s="1"/>
  <c r="P22" i="35"/>
  <c r="BB21" i="31"/>
  <c r="BF21" i="31"/>
  <c r="BE21" i="31"/>
  <c r="BA21" i="31"/>
  <c r="BJ22" i="31"/>
  <c r="BR22" i="31" s="1"/>
  <c r="P22" i="31"/>
  <c r="BC21" i="31"/>
  <c r="J21" i="31" s="1"/>
  <c r="BK22" i="27"/>
  <c r="BS22" i="27" s="1"/>
  <c r="Q22" i="27"/>
  <c r="BK22" i="23"/>
  <c r="BS22" i="23" s="1"/>
  <c r="Q22" i="23"/>
  <c r="BJ22" i="19"/>
  <c r="BR22" i="19" s="1"/>
  <c r="P22" i="19"/>
  <c r="BE21" i="19"/>
  <c r="BA21" i="19"/>
  <c r="BF21" i="19"/>
  <c r="BB21" i="19"/>
  <c r="BB21" i="15"/>
  <c r="BF21" i="15"/>
  <c r="BK22" i="15"/>
  <c r="BS22" i="15" s="1"/>
  <c r="Q22" i="15"/>
  <c r="BJ22" i="11"/>
  <c r="BR22" i="11" s="1"/>
  <c r="P22" i="11"/>
  <c r="BE21" i="11"/>
  <c r="BA21" i="11"/>
  <c r="AY21" i="11"/>
  <c r="BK22" i="7"/>
  <c r="BS22" i="7" s="1"/>
  <c r="Q22" i="7"/>
  <c r="BL22" i="51" l="1"/>
  <c r="BT22" i="51" s="1"/>
  <c r="R22" i="51"/>
  <c r="BL22" i="47"/>
  <c r="BT22" i="47" s="1"/>
  <c r="R22" i="47"/>
  <c r="BM22" i="43"/>
  <c r="BU22" i="43" s="1"/>
  <c r="S22" i="43"/>
  <c r="BK22" i="39"/>
  <c r="BS22" i="39" s="1"/>
  <c r="Q22" i="39"/>
  <c r="BK22" i="35"/>
  <c r="BS22" i="35" s="1"/>
  <c r="Q22" i="35"/>
  <c r="BK22" i="31"/>
  <c r="BS22" i="31" s="1"/>
  <c r="Q22" i="31"/>
  <c r="BL22" i="27"/>
  <c r="BT22" i="27" s="1"/>
  <c r="R22" i="27"/>
  <c r="BL22" i="23"/>
  <c r="BT22" i="23" s="1"/>
  <c r="R22" i="23"/>
  <c r="BK22" i="19"/>
  <c r="BS22" i="19" s="1"/>
  <c r="Q22" i="19"/>
  <c r="BL22" i="15"/>
  <c r="BT22" i="15" s="1"/>
  <c r="R22" i="15"/>
  <c r="Q22" i="11"/>
  <c r="BK22" i="11"/>
  <c r="BS22" i="11" s="1"/>
  <c r="BF21" i="11"/>
  <c r="BB21" i="11"/>
  <c r="BL22" i="7"/>
  <c r="BT22" i="7" s="1"/>
  <c r="R22" i="7"/>
  <c r="BM22" i="51" l="1"/>
  <c r="BU22" i="51" s="1"/>
  <c r="S22" i="51"/>
  <c r="BM22" i="47"/>
  <c r="BU22" i="47" s="1"/>
  <c r="S22" i="47"/>
  <c r="BN22" i="43"/>
  <c r="BV22" i="43" s="1"/>
  <c r="AU22" i="43"/>
  <c r="M23" i="43"/>
  <c r="BL22" i="39"/>
  <c r="BT22" i="39" s="1"/>
  <c r="R22" i="39"/>
  <c r="BL22" i="35"/>
  <c r="BT22" i="35" s="1"/>
  <c r="R22" i="35"/>
  <c r="BL22" i="31"/>
  <c r="BT22" i="31" s="1"/>
  <c r="R22" i="31"/>
  <c r="BM22" i="27"/>
  <c r="BU22" i="27" s="1"/>
  <c r="S22" i="27"/>
  <c r="BM22" i="23"/>
  <c r="BU22" i="23" s="1"/>
  <c r="S22" i="23"/>
  <c r="BL22" i="19"/>
  <c r="BT22" i="19" s="1"/>
  <c r="R22" i="19"/>
  <c r="S22" i="15"/>
  <c r="BM22" i="15"/>
  <c r="BU22" i="15" s="1"/>
  <c r="R22" i="11"/>
  <c r="BL22" i="11"/>
  <c r="BT22" i="11" s="1"/>
  <c r="BM22" i="7"/>
  <c r="BU22" i="7" s="1"/>
  <c r="S22" i="7"/>
  <c r="BN22" i="51" l="1"/>
  <c r="BV22" i="51" s="1"/>
  <c r="AU22" i="51"/>
  <c r="M23" i="51"/>
  <c r="BN22" i="47"/>
  <c r="BV22" i="47" s="1"/>
  <c r="AU22" i="47"/>
  <c r="M23" i="47"/>
  <c r="AT23" i="43"/>
  <c r="BH23" i="43"/>
  <c r="BP23" i="43" s="1"/>
  <c r="N23" i="43"/>
  <c r="L23" i="43"/>
  <c r="AV22" i="43"/>
  <c r="BM22" i="39"/>
  <c r="BU22" i="39" s="1"/>
  <c r="S22" i="39"/>
  <c r="BM22" i="35"/>
  <c r="BU22" i="35" s="1"/>
  <c r="S22" i="35"/>
  <c r="BM22" i="31"/>
  <c r="BU22" i="31" s="1"/>
  <c r="S22" i="31"/>
  <c r="BN22" i="27"/>
  <c r="BV22" i="27" s="1"/>
  <c r="AU22" i="27"/>
  <c r="M23" i="27"/>
  <c r="BN22" i="23"/>
  <c r="BV22" i="23" s="1"/>
  <c r="AU22" i="23"/>
  <c r="M23" i="23"/>
  <c r="BM22" i="19"/>
  <c r="BU22" i="19" s="1"/>
  <c r="S22" i="19"/>
  <c r="M23" i="15"/>
  <c r="BN22" i="15"/>
  <c r="BV22" i="15" s="1"/>
  <c r="AU22" i="15"/>
  <c r="S22" i="11"/>
  <c r="BM22" i="11"/>
  <c r="BU22" i="11" s="1"/>
  <c r="M23" i="7"/>
  <c r="AU22" i="7"/>
  <c r="BN22" i="7"/>
  <c r="BV22" i="7" s="1"/>
  <c r="AT23" i="51" l="1"/>
  <c r="BH23" i="51"/>
  <c r="BP23" i="51" s="1"/>
  <c r="N23" i="51"/>
  <c r="L23" i="51"/>
  <c r="AV22" i="51"/>
  <c r="AT23" i="47"/>
  <c r="BH23" i="47"/>
  <c r="BP23" i="47" s="1"/>
  <c r="N23" i="47"/>
  <c r="L23" i="47"/>
  <c r="AV22" i="47"/>
  <c r="BI23" i="43"/>
  <c r="BQ23" i="43" s="1"/>
  <c r="O23" i="43"/>
  <c r="AW22" i="43"/>
  <c r="AX22" i="43"/>
  <c r="AY22" i="43" s="1"/>
  <c r="M23" i="39"/>
  <c r="BN22" i="39"/>
  <c r="BV22" i="39" s="1"/>
  <c r="AU22" i="39"/>
  <c r="BN22" i="35"/>
  <c r="BV22" i="35" s="1"/>
  <c r="AU22" i="35"/>
  <c r="M23" i="35"/>
  <c r="BN22" i="31"/>
  <c r="BV22" i="31" s="1"/>
  <c r="AU22" i="31"/>
  <c r="M23" i="31"/>
  <c r="AT23" i="27"/>
  <c r="BH23" i="27"/>
  <c r="BP23" i="27" s="1"/>
  <c r="N23" i="27"/>
  <c r="L23" i="27"/>
  <c r="AV22" i="27"/>
  <c r="AT23" i="23"/>
  <c r="BH23" i="23"/>
  <c r="BP23" i="23" s="1"/>
  <c r="N23" i="23"/>
  <c r="L23" i="23"/>
  <c r="AV22" i="23"/>
  <c r="M23" i="19"/>
  <c r="BN22" i="19"/>
  <c r="BV22" i="19" s="1"/>
  <c r="AU22" i="19"/>
  <c r="AV22" i="15"/>
  <c r="BH23" i="15"/>
  <c r="BP23" i="15" s="1"/>
  <c r="N23" i="15"/>
  <c r="L23" i="15"/>
  <c r="AT23" i="15"/>
  <c r="M23" i="11"/>
  <c r="AU22" i="11"/>
  <c r="BN22" i="11"/>
  <c r="BV22" i="11" s="1"/>
  <c r="AV22" i="7"/>
  <c r="BH23" i="7"/>
  <c r="BP23" i="7" s="1"/>
  <c r="N23" i="7"/>
  <c r="L23" i="7"/>
  <c r="AT23" i="7"/>
  <c r="AW22" i="51" l="1"/>
  <c r="BI23" i="51"/>
  <c r="BQ23" i="51" s="1"/>
  <c r="O23" i="51"/>
  <c r="AX22" i="51"/>
  <c r="AY22" i="51" s="1"/>
  <c r="AW22" i="47"/>
  <c r="BI23" i="47"/>
  <c r="BQ23" i="47" s="1"/>
  <c r="O23" i="47"/>
  <c r="AX22" i="47"/>
  <c r="AY22" i="47" s="1"/>
  <c r="BC22" i="43"/>
  <c r="J22" i="43" s="1"/>
  <c r="BF22" i="43"/>
  <c r="BB22" i="43"/>
  <c r="BE22" i="43"/>
  <c r="BA22" i="43"/>
  <c r="BJ23" i="43"/>
  <c r="BR23" i="43" s="1"/>
  <c r="P23" i="43"/>
  <c r="AV22" i="39"/>
  <c r="L23" i="39"/>
  <c r="AT23" i="39"/>
  <c r="N23" i="39"/>
  <c r="BH23" i="39"/>
  <c r="BP23" i="39" s="1"/>
  <c r="AT23" i="35"/>
  <c r="BH23" i="35"/>
  <c r="BP23" i="35" s="1"/>
  <c r="N23" i="35"/>
  <c r="L23" i="35"/>
  <c r="AV22" i="35"/>
  <c r="AT23" i="31"/>
  <c r="BH23" i="31"/>
  <c r="BP23" i="31" s="1"/>
  <c r="N23" i="31"/>
  <c r="L23" i="31"/>
  <c r="AV22" i="31"/>
  <c r="AW22" i="27"/>
  <c r="BI23" i="27"/>
  <c r="BQ23" i="27" s="1"/>
  <c r="O23" i="27"/>
  <c r="AX22" i="27"/>
  <c r="AY22" i="27" s="1"/>
  <c r="AW22" i="23"/>
  <c r="BI23" i="23"/>
  <c r="BQ23" i="23" s="1"/>
  <c r="O23" i="23"/>
  <c r="AX22" i="23"/>
  <c r="AY22" i="23" s="1"/>
  <c r="AV22" i="19"/>
  <c r="L23" i="19"/>
  <c r="N23" i="19"/>
  <c r="AT23" i="19"/>
  <c r="BH23" i="19"/>
  <c r="BP23" i="19" s="1"/>
  <c r="AX22" i="15"/>
  <c r="AY22" i="15" s="1"/>
  <c r="BI23" i="15"/>
  <c r="BQ23" i="15" s="1"/>
  <c r="O23" i="15"/>
  <c r="BC22" i="15"/>
  <c r="J22" i="15" s="1"/>
  <c r="AW22" i="15"/>
  <c r="AV22" i="11"/>
  <c r="N23" i="11"/>
  <c r="BH23" i="11"/>
  <c r="BP23" i="11" s="1"/>
  <c r="L23" i="11"/>
  <c r="AT23" i="11"/>
  <c r="AX22" i="7"/>
  <c r="BI23" i="7"/>
  <c r="BQ23" i="7" s="1"/>
  <c r="O23" i="7"/>
  <c r="BC22" i="7"/>
  <c r="J22" i="7" s="1"/>
  <c r="AW22" i="7"/>
  <c r="BJ23" i="51" l="1"/>
  <c r="BR23" i="51" s="1"/>
  <c r="P23" i="51"/>
  <c r="BC22" i="51"/>
  <c r="J22" i="51" s="1"/>
  <c r="BF22" i="51"/>
  <c r="BB22" i="51"/>
  <c r="BE22" i="51"/>
  <c r="BA22" i="51"/>
  <c r="BJ23" i="47"/>
  <c r="BR23" i="47" s="1"/>
  <c r="P23" i="47"/>
  <c r="BF22" i="47"/>
  <c r="BB22" i="47"/>
  <c r="BA22" i="47"/>
  <c r="BE22" i="47"/>
  <c r="BC22" i="47"/>
  <c r="J22" i="47" s="1"/>
  <c r="BK23" i="43"/>
  <c r="BS23" i="43" s="1"/>
  <c r="Q23" i="43"/>
  <c r="AX22" i="39"/>
  <c r="AY22" i="39" s="1"/>
  <c r="AW22" i="39"/>
  <c r="BI23" i="39"/>
  <c r="BQ23" i="39" s="1"/>
  <c r="O23" i="39"/>
  <c r="AW22" i="35"/>
  <c r="BI23" i="35"/>
  <c r="BQ23" i="35" s="1"/>
  <c r="O23" i="35"/>
  <c r="AX22" i="35"/>
  <c r="AY22" i="35" s="1"/>
  <c r="AW22" i="31"/>
  <c r="BI23" i="31"/>
  <c r="BQ23" i="31" s="1"/>
  <c r="O23" i="31"/>
  <c r="AX22" i="31"/>
  <c r="AY22" i="31" s="1"/>
  <c r="BJ23" i="27"/>
  <c r="BR23" i="27" s="1"/>
  <c r="P23" i="27"/>
  <c r="BB22" i="27"/>
  <c r="BF22" i="27"/>
  <c r="BE22" i="27"/>
  <c r="BA22" i="27"/>
  <c r="BC22" i="27"/>
  <c r="J22" i="27" s="1"/>
  <c r="BJ23" i="23"/>
  <c r="BR23" i="23" s="1"/>
  <c r="P23" i="23"/>
  <c r="BF22" i="23"/>
  <c r="BB22" i="23"/>
  <c r="BC22" i="23"/>
  <c r="J22" i="23" s="1"/>
  <c r="BE22" i="23"/>
  <c r="BA22" i="23"/>
  <c r="BI23" i="19"/>
  <c r="BQ23" i="19" s="1"/>
  <c r="O23" i="19"/>
  <c r="AX22" i="19"/>
  <c r="BC22" i="19"/>
  <c r="J22" i="19" s="1"/>
  <c r="AW22" i="19"/>
  <c r="BE22" i="15"/>
  <c r="BA22" i="15"/>
  <c r="BJ23" i="15"/>
  <c r="BR23" i="15" s="1"/>
  <c r="P23" i="15"/>
  <c r="BF22" i="15"/>
  <c r="BB22" i="15"/>
  <c r="AW22" i="11"/>
  <c r="AX22" i="11"/>
  <c r="AY22" i="11" s="1"/>
  <c r="O23" i="11"/>
  <c r="BI23" i="11"/>
  <c r="BQ23" i="11" s="1"/>
  <c r="P23" i="7"/>
  <c r="BJ23" i="7"/>
  <c r="BR23" i="7" s="1"/>
  <c r="AY22" i="7"/>
  <c r="BE22" i="7"/>
  <c r="BA22" i="7"/>
  <c r="BK23" i="51" l="1"/>
  <c r="BS23" i="51" s="1"/>
  <c r="Q23" i="51"/>
  <c r="BK23" i="47"/>
  <c r="BS23" i="47" s="1"/>
  <c r="Q23" i="47"/>
  <c r="BL23" i="43"/>
  <c r="BT23" i="43" s="1"/>
  <c r="R23" i="43"/>
  <c r="BE22" i="39"/>
  <c r="BA22" i="39"/>
  <c r="BC22" i="39"/>
  <c r="J22" i="39" s="1"/>
  <c r="BB22" i="39"/>
  <c r="BF22" i="39"/>
  <c r="BJ23" i="39"/>
  <c r="BR23" i="39" s="1"/>
  <c r="P23" i="39"/>
  <c r="BF22" i="35"/>
  <c r="BB22" i="35"/>
  <c r="BA22" i="35"/>
  <c r="BE22" i="35"/>
  <c r="BJ23" i="35"/>
  <c r="BR23" i="35" s="1"/>
  <c r="P23" i="35"/>
  <c r="BC22" i="35"/>
  <c r="J22" i="35" s="1"/>
  <c r="BJ23" i="31"/>
  <c r="BR23" i="31" s="1"/>
  <c r="P23" i="31"/>
  <c r="BA22" i="31"/>
  <c r="BE22" i="31"/>
  <c r="BB22" i="31"/>
  <c r="BF22" i="31"/>
  <c r="BC22" i="31"/>
  <c r="J22" i="31" s="1"/>
  <c r="BK23" i="27"/>
  <c r="BS23" i="27" s="1"/>
  <c r="Q23" i="27"/>
  <c r="BK23" i="23"/>
  <c r="BS23" i="23" s="1"/>
  <c r="Q23" i="23"/>
  <c r="BE22" i="19"/>
  <c r="BA22" i="19"/>
  <c r="AY22" i="19"/>
  <c r="BJ23" i="19"/>
  <c r="BR23" i="19" s="1"/>
  <c r="P23" i="19"/>
  <c r="Q23" i="15"/>
  <c r="BK23" i="15"/>
  <c r="BS23" i="15" s="1"/>
  <c r="P23" i="11"/>
  <c r="BJ23" i="11"/>
  <c r="BR23" i="11" s="1"/>
  <c r="BC22" i="11"/>
  <c r="J22" i="11" s="1"/>
  <c r="BF22" i="11"/>
  <c r="BB22" i="11"/>
  <c r="BE22" i="11"/>
  <c r="BA22" i="11"/>
  <c r="BF22" i="7"/>
  <c r="BB22" i="7"/>
  <c r="BK23" i="7"/>
  <c r="BS23" i="7" s="1"/>
  <c r="Q23" i="7"/>
  <c r="BL23" i="51" l="1"/>
  <c r="BT23" i="51" s="1"/>
  <c r="R23" i="51"/>
  <c r="BL23" i="47"/>
  <c r="BT23" i="47" s="1"/>
  <c r="R23" i="47"/>
  <c r="BM23" i="43"/>
  <c r="BU23" i="43" s="1"/>
  <c r="S23" i="43"/>
  <c r="BK23" i="39"/>
  <c r="BS23" i="39" s="1"/>
  <c r="Q23" i="39"/>
  <c r="BK23" i="35"/>
  <c r="BS23" i="35" s="1"/>
  <c r="Q23" i="35"/>
  <c r="BK23" i="31"/>
  <c r="BS23" i="31" s="1"/>
  <c r="Q23" i="31"/>
  <c r="BL23" i="27"/>
  <c r="BT23" i="27" s="1"/>
  <c r="R23" i="27"/>
  <c r="BL23" i="23"/>
  <c r="BT23" i="23" s="1"/>
  <c r="R23" i="23"/>
  <c r="BK23" i="19"/>
  <c r="BS23" i="19" s="1"/>
  <c r="Q23" i="19"/>
  <c r="BF22" i="19"/>
  <c r="BB22" i="19"/>
  <c r="R23" i="15"/>
  <c r="BL23" i="15"/>
  <c r="BT23" i="15" s="1"/>
  <c r="Q23" i="11"/>
  <c r="BK23" i="11"/>
  <c r="BS23" i="11" s="1"/>
  <c r="R23" i="7"/>
  <c r="BL23" i="7"/>
  <c r="BT23" i="7" s="1"/>
  <c r="BM23" i="51" l="1"/>
  <c r="BU23" i="51" s="1"/>
  <c r="S23" i="51"/>
  <c r="BM23" i="47"/>
  <c r="BU23" i="47" s="1"/>
  <c r="S23" i="47"/>
  <c r="AU23" i="43"/>
  <c r="M24" i="43"/>
  <c r="BN23" i="43"/>
  <c r="BV23" i="43" s="1"/>
  <c r="BL23" i="39"/>
  <c r="BT23" i="39" s="1"/>
  <c r="R23" i="39"/>
  <c r="BL23" i="35"/>
  <c r="BT23" i="35" s="1"/>
  <c r="R23" i="35"/>
  <c r="BL23" i="31"/>
  <c r="BT23" i="31" s="1"/>
  <c r="R23" i="31"/>
  <c r="BM23" i="27"/>
  <c r="BU23" i="27" s="1"/>
  <c r="S23" i="27"/>
  <c r="BM23" i="23"/>
  <c r="BU23" i="23" s="1"/>
  <c r="S23" i="23"/>
  <c r="BL23" i="19"/>
  <c r="BT23" i="19" s="1"/>
  <c r="R23" i="19"/>
  <c r="BM23" i="15"/>
  <c r="BU23" i="15" s="1"/>
  <c r="S23" i="15"/>
  <c r="BL23" i="11"/>
  <c r="BT23" i="11" s="1"/>
  <c r="R23" i="11"/>
  <c r="S23" i="7"/>
  <c r="BM23" i="7"/>
  <c r="BU23" i="7" s="1"/>
  <c r="BN23" i="51" l="1"/>
  <c r="BV23" i="51" s="1"/>
  <c r="AU23" i="51"/>
  <c r="M24" i="51"/>
  <c r="BN23" i="47"/>
  <c r="BV23" i="47" s="1"/>
  <c r="M24" i="47"/>
  <c r="AU23" i="47"/>
  <c r="AT24" i="43"/>
  <c r="BH24" i="43"/>
  <c r="BP24" i="43" s="1"/>
  <c r="N24" i="43"/>
  <c r="L24" i="43"/>
  <c r="AV23" i="43"/>
  <c r="BM23" i="39"/>
  <c r="BU23" i="39" s="1"/>
  <c r="S23" i="39"/>
  <c r="BM23" i="35"/>
  <c r="BU23" i="35" s="1"/>
  <c r="S23" i="35"/>
  <c r="BM23" i="31"/>
  <c r="BU23" i="31" s="1"/>
  <c r="S23" i="31"/>
  <c r="AU23" i="27"/>
  <c r="M24" i="27"/>
  <c r="BN23" i="27"/>
  <c r="BV23" i="27" s="1"/>
  <c r="BN23" i="23"/>
  <c r="BV23" i="23" s="1"/>
  <c r="AU23" i="23"/>
  <c r="M24" i="23"/>
  <c r="BM23" i="19"/>
  <c r="BU23" i="19" s="1"/>
  <c r="S23" i="19"/>
  <c r="M24" i="15"/>
  <c r="BN23" i="15"/>
  <c r="BV23" i="15" s="1"/>
  <c r="AU23" i="15"/>
  <c r="S23" i="11"/>
  <c r="BM23" i="11"/>
  <c r="BU23" i="11" s="1"/>
  <c r="M24" i="7"/>
  <c r="BN23" i="7"/>
  <c r="BV23" i="7" s="1"/>
  <c r="AU23" i="7"/>
  <c r="BH24" i="51" l="1"/>
  <c r="BP24" i="51" s="1"/>
  <c r="N24" i="51"/>
  <c r="L24" i="51"/>
  <c r="AT24" i="51"/>
  <c r="AV23" i="51"/>
  <c r="AV23" i="47"/>
  <c r="BH24" i="47"/>
  <c r="BP24" i="47" s="1"/>
  <c r="N24" i="47"/>
  <c r="L24" i="47"/>
  <c r="AT24" i="47"/>
  <c r="BI24" i="43"/>
  <c r="BQ24" i="43" s="1"/>
  <c r="O24" i="43"/>
  <c r="AW23" i="43"/>
  <c r="AX23" i="43"/>
  <c r="AY23" i="43" s="1"/>
  <c r="BN23" i="39"/>
  <c r="BV23" i="39" s="1"/>
  <c r="AU23" i="39"/>
  <c r="M24" i="39"/>
  <c r="BN23" i="35"/>
  <c r="BV23" i="35" s="1"/>
  <c r="AU23" i="35"/>
  <c r="M24" i="35"/>
  <c r="BN23" i="31"/>
  <c r="BV23" i="31" s="1"/>
  <c r="AU23" i="31"/>
  <c r="M24" i="31"/>
  <c r="BH24" i="27"/>
  <c r="BP24" i="27" s="1"/>
  <c r="N24" i="27"/>
  <c r="L24" i="27"/>
  <c r="AT24" i="27"/>
  <c r="AV23" i="27"/>
  <c r="AT24" i="23"/>
  <c r="BH24" i="23"/>
  <c r="BP24" i="23" s="1"/>
  <c r="N24" i="23"/>
  <c r="L24" i="23"/>
  <c r="AV23" i="23"/>
  <c r="BN23" i="19"/>
  <c r="BV23" i="19" s="1"/>
  <c r="AU23" i="19"/>
  <c r="M24" i="19"/>
  <c r="AV23" i="15"/>
  <c r="BH24" i="15"/>
  <c r="BP24" i="15" s="1"/>
  <c r="N24" i="15"/>
  <c r="L24" i="15"/>
  <c r="AT24" i="15"/>
  <c r="BN23" i="11"/>
  <c r="BV23" i="11" s="1"/>
  <c r="AU23" i="11"/>
  <c r="M24" i="11"/>
  <c r="AV23" i="7"/>
  <c r="BH24" i="7"/>
  <c r="BP24" i="7" s="1"/>
  <c r="N24" i="7"/>
  <c r="L24" i="7"/>
  <c r="AT24" i="7"/>
  <c r="AX23" i="51" l="1"/>
  <c r="AW23" i="51"/>
  <c r="BI24" i="51"/>
  <c r="BQ24" i="51" s="1"/>
  <c r="O24" i="51"/>
  <c r="BI24" i="47"/>
  <c r="BQ24" i="47" s="1"/>
  <c r="O24" i="47"/>
  <c r="AW23" i="47"/>
  <c r="AX23" i="47"/>
  <c r="AY23" i="47" s="1"/>
  <c r="BC23" i="43"/>
  <c r="J23" i="43" s="1"/>
  <c r="BB23" i="43"/>
  <c r="BF23" i="43"/>
  <c r="BA23" i="43"/>
  <c r="BE23" i="43"/>
  <c r="BJ24" i="43"/>
  <c r="BR24" i="43" s="1"/>
  <c r="P24" i="43"/>
  <c r="AT24" i="39"/>
  <c r="L24" i="39"/>
  <c r="BH24" i="39"/>
  <c r="BP24" i="39" s="1"/>
  <c r="N24" i="39"/>
  <c r="AV23" i="39"/>
  <c r="AT24" i="35"/>
  <c r="BH24" i="35"/>
  <c r="BP24" i="35" s="1"/>
  <c r="N24" i="35"/>
  <c r="L24" i="35"/>
  <c r="AV23" i="35"/>
  <c r="AT24" i="31"/>
  <c r="BH24" i="31"/>
  <c r="BP24" i="31" s="1"/>
  <c r="N24" i="31"/>
  <c r="L24" i="31"/>
  <c r="AV23" i="31"/>
  <c r="AX23" i="27"/>
  <c r="BC23" i="27"/>
  <c r="J23" i="27" s="1"/>
  <c r="AW23" i="27"/>
  <c r="BI24" i="27"/>
  <c r="BQ24" i="27" s="1"/>
  <c r="O24" i="27"/>
  <c r="BI24" i="23"/>
  <c r="BQ24" i="23" s="1"/>
  <c r="O24" i="23"/>
  <c r="AW23" i="23"/>
  <c r="AX23" i="23"/>
  <c r="AY23" i="23" s="1"/>
  <c r="AT24" i="19"/>
  <c r="L24" i="19"/>
  <c r="BH24" i="19"/>
  <c r="BP24" i="19" s="1"/>
  <c r="N24" i="19"/>
  <c r="AV23" i="19"/>
  <c r="AW23" i="15"/>
  <c r="AX23" i="15"/>
  <c r="AY23" i="15" s="1"/>
  <c r="O24" i="15"/>
  <c r="BI24" i="15"/>
  <c r="BQ24" i="15" s="1"/>
  <c r="AT24" i="11"/>
  <c r="N24" i="11"/>
  <c r="BH24" i="11"/>
  <c r="BP24" i="11" s="1"/>
  <c r="L24" i="11"/>
  <c r="AV23" i="11"/>
  <c r="AX23" i="7"/>
  <c r="BI24" i="7"/>
  <c r="BQ24" i="7" s="1"/>
  <c r="O24" i="7"/>
  <c r="AW23" i="7"/>
  <c r="BE23" i="51" l="1"/>
  <c r="BA23" i="51"/>
  <c r="BC23" i="51"/>
  <c r="J23" i="51" s="1"/>
  <c r="AY23" i="51"/>
  <c r="BJ24" i="51"/>
  <c r="BR24" i="51" s="1"/>
  <c r="P24" i="51"/>
  <c r="BF23" i="47"/>
  <c r="BB23" i="47"/>
  <c r="BE23" i="47"/>
  <c r="BA23" i="47"/>
  <c r="BC23" i="47"/>
  <c r="J23" i="47" s="1"/>
  <c r="BJ24" i="47"/>
  <c r="BR24" i="47" s="1"/>
  <c r="P24" i="47"/>
  <c r="BK24" i="43"/>
  <c r="BS24" i="43" s="1"/>
  <c r="Q24" i="43"/>
  <c r="AW23" i="39"/>
  <c r="BI24" i="39"/>
  <c r="BQ24" i="39" s="1"/>
  <c r="O24" i="39"/>
  <c r="AX23" i="39"/>
  <c r="AY23" i="39" s="1"/>
  <c r="AW23" i="35"/>
  <c r="BI24" i="35"/>
  <c r="BQ24" i="35" s="1"/>
  <c r="O24" i="35"/>
  <c r="AX23" i="35"/>
  <c r="AY23" i="35" s="1"/>
  <c r="AW23" i="31"/>
  <c r="BI24" i="31"/>
  <c r="BQ24" i="31" s="1"/>
  <c r="O24" i="31"/>
  <c r="AX23" i="31"/>
  <c r="AY23" i="31" s="1"/>
  <c r="AY23" i="27"/>
  <c r="BE23" i="27"/>
  <c r="BA23" i="27"/>
  <c r="BJ24" i="27"/>
  <c r="BR24" i="27" s="1"/>
  <c r="P24" i="27"/>
  <c r="BC23" i="23"/>
  <c r="J23" i="23" s="1"/>
  <c r="BJ24" i="23"/>
  <c r="BR24" i="23" s="1"/>
  <c r="P24" i="23"/>
  <c r="BB23" i="23"/>
  <c r="BF23" i="23"/>
  <c r="BE23" i="23"/>
  <c r="BA23" i="23"/>
  <c r="BI24" i="19"/>
  <c r="BQ24" i="19" s="1"/>
  <c r="O24" i="19"/>
  <c r="AW23" i="19"/>
  <c r="AX23" i="19"/>
  <c r="AY23" i="19" s="1"/>
  <c r="BJ24" i="15"/>
  <c r="BR24" i="15" s="1"/>
  <c r="P24" i="15"/>
  <c r="BE23" i="15"/>
  <c r="BA23" i="15"/>
  <c r="BF23" i="15"/>
  <c r="BB23" i="15"/>
  <c r="BC23" i="15"/>
  <c r="J23" i="15" s="1"/>
  <c r="AW23" i="11"/>
  <c r="O24" i="11"/>
  <c r="BI24" i="11"/>
  <c r="BQ24" i="11" s="1"/>
  <c r="AX23" i="11"/>
  <c r="AY23" i="11" s="1"/>
  <c r="BE23" i="7"/>
  <c r="BA23" i="7"/>
  <c r="BC23" i="7"/>
  <c r="J23" i="7" s="1"/>
  <c r="P24" i="7"/>
  <c r="BJ24" i="7"/>
  <c r="BR24" i="7" s="1"/>
  <c r="AY23" i="7"/>
  <c r="BK24" i="51" l="1"/>
  <c r="BS24" i="51" s="1"/>
  <c r="Q24" i="51"/>
  <c r="BF23" i="51"/>
  <c r="BB23" i="51"/>
  <c r="BK24" i="47"/>
  <c r="BS24" i="47" s="1"/>
  <c r="Q24" i="47"/>
  <c r="R24" i="43"/>
  <c r="BL24" i="43"/>
  <c r="BT24" i="43" s="1"/>
  <c r="BJ24" i="39"/>
  <c r="BR24" i="39" s="1"/>
  <c r="P24" i="39"/>
  <c r="BB23" i="39"/>
  <c r="BF23" i="39"/>
  <c r="BE23" i="39"/>
  <c r="BA23" i="39"/>
  <c r="BC23" i="39"/>
  <c r="J23" i="39" s="1"/>
  <c r="BB23" i="35"/>
  <c r="BF23" i="35"/>
  <c r="BJ24" i="35"/>
  <c r="BR24" i="35" s="1"/>
  <c r="P24" i="35"/>
  <c r="BC23" i="35"/>
  <c r="J23" i="35" s="1"/>
  <c r="BA23" i="35"/>
  <c r="BE23" i="35"/>
  <c r="BJ24" i="31"/>
  <c r="BR24" i="31" s="1"/>
  <c r="P24" i="31"/>
  <c r="BB23" i="31"/>
  <c r="BF23" i="31"/>
  <c r="BC23" i="31"/>
  <c r="J23" i="31" s="1"/>
  <c r="BA23" i="31"/>
  <c r="BE23" i="31"/>
  <c r="BK24" i="27"/>
  <c r="BS24" i="27" s="1"/>
  <c r="Q24" i="27"/>
  <c r="BB23" i="27"/>
  <c r="BF23" i="27"/>
  <c r="BK24" i="23"/>
  <c r="BS24" i="23" s="1"/>
  <c r="Q24" i="23"/>
  <c r="BE23" i="19"/>
  <c r="BA23" i="19"/>
  <c r="BF23" i="19"/>
  <c r="BB23" i="19"/>
  <c r="BC23" i="19"/>
  <c r="J23" i="19" s="1"/>
  <c r="BJ24" i="19"/>
  <c r="BR24" i="19" s="1"/>
  <c r="P24" i="19"/>
  <c r="BK24" i="15"/>
  <c r="BS24" i="15" s="1"/>
  <c r="Q24" i="15"/>
  <c r="P24" i="11"/>
  <c r="BJ24" i="11"/>
  <c r="BR24" i="11" s="1"/>
  <c r="BB23" i="11"/>
  <c r="BF23" i="11"/>
  <c r="BA23" i="11"/>
  <c r="BE23" i="11"/>
  <c r="BC23" i="11"/>
  <c r="J23" i="11" s="1"/>
  <c r="Q24" i="7"/>
  <c r="BK24" i="7"/>
  <c r="BS24" i="7" s="1"/>
  <c r="BF23" i="7"/>
  <c r="BB23" i="7"/>
  <c r="BL24" i="51" l="1"/>
  <c r="BT24" i="51" s="1"/>
  <c r="R24" i="51"/>
  <c r="R24" i="47"/>
  <c r="BL24" i="47"/>
  <c r="BT24" i="47" s="1"/>
  <c r="BM24" i="43"/>
  <c r="BU24" i="43" s="1"/>
  <c r="S24" i="43"/>
  <c r="BK24" i="39"/>
  <c r="BS24" i="39" s="1"/>
  <c r="Q24" i="39"/>
  <c r="BK24" i="35"/>
  <c r="BS24" i="35" s="1"/>
  <c r="Q24" i="35"/>
  <c r="BK24" i="31"/>
  <c r="BS24" i="31" s="1"/>
  <c r="Q24" i="31"/>
  <c r="R24" i="27"/>
  <c r="BL24" i="27"/>
  <c r="BT24" i="27" s="1"/>
  <c r="BL24" i="23"/>
  <c r="BT24" i="23" s="1"/>
  <c r="R24" i="23"/>
  <c r="BK24" i="19"/>
  <c r="BS24" i="19" s="1"/>
  <c r="Q24" i="19"/>
  <c r="BL24" i="15"/>
  <c r="BT24" i="15" s="1"/>
  <c r="R24" i="15"/>
  <c r="Q24" i="11"/>
  <c r="BK24" i="11"/>
  <c r="BS24" i="11" s="1"/>
  <c r="BL24" i="7"/>
  <c r="BT24" i="7" s="1"/>
  <c r="R24" i="7"/>
  <c r="S24" i="51" l="1"/>
  <c r="BM24" i="51"/>
  <c r="BU24" i="51" s="1"/>
  <c r="BM24" i="47"/>
  <c r="BU24" i="47" s="1"/>
  <c r="S24" i="47"/>
  <c r="AU24" i="43"/>
  <c r="M25" i="43"/>
  <c r="BN24" i="43"/>
  <c r="BV24" i="43" s="1"/>
  <c r="BL24" i="39"/>
  <c r="BT24" i="39" s="1"/>
  <c r="R24" i="39"/>
  <c r="BL24" i="35"/>
  <c r="BT24" i="35" s="1"/>
  <c r="R24" i="35"/>
  <c r="BL24" i="31"/>
  <c r="BT24" i="31" s="1"/>
  <c r="R24" i="31"/>
  <c r="S24" i="27"/>
  <c r="BM24" i="27"/>
  <c r="BU24" i="27" s="1"/>
  <c r="BM24" i="23"/>
  <c r="BU24" i="23" s="1"/>
  <c r="S24" i="23"/>
  <c r="BL24" i="19"/>
  <c r="BT24" i="19" s="1"/>
  <c r="R24" i="19"/>
  <c r="BM24" i="15"/>
  <c r="BU24" i="15" s="1"/>
  <c r="S24" i="15"/>
  <c r="BL24" i="11"/>
  <c r="BT24" i="11" s="1"/>
  <c r="R24" i="11"/>
  <c r="BM24" i="7"/>
  <c r="BU24" i="7" s="1"/>
  <c r="S24" i="7"/>
  <c r="M25" i="51" l="1"/>
  <c r="BN24" i="51"/>
  <c r="BV24" i="51" s="1"/>
  <c r="AU24" i="51"/>
  <c r="M25" i="47"/>
  <c r="BN24" i="47"/>
  <c r="BV24" i="47" s="1"/>
  <c r="AU24" i="47"/>
  <c r="BH25" i="43"/>
  <c r="BP25" i="43" s="1"/>
  <c r="AT25" i="43"/>
  <c r="L25" i="43"/>
  <c r="N25" i="43"/>
  <c r="AV24" i="43"/>
  <c r="BM24" i="39"/>
  <c r="BU24" i="39" s="1"/>
  <c r="S24" i="39"/>
  <c r="BM24" i="35"/>
  <c r="BU24" i="35" s="1"/>
  <c r="S24" i="35"/>
  <c r="BM24" i="31"/>
  <c r="BU24" i="31" s="1"/>
  <c r="S24" i="31"/>
  <c r="M25" i="27"/>
  <c r="BN24" i="27"/>
  <c r="BV24" i="27" s="1"/>
  <c r="AU24" i="27"/>
  <c r="M25" i="23"/>
  <c r="BN24" i="23"/>
  <c r="BV24" i="23" s="1"/>
  <c r="AU24" i="23"/>
  <c r="BM24" i="19"/>
  <c r="BU24" i="19" s="1"/>
  <c r="S24" i="19"/>
  <c r="M25" i="15"/>
  <c r="BN24" i="15"/>
  <c r="BV24" i="15" s="1"/>
  <c r="AU24" i="15"/>
  <c r="S24" i="11"/>
  <c r="BM24" i="11"/>
  <c r="BU24" i="11" s="1"/>
  <c r="M25" i="7"/>
  <c r="BN24" i="7"/>
  <c r="BV24" i="7" s="1"/>
  <c r="AU24" i="7"/>
  <c r="AV24" i="51" l="1"/>
  <c r="BH25" i="51"/>
  <c r="BP25" i="51" s="1"/>
  <c r="N25" i="51"/>
  <c r="L25" i="51"/>
  <c r="AT25" i="51"/>
  <c r="AV24" i="47"/>
  <c r="BH25" i="47"/>
  <c r="BP25" i="47" s="1"/>
  <c r="N25" i="47"/>
  <c r="L25" i="47"/>
  <c r="AT25" i="47"/>
  <c r="AW24" i="43"/>
  <c r="BI25" i="43"/>
  <c r="BQ25" i="43" s="1"/>
  <c r="O25" i="43"/>
  <c r="AX24" i="43"/>
  <c r="AY24" i="43" s="1"/>
  <c r="M25" i="39"/>
  <c r="BN24" i="39"/>
  <c r="BV24" i="39" s="1"/>
  <c r="AU24" i="39"/>
  <c r="M25" i="35"/>
  <c r="BN24" i="35"/>
  <c r="BV24" i="35" s="1"/>
  <c r="AU24" i="35"/>
  <c r="M25" i="31"/>
  <c r="BN24" i="31"/>
  <c r="BV24" i="31" s="1"/>
  <c r="AU24" i="31"/>
  <c r="AV24" i="27"/>
  <c r="BH25" i="27"/>
  <c r="BP25" i="27" s="1"/>
  <c r="N25" i="27"/>
  <c r="L25" i="27"/>
  <c r="AT25" i="27"/>
  <c r="AV24" i="23"/>
  <c r="AT25" i="23"/>
  <c r="BH25" i="23"/>
  <c r="BP25" i="23" s="1"/>
  <c r="N25" i="23"/>
  <c r="L25" i="23"/>
  <c r="M25" i="19"/>
  <c r="BN24" i="19"/>
  <c r="BV24" i="19" s="1"/>
  <c r="AU24" i="19"/>
  <c r="AV24" i="15"/>
  <c r="BH25" i="15"/>
  <c r="BP25" i="15" s="1"/>
  <c r="N25" i="15"/>
  <c r="L25" i="15"/>
  <c r="AT25" i="15"/>
  <c r="BN24" i="11"/>
  <c r="BV24" i="11" s="1"/>
  <c r="M25" i="11"/>
  <c r="AU24" i="11"/>
  <c r="AV24" i="7"/>
  <c r="BH25" i="7"/>
  <c r="BP25" i="7" s="1"/>
  <c r="N25" i="7"/>
  <c r="L25" i="7"/>
  <c r="AT25" i="7"/>
  <c r="AW24" i="51" l="1"/>
  <c r="BI25" i="51"/>
  <c r="BQ25" i="51" s="1"/>
  <c r="O25" i="51"/>
  <c r="AX24" i="51"/>
  <c r="AY24" i="51" s="1"/>
  <c r="AW24" i="47"/>
  <c r="AX24" i="47"/>
  <c r="AY24" i="47" s="1"/>
  <c r="BI25" i="47"/>
  <c r="BQ25" i="47" s="1"/>
  <c r="O25" i="47"/>
  <c r="BB24" i="43"/>
  <c r="BF24" i="43"/>
  <c r="BJ25" i="43"/>
  <c r="BR25" i="43" s="1"/>
  <c r="P25" i="43"/>
  <c r="BA24" i="43"/>
  <c r="BE24" i="43"/>
  <c r="BC24" i="43"/>
  <c r="J24" i="43" s="1"/>
  <c r="AV24" i="39"/>
  <c r="N25" i="39"/>
  <c r="L25" i="39"/>
  <c r="AT25" i="39"/>
  <c r="BH25" i="39"/>
  <c r="BP25" i="39" s="1"/>
  <c r="AV24" i="35"/>
  <c r="N25" i="35"/>
  <c r="L25" i="35"/>
  <c r="AT25" i="35"/>
  <c r="BH25" i="35"/>
  <c r="BP25" i="35" s="1"/>
  <c r="AV24" i="31"/>
  <c r="N25" i="31"/>
  <c r="L25" i="31"/>
  <c r="AT25" i="31"/>
  <c r="BH25" i="31"/>
  <c r="BP25" i="31" s="1"/>
  <c r="AX24" i="27"/>
  <c r="AW24" i="27"/>
  <c r="BC24" i="27" s="1"/>
  <c r="J24" i="27" s="1"/>
  <c r="BI25" i="27"/>
  <c r="BQ25" i="27" s="1"/>
  <c r="O25" i="27"/>
  <c r="BI25" i="23"/>
  <c r="BQ25" i="23" s="1"/>
  <c r="O25" i="23"/>
  <c r="AW24" i="23"/>
  <c r="AX24" i="23"/>
  <c r="AY24" i="23" s="1"/>
  <c r="AV24" i="19"/>
  <c r="N25" i="19"/>
  <c r="L25" i="19"/>
  <c r="AT25" i="19"/>
  <c r="BH25" i="19"/>
  <c r="BP25" i="19" s="1"/>
  <c r="AX24" i="15"/>
  <c r="BC24" i="15" s="1"/>
  <c r="J24" i="15" s="1"/>
  <c r="AW24" i="15"/>
  <c r="O25" i="15"/>
  <c r="BI25" i="15"/>
  <c r="BQ25" i="15" s="1"/>
  <c r="AV24" i="11"/>
  <c r="N25" i="11"/>
  <c r="L25" i="11"/>
  <c r="AT25" i="11"/>
  <c r="BH25" i="11"/>
  <c r="BP25" i="11" s="1"/>
  <c r="AX24" i="7"/>
  <c r="BI25" i="7"/>
  <c r="BQ25" i="7" s="1"/>
  <c r="O25" i="7"/>
  <c r="AW24" i="7"/>
  <c r="BF24" i="51" l="1"/>
  <c r="BB24" i="51"/>
  <c r="BJ25" i="51"/>
  <c r="BR25" i="51" s="1"/>
  <c r="P25" i="51"/>
  <c r="BE24" i="51"/>
  <c r="BA24" i="51"/>
  <c r="BC24" i="51"/>
  <c r="J24" i="51" s="1"/>
  <c r="BJ25" i="47"/>
  <c r="BR25" i="47" s="1"/>
  <c r="P25" i="47"/>
  <c r="BF24" i="47"/>
  <c r="BB24" i="47"/>
  <c r="BE24" i="47"/>
  <c r="BA24" i="47"/>
  <c r="BC24" i="47"/>
  <c r="J24" i="47" s="1"/>
  <c r="BK25" i="43"/>
  <c r="BS25" i="43" s="1"/>
  <c r="Q25" i="43"/>
  <c r="O25" i="39"/>
  <c r="BI25" i="39"/>
  <c r="BQ25" i="39" s="1"/>
  <c r="AX24" i="39"/>
  <c r="AW24" i="39"/>
  <c r="BC24" i="39"/>
  <c r="J24" i="39" s="1"/>
  <c r="O25" i="35"/>
  <c r="BI25" i="35"/>
  <c r="BQ25" i="35" s="1"/>
  <c r="AX24" i="35"/>
  <c r="AY24" i="35" s="1"/>
  <c r="AW24" i="35"/>
  <c r="BC24" i="35"/>
  <c r="J24" i="35" s="1"/>
  <c r="AX24" i="31"/>
  <c r="O25" i="31"/>
  <c r="BI25" i="31"/>
  <c r="BQ25" i="31" s="1"/>
  <c r="AW24" i="31"/>
  <c r="BC24" i="31"/>
  <c r="J24" i="31" s="1"/>
  <c r="AY24" i="27"/>
  <c r="BJ25" i="27"/>
  <c r="BR25" i="27" s="1"/>
  <c r="P25" i="27"/>
  <c r="BE24" i="27"/>
  <c r="BA24" i="27"/>
  <c r="BE24" i="23"/>
  <c r="BA24" i="23"/>
  <c r="BB24" i="23"/>
  <c r="BF24" i="23"/>
  <c r="BC24" i="23"/>
  <c r="J24" i="23" s="1"/>
  <c r="BJ25" i="23"/>
  <c r="BR25" i="23" s="1"/>
  <c r="P25" i="23"/>
  <c r="AX24" i="19"/>
  <c r="AW24" i="19"/>
  <c r="BC24" i="19"/>
  <c r="J24" i="19" s="1"/>
  <c r="O25" i="19"/>
  <c r="BI25" i="19"/>
  <c r="BQ25" i="19" s="1"/>
  <c r="P25" i="15"/>
  <c r="BJ25" i="15"/>
  <c r="BR25" i="15" s="1"/>
  <c r="BE24" i="15"/>
  <c r="BA24" i="15"/>
  <c r="AY24" i="15"/>
  <c r="AW24" i="11"/>
  <c r="AX24" i="11"/>
  <c r="AY24" i="11" s="1"/>
  <c r="O25" i="11"/>
  <c r="BI25" i="11"/>
  <c r="BQ25" i="11" s="1"/>
  <c r="BE24" i="7"/>
  <c r="BA24" i="7"/>
  <c r="BC24" i="7"/>
  <c r="J24" i="7" s="1"/>
  <c r="BJ25" i="7"/>
  <c r="BR25" i="7" s="1"/>
  <c r="P25" i="7"/>
  <c r="AY24" i="7"/>
  <c r="BK25" i="51" l="1"/>
  <c r="BS25" i="51" s="1"/>
  <c r="Q25" i="51"/>
  <c r="BK25" i="47"/>
  <c r="BS25" i="47" s="1"/>
  <c r="Q25" i="47"/>
  <c r="R25" i="43"/>
  <c r="BL25" i="43"/>
  <c r="BT25" i="43" s="1"/>
  <c r="AY24" i="39"/>
  <c r="BA24" i="39"/>
  <c r="BE24" i="39"/>
  <c r="P25" i="39"/>
  <c r="BJ25" i="39"/>
  <c r="BR25" i="39" s="1"/>
  <c r="BF24" i="35"/>
  <c r="BB24" i="35"/>
  <c r="BE24" i="35"/>
  <c r="BA24" i="35"/>
  <c r="P25" i="35"/>
  <c r="BJ25" i="35"/>
  <c r="BR25" i="35" s="1"/>
  <c r="BA24" i="31"/>
  <c r="BE24" i="31"/>
  <c r="AY24" i="31"/>
  <c r="P25" i="31"/>
  <c r="BJ25" i="31"/>
  <c r="BR25" i="31" s="1"/>
  <c r="BK25" i="27"/>
  <c r="BS25" i="27" s="1"/>
  <c r="Q25" i="27"/>
  <c r="BF24" i="27"/>
  <c r="BB24" i="27"/>
  <c r="BK25" i="23"/>
  <c r="BS25" i="23" s="1"/>
  <c r="Q25" i="23"/>
  <c r="P25" i="19"/>
  <c r="BJ25" i="19"/>
  <c r="BR25" i="19" s="1"/>
  <c r="BA24" i="19"/>
  <c r="BE24" i="19"/>
  <c r="AY24" i="19"/>
  <c r="BF24" i="15"/>
  <c r="BB24" i="15"/>
  <c r="Q25" i="15"/>
  <c r="BK25" i="15"/>
  <c r="BS25" i="15" s="1"/>
  <c r="BJ25" i="11"/>
  <c r="BR25" i="11" s="1"/>
  <c r="P25" i="11"/>
  <c r="BE24" i="11"/>
  <c r="BA24" i="11"/>
  <c r="BB24" i="11"/>
  <c r="BF24" i="11"/>
  <c r="BC24" i="11"/>
  <c r="J24" i="11" s="1"/>
  <c r="Q25" i="7"/>
  <c r="BK25" i="7"/>
  <c r="BS25" i="7" s="1"/>
  <c r="BF24" i="7"/>
  <c r="BB24" i="7"/>
  <c r="BL25" i="51" l="1"/>
  <c r="BT25" i="51" s="1"/>
  <c r="R25" i="51"/>
  <c r="R25" i="47"/>
  <c r="BL25" i="47"/>
  <c r="BT25" i="47" s="1"/>
  <c r="BM25" i="43"/>
  <c r="BU25" i="43" s="1"/>
  <c r="S25" i="43"/>
  <c r="Q25" i="39"/>
  <c r="BK25" i="39"/>
  <c r="BS25" i="39" s="1"/>
  <c r="BB24" i="39"/>
  <c r="BF24" i="39"/>
  <c r="BK25" i="35"/>
  <c r="BS25" i="35" s="1"/>
  <c r="Q25" i="35"/>
  <c r="BB24" i="31"/>
  <c r="BF24" i="31"/>
  <c r="Q25" i="31"/>
  <c r="BK25" i="31"/>
  <c r="BS25" i="31" s="1"/>
  <c r="R25" i="27"/>
  <c r="BL25" i="27"/>
  <c r="BT25" i="27" s="1"/>
  <c r="BL25" i="23"/>
  <c r="BT25" i="23" s="1"/>
  <c r="R25" i="23"/>
  <c r="BF24" i="19"/>
  <c r="BB24" i="19"/>
  <c r="Q25" i="19"/>
  <c r="BK25" i="19"/>
  <c r="BS25" i="19" s="1"/>
  <c r="R25" i="15"/>
  <c r="BL25" i="15"/>
  <c r="BT25" i="15" s="1"/>
  <c r="BK25" i="11"/>
  <c r="BS25" i="11" s="1"/>
  <c r="Q25" i="11"/>
  <c r="R25" i="7"/>
  <c r="BL25" i="7"/>
  <c r="BT25" i="7" s="1"/>
  <c r="S25" i="51" l="1"/>
  <c r="BM25" i="51"/>
  <c r="BU25" i="51" s="1"/>
  <c r="S25" i="47"/>
  <c r="BM25" i="47"/>
  <c r="BU25" i="47" s="1"/>
  <c r="M26" i="43"/>
  <c r="AU25" i="43"/>
  <c r="BN25" i="43"/>
  <c r="BV25" i="43" s="1"/>
  <c r="BL25" i="39"/>
  <c r="BT25" i="39" s="1"/>
  <c r="R25" i="39"/>
  <c r="BL25" i="35"/>
  <c r="BT25" i="35" s="1"/>
  <c r="R25" i="35"/>
  <c r="BL25" i="31"/>
  <c r="BT25" i="31" s="1"/>
  <c r="R25" i="31"/>
  <c r="S25" i="27"/>
  <c r="BM25" i="27"/>
  <c r="BU25" i="27" s="1"/>
  <c r="BM25" i="23"/>
  <c r="BU25" i="23" s="1"/>
  <c r="S25" i="23"/>
  <c r="R25" i="19"/>
  <c r="BL25" i="19"/>
  <c r="BT25" i="19" s="1"/>
  <c r="S25" i="15"/>
  <c r="BM25" i="15"/>
  <c r="BU25" i="15" s="1"/>
  <c r="R25" i="11"/>
  <c r="BL25" i="11"/>
  <c r="BT25" i="11" s="1"/>
  <c r="S25" i="7"/>
  <c r="BM25" i="7"/>
  <c r="BU25" i="7" s="1"/>
  <c r="M26" i="51" l="1"/>
  <c r="BN25" i="51"/>
  <c r="BV25" i="51" s="1"/>
  <c r="AU25" i="51"/>
  <c r="M26" i="47"/>
  <c r="BN25" i="47"/>
  <c r="BV25" i="47" s="1"/>
  <c r="AU25" i="47"/>
  <c r="AV25" i="43"/>
  <c r="BH26" i="43"/>
  <c r="BP26" i="43" s="1"/>
  <c r="N26" i="43"/>
  <c r="L26" i="43"/>
  <c r="AT26" i="43"/>
  <c r="S25" i="39"/>
  <c r="BM25" i="39"/>
  <c r="BU25" i="39" s="1"/>
  <c r="BM25" i="35"/>
  <c r="BU25" i="35" s="1"/>
  <c r="S25" i="35"/>
  <c r="BM25" i="31"/>
  <c r="BU25" i="31" s="1"/>
  <c r="S25" i="31"/>
  <c r="M26" i="27"/>
  <c r="BN25" i="27"/>
  <c r="BV25" i="27" s="1"/>
  <c r="AU25" i="27"/>
  <c r="M26" i="23"/>
  <c r="BN25" i="23"/>
  <c r="BV25" i="23" s="1"/>
  <c r="AU25" i="23"/>
  <c r="BM25" i="19"/>
  <c r="BU25" i="19" s="1"/>
  <c r="S25" i="19"/>
  <c r="M26" i="15"/>
  <c r="BN25" i="15"/>
  <c r="BV25" i="15" s="1"/>
  <c r="AU25" i="15"/>
  <c r="BM25" i="11"/>
  <c r="BU25" i="11" s="1"/>
  <c r="S25" i="11"/>
  <c r="M26" i="7"/>
  <c r="BN25" i="7"/>
  <c r="BV25" i="7" s="1"/>
  <c r="AU25" i="7"/>
  <c r="AV25" i="51" l="1"/>
  <c r="BH26" i="51"/>
  <c r="BP26" i="51" s="1"/>
  <c r="N26" i="51"/>
  <c r="L26" i="51"/>
  <c r="AT26" i="51"/>
  <c r="AV25" i="47"/>
  <c r="BH26" i="47"/>
  <c r="BP26" i="47" s="1"/>
  <c r="N26" i="47"/>
  <c r="L26" i="47"/>
  <c r="AT26" i="47"/>
  <c r="AX25" i="43"/>
  <c r="BI26" i="43"/>
  <c r="BQ26" i="43" s="1"/>
  <c r="O26" i="43"/>
  <c r="BC25" i="43"/>
  <c r="J25" i="43" s="1"/>
  <c r="AW25" i="43"/>
  <c r="BN25" i="39"/>
  <c r="BV25" i="39" s="1"/>
  <c r="AU25" i="39"/>
  <c r="M26" i="39"/>
  <c r="BN25" i="35"/>
  <c r="BV25" i="35" s="1"/>
  <c r="AU25" i="35"/>
  <c r="M26" i="35"/>
  <c r="BN25" i="31"/>
  <c r="BV25" i="31" s="1"/>
  <c r="AU25" i="31"/>
  <c r="M26" i="31"/>
  <c r="AV25" i="27"/>
  <c r="BH26" i="27"/>
  <c r="BP26" i="27" s="1"/>
  <c r="N26" i="27"/>
  <c r="L26" i="27"/>
  <c r="AT26" i="27"/>
  <c r="AV25" i="23"/>
  <c r="BH26" i="23"/>
  <c r="BP26" i="23" s="1"/>
  <c r="N26" i="23"/>
  <c r="L26" i="23"/>
  <c r="AT26" i="23"/>
  <c r="BN25" i="19"/>
  <c r="BV25" i="19" s="1"/>
  <c r="AU25" i="19"/>
  <c r="M26" i="19"/>
  <c r="AV25" i="15"/>
  <c r="L26" i="15"/>
  <c r="AT26" i="15"/>
  <c r="BH26" i="15"/>
  <c r="BP26" i="15" s="1"/>
  <c r="N26" i="15"/>
  <c r="AU25" i="11"/>
  <c r="BN25" i="11"/>
  <c r="BV25" i="11" s="1"/>
  <c r="M26" i="11"/>
  <c r="AV25" i="7"/>
  <c r="N26" i="7"/>
  <c r="L26" i="7"/>
  <c r="BH26" i="7"/>
  <c r="BP26" i="7" s="1"/>
  <c r="AT26" i="7"/>
  <c r="AW25" i="51" l="1"/>
  <c r="BI26" i="51"/>
  <c r="BQ26" i="51" s="1"/>
  <c r="O26" i="51"/>
  <c r="AX25" i="51"/>
  <c r="AY25" i="51" s="1"/>
  <c r="BI26" i="47"/>
  <c r="BQ26" i="47" s="1"/>
  <c r="O26" i="47"/>
  <c r="AX25" i="47"/>
  <c r="AW25" i="47"/>
  <c r="P26" i="43"/>
  <c r="BJ26" i="43"/>
  <c r="BR26" i="43" s="1"/>
  <c r="AY25" i="43"/>
  <c r="BE25" i="43"/>
  <c r="BA25" i="43"/>
  <c r="AT26" i="39"/>
  <c r="BH26" i="39"/>
  <c r="BP26" i="39" s="1"/>
  <c r="N26" i="39"/>
  <c r="L26" i="39"/>
  <c r="AV25" i="39"/>
  <c r="AT26" i="35"/>
  <c r="BH26" i="35"/>
  <c r="BP26" i="35" s="1"/>
  <c r="N26" i="35"/>
  <c r="L26" i="35"/>
  <c r="AV25" i="35"/>
  <c r="AT26" i="31"/>
  <c r="BH26" i="31"/>
  <c r="BP26" i="31" s="1"/>
  <c r="N26" i="31"/>
  <c r="L26" i="31"/>
  <c r="AV25" i="31"/>
  <c r="AX25" i="27"/>
  <c r="AY25" i="27" s="1"/>
  <c r="AW25" i="27"/>
  <c r="BI26" i="27"/>
  <c r="BQ26" i="27" s="1"/>
  <c r="O26" i="27"/>
  <c r="AW25" i="23"/>
  <c r="AX25" i="23"/>
  <c r="AY25" i="23" s="1"/>
  <c r="BI26" i="23"/>
  <c r="BQ26" i="23" s="1"/>
  <c r="O26" i="23"/>
  <c r="AT26" i="19"/>
  <c r="BH26" i="19"/>
  <c r="BP26" i="19" s="1"/>
  <c r="N26" i="19"/>
  <c r="L26" i="19"/>
  <c r="AV25" i="19"/>
  <c r="BI26" i="15"/>
  <c r="BQ26" i="15" s="1"/>
  <c r="O26" i="15"/>
  <c r="AW25" i="15"/>
  <c r="AX25" i="15"/>
  <c r="AY25" i="15" s="1"/>
  <c r="AT26" i="11"/>
  <c r="N26" i="11"/>
  <c r="L26" i="11"/>
  <c r="BH26" i="11"/>
  <c r="BP26" i="11" s="1"/>
  <c r="AV25" i="11"/>
  <c r="AX25" i="7"/>
  <c r="O26" i="7"/>
  <c r="BI26" i="7"/>
  <c r="BQ26" i="7" s="1"/>
  <c r="AW25" i="7"/>
  <c r="BF25" i="51" l="1"/>
  <c r="BB25" i="51"/>
  <c r="BJ26" i="51"/>
  <c r="BR26" i="51" s="1"/>
  <c r="P26" i="51"/>
  <c r="BE25" i="51"/>
  <c r="BA25" i="51"/>
  <c r="BC25" i="51"/>
  <c r="J25" i="51" s="1"/>
  <c r="AY25" i="47"/>
  <c r="BE25" i="47"/>
  <c r="BA25" i="47"/>
  <c r="BC25" i="47"/>
  <c r="J25" i="47" s="1"/>
  <c r="P26" i="47"/>
  <c r="BJ26" i="47"/>
  <c r="BR26" i="47" s="1"/>
  <c r="BB25" i="43"/>
  <c r="BF25" i="43"/>
  <c r="BK26" i="43"/>
  <c r="BS26" i="43" s="1"/>
  <c r="Q26" i="43"/>
  <c r="AW25" i="39"/>
  <c r="BI26" i="39"/>
  <c r="BQ26" i="39" s="1"/>
  <c r="O26" i="39"/>
  <c r="AX25" i="39"/>
  <c r="AY25" i="39" s="1"/>
  <c r="BI26" i="35"/>
  <c r="BQ26" i="35" s="1"/>
  <c r="O26" i="35"/>
  <c r="AW25" i="35"/>
  <c r="AX25" i="35"/>
  <c r="AY25" i="35" s="1"/>
  <c r="BI26" i="31"/>
  <c r="BQ26" i="31" s="1"/>
  <c r="O26" i="31"/>
  <c r="AW25" i="31"/>
  <c r="AX25" i="31"/>
  <c r="AY25" i="31" s="1"/>
  <c r="BF25" i="27"/>
  <c r="BB25" i="27"/>
  <c r="P26" i="27"/>
  <c r="BJ26" i="27"/>
  <c r="BR26" i="27" s="1"/>
  <c r="BE25" i="27"/>
  <c r="BA25" i="27"/>
  <c r="BC25" i="27"/>
  <c r="J25" i="27" s="1"/>
  <c r="BF25" i="23"/>
  <c r="BB25" i="23"/>
  <c r="BE25" i="23"/>
  <c r="BA25" i="23"/>
  <c r="BJ26" i="23"/>
  <c r="BR26" i="23" s="1"/>
  <c r="P26" i="23"/>
  <c r="BC25" i="23"/>
  <c r="J25" i="23" s="1"/>
  <c r="AW25" i="19"/>
  <c r="BI26" i="19"/>
  <c r="BQ26" i="19" s="1"/>
  <c r="O26" i="19"/>
  <c r="AX25" i="19"/>
  <c r="AY25" i="19" s="1"/>
  <c r="BE25" i="15"/>
  <c r="BA25" i="15"/>
  <c r="BF25" i="15"/>
  <c r="BB25" i="15"/>
  <c r="BC25" i="15"/>
  <c r="J25" i="15" s="1"/>
  <c r="BJ26" i="15"/>
  <c r="BR26" i="15" s="1"/>
  <c r="P26" i="15"/>
  <c r="AW25" i="11"/>
  <c r="O26" i="11"/>
  <c r="BI26" i="11"/>
  <c r="BQ26" i="11" s="1"/>
  <c r="AX25" i="11"/>
  <c r="AY25" i="11" s="1"/>
  <c r="BE25" i="7"/>
  <c r="BA25" i="7"/>
  <c r="BJ26" i="7"/>
  <c r="BR26" i="7" s="1"/>
  <c r="P26" i="7"/>
  <c r="BC25" i="7"/>
  <c r="J25" i="7" s="1"/>
  <c r="AY25" i="7"/>
  <c r="Q26" i="51" l="1"/>
  <c r="BK26" i="51"/>
  <c r="BS26" i="51" s="1"/>
  <c r="Q26" i="47"/>
  <c r="BK26" i="47"/>
  <c r="BS26" i="47" s="1"/>
  <c r="BF25" i="47"/>
  <c r="BB25" i="47"/>
  <c r="R26" i="43"/>
  <c r="BL26" i="43"/>
  <c r="BT26" i="43" s="1"/>
  <c r="BJ26" i="39"/>
  <c r="BR26" i="39" s="1"/>
  <c r="P26" i="39"/>
  <c r="BC25" i="39"/>
  <c r="J25" i="39" s="1"/>
  <c r="BB25" i="39"/>
  <c r="BF25" i="39"/>
  <c r="BE25" i="39"/>
  <c r="BA25" i="39"/>
  <c r="BC25" i="35"/>
  <c r="J25" i="35" s="1"/>
  <c r="BA25" i="35"/>
  <c r="BE25" i="35"/>
  <c r="BJ26" i="35"/>
  <c r="BR26" i="35" s="1"/>
  <c r="P26" i="35"/>
  <c r="BB25" i="35"/>
  <c r="BF25" i="35"/>
  <c r="BC25" i="31"/>
  <c r="J25" i="31" s="1"/>
  <c r="BF25" i="31"/>
  <c r="BB25" i="31"/>
  <c r="BE25" i="31"/>
  <c r="BA25" i="31"/>
  <c r="BJ26" i="31"/>
  <c r="BR26" i="31" s="1"/>
  <c r="P26" i="31"/>
  <c r="Q26" i="27"/>
  <c r="BK26" i="27"/>
  <c r="BS26" i="27" s="1"/>
  <c r="BK26" i="23"/>
  <c r="BS26" i="23" s="1"/>
  <c r="Q26" i="23"/>
  <c r="BB25" i="19"/>
  <c r="BF25" i="19"/>
  <c r="BJ26" i="19"/>
  <c r="BR26" i="19" s="1"/>
  <c r="P26" i="19"/>
  <c r="BA25" i="19"/>
  <c r="BE25" i="19"/>
  <c r="BC25" i="19"/>
  <c r="J25" i="19" s="1"/>
  <c r="BK26" i="15"/>
  <c r="BS26" i="15" s="1"/>
  <c r="Q26" i="15"/>
  <c r="BJ26" i="11"/>
  <c r="BR26" i="11" s="1"/>
  <c r="P26" i="11"/>
  <c r="BF25" i="11"/>
  <c r="BB25" i="11"/>
  <c r="BC25" i="11"/>
  <c r="J25" i="11" s="1"/>
  <c r="BA25" i="11"/>
  <c r="BE25" i="11"/>
  <c r="BF25" i="7"/>
  <c r="BB25" i="7"/>
  <c r="BK26" i="7"/>
  <c r="BS26" i="7" s="1"/>
  <c r="Q26" i="7"/>
  <c r="BL26" i="51" l="1"/>
  <c r="BT26" i="51" s="1"/>
  <c r="R26" i="51"/>
  <c r="BL26" i="47"/>
  <c r="BT26" i="47" s="1"/>
  <c r="R26" i="47"/>
  <c r="S26" i="43"/>
  <c r="BM26" i="43"/>
  <c r="BU26" i="43" s="1"/>
  <c r="BK26" i="39"/>
  <c r="BS26" i="39" s="1"/>
  <c r="Q26" i="39"/>
  <c r="BK26" i="35"/>
  <c r="BS26" i="35" s="1"/>
  <c r="Q26" i="35"/>
  <c r="BK26" i="31"/>
  <c r="BS26" i="31" s="1"/>
  <c r="Q26" i="31"/>
  <c r="BL26" i="27"/>
  <c r="BT26" i="27" s="1"/>
  <c r="R26" i="27"/>
  <c r="R26" i="23"/>
  <c r="BL26" i="23"/>
  <c r="BT26" i="23" s="1"/>
  <c r="BK26" i="19"/>
  <c r="BS26" i="19" s="1"/>
  <c r="Q26" i="19"/>
  <c r="BL26" i="15"/>
  <c r="BT26" i="15" s="1"/>
  <c r="R26" i="15"/>
  <c r="BK26" i="11"/>
  <c r="BS26" i="11" s="1"/>
  <c r="Q26" i="11"/>
  <c r="BL26" i="7"/>
  <c r="BT26" i="7" s="1"/>
  <c r="R26" i="7"/>
  <c r="BM26" i="51" l="1"/>
  <c r="BU26" i="51" s="1"/>
  <c r="S26" i="51"/>
  <c r="BM26" i="47"/>
  <c r="BU26" i="47" s="1"/>
  <c r="S26" i="47"/>
  <c r="M27" i="43"/>
  <c r="BN26" i="43"/>
  <c r="BV26" i="43" s="1"/>
  <c r="AU26" i="43"/>
  <c r="BL26" i="39"/>
  <c r="BT26" i="39" s="1"/>
  <c r="R26" i="39"/>
  <c r="BL26" i="35"/>
  <c r="BT26" i="35" s="1"/>
  <c r="R26" i="35"/>
  <c r="BL26" i="31"/>
  <c r="BT26" i="31" s="1"/>
  <c r="R26" i="31"/>
  <c r="BM26" i="27"/>
  <c r="BU26" i="27" s="1"/>
  <c r="S26" i="27"/>
  <c r="BM26" i="23"/>
  <c r="BU26" i="23" s="1"/>
  <c r="S26" i="23"/>
  <c r="BL26" i="19"/>
  <c r="BT26" i="19" s="1"/>
  <c r="R26" i="19"/>
  <c r="BM26" i="15"/>
  <c r="BU26" i="15" s="1"/>
  <c r="S26" i="15"/>
  <c r="R26" i="11"/>
  <c r="BL26" i="11"/>
  <c r="BT26" i="11" s="1"/>
  <c r="BM26" i="7"/>
  <c r="BU26" i="7" s="1"/>
  <c r="S26" i="7"/>
  <c r="BN26" i="51" l="1"/>
  <c r="BV26" i="51" s="1"/>
  <c r="M27" i="51"/>
  <c r="AU26" i="51"/>
  <c r="M27" i="47"/>
  <c r="BN26" i="47"/>
  <c r="BV26" i="47" s="1"/>
  <c r="AU26" i="47"/>
  <c r="AV26" i="43"/>
  <c r="AT27" i="43"/>
  <c r="BH27" i="43"/>
  <c r="BP27" i="43" s="1"/>
  <c r="N27" i="43"/>
  <c r="L27" i="43"/>
  <c r="BM26" i="39"/>
  <c r="BU26" i="39" s="1"/>
  <c r="S26" i="39"/>
  <c r="BM26" i="35"/>
  <c r="BU26" i="35" s="1"/>
  <c r="S26" i="35"/>
  <c r="BM26" i="31"/>
  <c r="BU26" i="31" s="1"/>
  <c r="S26" i="31"/>
  <c r="M27" i="27"/>
  <c r="BN26" i="27"/>
  <c r="BV26" i="27" s="1"/>
  <c r="AU26" i="27"/>
  <c r="M27" i="23"/>
  <c r="BN26" i="23"/>
  <c r="BV26" i="23" s="1"/>
  <c r="AU26" i="23"/>
  <c r="BM26" i="19"/>
  <c r="BU26" i="19" s="1"/>
  <c r="S26" i="19"/>
  <c r="M27" i="15"/>
  <c r="BN26" i="15"/>
  <c r="BV26" i="15" s="1"/>
  <c r="AU26" i="15"/>
  <c r="S26" i="11"/>
  <c r="BM26" i="11"/>
  <c r="BU26" i="11" s="1"/>
  <c r="M27" i="7"/>
  <c r="BN26" i="7"/>
  <c r="BV26" i="7" s="1"/>
  <c r="AU26" i="7"/>
  <c r="AV26" i="51" l="1"/>
  <c r="AT27" i="51"/>
  <c r="BH27" i="51"/>
  <c r="BP27" i="51" s="1"/>
  <c r="N27" i="51"/>
  <c r="L27" i="51"/>
  <c r="AV26" i="47"/>
  <c r="AT27" i="47"/>
  <c r="BH27" i="47"/>
  <c r="BP27" i="47" s="1"/>
  <c r="N27" i="47"/>
  <c r="L27" i="47"/>
  <c r="AX26" i="43"/>
  <c r="AY26" i="43" s="1"/>
  <c r="AW26" i="43"/>
  <c r="BC26" i="43" s="1"/>
  <c r="J26" i="43" s="1"/>
  <c r="BI27" i="43"/>
  <c r="BQ27" i="43" s="1"/>
  <c r="O27" i="43"/>
  <c r="M27" i="39"/>
  <c r="BN26" i="39"/>
  <c r="BV26" i="39" s="1"/>
  <c r="AU26" i="39"/>
  <c r="M27" i="35"/>
  <c r="BN26" i="35"/>
  <c r="BV26" i="35" s="1"/>
  <c r="AU26" i="35"/>
  <c r="M27" i="31"/>
  <c r="BN26" i="31"/>
  <c r="BV26" i="31" s="1"/>
  <c r="AU26" i="31"/>
  <c r="AV26" i="27"/>
  <c r="AT27" i="27"/>
  <c r="BH27" i="27"/>
  <c r="BP27" i="27" s="1"/>
  <c r="L27" i="27"/>
  <c r="N27" i="27"/>
  <c r="AV26" i="23"/>
  <c r="AT27" i="23"/>
  <c r="BH27" i="23"/>
  <c r="BP27" i="23" s="1"/>
  <c r="N27" i="23"/>
  <c r="L27" i="23"/>
  <c r="BN26" i="19"/>
  <c r="BV26" i="19" s="1"/>
  <c r="AU26" i="19"/>
  <c r="M27" i="19"/>
  <c r="AV26" i="15"/>
  <c r="AT27" i="15"/>
  <c r="BH27" i="15"/>
  <c r="BP27" i="15" s="1"/>
  <c r="L27" i="15"/>
  <c r="N27" i="15"/>
  <c r="M27" i="11"/>
  <c r="AU26" i="11"/>
  <c r="BN26" i="11"/>
  <c r="BV26" i="11" s="1"/>
  <c r="AV26" i="7"/>
  <c r="N27" i="7"/>
  <c r="L27" i="7"/>
  <c r="BH27" i="7"/>
  <c r="BP27" i="7" s="1"/>
  <c r="AT27" i="7"/>
  <c r="AX26" i="51" l="1"/>
  <c r="AW26" i="51"/>
  <c r="O27" i="51"/>
  <c r="BI27" i="51"/>
  <c r="BQ27" i="51" s="1"/>
  <c r="AX26" i="47"/>
  <c r="AY26" i="47" s="1"/>
  <c r="BC26" i="47"/>
  <c r="J26" i="47" s="1"/>
  <c r="AW26" i="47"/>
  <c r="BI27" i="47"/>
  <c r="BQ27" i="47" s="1"/>
  <c r="O27" i="47"/>
  <c r="BF26" i="43"/>
  <c r="BB26" i="43"/>
  <c r="BJ27" i="43"/>
  <c r="BR27" i="43" s="1"/>
  <c r="P27" i="43"/>
  <c r="BE26" i="43"/>
  <c r="BA26" i="43"/>
  <c r="AV26" i="39"/>
  <c r="BH27" i="39"/>
  <c r="BP27" i="39" s="1"/>
  <c r="N27" i="39"/>
  <c r="AT27" i="39"/>
  <c r="L27" i="39"/>
  <c r="AV26" i="35"/>
  <c r="AT27" i="35"/>
  <c r="BH27" i="35"/>
  <c r="BP27" i="35" s="1"/>
  <c r="N27" i="35"/>
  <c r="L27" i="35"/>
  <c r="AV26" i="31"/>
  <c r="BH27" i="31"/>
  <c r="BP27" i="31" s="1"/>
  <c r="N27" i="31"/>
  <c r="L27" i="31"/>
  <c r="AT27" i="31"/>
  <c r="AX26" i="27"/>
  <c r="BI27" i="27"/>
  <c r="BQ27" i="27" s="1"/>
  <c r="O27" i="27"/>
  <c r="BC26" i="27"/>
  <c r="J26" i="27" s="1"/>
  <c r="AW26" i="27"/>
  <c r="O27" i="23"/>
  <c r="BI27" i="23"/>
  <c r="BQ27" i="23" s="1"/>
  <c r="AX26" i="23"/>
  <c r="AY26" i="23" s="1"/>
  <c r="AW26" i="23"/>
  <c r="AT27" i="19"/>
  <c r="BH27" i="19"/>
  <c r="BP27" i="19" s="1"/>
  <c r="N27" i="19"/>
  <c r="L27" i="19"/>
  <c r="AV26" i="19"/>
  <c r="BI27" i="15"/>
  <c r="BQ27" i="15" s="1"/>
  <c r="O27" i="15"/>
  <c r="AW26" i="15"/>
  <c r="AX26" i="15"/>
  <c r="AY26" i="15" s="1"/>
  <c r="AV26" i="11"/>
  <c r="BH27" i="11"/>
  <c r="BP27" i="11" s="1"/>
  <c r="N27" i="11"/>
  <c r="AT27" i="11"/>
  <c r="L27" i="11"/>
  <c r="AX26" i="7"/>
  <c r="AY26" i="7" s="1"/>
  <c r="BI27" i="7"/>
  <c r="BQ27" i="7" s="1"/>
  <c r="O27" i="7"/>
  <c r="BC26" i="7"/>
  <c r="J26" i="7" s="1"/>
  <c r="AW26" i="7"/>
  <c r="BE26" i="51" l="1"/>
  <c r="BA26" i="51"/>
  <c r="BC26" i="51"/>
  <c r="J26" i="51" s="1"/>
  <c r="AY26" i="51"/>
  <c r="P27" i="51"/>
  <c r="BJ27" i="51"/>
  <c r="BR27" i="51" s="1"/>
  <c r="BF26" i="47"/>
  <c r="BB26" i="47"/>
  <c r="P27" i="47"/>
  <c r="BJ27" i="47"/>
  <c r="BR27" i="47" s="1"/>
  <c r="BE26" i="47"/>
  <c r="BA26" i="47"/>
  <c r="BK27" i="43"/>
  <c r="BS27" i="43" s="1"/>
  <c r="Q27" i="43"/>
  <c r="AX26" i="39"/>
  <c r="BI27" i="39"/>
  <c r="BQ27" i="39" s="1"/>
  <c r="O27" i="39"/>
  <c r="AW26" i="39"/>
  <c r="BC26" i="39"/>
  <c r="J26" i="39" s="1"/>
  <c r="BI27" i="35"/>
  <c r="BQ27" i="35" s="1"/>
  <c r="O27" i="35"/>
  <c r="AX26" i="35"/>
  <c r="AY26" i="35" s="1"/>
  <c r="AW26" i="35"/>
  <c r="BC26" i="35"/>
  <c r="J26" i="35" s="1"/>
  <c r="AX26" i="31"/>
  <c r="AY26" i="31" s="1"/>
  <c r="BI27" i="31"/>
  <c r="BQ27" i="31" s="1"/>
  <c r="O27" i="31"/>
  <c r="AW26" i="31"/>
  <c r="BC26" i="31"/>
  <c r="J26" i="31" s="1"/>
  <c r="BJ27" i="27"/>
  <c r="BR27" i="27" s="1"/>
  <c r="P27" i="27"/>
  <c r="BE26" i="27"/>
  <c r="BA26" i="27"/>
  <c r="AY26" i="27"/>
  <c r="BB26" i="23"/>
  <c r="BF26" i="23"/>
  <c r="BE26" i="23"/>
  <c r="BA26" i="23"/>
  <c r="BC26" i="23"/>
  <c r="J26" i="23" s="1"/>
  <c r="P27" i="23"/>
  <c r="BJ27" i="23"/>
  <c r="BR27" i="23" s="1"/>
  <c r="BI27" i="19"/>
  <c r="BQ27" i="19" s="1"/>
  <c r="O27" i="19"/>
  <c r="AW26" i="19"/>
  <c r="AX26" i="19"/>
  <c r="AY26" i="19" s="1"/>
  <c r="BC26" i="15"/>
  <c r="J26" i="15" s="1"/>
  <c r="BE26" i="15"/>
  <c r="BA26" i="15"/>
  <c r="P27" i="15"/>
  <c r="BJ27" i="15"/>
  <c r="BR27" i="15" s="1"/>
  <c r="BF26" i="15"/>
  <c r="BB26" i="15"/>
  <c r="AX26" i="11"/>
  <c r="AY26" i="11" s="1"/>
  <c r="O27" i="11"/>
  <c r="BI27" i="11"/>
  <c r="BQ27" i="11" s="1"/>
  <c r="BC26" i="11"/>
  <c r="J26" i="11" s="1"/>
  <c r="AW26" i="11"/>
  <c r="BE26" i="7"/>
  <c r="BA26" i="7"/>
  <c r="P27" i="7"/>
  <c r="BJ27" i="7"/>
  <c r="BR27" i="7" s="1"/>
  <c r="BF26" i="7"/>
  <c r="BB26" i="7"/>
  <c r="Q27" i="51" l="1"/>
  <c r="BK27" i="51"/>
  <c r="BS27" i="51" s="1"/>
  <c r="BB26" i="51"/>
  <c r="BF26" i="51"/>
  <c r="Q27" i="47"/>
  <c r="BK27" i="47"/>
  <c r="BS27" i="47" s="1"/>
  <c r="R27" i="43"/>
  <c r="BL27" i="43"/>
  <c r="BT27" i="43" s="1"/>
  <c r="BJ27" i="39"/>
  <c r="BR27" i="39" s="1"/>
  <c r="P27" i="39"/>
  <c r="AY26" i="39"/>
  <c r="BE26" i="39"/>
  <c r="BA26" i="39"/>
  <c r="BE26" i="35"/>
  <c r="BA26" i="35"/>
  <c r="BJ27" i="35"/>
  <c r="BR27" i="35" s="1"/>
  <c r="P27" i="35"/>
  <c r="BB26" i="35"/>
  <c r="BF26" i="35"/>
  <c r="BE26" i="31"/>
  <c r="BA26" i="31"/>
  <c r="BJ27" i="31"/>
  <c r="BR27" i="31" s="1"/>
  <c r="P27" i="31"/>
  <c r="BB26" i="31"/>
  <c r="BF26" i="31"/>
  <c r="BF26" i="27"/>
  <c r="BB26" i="27"/>
  <c r="BK27" i="27"/>
  <c r="BS27" i="27" s="1"/>
  <c r="Q27" i="27"/>
  <c r="BK27" i="23"/>
  <c r="BS27" i="23" s="1"/>
  <c r="Q27" i="23"/>
  <c r="BC26" i="19"/>
  <c r="J26" i="19" s="1"/>
  <c r="BB26" i="19"/>
  <c r="BF26" i="19"/>
  <c r="BA26" i="19"/>
  <c r="BE26" i="19"/>
  <c r="P27" i="19"/>
  <c r="BJ27" i="19"/>
  <c r="BR27" i="19" s="1"/>
  <c r="BK27" i="15"/>
  <c r="BS27" i="15" s="1"/>
  <c r="Q27" i="15"/>
  <c r="P27" i="11"/>
  <c r="BJ27" i="11"/>
  <c r="BR27" i="11" s="1"/>
  <c r="BE26" i="11"/>
  <c r="BA26" i="11"/>
  <c r="BF26" i="11"/>
  <c r="BB26" i="11"/>
  <c r="BK27" i="7"/>
  <c r="BS27" i="7" s="1"/>
  <c r="Q27" i="7"/>
  <c r="BL27" i="51" l="1"/>
  <c r="BT27" i="51" s="1"/>
  <c r="R27" i="51"/>
  <c r="BL27" i="47"/>
  <c r="BT27" i="47" s="1"/>
  <c r="R27" i="47"/>
  <c r="BM27" i="43"/>
  <c r="BU27" i="43" s="1"/>
  <c r="S27" i="43"/>
  <c r="BB26" i="39"/>
  <c r="BF26" i="39"/>
  <c r="Q27" i="39"/>
  <c r="BK27" i="39"/>
  <c r="BS27" i="39" s="1"/>
  <c r="BK27" i="35"/>
  <c r="BS27" i="35" s="1"/>
  <c r="Q27" i="35"/>
  <c r="BK27" i="31"/>
  <c r="BS27" i="31" s="1"/>
  <c r="Q27" i="31"/>
  <c r="R27" i="27"/>
  <c r="BL27" i="27"/>
  <c r="BT27" i="27" s="1"/>
  <c r="R27" i="23"/>
  <c r="BL27" i="23"/>
  <c r="BT27" i="23" s="1"/>
  <c r="BK27" i="19"/>
  <c r="BS27" i="19" s="1"/>
  <c r="Q27" i="19"/>
  <c r="BL27" i="15"/>
  <c r="BT27" i="15" s="1"/>
  <c r="R27" i="15"/>
  <c r="Q27" i="11"/>
  <c r="BK27" i="11"/>
  <c r="BS27" i="11" s="1"/>
  <c r="BL27" i="7"/>
  <c r="BT27" i="7" s="1"/>
  <c r="R27" i="7"/>
  <c r="BM27" i="51" l="1"/>
  <c r="BU27" i="51" s="1"/>
  <c r="S27" i="51"/>
  <c r="BM27" i="47"/>
  <c r="BU27" i="47" s="1"/>
  <c r="S27" i="47"/>
  <c r="BN27" i="43"/>
  <c r="BV27" i="43" s="1"/>
  <c r="AU27" i="43"/>
  <c r="M28" i="43"/>
  <c r="R27" i="39"/>
  <c r="BL27" i="39"/>
  <c r="BT27" i="39" s="1"/>
  <c r="BL27" i="35"/>
  <c r="BT27" i="35" s="1"/>
  <c r="R27" i="35"/>
  <c r="R27" i="31"/>
  <c r="BL27" i="31"/>
  <c r="BT27" i="31" s="1"/>
  <c r="BM27" i="27"/>
  <c r="BU27" i="27" s="1"/>
  <c r="S27" i="27"/>
  <c r="BM27" i="23"/>
  <c r="BU27" i="23" s="1"/>
  <c r="S27" i="23"/>
  <c r="BL27" i="19"/>
  <c r="BT27" i="19" s="1"/>
  <c r="R27" i="19"/>
  <c r="BM27" i="15"/>
  <c r="BU27" i="15" s="1"/>
  <c r="S27" i="15"/>
  <c r="R27" i="11"/>
  <c r="BL27" i="11"/>
  <c r="BT27" i="11" s="1"/>
  <c r="BM27" i="7"/>
  <c r="BU27" i="7" s="1"/>
  <c r="S27" i="7"/>
  <c r="BN27" i="51" l="1"/>
  <c r="BV27" i="51" s="1"/>
  <c r="AU27" i="51"/>
  <c r="M28" i="51"/>
  <c r="BN27" i="47"/>
  <c r="BV27" i="47" s="1"/>
  <c r="AU27" i="47"/>
  <c r="M28" i="47"/>
  <c r="AT28" i="43"/>
  <c r="BH28" i="43"/>
  <c r="BP28" i="43" s="1"/>
  <c r="N28" i="43"/>
  <c r="L28" i="43"/>
  <c r="AV27" i="43"/>
  <c r="S27" i="39"/>
  <c r="BM27" i="39"/>
  <c r="BU27" i="39" s="1"/>
  <c r="BM27" i="35"/>
  <c r="BU27" i="35" s="1"/>
  <c r="S27" i="35"/>
  <c r="BM27" i="31"/>
  <c r="BU27" i="31" s="1"/>
  <c r="S27" i="31"/>
  <c r="BN27" i="27"/>
  <c r="BV27" i="27" s="1"/>
  <c r="AU27" i="27"/>
  <c r="M28" i="27"/>
  <c r="BN27" i="23"/>
  <c r="BV27" i="23" s="1"/>
  <c r="AU27" i="23"/>
  <c r="M28" i="23"/>
  <c r="BM27" i="19"/>
  <c r="BU27" i="19" s="1"/>
  <c r="S27" i="19"/>
  <c r="M28" i="15"/>
  <c r="BN27" i="15"/>
  <c r="BV27" i="15" s="1"/>
  <c r="AU27" i="15"/>
  <c r="S27" i="11"/>
  <c r="BM27" i="11"/>
  <c r="BU27" i="11" s="1"/>
  <c r="BN27" i="7"/>
  <c r="BV27" i="7" s="1"/>
  <c r="AU27" i="7"/>
  <c r="M28" i="7"/>
  <c r="AT28" i="51" l="1"/>
  <c r="L28" i="51"/>
  <c r="N28" i="51"/>
  <c r="BH28" i="51"/>
  <c r="BP28" i="51" s="1"/>
  <c r="AV27" i="51"/>
  <c r="AT28" i="47"/>
  <c r="N28" i="47"/>
  <c r="L28" i="47"/>
  <c r="BH28" i="47"/>
  <c r="BP28" i="47" s="1"/>
  <c r="AV27" i="47"/>
  <c r="BI28" i="43"/>
  <c r="BQ28" i="43" s="1"/>
  <c r="O28" i="43"/>
  <c r="AW27" i="43"/>
  <c r="AX27" i="43"/>
  <c r="AY27" i="43" s="1"/>
  <c r="BN27" i="39"/>
  <c r="BV27" i="39" s="1"/>
  <c r="AU27" i="39"/>
  <c r="M28" i="39"/>
  <c r="BN27" i="35"/>
  <c r="BV27" i="35" s="1"/>
  <c r="AU27" i="35"/>
  <c r="M28" i="35"/>
  <c r="BN27" i="31"/>
  <c r="BV27" i="31" s="1"/>
  <c r="AU27" i="31"/>
  <c r="M28" i="31"/>
  <c r="AT28" i="27"/>
  <c r="BH28" i="27"/>
  <c r="BP28" i="27" s="1"/>
  <c r="N28" i="27"/>
  <c r="L28" i="27"/>
  <c r="AV27" i="27"/>
  <c r="AT28" i="23"/>
  <c r="L28" i="23"/>
  <c r="BH28" i="23"/>
  <c r="BP28" i="23" s="1"/>
  <c r="N28" i="23"/>
  <c r="AV27" i="23"/>
  <c r="BN27" i="19"/>
  <c r="BV27" i="19" s="1"/>
  <c r="AU27" i="19"/>
  <c r="M28" i="19"/>
  <c r="AV27" i="15"/>
  <c r="AT28" i="15"/>
  <c r="N28" i="15"/>
  <c r="L28" i="15"/>
  <c r="BH28" i="15"/>
  <c r="BP28" i="15" s="1"/>
  <c r="M28" i="11"/>
  <c r="BN27" i="11"/>
  <c r="BV27" i="11" s="1"/>
  <c r="AU27" i="11"/>
  <c r="AV27" i="7"/>
  <c r="AT28" i="7"/>
  <c r="N28" i="7"/>
  <c r="L28" i="7"/>
  <c r="BH28" i="7"/>
  <c r="BP28" i="7" s="1"/>
  <c r="AW27" i="51" l="1"/>
  <c r="O28" i="51"/>
  <c r="BI28" i="51"/>
  <c r="BQ28" i="51" s="1"/>
  <c r="AX27" i="51"/>
  <c r="AY27" i="51" s="1"/>
  <c r="AW27" i="47"/>
  <c r="O28" i="47"/>
  <c r="BI28" i="47"/>
  <c r="BQ28" i="47" s="1"/>
  <c r="AX27" i="47"/>
  <c r="AY27" i="47" s="1"/>
  <c r="BF27" i="43"/>
  <c r="BB27" i="43"/>
  <c r="BA27" i="43"/>
  <c r="BE27" i="43"/>
  <c r="BC27" i="43"/>
  <c r="J27" i="43" s="1"/>
  <c r="BJ28" i="43"/>
  <c r="BR28" i="43" s="1"/>
  <c r="P28" i="43"/>
  <c r="AT28" i="39"/>
  <c r="BH28" i="39"/>
  <c r="BP28" i="39" s="1"/>
  <c r="N28" i="39"/>
  <c r="L28" i="39"/>
  <c r="AV27" i="39"/>
  <c r="AT28" i="35"/>
  <c r="BH28" i="35"/>
  <c r="BP28" i="35" s="1"/>
  <c r="N28" i="35"/>
  <c r="L28" i="35"/>
  <c r="AV27" i="35"/>
  <c r="AT28" i="31"/>
  <c r="BH28" i="31"/>
  <c r="BP28" i="31" s="1"/>
  <c r="N28" i="31"/>
  <c r="L28" i="31"/>
  <c r="AV27" i="31"/>
  <c r="AW27" i="27"/>
  <c r="BI28" i="27"/>
  <c r="BQ28" i="27" s="1"/>
  <c r="O28" i="27"/>
  <c r="AX27" i="27"/>
  <c r="AY27" i="27" s="1"/>
  <c r="BI28" i="23"/>
  <c r="BQ28" i="23" s="1"/>
  <c r="O28" i="23"/>
  <c r="AW27" i="23"/>
  <c r="AX27" i="23"/>
  <c r="AY27" i="23" s="1"/>
  <c r="AT28" i="19"/>
  <c r="BH28" i="19"/>
  <c r="BP28" i="19" s="1"/>
  <c r="N28" i="19"/>
  <c r="L28" i="19"/>
  <c r="AV27" i="19"/>
  <c r="AX27" i="15"/>
  <c r="O28" i="15"/>
  <c r="BI28" i="15"/>
  <c r="BQ28" i="15" s="1"/>
  <c r="BC27" i="15"/>
  <c r="J27" i="15" s="1"/>
  <c r="AW27" i="15"/>
  <c r="AV27" i="11"/>
  <c r="L28" i="11"/>
  <c r="N28" i="11"/>
  <c r="BH28" i="11"/>
  <c r="BP28" i="11" s="1"/>
  <c r="AT28" i="11"/>
  <c r="O28" i="7"/>
  <c r="BI28" i="7"/>
  <c r="BQ28" i="7" s="1"/>
  <c r="AX27" i="7"/>
  <c r="AW27" i="7"/>
  <c r="BF27" i="51" l="1"/>
  <c r="BB27" i="51"/>
  <c r="BJ28" i="51"/>
  <c r="BR28" i="51" s="1"/>
  <c r="P28" i="51"/>
  <c r="BE27" i="51"/>
  <c r="BA27" i="51"/>
  <c r="BC27" i="51"/>
  <c r="J27" i="51" s="1"/>
  <c r="BJ28" i="47"/>
  <c r="BR28" i="47" s="1"/>
  <c r="P28" i="47"/>
  <c r="BE27" i="47"/>
  <c r="BA27" i="47"/>
  <c r="BF27" i="47"/>
  <c r="BB27" i="47"/>
  <c r="BC27" i="47"/>
  <c r="J27" i="47" s="1"/>
  <c r="BK28" i="43"/>
  <c r="BS28" i="43" s="1"/>
  <c r="Q28" i="43"/>
  <c r="AW27" i="39"/>
  <c r="O28" i="39"/>
  <c r="BI28" i="39"/>
  <c r="BQ28" i="39" s="1"/>
  <c r="AX27" i="39"/>
  <c r="AY27" i="39" s="1"/>
  <c r="BI28" i="35"/>
  <c r="BQ28" i="35" s="1"/>
  <c r="O28" i="35"/>
  <c r="AW27" i="35"/>
  <c r="AX27" i="35"/>
  <c r="AY27" i="35" s="1"/>
  <c r="BI28" i="31"/>
  <c r="BQ28" i="31" s="1"/>
  <c r="O28" i="31"/>
  <c r="AW27" i="31"/>
  <c r="AX27" i="31"/>
  <c r="AY27" i="31" s="1"/>
  <c r="BA27" i="27"/>
  <c r="BE27" i="27"/>
  <c r="BF27" i="27"/>
  <c r="BB27" i="27"/>
  <c r="P28" i="27"/>
  <c r="BJ28" i="27"/>
  <c r="BR28" i="27" s="1"/>
  <c r="BC27" i="27"/>
  <c r="J27" i="27" s="1"/>
  <c r="BB27" i="23"/>
  <c r="BF27" i="23"/>
  <c r="BC27" i="23"/>
  <c r="J27" i="23" s="1"/>
  <c r="BE27" i="23"/>
  <c r="BA27" i="23"/>
  <c r="P28" i="23"/>
  <c r="BJ28" i="23"/>
  <c r="BR28" i="23" s="1"/>
  <c r="BI28" i="19"/>
  <c r="BQ28" i="19" s="1"/>
  <c r="O28" i="19"/>
  <c r="AW27" i="19"/>
  <c r="AX27" i="19"/>
  <c r="AY27" i="19" s="1"/>
  <c r="BA27" i="15"/>
  <c r="BE27" i="15"/>
  <c r="BJ28" i="15"/>
  <c r="BR28" i="15" s="1"/>
  <c r="P28" i="15"/>
  <c r="AY27" i="15"/>
  <c r="AX27" i="11"/>
  <c r="AW27" i="11"/>
  <c r="BI28" i="11"/>
  <c r="BQ28" i="11" s="1"/>
  <c r="O28" i="11"/>
  <c r="BA27" i="7"/>
  <c r="BE27" i="7"/>
  <c r="BC27" i="7"/>
  <c r="J27" i="7" s="1"/>
  <c r="AY27" i="7"/>
  <c r="P28" i="7"/>
  <c r="BJ28" i="7"/>
  <c r="BR28" i="7" s="1"/>
  <c r="BK28" i="51" l="1"/>
  <c r="BS28" i="51" s="1"/>
  <c r="Q28" i="51"/>
  <c r="BK28" i="47"/>
  <c r="BS28" i="47" s="1"/>
  <c r="Q28" i="47"/>
  <c r="BL28" i="43"/>
  <c r="BT28" i="43" s="1"/>
  <c r="R28" i="43"/>
  <c r="BJ28" i="39"/>
  <c r="BR28" i="39" s="1"/>
  <c r="P28" i="39"/>
  <c r="BA27" i="39"/>
  <c r="BE27" i="39"/>
  <c r="BF27" i="39"/>
  <c r="BB27" i="39"/>
  <c r="BC27" i="39"/>
  <c r="J27" i="39" s="1"/>
  <c r="BE27" i="35"/>
  <c r="BA27" i="35"/>
  <c r="BC27" i="35"/>
  <c r="J27" i="35" s="1"/>
  <c r="BF27" i="35"/>
  <c r="BB27" i="35"/>
  <c r="BJ28" i="35"/>
  <c r="BR28" i="35" s="1"/>
  <c r="P28" i="35"/>
  <c r="BC27" i="31"/>
  <c r="J27" i="31" s="1"/>
  <c r="BA27" i="31"/>
  <c r="BE27" i="31"/>
  <c r="P28" i="31"/>
  <c r="BJ28" i="31"/>
  <c r="BR28" i="31" s="1"/>
  <c r="BF27" i="31"/>
  <c r="BB27" i="31"/>
  <c r="BK28" i="27"/>
  <c r="BS28" i="27" s="1"/>
  <c r="Q28" i="27"/>
  <c r="BK28" i="23"/>
  <c r="BS28" i="23" s="1"/>
  <c r="Q28" i="23"/>
  <c r="BC27" i="19"/>
  <c r="J27" i="19" s="1"/>
  <c r="BB27" i="19"/>
  <c r="BF27" i="19"/>
  <c r="BJ28" i="19"/>
  <c r="BR28" i="19" s="1"/>
  <c r="P28" i="19"/>
  <c r="BE27" i="19"/>
  <c r="BA27" i="19"/>
  <c r="BK28" i="15"/>
  <c r="BS28" i="15" s="1"/>
  <c r="Q28" i="15"/>
  <c r="BB27" i="15"/>
  <c r="BF27" i="15"/>
  <c r="BJ28" i="11"/>
  <c r="BR28" i="11" s="1"/>
  <c r="P28" i="11"/>
  <c r="BE27" i="11"/>
  <c r="BA27" i="11"/>
  <c r="BC27" i="11"/>
  <c r="J27" i="11" s="1"/>
  <c r="AY27" i="11"/>
  <c r="Q28" i="7"/>
  <c r="BK28" i="7"/>
  <c r="BS28" i="7" s="1"/>
  <c r="BF27" i="7"/>
  <c r="BB27" i="7"/>
  <c r="BL28" i="51" l="1"/>
  <c r="BT28" i="51" s="1"/>
  <c r="R28" i="51"/>
  <c r="BL28" i="47"/>
  <c r="BT28" i="47" s="1"/>
  <c r="R28" i="47"/>
  <c r="BM28" i="43"/>
  <c r="BU28" i="43" s="1"/>
  <c r="S28" i="43"/>
  <c r="BK28" i="39"/>
  <c r="BS28" i="39" s="1"/>
  <c r="Q28" i="39"/>
  <c r="BK28" i="35"/>
  <c r="BS28" i="35" s="1"/>
  <c r="Q28" i="35"/>
  <c r="BK28" i="31"/>
  <c r="BS28" i="31" s="1"/>
  <c r="Q28" i="31"/>
  <c r="BL28" i="27"/>
  <c r="BT28" i="27" s="1"/>
  <c r="R28" i="27"/>
  <c r="BL28" i="23"/>
  <c r="BT28" i="23" s="1"/>
  <c r="R28" i="23"/>
  <c r="BK28" i="19"/>
  <c r="BS28" i="19" s="1"/>
  <c r="Q28" i="19"/>
  <c r="R28" i="15"/>
  <c r="BL28" i="15"/>
  <c r="BT28" i="15" s="1"/>
  <c r="BF27" i="11"/>
  <c r="BB27" i="11"/>
  <c r="BK28" i="11"/>
  <c r="BS28" i="11" s="1"/>
  <c r="Q28" i="11"/>
  <c r="BL28" i="7"/>
  <c r="BT28" i="7" s="1"/>
  <c r="R28" i="7"/>
  <c r="BM28" i="51" l="1"/>
  <c r="BU28" i="51" s="1"/>
  <c r="S28" i="51"/>
  <c r="BM28" i="47"/>
  <c r="BU28" i="47" s="1"/>
  <c r="S28" i="47"/>
  <c r="M29" i="43"/>
  <c r="BN28" i="43"/>
  <c r="BV28" i="43" s="1"/>
  <c r="AU28" i="43"/>
  <c r="BL28" i="39"/>
  <c r="BT28" i="39" s="1"/>
  <c r="R28" i="39"/>
  <c r="BL28" i="35"/>
  <c r="BT28" i="35" s="1"/>
  <c r="R28" i="35"/>
  <c r="BL28" i="31"/>
  <c r="BT28" i="31" s="1"/>
  <c r="R28" i="31"/>
  <c r="BM28" i="27"/>
  <c r="BU28" i="27" s="1"/>
  <c r="S28" i="27"/>
  <c r="BM28" i="23"/>
  <c r="BU28" i="23" s="1"/>
  <c r="S28" i="23"/>
  <c r="BL28" i="19"/>
  <c r="BT28" i="19" s="1"/>
  <c r="R28" i="19"/>
  <c r="BM28" i="15"/>
  <c r="BU28" i="15" s="1"/>
  <c r="S28" i="15"/>
  <c r="R28" i="11"/>
  <c r="BL28" i="11"/>
  <c r="BT28" i="11" s="1"/>
  <c r="BM28" i="7"/>
  <c r="BU28" i="7" s="1"/>
  <c r="S28" i="7"/>
  <c r="AU28" i="51" l="1"/>
  <c r="M29" i="51"/>
  <c r="BN28" i="51"/>
  <c r="BV28" i="51" s="1"/>
  <c r="M29" i="47"/>
  <c r="BN28" i="47"/>
  <c r="BV28" i="47" s="1"/>
  <c r="AU28" i="47"/>
  <c r="AV28" i="43"/>
  <c r="AT29" i="43"/>
  <c r="BH29" i="43"/>
  <c r="BP29" i="43" s="1"/>
  <c r="L29" i="43"/>
  <c r="N29" i="43"/>
  <c r="BM28" i="39"/>
  <c r="BU28" i="39" s="1"/>
  <c r="S28" i="39"/>
  <c r="BM28" i="35"/>
  <c r="BU28" i="35" s="1"/>
  <c r="S28" i="35"/>
  <c r="BM28" i="31"/>
  <c r="BU28" i="31" s="1"/>
  <c r="S28" i="31"/>
  <c r="BN28" i="27"/>
  <c r="BV28" i="27" s="1"/>
  <c r="AU28" i="27"/>
  <c r="M29" i="27"/>
  <c r="AU28" i="23"/>
  <c r="M29" i="23"/>
  <c r="BN28" i="23"/>
  <c r="BV28" i="23" s="1"/>
  <c r="BM28" i="19"/>
  <c r="BU28" i="19" s="1"/>
  <c r="S28" i="19"/>
  <c r="M29" i="15"/>
  <c r="BN28" i="15"/>
  <c r="BV28" i="15" s="1"/>
  <c r="AU28" i="15"/>
  <c r="S28" i="11"/>
  <c r="BM28" i="11"/>
  <c r="BU28" i="11" s="1"/>
  <c r="AU28" i="7"/>
  <c r="BN28" i="7"/>
  <c r="BV28" i="7" s="1"/>
  <c r="M29" i="7"/>
  <c r="AT29" i="51" l="1"/>
  <c r="N29" i="51"/>
  <c r="L29" i="51"/>
  <c r="BH29" i="51"/>
  <c r="BP29" i="51" s="1"/>
  <c r="AV28" i="51"/>
  <c r="AV28" i="47"/>
  <c r="AT29" i="47"/>
  <c r="N29" i="47"/>
  <c r="L29" i="47"/>
  <c r="BH29" i="47"/>
  <c r="BP29" i="47" s="1"/>
  <c r="AX28" i="43"/>
  <c r="BI29" i="43"/>
  <c r="BQ29" i="43" s="1"/>
  <c r="O29" i="43"/>
  <c r="BC28" i="43"/>
  <c r="J28" i="43" s="1"/>
  <c r="AW28" i="43"/>
  <c r="BN28" i="39"/>
  <c r="BV28" i="39" s="1"/>
  <c r="AU28" i="39"/>
  <c r="M29" i="39"/>
  <c r="M29" i="35"/>
  <c r="BN28" i="35"/>
  <c r="BV28" i="35" s="1"/>
  <c r="AU28" i="35"/>
  <c r="M29" i="31"/>
  <c r="BN28" i="31"/>
  <c r="BV28" i="31" s="1"/>
  <c r="AU28" i="31"/>
  <c r="AT29" i="27"/>
  <c r="BH29" i="27"/>
  <c r="BP29" i="27" s="1"/>
  <c r="L29" i="27"/>
  <c r="N29" i="27"/>
  <c r="AV28" i="27"/>
  <c r="AT29" i="23"/>
  <c r="BH29" i="23"/>
  <c r="BP29" i="23" s="1"/>
  <c r="N29" i="23"/>
  <c r="L29" i="23"/>
  <c r="AV28" i="23"/>
  <c r="AU28" i="19"/>
  <c r="M29" i="19"/>
  <c r="BN28" i="19"/>
  <c r="BV28" i="19" s="1"/>
  <c r="AV28" i="15"/>
  <c r="AT29" i="15"/>
  <c r="N29" i="15"/>
  <c r="BH29" i="15"/>
  <c r="BP29" i="15" s="1"/>
  <c r="L29" i="15"/>
  <c r="M29" i="11"/>
  <c r="AU28" i="11"/>
  <c r="BN28" i="11"/>
  <c r="BV28" i="11" s="1"/>
  <c r="AT29" i="7"/>
  <c r="BH29" i="7"/>
  <c r="BP29" i="7" s="1"/>
  <c r="N29" i="7"/>
  <c r="L29" i="7"/>
  <c r="AV28" i="7"/>
  <c r="O29" i="51" l="1"/>
  <c r="BI29" i="51"/>
  <c r="BQ29" i="51" s="1"/>
  <c r="AW28" i="51"/>
  <c r="AX28" i="51"/>
  <c r="AY28" i="51" s="1"/>
  <c r="AX28" i="47"/>
  <c r="BC28" i="47"/>
  <c r="J28" i="47" s="1"/>
  <c r="AW28" i="47"/>
  <c r="BI29" i="47"/>
  <c r="BQ29" i="47" s="1"/>
  <c r="O29" i="47"/>
  <c r="BJ29" i="43"/>
  <c r="BR29" i="43" s="1"/>
  <c r="P29" i="43"/>
  <c r="AY28" i="43"/>
  <c r="BE28" i="43"/>
  <c r="BA28" i="43"/>
  <c r="AT29" i="39"/>
  <c r="BH29" i="39"/>
  <c r="BP29" i="39" s="1"/>
  <c r="N29" i="39"/>
  <c r="L29" i="39"/>
  <c r="AV28" i="39"/>
  <c r="AV28" i="35"/>
  <c r="AT29" i="35"/>
  <c r="BH29" i="35"/>
  <c r="BP29" i="35" s="1"/>
  <c r="N29" i="35"/>
  <c r="L29" i="35"/>
  <c r="AV28" i="31"/>
  <c r="AT29" i="31"/>
  <c r="BH29" i="31"/>
  <c r="BP29" i="31" s="1"/>
  <c r="N29" i="31"/>
  <c r="L29" i="31"/>
  <c r="AW28" i="27"/>
  <c r="BI29" i="27"/>
  <c r="BQ29" i="27" s="1"/>
  <c r="O29" i="27"/>
  <c r="AX28" i="27"/>
  <c r="AY28" i="27" s="1"/>
  <c r="AW28" i="23"/>
  <c r="BI29" i="23"/>
  <c r="BQ29" i="23" s="1"/>
  <c r="O29" i="23"/>
  <c r="AX28" i="23"/>
  <c r="AY28" i="23" s="1"/>
  <c r="AT29" i="19"/>
  <c r="BH29" i="19"/>
  <c r="BP29" i="19" s="1"/>
  <c r="N29" i="19"/>
  <c r="L29" i="19"/>
  <c r="AV28" i="19"/>
  <c r="BI29" i="15"/>
  <c r="BQ29" i="15" s="1"/>
  <c r="O29" i="15"/>
  <c r="AX28" i="15"/>
  <c r="AY28" i="15" s="1"/>
  <c r="AW28" i="15"/>
  <c r="BC28" i="15"/>
  <c r="J28" i="15" s="1"/>
  <c r="AV28" i="11"/>
  <c r="BH29" i="11"/>
  <c r="BP29" i="11" s="1"/>
  <c r="N29" i="11"/>
  <c r="L29" i="11"/>
  <c r="AT29" i="11"/>
  <c r="AW28" i="7"/>
  <c r="BI29" i="7"/>
  <c r="BQ29" i="7" s="1"/>
  <c r="O29" i="7"/>
  <c r="AX28" i="7"/>
  <c r="AY28" i="7" s="1"/>
  <c r="BA28" i="51" l="1"/>
  <c r="BE28" i="51"/>
  <c r="BC28" i="51"/>
  <c r="J28" i="51" s="1"/>
  <c r="BB28" i="51"/>
  <c r="BF28" i="51"/>
  <c r="BJ29" i="51"/>
  <c r="BR29" i="51" s="1"/>
  <c r="P29" i="51"/>
  <c r="AY28" i="47"/>
  <c r="BE28" i="47"/>
  <c r="BA28" i="47"/>
  <c r="BJ29" i="47"/>
  <c r="BR29" i="47" s="1"/>
  <c r="P29" i="47"/>
  <c r="BF28" i="43"/>
  <c r="BB28" i="43"/>
  <c r="BK29" i="43"/>
  <c r="BS29" i="43" s="1"/>
  <c r="Q29" i="43"/>
  <c r="O29" i="39"/>
  <c r="BI29" i="39"/>
  <c r="BQ29" i="39" s="1"/>
  <c r="AW28" i="39"/>
  <c r="AX28" i="39"/>
  <c r="AY28" i="39" s="1"/>
  <c r="AW28" i="35"/>
  <c r="BI29" i="35"/>
  <c r="BQ29" i="35" s="1"/>
  <c r="O29" i="35"/>
  <c r="AX28" i="35"/>
  <c r="AY28" i="35" s="1"/>
  <c r="BI29" i="31"/>
  <c r="BQ29" i="31" s="1"/>
  <c r="O29" i="31"/>
  <c r="AW28" i="31"/>
  <c r="AX28" i="31"/>
  <c r="AY28" i="31" s="1"/>
  <c r="P29" i="27"/>
  <c r="BJ29" i="27"/>
  <c r="BR29" i="27" s="1"/>
  <c r="BE28" i="27"/>
  <c r="BA28" i="27"/>
  <c r="BB28" i="27"/>
  <c r="BF28" i="27"/>
  <c r="BC28" i="27"/>
  <c r="J28" i="27" s="1"/>
  <c r="BB28" i="23"/>
  <c r="BF28" i="23"/>
  <c r="BE28" i="23"/>
  <c r="BA28" i="23"/>
  <c r="P29" i="23"/>
  <c r="BJ29" i="23"/>
  <c r="BR29" i="23" s="1"/>
  <c r="BC28" i="23"/>
  <c r="J28" i="23" s="1"/>
  <c r="AW28" i="19"/>
  <c r="BI29" i="19"/>
  <c r="BQ29" i="19" s="1"/>
  <c r="O29" i="19"/>
  <c r="AX28" i="19"/>
  <c r="AY28" i="19" s="1"/>
  <c r="BF28" i="15"/>
  <c r="BB28" i="15"/>
  <c r="BE28" i="15"/>
  <c r="BA28" i="15"/>
  <c r="P29" i="15"/>
  <c r="BJ29" i="15"/>
  <c r="BR29" i="15" s="1"/>
  <c r="AX28" i="11"/>
  <c r="AY28" i="11" s="1"/>
  <c r="BI29" i="11"/>
  <c r="BQ29" i="11" s="1"/>
  <c r="O29" i="11"/>
  <c r="AW28" i="11"/>
  <c r="BJ29" i="7"/>
  <c r="BR29" i="7" s="1"/>
  <c r="P29" i="7"/>
  <c r="BA28" i="7"/>
  <c r="BE28" i="7"/>
  <c r="BF28" i="7"/>
  <c r="BB28" i="7"/>
  <c r="BC28" i="7"/>
  <c r="J28" i="7" s="1"/>
  <c r="BK29" i="51" l="1"/>
  <c r="BS29" i="51" s="1"/>
  <c r="Q29" i="51"/>
  <c r="BK29" i="47"/>
  <c r="BS29" i="47" s="1"/>
  <c r="Q29" i="47"/>
  <c r="BB28" i="47"/>
  <c r="BF28" i="47"/>
  <c r="BL29" i="43"/>
  <c r="BT29" i="43" s="1"/>
  <c r="R29" i="43"/>
  <c r="BE28" i="39"/>
  <c r="BA28" i="39"/>
  <c r="BF28" i="39"/>
  <c r="BB28" i="39"/>
  <c r="BC28" i="39"/>
  <c r="J28" i="39" s="1"/>
  <c r="P29" i="39"/>
  <c r="BJ29" i="39"/>
  <c r="BR29" i="39" s="1"/>
  <c r="BJ29" i="35"/>
  <c r="BR29" i="35" s="1"/>
  <c r="P29" i="35"/>
  <c r="BF28" i="35"/>
  <c r="BB28" i="35"/>
  <c r="BE28" i="35"/>
  <c r="BA28" i="35"/>
  <c r="BC28" i="35"/>
  <c r="J28" i="35" s="1"/>
  <c r="BC28" i="31"/>
  <c r="J28" i="31" s="1"/>
  <c r="BB28" i="31"/>
  <c r="BF28" i="31"/>
  <c r="BJ29" i="31"/>
  <c r="BR29" i="31" s="1"/>
  <c r="P29" i="31"/>
  <c r="BE28" i="31"/>
  <c r="BA28" i="31"/>
  <c r="BK29" i="27"/>
  <c r="BS29" i="27" s="1"/>
  <c r="Q29" i="27"/>
  <c r="BK29" i="23"/>
  <c r="BS29" i="23" s="1"/>
  <c r="Q29" i="23"/>
  <c r="BB28" i="19"/>
  <c r="BF28" i="19"/>
  <c r="BJ29" i="19"/>
  <c r="BR29" i="19" s="1"/>
  <c r="P29" i="19"/>
  <c r="BE28" i="19"/>
  <c r="BA28" i="19"/>
  <c r="BC28" i="19"/>
  <c r="J28" i="19" s="1"/>
  <c r="BK29" i="15"/>
  <c r="BS29" i="15" s="1"/>
  <c r="Q29" i="15"/>
  <c r="BF28" i="11"/>
  <c r="BB28" i="11"/>
  <c r="BE28" i="11"/>
  <c r="BA28" i="11"/>
  <c r="BC28" i="11"/>
  <c r="J28" i="11" s="1"/>
  <c r="BJ29" i="11"/>
  <c r="BR29" i="11" s="1"/>
  <c r="P29" i="11"/>
  <c r="BK29" i="7"/>
  <c r="BS29" i="7" s="1"/>
  <c r="Q29" i="7"/>
  <c r="BL29" i="51" l="1"/>
  <c r="BT29" i="51" s="1"/>
  <c r="R29" i="51"/>
  <c r="BL29" i="47"/>
  <c r="BT29" i="47" s="1"/>
  <c r="R29" i="47"/>
  <c r="BM29" i="43"/>
  <c r="BU29" i="43" s="1"/>
  <c r="S29" i="43"/>
  <c r="BK29" i="39"/>
  <c r="BS29" i="39" s="1"/>
  <c r="Q29" i="39"/>
  <c r="BK29" i="35"/>
  <c r="BS29" i="35" s="1"/>
  <c r="Q29" i="35"/>
  <c r="BK29" i="31"/>
  <c r="BS29" i="31" s="1"/>
  <c r="Q29" i="31"/>
  <c r="BL29" i="27"/>
  <c r="BT29" i="27" s="1"/>
  <c r="R29" i="27"/>
  <c r="BL29" i="23"/>
  <c r="BT29" i="23" s="1"/>
  <c r="R29" i="23"/>
  <c r="BK29" i="19"/>
  <c r="BS29" i="19" s="1"/>
  <c r="Q29" i="19"/>
  <c r="BL29" i="15"/>
  <c r="BT29" i="15" s="1"/>
  <c r="R29" i="15"/>
  <c r="BK29" i="11"/>
  <c r="BS29" i="11" s="1"/>
  <c r="Q29" i="11"/>
  <c r="BL29" i="7"/>
  <c r="BT29" i="7" s="1"/>
  <c r="R29" i="7"/>
  <c r="BM29" i="51" l="1"/>
  <c r="BU29" i="51" s="1"/>
  <c r="S29" i="51"/>
  <c r="BM29" i="47"/>
  <c r="BU29" i="47" s="1"/>
  <c r="S29" i="47"/>
  <c r="M30" i="43"/>
  <c r="AU29" i="43"/>
  <c r="BN29" i="43"/>
  <c r="BV29" i="43" s="1"/>
  <c r="BL29" i="39"/>
  <c r="BT29" i="39" s="1"/>
  <c r="R29" i="39"/>
  <c r="BL29" i="35"/>
  <c r="BT29" i="35" s="1"/>
  <c r="R29" i="35"/>
  <c r="BL29" i="31"/>
  <c r="BT29" i="31" s="1"/>
  <c r="R29" i="31"/>
  <c r="BM29" i="27"/>
  <c r="BU29" i="27" s="1"/>
  <c r="S29" i="27"/>
  <c r="BM29" i="23"/>
  <c r="BU29" i="23" s="1"/>
  <c r="S29" i="23"/>
  <c r="BL29" i="19"/>
  <c r="BT29" i="19" s="1"/>
  <c r="R29" i="19"/>
  <c r="BM29" i="15"/>
  <c r="BU29" i="15" s="1"/>
  <c r="S29" i="15"/>
  <c r="BL29" i="11"/>
  <c r="BT29" i="11" s="1"/>
  <c r="R29" i="11"/>
  <c r="BM29" i="7"/>
  <c r="BU29" i="7" s="1"/>
  <c r="S29" i="7"/>
  <c r="M30" i="51" l="1"/>
  <c r="BN29" i="51"/>
  <c r="BV29" i="51" s="1"/>
  <c r="AU29" i="51"/>
  <c r="M30" i="47"/>
  <c r="BN29" i="47"/>
  <c r="BV29" i="47" s="1"/>
  <c r="AU29" i="47"/>
  <c r="AV29" i="43"/>
  <c r="BH30" i="43"/>
  <c r="BP30" i="43" s="1"/>
  <c r="N30" i="43"/>
  <c r="L30" i="43"/>
  <c r="AT30" i="43"/>
  <c r="BM29" i="39"/>
  <c r="BU29" i="39" s="1"/>
  <c r="S29" i="39"/>
  <c r="BM29" i="35"/>
  <c r="BU29" i="35" s="1"/>
  <c r="S29" i="35"/>
  <c r="BM29" i="31"/>
  <c r="BU29" i="31" s="1"/>
  <c r="S29" i="31"/>
  <c r="M30" i="27"/>
  <c r="BN29" i="27"/>
  <c r="BV29" i="27" s="1"/>
  <c r="AU29" i="27"/>
  <c r="M30" i="23"/>
  <c r="BN29" i="23"/>
  <c r="BV29" i="23" s="1"/>
  <c r="AU29" i="23"/>
  <c r="BM29" i="19"/>
  <c r="BU29" i="19" s="1"/>
  <c r="S29" i="19"/>
  <c r="BN29" i="15"/>
  <c r="BV29" i="15" s="1"/>
  <c r="AU29" i="15"/>
  <c r="M30" i="15"/>
  <c r="S29" i="11"/>
  <c r="BM29" i="11"/>
  <c r="BU29" i="11" s="1"/>
  <c r="M30" i="7"/>
  <c r="AU29" i="7"/>
  <c r="BN29" i="7"/>
  <c r="BV29" i="7" s="1"/>
  <c r="AV29" i="51" l="1"/>
  <c r="BH30" i="51"/>
  <c r="BP30" i="51" s="1"/>
  <c r="AT30" i="51"/>
  <c r="N30" i="51"/>
  <c r="L30" i="51"/>
  <c r="AV29" i="47"/>
  <c r="BH30" i="47"/>
  <c r="BP30" i="47" s="1"/>
  <c r="N30" i="47"/>
  <c r="L30" i="47"/>
  <c r="AT30" i="47"/>
  <c r="BI30" i="43"/>
  <c r="BQ30" i="43" s="1"/>
  <c r="O30" i="43"/>
  <c r="AW29" i="43"/>
  <c r="AX29" i="43"/>
  <c r="AY29" i="43" s="1"/>
  <c r="M30" i="39"/>
  <c r="AU29" i="39"/>
  <c r="BN29" i="39"/>
  <c r="BV29" i="39" s="1"/>
  <c r="M30" i="35"/>
  <c r="AU29" i="35"/>
  <c r="BN29" i="35"/>
  <c r="BV29" i="35" s="1"/>
  <c r="M30" i="31"/>
  <c r="AU29" i="31"/>
  <c r="BN29" i="31"/>
  <c r="BV29" i="31" s="1"/>
  <c r="AV29" i="27"/>
  <c r="N30" i="27"/>
  <c r="L30" i="27"/>
  <c r="BH30" i="27"/>
  <c r="BP30" i="27" s="1"/>
  <c r="AT30" i="27"/>
  <c r="AV29" i="23"/>
  <c r="BH30" i="23"/>
  <c r="BP30" i="23" s="1"/>
  <c r="N30" i="23"/>
  <c r="AT30" i="23"/>
  <c r="L30" i="23"/>
  <c r="M30" i="19"/>
  <c r="BN29" i="19"/>
  <c r="BV29" i="19" s="1"/>
  <c r="AU29" i="19"/>
  <c r="BH30" i="15"/>
  <c r="BP30" i="15" s="1"/>
  <c r="N30" i="15"/>
  <c r="L30" i="15"/>
  <c r="AT30" i="15"/>
  <c r="AV29" i="15"/>
  <c r="M30" i="11"/>
  <c r="AU29" i="11"/>
  <c r="BN29" i="11"/>
  <c r="BV29" i="11" s="1"/>
  <c r="AV29" i="7"/>
  <c r="L30" i="7"/>
  <c r="N30" i="7"/>
  <c r="BH30" i="7"/>
  <c r="BP30" i="7" s="1"/>
  <c r="AT30" i="7"/>
  <c r="BI30" i="51" l="1"/>
  <c r="BQ30" i="51" s="1"/>
  <c r="O30" i="51"/>
  <c r="AX29" i="51"/>
  <c r="AW29" i="51"/>
  <c r="BI30" i="47"/>
  <c r="BQ30" i="47" s="1"/>
  <c r="O30" i="47"/>
  <c r="AW29" i="47"/>
  <c r="AX29" i="47"/>
  <c r="AY29" i="47" s="1"/>
  <c r="BE29" i="43"/>
  <c r="BA29" i="43"/>
  <c r="BC29" i="43"/>
  <c r="J29" i="43" s="1"/>
  <c r="BJ30" i="43"/>
  <c r="BR30" i="43" s="1"/>
  <c r="P30" i="43"/>
  <c r="BF29" i="43"/>
  <c r="BB29" i="43"/>
  <c r="AV29" i="39"/>
  <c r="L30" i="39"/>
  <c r="AT30" i="39"/>
  <c r="N30" i="39"/>
  <c r="BH30" i="39"/>
  <c r="BP30" i="39" s="1"/>
  <c r="AV29" i="35"/>
  <c r="BH30" i="35"/>
  <c r="BP30" i="35" s="1"/>
  <c r="N30" i="35"/>
  <c r="L30" i="35"/>
  <c r="AT30" i="35"/>
  <c r="AV29" i="31"/>
  <c r="BH30" i="31"/>
  <c r="BP30" i="31" s="1"/>
  <c r="N30" i="31"/>
  <c r="L30" i="31"/>
  <c r="AT30" i="31"/>
  <c r="BI30" i="27"/>
  <c r="BQ30" i="27" s="1"/>
  <c r="O30" i="27"/>
  <c r="AW29" i="27"/>
  <c r="AX29" i="27"/>
  <c r="AY29" i="27" s="1"/>
  <c r="AX29" i="23"/>
  <c r="AY29" i="23" s="1"/>
  <c r="AW29" i="23"/>
  <c r="BI30" i="23"/>
  <c r="BQ30" i="23" s="1"/>
  <c r="O30" i="23"/>
  <c r="AV29" i="19"/>
  <c r="BH30" i="19"/>
  <c r="BP30" i="19" s="1"/>
  <c r="N30" i="19"/>
  <c r="L30" i="19"/>
  <c r="AT30" i="19"/>
  <c r="AX29" i="15"/>
  <c r="AW29" i="15"/>
  <c r="BC29" i="15"/>
  <c r="J29" i="15" s="1"/>
  <c r="BI30" i="15"/>
  <c r="BQ30" i="15" s="1"/>
  <c r="O30" i="15"/>
  <c r="AV29" i="11"/>
  <c r="AT30" i="11"/>
  <c r="N30" i="11"/>
  <c r="L30" i="11"/>
  <c r="BH30" i="11"/>
  <c r="BP30" i="11" s="1"/>
  <c r="AX29" i="7"/>
  <c r="BI30" i="7"/>
  <c r="BQ30" i="7" s="1"/>
  <c r="O30" i="7"/>
  <c r="BC29" i="7"/>
  <c r="J29" i="7" s="1"/>
  <c r="AW29" i="7"/>
  <c r="BE29" i="51" l="1"/>
  <c r="BA29" i="51"/>
  <c r="BC29" i="51"/>
  <c r="J29" i="51" s="1"/>
  <c r="AY29" i="51"/>
  <c r="BJ30" i="51"/>
  <c r="BR30" i="51" s="1"/>
  <c r="P30" i="51"/>
  <c r="BE29" i="47"/>
  <c r="BA29" i="47"/>
  <c r="BF29" i="47"/>
  <c r="BB29" i="47"/>
  <c r="BC29" i="47"/>
  <c r="J29" i="47" s="1"/>
  <c r="BJ30" i="47"/>
  <c r="BR30" i="47" s="1"/>
  <c r="P30" i="47"/>
  <c r="BK30" i="43"/>
  <c r="BS30" i="43" s="1"/>
  <c r="Q30" i="43"/>
  <c r="AX29" i="39"/>
  <c r="AW29" i="39"/>
  <c r="BI30" i="39"/>
  <c r="BQ30" i="39" s="1"/>
  <c r="O30" i="39"/>
  <c r="AW29" i="35"/>
  <c r="AX29" i="35"/>
  <c r="AY29" i="35" s="1"/>
  <c r="BI30" i="35"/>
  <c r="BQ30" i="35" s="1"/>
  <c r="O30" i="35"/>
  <c r="AW29" i="31"/>
  <c r="AX29" i="31"/>
  <c r="AY29" i="31" s="1"/>
  <c r="BI30" i="31"/>
  <c r="BQ30" i="31" s="1"/>
  <c r="O30" i="31"/>
  <c r="BE29" i="27"/>
  <c r="BA29" i="27"/>
  <c r="BB29" i="27"/>
  <c r="BF29" i="27"/>
  <c r="BC29" i="27"/>
  <c r="J29" i="27" s="1"/>
  <c r="BJ30" i="27"/>
  <c r="BR30" i="27" s="1"/>
  <c r="P30" i="27"/>
  <c r="BB29" i="23"/>
  <c r="BF29" i="23"/>
  <c r="BJ30" i="23"/>
  <c r="BR30" i="23" s="1"/>
  <c r="P30" i="23"/>
  <c r="BE29" i="23"/>
  <c r="BA29" i="23"/>
  <c r="BC29" i="23"/>
  <c r="J29" i="23" s="1"/>
  <c r="AX29" i="19"/>
  <c r="AW29" i="19"/>
  <c r="BI30" i="19"/>
  <c r="BQ30" i="19" s="1"/>
  <c r="O30" i="19"/>
  <c r="BJ30" i="15"/>
  <c r="BR30" i="15" s="1"/>
  <c r="P30" i="15"/>
  <c r="BA29" i="15"/>
  <c r="BE29" i="15"/>
  <c r="AY29" i="15"/>
  <c r="AX29" i="11"/>
  <c r="BC29" i="11" s="1"/>
  <c r="J29" i="11" s="1"/>
  <c r="AW29" i="11"/>
  <c r="O30" i="11"/>
  <c r="BI30" i="11"/>
  <c r="BQ30" i="11" s="1"/>
  <c r="BA29" i="7"/>
  <c r="BE29" i="7"/>
  <c r="BJ30" i="7"/>
  <c r="BR30" i="7" s="1"/>
  <c r="P30" i="7"/>
  <c r="AY29" i="7"/>
  <c r="BK30" i="51" l="1"/>
  <c r="BS30" i="51" s="1"/>
  <c r="Q30" i="51"/>
  <c r="BF29" i="51"/>
  <c r="BB29" i="51"/>
  <c r="BK30" i="47"/>
  <c r="BS30" i="47" s="1"/>
  <c r="Q30" i="47"/>
  <c r="R30" i="43"/>
  <c r="BL30" i="43"/>
  <c r="BT30" i="43" s="1"/>
  <c r="BE29" i="39"/>
  <c r="BA29" i="39"/>
  <c r="BC29" i="39"/>
  <c r="J29" i="39" s="1"/>
  <c r="AY29" i="39"/>
  <c r="BJ30" i="39"/>
  <c r="BR30" i="39" s="1"/>
  <c r="P30" i="39"/>
  <c r="BJ30" i="35"/>
  <c r="BR30" i="35" s="1"/>
  <c r="P30" i="35"/>
  <c r="BE29" i="35"/>
  <c r="BA29" i="35"/>
  <c r="BB29" i="35"/>
  <c r="BF29" i="35"/>
  <c r="BC29" i="35"/>
  <c r="J29" i="35" s="1"/>
  <c r="BF29" i="31"/>
  <c r="BB29" i="31"/>
  <c r="BE29" i="31"/>
  <c r="BA29" i="31"/>
  <c r="BJ30" i="31"/>
  <c r="BR30" i="31" s="1"/>
  <c r="P30" i="31"/>
  <c r="BC29" i="31"/>
  <c r="J29" i="31" s="1"/>
  <c r="BK30" i="27"/>
  <c r="BS30" i="27" s="1"/>
  <c r="Q30" i="27"/>
  <c r="BK30" i="23"/>
  <c r="BS30" i="23" s="1"/>
  <c r="Q30" i="23"/>
  <c r="BJ30" i="19"/>
  <c r="BR30" i="19" s="1"/>
  <c r="P30" i="19"/>
  <c r="BE29" i="19"/>
  <c r="BA29" i="19"/>
  <c r="BC29" i="19"/>
  <c r="J29" i="19" s="1"/>
  <c r="AY29" i="19"/>
  <c r="BB29" i="15"/>
  <c r="BF29" i="15"/>
  <c r="BK30" i="15"/>
  <c r="BS30" i="15" s="1"/>
  <c r="Q30" i="15"/>
  <c r="P30" i="11"/>
  <c r="BJ30" i="11"/>
  <c r="BR30" i="11" s="1"/>
  <c r="BE29" i="11"/>
  <c r="BA29" i="11"/>
  <c r="AY29" i="11"/>
  <c r="BB29" i="7"/>
  <c r="BF29" i="7"/>
  <c r="BK30" i="7"/>
  <c r="BS30" i="7" s="1"/>
  <c r="Q30" i="7"/>
  <c r="R30" i="51" l="1"/>
  <c r="BL30" i="51"/>
  <c r="BT30" i="51" s="1"/>
  <c r="R30" i="47"/>
  <c r="BL30" i="47"/>
  <c r="BT30" i="47" s="1"/>
  <c r="BM30" i="43"/>
  <c r="BU30" i="43" s="1"/>
  <c r="S30" i="43"/>
  <c r="BK30" i="39"/>
  <c r="BS30" i="39" s="1"/>
  <c r="Q30" i="39"/>
  <c r="BB29" i="39"/>
  <c r="BF29" i="39"/>
  <c r="BK30" i="35"/>
  <c r="BS30" i="35" s="1"/>
  <c r="Q30" i="35"/>
  <c r="BK30" i="31"/>
  <c r="BS30" i="31" s="1"/>
  <c r="Q30" i="31"/>
  <c r="R30" i="27"/>
  <c r="BL30" i="27"/>
  <c r="BT30" i="27" s="1"/>
  <c r="R30" i="23"/>
  <c r="BL30" i="23"/>
  <c r="BT30" i="23" s="1"/>
  <c r="BF29" i="19"/>
  <c r="BB29" i="19"/>
  <c r="BK30" i="19"/>
  <c r="BS30" i="19" s="1"/>
  <c r="Q30" i="19"/>
  <c r="R30" i="15"/>
  <c r="BL30" i="15"/>
  <c r="BT30" i="15" s="1"/>
  <c r="BF29" i="11"/>
  <c r="BB29" i="11"/>
  <c r="Q30" i="11"/>
  <c r="BK30" i="11"/>
  <c r="BS30" i="11" s="1"/>
  <c r="R30" i="7"/>
  <c r="BL30" i="7"/>
  <c r="BT30" i="7" s="1"/>
  <c r="S30" i="51" l="1"/>
  <c r="BM30" i="51"/>
  <c r="BU30" i="51" s="1"/>
  <c r="BM30" i="47"/>
  <c r="BU30" i="47" s="1"/>
  <c r="S30" i="47"/>
  <c r="M31" i="43"/>
  <c r="BN30" i="43"/>
  <c r="BV30" i="43" s="1"/>
  <c r="AU30" i="43"/>
  <c r="R30" i="39"/>
  <c r="BL30" i="39"/>
  <c r="BT30" i="39" s="1"/>
  <c r="R30" i="35"/>
  <c r="BL30" i="35"/>
  <c r="BT30" i="35" s="1"/>
  <c r="R30" i="31"/>
  <c r="BL30" i="31"/>
  <c r="BT30" i="31" s="1"/>
  <c r="S30" i="27"/>
  <c r="BM30" i="27"/>
  <c r="BU30" i="27" s="1"/>
  <c r="S30" i="23"/>
  <c r="BM30" i="23"/>
  <c r="BU30" i="23" s="1"/>
  <c r="R30" i="19"/>
  <c r="BL30" i="19"/>
  <c r="BT30" i="19" s="1"/>
  <c r="BM30" i="15"/>
  <c r="BU30" i="15" s="1"/>
  <c r="S30" i="15"/>
  <c r="R30" i="11"/>
  <c r="BL30" i="11"/>
  <c r="BT30" i="11" s="1"/>
  <c r="BM30" i="7"/>
  <c r="BU30" i="7" s="1"/>
  <c r="S30" i="7"/>
  <c r="M31" i="51" l="1"/>
  <c r="BN30" i="51"/>
  <c r="BV30" i="51" s="1"/>
  <c r="AU30" i="51"/>
  <c r="M31" i="47"/>
  <c r="BN30" i="47"/>
  <c r="BV30" i="47" s="1"/>
  <c r="AU30" i="47"/>
  <c r="AV30" i="43"/>
  <c r="BH31" i="43"/>
  <c r="BP31" i="43" s="1"/>
  <c r="N31" i="43"/>
  <c r="L31" i="43"/>
  <c r="AT31" i="43"/>
  <c r="S30" i="39"/>
  <c r="BM30" i="39"/>
  <c r="BU30" i="39" s="1"/>
  <c r="BM30" i="35"/>
  <c r="BU30" i="35" s="1"/>
  <c r="S30" i="35"/>
  <c r="BM30" i="31"/>
  <c r="BU30" i="31" s="1"/>
  <c r="S30" i="31"/>
  <c r="AU30" i="27"/>
  <c r="M31" i="27"/>
  <c r="BN30" i="27"/>
  <c r="BV30" i="27" s="1"/>
  <c r="M31" i="23"/>
  <c r="BN30" i="23"/>
  <c r="BV30" i="23" s="1"/>
  <c r="AU30" i="23"/>
  <c r="S30" i="19"/>
  <c r="BM30" i="19"/>
  <c r="BU30" i="19" s="1"/>
  <c r="M31" i="15"/>
  <c r="BN30" i="15"/>
  <c r="BV30" i="15" s="1"/>
  <c r="AU30" i="15"/>
  <c r="BM30" i="11"/>
  <c r="BU30" i="11" s="1"/>
  <c r="S30" i="11"/>
  <c r="BN30" i="7"/>
  <c r="BV30" i="7" s="1"/>
  <c r="M31" i="7"/>
  <c r="AU30" i="7"/>
  <c r="AV30" i="51" l="1"/>
  <c r="BH31" i="51"/>
  <c r="BP31" i="51" s="1"/>
  <c r="N31" i="51"/>
  <c r="L31" i="51"/>
  <c r="AT31" i="51"/>
  <c r="AV30" i="47"/>
  <c r="BH31" i="47"/>
  <c r="BP31" i="47" s="1"/>
  <c r="N31" i="47"/>
  <c r="L31" i="47"/>
  <c r="AT31" i="47"/>
  <c r="AW30" i="43"/>
  <c r="AX30" i="43"/>
  <c r="AY30" i="43" s="1"/>
  <c r="BI31" i="43"/>
  <c r="BQ31" i="43" s="1"/>
  <c r="O31" i="43"/>
  <c r="AU30" i="39"/>
  <c r="M31" i="39"/>
  <c r="BN30" i="39"/>
  <c r="BV30" i="39" s="1"/>
  <c r="M31" i="35"/>
  <c r="BN30" i="35"/>
  <c r="BV30" i="35" s="1"/>
  <c r="AU30" i="35"/>
  <c r="M31" i="31"/>
  <c r="BN30" i="31"/>
  <c r="BV30" i="31" s="1"/>
  <c r="AU30" i="31"/>
  <c r="BH31" i="27"/>
  <c r="BP31" i="27" s="1"/>
  <c r="N31" i="27"/>
  <c r="L31" i="27"/>
  <c r="AT31" i="27"/>
  <c r="AV30" i="27"/>
  <c r="AV30" i="23"/>
  <c r="BH31" i="23"/>
  <c r="BP31" i="23" s="1"/>
  <c r="N31" i="23"/>
  <c r="L31" i="23"/>
  <c r="AT31" i="23"/>
  <c r="M31" i="19"/>
  <c r="BN30" i="19"/>
  <c r="BV30" i="19" s="1"/>
  <c r="AU30" i="19"/>
  <c r="AV30" i="15"/>
  <c r="BH31" i="15"/>
  <c r="BP31" i="15" s="1"/>
  <c r="N31" i="15"/>
  <c r="L31" i="15"/>
  <c r="AT31" i="15"/>
  <c r="AU30" i="11"/>
  <c r="M31" i="11"/>
  <c r="BN30" i="11"/>
  <c r="BV30" i="11" s="1"/>
  <c r="AV30" i="7"/>
  <c r="BH31" i="7"/>
  <c r="BP31" i="7" s="1"/>
  <c r="AT31" i="7"/>
  <c r="N31" i="7"/>
  <c r="L31" i="7"/>
  <c r="BI31" i="51" l="1"/>
  <c r="BQ31" i="51" s="1"/>
  <c r="O31" i="51"/>
  <c r="AW30" i="51"/>
  <c r="AX30" i="51"/>
  <c r="AY30" i="51" s="1"/>
  <c r="BI31" i="47"/>
  <c r="BQ31" i="47" s="1"/>
  <c r="O31" i="47"/>
  <c r="AX30" i="47"/>
  <c r="BC30" i="47" s="1"/>
  <c r="J30" i="47" s="1"/>
  <c r="AW30" i="47"/>
  <c r="BF30" i="43"/>
  <c r="BB30" i="43"/>
  <c r="P31" i="43"/>
  <c r="BJ31" i="43"/>
  <c r="BR31" i="43" s="1"/>
  <c r="BE30" i="43"/>
  <c r="BA30" i="43"/>
  <c r="BC30" i="43"/>
  <c r="J30" i="43" s="1"/>
  <c r="BH31" i="39"/>
  <c r="BP31" i="39" s="1"/>
  <c r="N31" i="39"/>
  <c r="AT31" i="39"/>
  <c r="L31" i="39"/>
  <c r="AV30" i="39"/>
  <c r="AV30" i="35"/>
  <c r="BH31" i="35"/>
  <c r="BP31" i="35" s="1"/>
  <c r="N31" i="35"/>
  <c r="L31" i="35"/>
  <c r="AT31" i="35"/>
  <c r="AV30" i="31"/>
  <c r="BH31" i="31"/>
  <c r="BP31" i="31" s="1"/>
  <c r="N31" i="31"/>
  <c r="L31" i="31"/>
  <c r="AT31" i="31"/>
  <c r="AW30" i="27"/>
  <c r="AX30" i="27"/>
  <c r="AY30" i="27" s="1"/>
  <c r="BI31" i="27"/>
  <c r="BQ31" i="27" s="1"/>
  <c r="O31" i="27"/>
  <c r="AW30" i="23"/>
  <c r="AX30" i="23"/>
  <c r="AY30" i="23" s="1"/>
  <c r="BI31" i="23"/>
  <c r="BQ31" i="23" s="1"/>
  <c r="O31" i="23"/>
  <c r="AV30" i="19"/>
  <c r="BH31" i="19"/>
  <c r="BP31" i="19" s="1"/>
  <c r="N31" i="19"/>
  <c r="L31" i="19"/>
  <c r="AT31" i="19"/>
  <c r="AX30" i="15"/>
  <c r="AW30" i="15"/>
  <c r="BI31" i="15"/>
  <c r="BQ31" i="15" s="1"/>
  <c r="O31" i="15"/>
  <c r="N31" i="11"/>
  <c r="L31" i="11"/>
  <c r="BH31" i="11"/>
  <c r="BP31" i="11" s="1"/>
  <c r="AT31" i="11"/>
  <c r="AV30" i="11"/>
  <c r="BI31" i="7"/>
  <c r="BQ31" i="7" s="1"/>
  <c r="O31" i="7"/>
  <c r="AX30" i="7"/>
  <c r="AY30" i="7" s="1"/>
  <c r="AW30" i="7"/>
  <c r="BC30" i="51" l="1"/>
  <c r="J30" i="51" s="1"/>
  <c r="BA30" i="51"/>
  <c r="BE30" i="51"/>
  <c r="P31" i="51"/>
  <c r="BJ31" i="51"/>
  <c r="BR31" i="51" s="1"/>
  <c r="BF30" i="51"/>
  <c r="BB30" i="51"/>
  <c r="AY30" i="47"/>
  <c r="BA30" i="47"/>
  <c r="BE30" i="47"/>
  <c r="P31" i="47"/>
  <c r="BJ31" i="47"/>
  <c r="BR31" i="47" s="1"/>
  <c r="Q31" i="43"/>
  <c r="BK31" i="43"/>
  <c r="BS31" i="43" s="1"/>
  <c r="AW30" i="39"/>
  <c r="AX30" i="39"/>
  <c r="AY30" i="39" s="1"/>
  <c r="BI31" i="39"/>
  <c r="BQ31" i="39" s="1"/>
  <c r="O31" i="39"/>
  <c r="AW30" i="35"/>
  <c r="AX30" i="35"/>
  <c r="AY30" i="35" s="1"/>
  <c r="BI31" i="35"/>
  <c r="BQ31" i="35" s="1"/>
  <c r="O31" i="35"/>
  <c r="AW30" i="31"/>
  <c r="AX30" i="31"/>
  <c r="AY30" i="31" s="1"/>
  <c r="BI31" i="31"/>
  <c r="BQ31" i="31" s="1"/>
  <c r="O31" i="31"/>
  <c r="BF30" i="27"/>
  <c r="BB30" i="27"/>
  <c r="P31" i="27"/>
  <c r="BJ31" i="27"/>
  <c r="BR31" i="27" s="1"/>
  <c r="BE30" i="27"/>
  <c r="BA30" i="27"/>
  <c r="BC30" i="27"/>
  <c r="J30" i="27" s="1"/>
  <c r="BF30" i="23"/>
  <c r="BB30" i="23"/>
  <c r="BC30" i="23"/>
  <c r="J30" i="23" s="1"/>
  <c r="P31" i="23"/>
  <c r="BJ31" i="23"/>
  <c r="BR31" i="23" s="1"/>
  <c r="BE30" i="23"/>
  <c r="BA30" i="23"/>
  <c r="AX30" i="19"/>
  <c r="AY30" i="19" s="1"/>
  <c r="AW30" i="19"/>
  <c r="BI31" i="19"/>
  <c r="BQ31" i="19" s="1"/>
  <c r="O31" i="19"/>
  <c r="AY30" i="15"/>
  <c r="P31" i="15"/>
  <c r="BJ31" i="15"/>
  <c r="BR31" i="15" s="1"/>
  <c r="BE30" i="15"/>
  <c r="BA30" i="15"/>
  <c r="BC30" i="15"/>
  <c r="J30" i="15" s="1"/>
  <c r="AW30" i="11"/>
  <c r="AX30" i="11"/>
  <c r="AY30" i="11" s="1"/>
  <c r="O31" i="11"/>
  <c r="BI31" i="11"/>
  <c r="BQ31" i="11" s="1"/>
  <c r="BA30" i="7"/>
  <c r="BE30" i="7"/>
  <c r="BC30" i="7"/>
  <c r="J30" i="7" s="1"/>
  <c r="P31" i="7"/>
  <c r="BJ31" i="7"/>
  <c r="BR31" i="7" s="1"/>
  <c r="BF30" i="7"/>
  <c r="BB30" i="7"/>
  <c r="BK31" i="51" l="1"/>
  <c r="BS31" i="51" s="1"/>
  <c r="Q31" i="51"/>
  <c r="BK31" i="47"/>
  <c r="BS31" i="47" s="1"/>
  <c r="Q31" i="47"/>
  <c r="BF30" i="47"/>
  <c r="BB30" i="47"/>
  <c r="R31" i="43"/>
  <c r="BL31" i="43"/>
  <c r="BT31" i="43" s="1"/>
  <c r="BB30" i="39"/>
  <c r="BF30" i="39"/>
  <c r="BE30" i="39"/>
  <c r="BA30" i="39"/>
  <c r="P31" i="39"/>
  <c r="BJ31" i="39"/>
  <c r="BR31" i="39" s="1"/>
  <c r="BC30" i="39"/>
  <c r="J30" i="39" s="1"/>
  <c r="P31" i="35"/>
  <c r="BJ31" i="35"/>
  <c r="BR31" i="35" s="1"/>
  <c r="BF30" i="35"/>
  <c r="BB30" i="35"/>
  <c r="BE30" i="35"/>
  <c r="BA30" i="35"/>
  <c r="BC30" i="35"/>
  <c r="J30" i="35" s="1"/>
  <c r="P31" i="31"/>
  <c r="BJ31" i="31"/>
  <c r="BR31" i="31" s="1"/>
  <c r="BE30" i="31"/>
  <c r="BA30" i="31"/>
  <c r="BB30" i="31"/>
  <c r="BF30" i="31"/>
  <c r="BC30" i="31"/>
  <c r="J30" i="31" s="1"/>
  <c r="BK31" i="27"/>
  <c r="BS31" i="27" s="1"/>
  <c r="Q31" i="27"/>
  <c r="Q31" i="23"/>
  <c r="BK31" i="23"/>
  <c r="BS31" i="23" s="1"/>
  <c r="BE30" i="19"/>
  <c r="BA30" i="19"/>
  <c r="BC30" i="19"/>
  <c r="J30" i="19" s="1"/>
  <c r="P31" i="19"/>
  <c r="BJ31" i="19"/>
  <c r="BR31" i="19" s="1"/>
  <c r="BF30" i="19"/>
  <c r="BB30" i="19"/>
  <c r="BK31" i="15"/>
  <c r="BS31" i="15" s="1"/>
  <c r="Q31" i="15"/>
  <c r="BF30" i="15"/>
  <c r="BB30" i="15"/>
  <c r="BB30" i="11"/>
  <c r="BF30" i="11"/>
  <c r="BC30" i="11"/>
  <c r="J30" i="11" s="1"/>
  <c r="P31" i="11"/>
  <c r="BJ31" i="11"/>
  <c r="BR31" i="11" s="1"/>
  <c r="BA30" i="11"/>
  <c r="BE30" i="11"/>
  <c r="Q31" i="7"/>
  <c r="BK31" i="7"/>
  <c r="BS31" i="7" s="1"/>
  <c r="BL31" i="51" l="1"/>
  <c r="BT31" i="51" s="1"/>
  <c r="R31" i="51"/>
  <c r="R31" i="47"/>
  <c r="BL31" i="47"/>
  <c r="BT31" i="47" s="1"/>
  <c r="BM31" i="43"/>
  <c r="BU31" i="43" s="1"/>
  <c r="S31" i="43"/>
  <c r="Q31" i="39"/>
  <c r="BK31" i="39"/>
  <c r="BS31" i="39" s="1"/>
  <c r="BK31" i="35"/>
  <c r="BS31" i="35" s="1"/>
  <c r="Q31" i="35"/>
  <c r="BK31" i="31"/>
  <c r="BS31" i="31" s="1"/>
  <c r="Q31" i="31"/>
  <c r="BL31" i="27"/>
  <c r="BT31" i="27" s="1"/>
  <c r="R31" i="27"/>
  <c r="BL31" i="23"/>
  <c r="BT31" i="23" s="1"/>
  <c r="R31" i="23"/>
  <c r="BK31" i="19"/>
  <c r="BS31" i="19" s="1"/>
  <c r="Q31" i="19"/>
  <c r="BL31" i="15"/>
  <c r="BT31" i="15" s="1"/>
  <c r="R31" i="15"/>
  <c r="BK31" i="11"/>
  <c r="BS31" i="11" s="1"/>
  <c r="Q31" i="11"/>
  <c r="R31" i="7"/>
  <c r="BL31" i="7"/>
  <c r="BT31" i="7" s="1"/>
  <c r="BM31" i="51" l="1"/>
  <c r="BU31" i="51" s="1"/>
  <c r="S31" i="51"/>
  <c r="BM31" i="47"/>
  <c r="BU31" i="47" s="1"/>
  <c r="S31" i="47"/>
  <c r="M32" i="43"/>
  <c r="BN31" i="43"/>
  <c r="BV31" i="43" s="1"/>
  <c r="AU31" i="43"/>
  <c r="R31" i="39"/>
  <c r="BL31" i="39"/>
  <c r="BT31" i="39" s="1"/>
  <c r="BL31" i="35"/>
  <c r="BT31" i="35" s="1"/>
  <c r="R31" i="35"/>
  <c r="BL31" i="31"/>
  <c r="BT31" i="31" s="1"/>
  <c r="R31" i="31"/>
  <c r="BM31" i="27"/>
  <c r="BU31" i="27" s="1"/>
  <c r="S31" i="27"/>
  <c r="BM31" i="23"/>
  <c r="BU31" i="23" s="1"/>
  <c r="S31" i="23"/>
  <c r="BL31" i="19"/>
  <c r="BT31" i="19" s="1"/>
  <c r="R31" i="19"/>
  <c r="BM31" i="15"/>
  <c r="BU31" i="15" s="1"/>
  <c r="S31" i="15"/>
  <c r="R31" i="11"/>
  <c r="BL31" i="11"/>
  <c r="BT31" i="11" s="1"/>
  <c r="S31" i="7"/>
  <c r="BM31" i="7"/>
  <c r="BU31" i="7" s="1"/>
  <c r="M32" i="51" l="1"/>
  <c r="BN31" i="51"/>
  <c r="BV31" i="51" s="1"/>
  <c r="AU31" i="51"/>
  <c r="M32" i="47"/>
  <c r="BN31" i="47"/>
  <c r="BV31" i="47" s="1"/>
  <c r="AU31" i="47"/>
  <c r="AV31" i="43"/>
  <c r="N32" i="43"/>
  <c r="L32" i="43"/>
  <c r="AT32" i="43"/>
  <c r="BH32" i="43"/>
  <c r="BP32" i="43" s="1"/>
  <c r="S31" i="39"/>
  <c r="BM31" i="39"/>
  <c r="BU31" i="39" s="1"/>
  <c r="BM31" i="35"/>
  <c r="BU31" i="35" s="1"/>
  <c r="S31" i="35"/>
  <c r="BM31" i="31"/>
  <c r="BU31" i="31" s="1"/>
  <c r="S31" i="31"/>
  <c r="M32" i="27"/>
  <c r="BN31" i="27"/>
  <c r="BV31" i="27" s="1"/>
  <c r="AU31" i="27"/>
  <c r="M32" i="23"/>
  <c r="BN31" i="23"/>
  <c r="BV31" i="23" s="1"/>
  <c r="AU31" i="23"/>
  <c r="BM31" i="19"/>
  <c r="BU31" i="19" s="1"/>
  <c r="S31" i="19"/>
  <c r="M32" i="15"/>
  <c r="BN31" i="15"/>
  <c r="BV31" i="15" s="1"/>
  <c r="AU31" i="15"/>
  <c r="BM31" i="11"/>
  <c r="BU31" i="11" s="1"/>
  <c r="S31" i="11"/>
  <c r="M32" i="7"/>
  <c r="AU31" i="7"/>
  <c r="BN31" i="7"/>
  <c r="BV31" i="7" s="1"/>
  <c r="AV31" i="51" l="1"/>
  <c r="N32" i="51"/>
  <c r="L32" i="51"/>
  <c r="AT32" i="51"/>
  <c r="BH32" i="51"/>
  <c r="BP32" i="51" s="1"/>
  <c r="AV31" i="47"/>
  <c r="N32" i="47"/>
  <c r="L32" i="47"/>
  <c r="AT32" i="47"/>
  <c r="BH32" i="47"/>
  <c r="BP32" i="47" s="1"/>
  <c r="AW31" i="43"/>
  <c r="AX31" i="43"/>
  <c r="AY31" i="43" s="1"/>
  <c r="BI32" i="43"/>
  <c r="BQ32" i="43" s="1"/>
  <c r="O32" i="43"/>
  <c r="M32" i="39"/>
  <c r="BN31" i="39"/>
  <c r="BV31" i="39" s="1"/>
  <c r="AU31" i="39"/>
  <c r="M32" i="35"/>
  <c r="BN31" i="35"/>
  <c r="BV31" i="35" s="1"/>
  <c r="AU31" i="35"/>
  <c r="M32" i="31"/>
  <c r="BN31" i="31"/>
  <c r="BV31" i="31" s="1"/>
  <c r="AU31" i="31"/>
  <c r="AV31" i="27"/>
  <c r="N32" i="27"/>
  <c r="L32" i="27"/>
  <c r="AT32" i="27"/>
  <c r="BH32" i="27"/>
  <c r="BP32" i="27" s="1"/>
  <c r="AV31" i="23"/>
  <c r="N32" i="23"/>
  <c r="L32" i="23"/>
  <c r="AT32" i="23"/>
  <c r="BH32" i="23"/>
  <c r="BP32" i="23" s="1"/>
  <c r="M32" i="19"/>
  <c r="BN31" i="19"/>
  <c r="BV31" i="19" s="1"/>
  <c r="AU31" i="19"/>
  <c r="AV31" i="15"/>
  <c r="N32" i="15"/>
  <c r="L32" i="15"/>
  <c r="AT32" i="15"/>
  <c r="BH32" i="15"/>
  <c r="BP32" i="15" s="1"/>
  <c r="M32" i="11"/>
  <c r="BN31" i="11"/>
  <c r="BV31" i="11" s="1"/>
  <c r="AU31" i="11"/>
  <c r="AV31" i="7"/>
  <c r="N32" i="7"/>
  <c r="L32" i="7"/>
  <c r="BH32" i="7"/>
  <c r="BP32" i="7" s="1"/>
  <c r="AT32" i="7"/>
  <c r="AX31" i="51" l="1"/>
  <c r="AY31" i="51" s="1"/>
  <c r="O32" i="51"/>
  <c r="BI32" i="51"/>
  <c r="BQ32" i="51" s="1"/>
  <c r="BC31" i="51"/>
  <c r="J31" i="51" s="1"/>
  <c r="AW31" i="51"/>
  <c r="BI32" i="47"/>
  <c r="BQ32" i="47" s="1"/>
  <c r="O32" i="47"/>
  <c r="AW31" i="47"/>
  <c r="AX31" i="47"/>
  <c r="AY31" i="47" s="1"/>
  <c r="BF31" i="43"/>
  <c r="BB31" i="43"/>
  <c r="BJ32" i="43"/>
  <c r="BR32" i="43" s="1"/>
  <c r="P32" i="43"/>
  <c r="BE31" i="43"/>
  <c r="BA31" i="43"/>
  <c r="BC31" i="43"/>
  <c r="J31" i="43" s="1"/>
  <c r="AV31" i="39"/>
  <c r="N32" i="39"/>
  <c r="L32" i="39"/>
  <c r="AT32" i="39"/>
  <c r="BH32" i="39"/>
  <c r="BP32" i="39" s="1"/>
  <c r="AV31" i="35"/>
  <c r="N32" i="35"/>
  <c r="L32" i="35"/>
  <c r="AT32" i="35"/>
  <c r="BH32" i="35"/>
  <c r="BP32" i="35" s="1"/>
  <c r="AV31" i="31"/>
  <c r="N32" i="31"/>
  <c r="L32" i="31"/>
  <c r="AT32" i="31"/>
  <c r="BH32" i="31"/>
  <c r="BP32" i="31" s="1"/>
  <c r="O32" i="27"/>
  <c r="BI32" i="27"/>
  <c r="BQ32" i="27" s="1"/>
  <c r="AX31" i="27"/>
  <c r="AY31" i="27" s="1"/>
  <c r="AW31" i="27"/>
  <c r="AW31" i="23"/>
  <c r="AX31" i="23"/>
  <c r="AY31" i="23" s="1"/>
  <c r="O32" i="23"/>
  <c r="BI32" i="23"/>
  <c r="BQ32" i="23" s="1"/>
  <c r="AV31" i="19"/>
  <c r="N32" i="19"/>
  <c r="L32" i="19"/>
  <c r="AT32" i="19"/>
  <c r="BH32" i="19"/>
  <c r="BP32" i="19" s="1"/>
  <c r="AW31" i="15"/>
  <c r="AX31" i="15"/>
  <c r="AY31" i="15" s="1"/>
  <c r="BI32" i="15"/>
  <c r="BQ32" i="15" s="1"/>
  <c r="O32" i="15"/>
  <c r="AV31" i="11"/>
  <c r="AT32" i="11"/>
  <c r="BH32" i="11"/>
  <c r="BP32" i="11" s="1"/>
  <c r="L32" i="11"/>
  <c r="N32" i="11"/>
  <c r="O32" i="7"/>
  <c r="BI32" i="7"/>
  <c r="BQ32" i="7" s="1"/>
  <c r="AX31" i="7"/>
  <c r="AW31" i="7"/>
  <c r="BC31" i="7"/>
  <c r="J31" i="7" s="1"/>
  <c r="BJ32" i="51" l="1"/>
  <c r="BR32" i="51" s="1"/>
  <c r="P32" i="51"/>
  <c r="BE31" i="51"/>
  <c r="BA31" i="51"/>
  <c r="BF31" i="51"/>
  <c r="BB31" i="51"/>
  <c r="BE31" i="47"/>
  <c r="BA31" i="47"/>
  <c r="BF31" i="47"/>
  <c r="BB31" i="47"/>
  <c r="BC31" i="47"/>
  <c r="J31" i="47" s="1"/>
  <c r="BJ32" i="47"/>
  <c r="BR32" i="47" s="1"/>
  <c r="P32" i="47"/>
  <c r="BK32" i="43"/>
  <c r="BS32" i="43" s="1"/>
  <c r="Q32" i="43"/>
  <c r="BI32" i="39"/>
  <c r="BQ32" i="39" s="1"/>
  <c r="O32" i="39"/>
  <c r="AW31" i="39"/>
  <c r="AX31" i="39"/>
  <c r="AY31" i="39" s="1"/>
  <c r="AW31" i="35"/>
  <c r="AX31" i="35"/>
  <c r="AY31" i="35" s="1"/>
  <c r="BI32" i="35"/>
  <c r="BQ32" i="35" s="1"/>
  <c r="O32" i="35"/>
  <c r="AW31" i="31"/>
  <c r="AX31" i="31"/>
  <c r="AY31" i="31" s="1"/>
  <c r="BI32" i="31"/>
  <c r="BQ32" i="31" s="1"/>
  <c r="O32" i="31"/>
  <c r="BC31" i="27"/>
  <c r="J31" i="27" s="1"/>
  <c r="BF31" i="27"/>
  <c r="BB31" i="27"/>
  <c r="BA31" i="27"/>
  <c r="BE31" i="27"/>
  <c r="P32" i="27"/>
  <c r="BJ32" i="27"/>
  <c r="BR32" i="27" s="1"/>
  <c r="BJ32" i="23"/>
  <c r="BR32" i="23" s="1"/>
  <c r="P32" i="23"/>
  <c r="BE31" i="23"/>
  <c r="BA31" i="23"/>
  <c r="BF31" i="23"/>
  <c r="BB31" i="23"/>
  <c r="BC31" i="23"/>
  <c r="J31" i="23" s="1"/>
  <c r="AX31" i="19"/>
  <c r="BI32" i="19"/>
  <c r="BQ32" i="19" s="1"/>
  <c r="O32" i="19"/>
  <c r="AW31" i="19"/>
  <c r="BC31" i="19" s="1"/>
  <c r="J31" i="19" s="1"/>
  <c r="BJ32" i="15"/>
  <c r="BR32" i="15" s="1"/>
  <c r="P32" i="15"/>
  <c r="BE31" i="15"/>
  <c r="BA31" i="15"/>
  <c r="BF31" i="15"/>
  <c r="BB31" i="15"/>
  <c r="BC31" i="15"/>
  <c r="J31" i="15" s="1"/>
  <c r="BI32" i="11"/>
  <c r="BQ32" i="11" s="1"/>
  <c r="O32" i="11"/>
  <c r="AW31" i="11"/>
  <c r="AX31" i="11"/>
  <c r="AY31" i="11" s="1"/>
  <c r="BA31" i="7"/>
  <c r="BE31" i="7"/>
  <c r="AY31" i="7"/>
  <c r="P32" i="7"/>
  <c r="BJ32" i="7"/>
  <c r="BR32" i="7" s="1"/>
  <c r="BK32" i="51" l="1"/>
  <c r="BS32" i="51" s="1"/>
  <c r="Q32" i="51"/>
  <c r="BK32" i="47"/>
  <c r="BS32" i="47" s="1"/>
  <c r="Q32" i="47"/>
  <c r="BL32" i="43"/>
  <c r="BT32" i="43" s="1"/>
  <c r="R32" i="43"/>
  <c r="BF31" i="39"/>
  <c r="BB31" i="39"/>
  <c r="BC31" i="39"/>
  <c r="J31" i="39" s="1"/>
  <c r="BA31" i="39"/>
  <c r="BE31" i="39"/>
  <c r="BJ32" i="39"/>
  <c r="BR32" i="39" s="1"/>
  <c r="P32" i="39"/>
  <c r="BJ32" i="35"/>
  <c r="BR32" i="35" s="1"/>
  <c r="P32" i="35"/>
  <c r="BE31" i="35"/>
  <c r="BA31" i="35"/>
  <c r="BF31" i="35"/>
  <c r="BB31" i="35"/>
  <c r="BC31" i="35"/>
  <c r="J31" i="35" s="1"/>
  <c r="BJ32" i="31"/>
  <c r="BR32" i="31" s="1"/>
  <c r="P32" i="31"/>
  <c r="BE31" i="31"/>
  <c r="BA31" i="31"/>
  <c r="BB31" i="31"/>
  <c r="BF31" i="31"/>
  <c r="BC31" i="31"/>
  <c r="J31" i="31" s="1"/>
  <c r="BK32" i="27"/>
  <c r="BS32" i="27" s="1"/>
  <c r="Q32" i="27"/>
  <c r="BK32" i="23"/>
  <c r="BS32" i="23" s="1"/>
  <c r="Q32" i="23"/>
  <c r="AY31" i="19"/>
  <c r="BE31" i="19"/>
  <c r="BA31" i="19"/>
  <c r="P32" i="19"/>
  <c r="BJ32" i="19"/>
  <c r="BR32" i="19" s="1"/>
  <c r="BK32" i="15"/>
  <c r="BS32" i="15" s="1"/>
  <c r="Q32" i="15"/>
  <c r="BB31" i="11"/>
  <c r="BF31" i="11"/>
  <c r="BC31" i="11"/>
  <c r="J31" i="11" s="1"/>
  <c r="BA31" i="11"/>
  <c r="BE31" i="11"/>
  <c r="P32" i="11"/>
  <c r="BJ32" i="11"/>
  <c r="BR32" i="11" s="1"/>
  <c r="BB31" i="7"/>
  <c r="BF31" i="7"/>
  <c r="Q32" i="7"/>
  <c r="BK32" i="7"/>
  <c r="BS32" i="7" s="1"/>
  <c r="BL32" i="51" l="1"/>
  <c r="BT32" i="51" s="1"/>
  <c r="R32" i="51"/>
  <c r="BL32" i="47"/>
  <c r="BT32" i="47" s="1"/>
  <c r="R32" i="47"/>
  <c r="BM32" i="43"/>
  <c r="BU32" i="43" s="1"/>
  <c r="S32" i="43"/>
  <c r="BK32" i="39"/>
  <c r="BS32" i="39" s="1"/>
  <c r="Q32" i="39"/>
  <c r="BK32" i="35"/>
  <c r="BS32" i="35" s="1"/>
  <c r="Q32" i="35"/>
  <c r="BK32" i="31"/>
  <c r="BS32" i="31" s="1"/>
  <c r="Q32" i="31"/>
  <c r="BL32" i="27"/>
  <c r="BT32" i="27" s="1"/>
  <c r="R32" i="27"/>
  <c r="BL32" i="23"/>
  <c r="BT32" i="23" s="1"/>
  <c r="R32" i="23"/>
  <c r="BK32" i="19"/>
  <c r="BS32" i="19" s="1"/>
  <c r="Q32" i="19"/>
  <c r="BF31" i="19"/>
  <c r="BB31" i="19"/>
  <c r="BL32" i="15"/>
  <c r="BT32" i="15" s="1"/>
  <c r="R32" i="15"/>
  <c r="BK32" i="11"/>
  <c r="BS32" i="11" s="1"/>
  <c r="Q32" i="11"/>
  <c r="R32" i="7"/>
  <c r="BL32" i="7"/>
  <c r="BT32" i="7" s="1"/>
  <c r="BM32" i="51" l="1"/>
  <c r="BU32" i="51" s="1"/>
  <c r="S32" i="51"/>
  <c r="BM32" i="47"/>
  <c r="BU32" i="47" s="1"/>
  <c r="S32" i="47"/>
  <c r="BN32" i="43"/>
  <c r="BV32" i="43" s="1"/>
  <c r="AU32" i="43"/>
  <c r="M33" i="43"/>
  <c r="BL32" i="39"/>
  <c r="BT32" i="39" s="1"/>
  <c r="R32" i="39"/>
  <c r="BL32" i="35"/>
  <c r="BT32" i="35" s="1"/>
  <c r="R32" i="35"/>
  <c r="BL32" i="31"/>
  <c r="BT32" i="31" s="1"/>
  <c r="R32" i="31"/>
  <c r="BM32" i="27"/>
  <c r="BU32" i="27" s="1"/>
  <c r="S32" i="27"/>
  <c r="BM32" i="23"/>
  <c r="BU32" i="23" s="1"/>
  <c r="S32" i="23"/>
  <c r="BL32" i="19"/>
  <c r="BT32" i="19" s="1"/>
  <c r="R32" i="19"/>
  <c r="BM32" i="15"/>
  <c r="BU32" i="15" s="1"/>
  <c r="S32" i="15"/>
  <c r="BL32" i="11"/>
  <c r="BT32" i="11" s="1"/>
  <c r="R32" i="11"/>
  <c r="S32" i="7"/>
  <c r="BM32" i="7"/>
  <c r="BU32" i="7" s="1"/>
  <c r="BN32" i="51" l="1"/>
  <c r="BV32" i="51" s="1"/>
  <c r="AU32" i="51"/>
  <c r="M33" i="51"/>
  <c r="BN32" i="47"/>
  <c r="BV32" i="47" s="1"/>
  <c r="AU32" i="47"/>
  <c r="M33" i="47"/>
  <c r="L33" i="43"/>
  <c r="AT33" i="43"/>
  <c r="BH33" i="43"/>
  <c r="BP33" i="43" s="1"/>
  <c r="N33" i="43"/>
  <c r="AV32" i="43"/>
  <c r="BM32" i="39"/>
  <c r="BU32" i="39" s="1"/>
  <c r="S32" i="39"/>
  <c r="BM32" i="35"/>
  <c r="BU32" i="35" s="1"/>
  <c r="S32" i="35"/>
  <c r="BM32" i="31"/>
  <c r="BU32" i="31" s="1"/>
  <c r="S32" i="31"/>
  <c r="BN32" i="27"/>
  <c r="BV32" i="27" s="1"/>
  <c r="AU32" i="27"/>
  <c r="M33" i="27"/>
  <c r="BN32" i="23"/>
  <c r="BV32" i="23" s="1"/>
  <c r="AU32" i="23"/>
  <c r="M33" i="23"/>
  <c r="BM32" i="19"/>
  <c r="BU32" i="19" s="1"/>
  <c r="S32" i="19"/>
  <c r="BN32" i="15"/>
  <c r="BV32" i="15" s="1"/>
  <c r="AU32" i="15"/>
  <c r="M33" i="15"/>
  <c r="S32" i="11"/>
  <c r="BM32" i="11"/>
  <c r="BU32" i="11" s="1"/>
  <c r="BN32" i="7"/>
  <c r="BV32" i="7" s="1"/>
  <c r="AU32" i="7"/>
  <c r="M33" i="7"/>
  <c r="L33" i="51" l="1"/>
  <c r="AT33" i="51"/>
  <c r="BH33" i="51"/>
  <c r="BP33" i="51" s="1"/>
  <c r="N33" i="51"/>
  <c r="AV32" i="51"/>
  <c r="L33" i="47"/>
  <c r="AT33" i="47"/>
  <c r="BH33" i="47"/>
  <c r="BP33" i="47" s="1"/>
  <c r="N33" i="47"/>
  <c r="AV32" i="47"/>
  <c r="AX32" i="43"/>
  <c r="BC32" i="43"/>
  <c r="J32" i="43" s="1"/>
  <c r="AW32" i="43"/>
  <c r="BI33" i="43"/>
  <c r="BQ33" i="43" s="1"/>
  <c r="O33" i="43"/>
  <c r="BN32" i="39"/>
  <c r="BV32" i="39" s="1"/>
  <c r="AU32" i="39"/>
  <c r="M33" i="39"/>
  <c r="BN32" i="35"/>
  <c r="BV32" i="35" s="1"/>
  <c r="AU32" i="35"/>
  <c r="M33" i="35"/>
  <c r="BN32" i="31"/>
  <c r="BV32" i="31" s="1"/>
  <c r="AU32" i="31"/>
  <c r="M33" i="31"/>
  <c r="L33" i="27"/>
  <c r="AT33" i="27"/>
  <c r="BH33" i="27"/>
  <c r="BP33" i="27" s="1"/>
  <c r="N33" i="27"/>
  <c r="AV32" i="27"/>
  <c r="L33" i="23"/>
  <c r="AT33" i="23"/>
  <c r="BH33" i="23"/>
  <c r="BP33" i="23" s="1"/>
  <c r="N33" i="23"/>
  <c r="AV32" i="23"/>
  <c r="BN32" i="19"/>
  <c r="BV32" i="19" s="1"/>
  <c r="AU32" i="19"/>
  <c r="M33" i="19"/>
  <c r="L33" i="15"/>
  <c r="BH33" i="15"/>
  <c r="BP33" i="15" s="1"/>
  <c r="N33" i="15"/>
  <c r="AT33" i="15"/>
  <c r="AV32" i="15"/>
  <c r="M33" i="11"/>
  <c r="AU32" i="11"/>
  <c r="BN32" i="11"/>
  <c r="BV32" i="11" s="1"/>
  <c r="AV32" i="7"/>
  <c r="L33" i="7"/>
  <c r="AT33" i="7"/>
  <c r="BH33" i="7"/>
  <c r="BP33" i="7" s="1"/>
  <c r="N33" i="7"/>
  <c r="BI33" i="51" l="1"/>
  <c r="BQ33" i="51" s="1"/>
  <c r="O33" i="51"/>
  <c r="AW32" i="51"/>
  <c r="AX32" i="51"/>
  <c r="AY32" i="51" s="1"/>
  <c r="BI33" i="47"/>
  <c r="BQ33" i="47" s="1"/>
  <c r="O33" i="47"/>
  <c r="AW32" i="47"/>
  <c r="AX32" i="47"/>
  <c r="AY32" i="47" s="1"/>
  <c r="AY32" i="43"/>
  <c r="BJ33" i="43"/>
  <c r="BR33" i="43" s="1"/>
  <c r="P33" i="43"/>
  <c r="BE32" i="43"/>
  <c r="BA32" i="43"/>
  <c r="L33" i="39"/>
  <c r="AT33" i="39"/>
  <c r="BH33" i="39"/>
  <c r="BP33" i="39" s="1"/>
  <c r="N33" i="39"/>
  <c r="AV32" i="39"/>
  <c r="L33" i="35"/>
  <c r="AT33" i="35"/>
  <c r="BH33" i="35"/>
  <c r="BP33" i="35" s="1"/>
  <c r="N33" i="35"/>
  <c r="AV32" i="35"/>
  <c r="L33" i="31"/>
  <c r="AT33" i="31"/>
  <c r="BH33" i="31"/>
  <c r="BP33" i="31" s="1"/>
  <c r="N33" i="31"/>
  <c r="AV32" i="31"/>
  <c r="BI33" i="27"/>
  <c r="BQ33" i="27" s="1"/>
  <c r="O33" i="27"/>
  <c r="AW32" i="27"/>
  <c r="AX32" i="27"/>
  <c r="AY32" i="27" s="1"/>
  <c r="AW32" i="23"/>
  <c r="AX32" i="23"/>
  <c r="AY32" i="23" s="1"/>
  <c r="BI33" i="23"/>
  <c r="BQ33" i="23" s="1"/>
  <c r="O33" i="23"/>
  <c r="L33" i="19"/>
  <c r="AT33" i="19"/>
  <c r="BH33" i="19"/>
  <c r="BP33" i="19" s="1"/>
  <c r="N33" i="19"/>
  <c r="AV32" i="19"/>
  <c r="AW32" i="15"/>
  <c r="AX32" i="15"/>
  <c r="AY32" i="15" s="1"/>
  <c r="BI33" i="15"/>
  <c r="BQ33" i="15" s="1"/>
  <c r="O33" i="15"/>
  <c r="AV32" i="11"/>
  <c r="AT33" i="11"/>
  <c r="N33" i="11"/>
  <c r="L33" i="11"/>
  <c r="BH33" i="11"/>
  <c r="BP33" i="11" s="1"/>
  <c r="AW32" i="7"/>
  <c r="BI33" i="7"/>
  <c r="BQ33" i="7" s="1"/>
  <c r="O33" i="7"/>
  <c r="AX32" i="7"/>
  <c r="AY32" i="7" s="1"/>
  <c r="BE32" i="51" l="1"/>
  <c r="BA32" i="51"/>
  <c r="BC32" i="51"/>
  <c r="J32" i="51" s="1"/>
  <c r="BF32" i="51"/>
  <c r="BB32" i="51"/>
  <c r="BJ33" i="51"/>
  <c r="BR33" i="51" s="1"/>
  <c r="P33" i="51"/>
  <c r="BA32" i="47"/>
  <c r="BE32" i="47"/>
  <c r="BC32" i="47"/>
  <c r="J32" i="47" s="1"/>
  <c r="BF32" i="47"/>
  <c r="BB32" i="47"/>
  <c r="BJ33" i="47"/>
  <c r="BR33" i="47" s="1"/>
  <c r="P33" i="47"/>
  <c r="BK33" i="43"/>
  <c r="BS33" i="43" s="1"/>
  <c r="Q33" i="43"/>
  <c r="BF32" i="43"/>
  <c r="BB32" i="43"/>
  <c r="BI33" i="39"/>
  <c r="BQ33" i="39" s="1"/>
  <c r="O33" i="39"/>
  <c r="AW32" i="39"/>
  <c r="AX32" i="39"/>
  <c r="AY32" i="39" s="1"/>
  <c r="AX32" i="35"/>
  <c r="BC32" i="35"/>
  <c r="J32" i="35" s="1"/>
  <c r="AW32" i="35"/>
  <c r="BI33" i="35"/>
  <c r="BQ33" i="35" s="1"/>
  <c r="O33" i="35"/>
  <c r="AX32" i="31"/>
  <c r="AW32" i="31"/>
  <c r="BC32" i="31" s="1"/>
  <c r="J32" i="31" s="1"/>
  <c r="BI33" i="31"/>
  <c r="BQ33" i="31" s="1"/>
  <c r="O33" i="31"/>
  <c r="BE32" i="27"/>
  <c r="BA32" i="27"/>
  <c r="BF32" i="27"/>
  <c r="BB32" i="27"/>
  <c r="BC32" i="27"/>
  <c r="J32" i="27" s="1"/>
  <c r="BJ33" i="27"/>
  <c r="BR33" i="27" s="1"/>
  <c r="P33" i="27"/>
  <c r="BB32" i="23"/>
  <c r="BF32" i="23"/>
  <c r="BA32" i="23"/>
  <c r="BE32" i="23"/>
  <c r="BJ33" i="23"/>
  <c r="BR33" i="23" s="1"/>
  <c r="P33" i="23"/>
  <c r="BC32" i="23"/>
  <c r="J32" i="23" s="1"/>
  <c r="AX32" i="19"/>
  <c r="AW32" i="19"/>
  <c r="BC32" i="19" s="1"/>
  <c r="J32" i="19" s="1"/>
  <c r="BI33" i="19"/>
  <c r="BQ33" i="19" s="1"/>
  <c r="O33" i="19"/>
  <c r="BJ33" i="15"/>
  <c r="BR33" i="15" s="1"/>
  <c r="P33" i="15"/>
  <c r="BE32" i="15"/>
  <c r="BA32" i="15"/>
  <c r="BF32" i="15"/>
  <c r="BB32" i="15"/>
  <c r="BC32" i="15"/>
  <c r="J32" i="15" s="1"/>
  <c r="O33" i="11"/>
  <c r="BI33" i="11"/>
  <c r="BQ33" i="11" s="1"/>
  <c r="AX32" i="11"/>
  <c r="AY32" i="11" s="1"/>
  <c r="AW32" i="11"/>
  <c r="BF32" i="7"/>
  <c r="BB32" i="7"/>
  <c r="BJ33" i="7"/>
  <c r="BR33" i="7" s="1"/>
  <c r="P33" i="7"/>
  <c r="BC32" i="7"/>
  <c r="J32" i="7" s="1"/>
  <c r="BE32" i="7"/>
  <c r="BA32" i="7"/>
  <c r="BK33" i="51" l="1"/>
  <c r="BS33" i="51" s="1"/>
  <c r="Q33" i="51"/>
  <c r="BK33" i="47"/>
  <c r="BS33" i="47" s="1"/>
  <c r="Q33" i="47"/>
  <c r="BL33" i="43"/>
  <c r="BT33" i="43" s="1"/>
  <c r="R33" i="43"/>
  <c r="BF32" i="39"/>
  <c r="BB32" i="39"/>
  <c r="BA32" i="39"/>
  <c r="BE32" i="39"/>
  <c r="BC32" i="39"/>
  <c r="J32" i="39" s="1"/>
  <c r="BJ33" i="39"/>
  <c r="BR33" i="39" s="1"/>
  <c r="P33" i="39"/>
  <c r="AY32" i="35"/>
  <c r="BE32" i="35"/>
  <c r="BA32" i="35"/>
  <c r="BJ33" i="35"/>
  <c r="BR33" i="35" s="1"/>
  <c r="P33" i="35"/>
  <c r="BJ33" i="31"/>
  <c r="BR33" i="31" s="1"/>
  <c r="P33" i="31"/>
  <c r="BE32" i="31"/>
  <c r="BA32" i="31"/>
  <c r="AY32" i="31"/>
  <c r="BK33" i="27"/>
  <c r="BS33" i="27" s="1"/>
  <c r="Q33" i="27"/>
  <c r="BK33" i="23"/>
  <c r="BS33" i="23" s="1"/>
  <c r="Q33" i="23"/>
  <c r="BJ33" i="19"/>
  <c r="BR33" i="19" s="1"/>
  <c r="P33" i="19"/>
  <c r="BE32" i="19"/>
  <c r="BA32" i="19"/>
  <c r="AY32" i="19"/>
  <c r="BK33" i="15"/>
  <c r="BS33" i="15" s="1"/>
  <c r="Q33" i="15"/>
  <c r="BC32" i="11"/>
  <c r="J32" i="11" s="1"/>
  <c r="BF32" i="11"/>
  <c r="BB32" i="11"/>
  <c r="BE32" i="11"/>
  <c r="BA32" i="11"/>
  <c r="P33" i="11"/>
  <c r="BJ33" i="11"/>
  <c r="BR33" i="11" s="1"/>
  <c r="BK33" i="7"/>
  <c r="BS33" i="7" s="1"/>
  <c r="Q33" i="7"/>
  <c r="BL33" i="51" l="1"/>
  <c r="BT33" i="51" s="1"/>
  <c r="R33" i="51"/>
  <c r="BL33" i="47"/>
  <c r="BT33" i="47" s="1"/>
  <c r="R33" i="47"/>
  <c r="BM33" i="43"/>
  <c r="BU33" i="43" s="1"/>
  <c r="S33" i="43"/>
  <c r="BK33" i="39"/>
  <c r="BS33" i="39" s="1"/>
  <c r="Q33" i="39"/>
  <c r="BK33" i="35"/>
  <c r="BS33" i="35" s="1"/>
  <c r="Q33" i="35"/>
  <c r="BF32" i="35"/>
  <c r="BB32" i="35"/>
  <c r="BB32" i="31"/>
  <c r="BF32" i="31"/>
  <c r="BK33" i="31"/>
  <c r="BS33" i="31" s="1"/>
  <c r="Q33" i="31"/>
  <c r="BL33" i="27"/>
  <c r="BT33" i="27" s="1"/>
  <c r="R33" i="27"/>
  <c r="BL33" i="23"/>
  <c r="BT33" i="23" s="1"/>
  <c r="R33" i="23"/>
  <c r="BK33" i="19"/>
  <c r="BS33" i="19" s="1"/>
  <c r="Q33" i="19"/>
  <c r="BF32" i="19"/>
  <c r="BB32" i="19"/>
  <c r="BL33" i="15"/>
  <c r="BT33" i="15" s="1"/>
  <c r="R33" i="15"/>
  <c r="Q33" i="11"/>
  <c r="BK33" i="11"/>
  <c r="BS33" i="11" s="1"/>
  <c r="BL33" i="7"/>
  <c r="BT33" i="7" s="1"/>
  <c r="R33" i="7"/>
  <c r="BM33" i="51" l="1"/>
  <c r="BU33" i="51" s="1"/>
  <c r="S33" i="51"/>
  <c r="BM33" i="47"/>
  <c r="BU33" i="47" s="1"/>
  <c r="S33" i="47"/>
  <c r="BN33" i="43"/>
  <c r="BV33" i="43" s="1"/>
  <c r="AU33" i="43"/>
  <c r="M34" i="43"/>
  <c r="BL33" i="39"/>
  <c r="BT33" i="39" s="1"/>
  <c r="R33" i="39"/>
  <c r="BL33" i="35"/>
  <c r="BT33" i="35" s="1"/>
  <c r="R33" i="35"/>
  <c r="BL33" i="31"/>
  <c r="BT33" i="31" s="1"/>
  <c r="R33" i="31"/>
  <c r="BM33" i="27"/>
  <c r="BU33" i="27" s="1"/>
  <c r="S33" i="27"/>
  <c r="BM33" i="23"/>
  <c r="BU33" i="23" s="1"/>
  <c r="S33" i="23"/>
  <c r="BL33" i="19"/>
  <c r="BT33" i="19" s="1"/>
  <c r="R33" i="19"/>
  <c r="S33" i="15"/>
  <c r="BM33" i="15"/>
  <c r="BU33" i="15" s="1"/>
  <c r="R33" i="11"/>
  <c r="BL33" i="11"/>
  <c r="BT33" i="11" s="1"/>
  <c r="BM33" i="7"/>
  <c r="BU33" i="7" s="1"/>
  <c r="S33" i="7"/>
  <c r="BN33" i="51" l="1"/>
  <c r="BV33" i="51" s="1"/>
  <c r="AU33" i="51"/>
  <c r="M34" i="51"/>
  <c r="BN33" i="47"/>
  <c r="BV33" i="47" s="1"/>
  <c r="AU33" i="47"/>
  <c r="M34" i="47"/>
  <c r="AT34" i="43"/>
  <c r="BH34" i="43"/>
  <c r="BP34" i="43" s="1"/>
  <c r="N34" i="43"/>
  <c r="L34" i="43"/>
  <c r="AV33" i="43"/>
  <c r="BM33" i="39"/>
  <c r="BU33" i="39" s="1"/>
  <c r="S33" i="39"/>
  <c r="BM33" i="35"/>
  <c r="BU33" i="35" s="1"/>
  <c r="S33" i="35"/>
  <c r="BM33" i="31"/>
  <c r="BU33" i="31" s="1"/>
  <c r="S33" i="31"/>
  <c r="BN33" i="27"/>
  <c r="BV33" i="27" s="1"/>
  <c r="AU33" i="27"/>
  <c r="M34" i="27"/>
  <c r="BN33" i="23"/>
  <c r="BV33" i="23" s="1"/>
  <c r="AU33" i="23"/>
  <c r="M34" i="23"/>
  <c r="BM33" i="19"/>
  <c r="BU33" i="19" s="1"/>
  <c r="S33" i="19"/>
  <c r="BN33" i="15"/>
  <c r="BV33" i="15" s="1"/>
  <c r="AU33" i="15"/>
  <c r="M34" i="15"/>
  <c r="BM33" i="11"/>
  <c r="BU33" i="11" s="1"/>
  <c r="S33" i="11"/>
  <c r="BN33" i="7"/>
  <c r="BV33" i="7" s="1"/>
  <c r="AU33" i="7"/>
  <c r="M34" i="7"/>
  <c r="BH34" i="51" l="1"/>
  <c r="BP34" i="51" s="1"/>
  <c r="N34" i="51"/>
  <c r="AT34" i="51"/>
  <c r="L34" i="51"/>
  <c r="AV33" i="51"/>
  <c r="AT34" i="47"/>
  <c r="BH34" i="47"/>
  <c r="BP34" i="47" s="1"/>
  <c r="N34" i="47"/>
  <c r="L34" i="47"/>
  <c r="AV33" i="47"/>
  <c r="BI34" i="43"/>
  <c r="BQ34" i="43" s="1"/>
  <c r="O34" i="43"/>
  <c r="AW33" i="43"/>
  <c r="AX33" i="43"/>
  <c r="AY33" i="43" s="1"/>
  <c r="BN33" i="39"/>
  <c r="BV33" i="39" s="1"/>
  <c r="AU33" i="39"/>
  <c r="M34" i="39"/>
  <c r="BN33" i="35"/>
  <c r="BV33" i="35" s="1"/>
  <c r="AU33" i="35"/>
  <c r="M34" i="35"/>
  <c r="BN33" i="31"/>
  <c r="BV33" i="31" s="1"/>
  <c r="AU33" i="31"/>
  <c r="M34" i="31"/>
  <c r="AT34" i="27"/>
  <c r="BH34" i="27"/>
  <c r="BP34" i="27" s="1"/>
  <c r="N34" i="27"/>
  <c r="L34" i="27"/>
  <c r="AV33" i="27"/>
  <c r="AT34" i="23"/>
  <c r="BH34" i="23"/>
  <c r="BP34" i="23" s="1"/>
  <c r="N34" i="23"/>
  <c r="L34" i="23"/>
  <c r="AV33" i="23"/>
  <c r="BN33" i="19"/>
  <c r="BV33" i="19" s="1"/>
  <c r="AU33" i="19"/>
  <c r="M34" i="19"/>
  <c r="AT34" i="15"/>
  <c r="BH34" i="15"/>
  <c r="BP34" i="15" s="1"/>
  <c r="N34" i="15"/>
  <c r="L34" i="15"/>
  <c r="AV33" i="15"/>
  <c r="BN33" i="11"/>
  <c r="BV33" i="11" s="1"/>
  <c r="AU33" i="11"/>
  <c r="M34" i="11"/>
  <c r="AT34" i="7"/>
  <c r="BH34" i="7"/>
  <c r="BP34" i="7" s="1"/>
  <c r="N34" i="7"/>
  <c r="L34" i="7"/>
  <c r="AV33" i="7"/>
  <c r="AW33" i="51" l="1"/>
  <c r="AX33" i="51"/>
  <c r="AY33" i="51" s="1"/>
  <c r="BI34" i="51"/>
  <c r="BQ34" i="51" s="1"/>
  <c r="O34" i="51"/>
  <c r="AW33" i="47"/>
  <c r="BI34" i="47"/>
  <c r="BQ34" i="47" s="1"/>
  <c r="O34" i="47"/>
  <c r="AX33" i="47"/>
  <c r="AY33" i="47" s="1"/>
  <c r="BA33" i="43"/>
  <c r="BE33" i="43"/>
  <c r="BC33" i="43"/>
  <c r="J33" i="43" s="1"/>
  <c r="BJ34" i="43"/>
  <c r="BR34" i="43" s="1"/>
  <c r="P34" i="43"/>
  <c r="BB33" i="43"/>
  <c r="BF33" i="43"/>
  <c r="AT34" i="39"/>
  <c r="BH34" i="39"/>
  <c r="BP34" i="39" s="1"/>
  <c r="N34" i="39"/>
  <c r="L34" i="39"/>
  <c r="AV33" i="39"/>
  <c r="AT34" i="35"/>
  <c r="BH34" i="35"/>
  <c r="BP34" i="35" s="1"/>
  <c r="N34" i="35"/>
  <c r="L34" i="35"/>
  <c r="AV33" i="35"/>
  <c r="AT34" i="31"/>
  <c r="BH34" i="31"/>
  <c r="BP34" i="31" s="1"/>
  <c r="N34" i="31"/>
  <c r="L34" i="31"/>
  <c r="AV33" i="31"/>
  <c r="AW33" i="27"/>
  <c r="BI34" i="27"/>
  <c r="BQ34" i="27" s="1"/>
  <c r="O34" i="27"/>
  <c r="AX33" i="27"/>
  <c r="AY33" i="27" s="1"/>
  <c r="AW33" i="23"/>
  <c r="BI34" i="23"/>
  <c r="BQ34" i="23" s="1"/>
  <c r="O34" i="23"/>
  <c r="AX33" i="23"/>
  <c r="AY33" i="23" s="1"/>
  <c r="AT34" i="19"/>
  <c r="BH34" i="19"/>
  <c r="BP34" i="19" s="1"/>
  <c r="N34" i="19"/>
  <c r="L34" i="19"/>
  <c r="AV33" i="19"/>
  <c r="BI34" i="15"/>
  <c r="BQ34" i="15" s="1"/>
  <c r="O34" i="15"/>
  <c r="AW33" i="15"/>
  <c r="AX33" i="15"/>
  <c r="AY33" i="15" s="1"/>
  <c r="L34" i="11"/>
  <c r="BH34" i="11"/>
  <c r="BP34" i="11" s="1"/>
  <c r="N34" i="11"/>
  <c r="AT34" i="11"/>
  <c r="AV33" i="11"/>
  <c r="AW33" i="7"/>
  <c r="BI34" i="7"/>
  <c r="BQ34" i="7" s="1"/>
  <c r="O34" i="7"/>
  <c r="AX33" i="7"/>
  <c r="AY33" i="7" s="1"/>
  <c r="BF33" i="51" l="1"/>
  <c r="BB33" i="51"/>
  <c r="BJ34" i="51"/>
  <c r="BR34" i="51" s="1"/>
  <c r="P34" i="51"/>
  <c r="BA33" i="51"/>
  <c r="BE33" i="51"/>
  <c r="BC33" i="51"/>
  <c r="J33" i="51" s="1"/>
  <c r="BF33" i="47"/>
  <c r="BB33" i="47"/>
  <c r="BJ34" i="47"/>
  <c r="BR34" i="47" s="1"/>
  <c r="P34" i="47"/>
  <c r="BE33" i="47"/>
  <c r="BA33" i="47"/>
  <c r="BC33" i="47"/>
  <c r="J33" i="47" s="1"/>
  <c r="BK34" i="43"/>
  <c r="BS34" i="43" s="1"/>
  <c r="Q34" i="43"/>
  <c r="AW33" i="39"/>
  <c r="BI34" i="39"/>
  <c r="BQ34" i="39" s="1"/>
  <c r="O34" i="39"/>
  <c r="AX33" i="39"/>
  <c r="AY33" i="39" s="1"/>
  <c r="BI34" i="35"/>
  <c r="BQ34" i="35" s="1"/>
  <c r="O34" i="35"/>
  <c r="AW33" i="35"/>
  <c r="AX33" i="35"/>
  <c r="AY33" i="35" s="1"/>
  <c r="AW33" i="31"/>
  <c r="BI34" i="31"/>
  <c r="BQ34" i="31" s="1"/>
  <c r="O34" i="31"/>
  <c r="AX33" i="31"/>
  <c r="AY33" i="31" s="1"/>
  <c r="BF33" i="27"/>
  <c r="BB33" i="27"/>
  <c r="BA33" i="27"/>
  <c r="BE33" i="27"/>
  <c r="BJ34" i="27"/>
  <c r="BR34" i="27" s="1"/>
  <c r="P34" i="27"/>
  <c r="BC33" i="27"/>
  <c r="J33" i="27" s="1"/>
  <c r="BF33" i="23"/>
  <c r="BB33" i="23"/>
  <c r="BE33" i="23"/>
  <c r="BA33" i="23"/>
  <c r="BJ34" i="23"/>
  <c r="BR34" i="23" s="1"/>
  <c r="P34" i="23"/>
  <c r="BC33" i="23"/>
  <c r="J33" i="23" s="1"/>
  <c r="AW33" i="19"/>
  <c r="BI34" i="19"/>
  <c r="BQ34" i="19" s="1"/>
  <c r="O34" i="19"/>
  <c r="AX33" i="19"/>
  <c r="AY33" i="19" s="1"/>
  <c r="BF33" i="15"/>
  <c r="BB33" i="15"/>
  <c r="BC33" i="15"/>
  <c r="J33" i="15" s="1"/>
  <c r="BE33" i="15"/>
  <c r="BA33" i="15"/>
  <c r="BJ34" i="15"/>
  <c r="BR34" i="15" s="1"/>
  <c r="P34" i="15"/>
  <c r="AW33" i="11"/>
  <c r="AX33" i="11"/>
  <c r="AY33" i="11" s="1"/>
  <c r="O34" i="11"/>
  <c r="BI34" i="11"/>
  <c r="BQ34" i="11" s="1"/>
  <c r="BB33" i="7"/>
  <c r="BF33" i="7"/>
  <c r="BJ34" i="7"/>
  <c r="BR34" i="7" s="1"/>
  <c r="P34" i="7"/>
  <c r="BA33" i="7"/>
  <c r="BE33" i="7"/>
  <c r="BC33" i="7"/>
  <c r="J33" i="7" s="1"/>
  <c r="BK34" i="51" l="1"/>
  <c r="BS34" i="51" s="1"/>
  <c r="Q34" i="51"/>
  <c r="BK34" i="47"/>
  <c r="BS34" i="47" s="1"/>
  <c r="Q34" i="47"/>
  <c r="BL34" i="43"/>
  <c r="BT34" i="43" s="1"/>
  <c r="R34" i="43"/>
  <c r="BJ34" i="39"/>
  <c r="BR34" i="39" s="1"/>
  <c r="P34" i="39"/>
  <c r="BF33" i="39"/>
  <c r="BB33" i="39"/>
  <c r="BA33" i="39"/>
  <c r="BE33" i="39"/>
  <c r="BC33" i="39"/>
  <c r="J33" i="39" s="1"/>
  <c r="BA33" i="35"/>
  <c r="BE33" i="35"/>
  <c r="BC33" i="35"/>
  <c r="J33" i="35" s="1"/>
  <c r="BB33" i="35"/>
  <c r="BF33" i="35"/>
  <c r="BJ34" i="35"/>
  <c r="BR34" i="35" s="1"/>
  <c r="P34" i="35"/>
  <c r="BB33" i="31"/>
  <c r="BF33" i="31"/>
  <c r="BA33" i="31"/>
  <c r="BE33" i="31"/>
  <c r="BJ34" i="31"/>
  <c r="BR34" i="31" s="1"/>
  <c r="P34" i="31"/>
  <c r="BC33" i="31"/>
  <c r="J33" i="31" s="1"/>
  <c r="BK34" i="27"/>
  <c r="BS34" i="27" s="1"/>
  <c r="Q34" i="27"/>
  <c r="BK34" i="23"/>
  <c r="BS34" i="23" s="1"/>
  <c r="Q34" i="23"/>
  <c r="BB33" i="19"/>
  <c r="BF33" i="19"/>
  <c r="BA33" i="19"/>
  <c r="BE33" i="19"/>
  <c r="BJ34" i="19"/>
  <c r="BR34" i="19" s="1"/>
  <c r="P34" i="19"/>
  <c r="BC33" i="19"/>
  <c r="J33" i="19" s="1"/>
  <c r="Q34" i="15"/>
  <c r="BK34" i="15"/>
  <c r="BS34" i="15" s="1"/>
  <c r="BB33" i="11"/>
  <c r="BF33" i="11"/>
  <c r="BC33" i="11"/>
  <c r="J33" i="11" s="1"/>
  <c r="P34" i="11"/>
  <c r="BJ34" i="11"/>
  <c r="BR34" i="11" s="1"/>
  <c r="BE33" i="11"/>
  <c r="BA33" i="11"/>
  <c r="BK34" i="7"/>
  <c r="BS34" i="7" s="1"/>
  <c r="Q34" i="7"/>
  <c r="BL34" i="51" l="1"/>
  <c r="BT34" i="51" s="1"/>
  <c r="R34" i="51"/>
  <c r="BL34" i="47"/>
  <c r="BT34" i="47" s="1"/>
  <c r="R34" i="47"/>
  <c r="BM34" i="43"/>
  <c r="BU34" i="43" s="1"/>
  <c r="S34" i="43"/>
  <c r="BK34" i="39"/>
  <c r="BS34" i="39" s="1"/>
  <c r="Q34" i="39"/>
  <c r="BK34" i="35"/>
  <c r="BS34" i="35" s="1"/>
  <c r="Q34" i="35"/>
  <c r="BK34" i="31"/>
  <c r="BS34" i="31" s="1"/>
  <c r="Q34" i="31"/>
  <c r="BL34" i="27"/>
  <c r="BT34" i="27" s="1"/>
  <c r="R34" i="27"/>
  <c r="BL34" i="23"/>
  <c r="BT34" i="23" s="1"/>
  <c r="R34" i="23"/>
  <c r="BK34" i="19"/>
  <c r="BS34" i="19" s="1"/>
  <c r="Q34" i="19"/>
  <c r="BL34" i="15"/>
  <c r="BT34" i="15" s="1"/>
  <c r="R34" i="15"/>
  <c r="BK34" i="11"/>
  <c r="BS34" i="11" s="1"/>
  <c r="Q34" i="11"/>
  <c r="BL34" i="7"/>
  <c r="BT34" i="7" s="1"/>
  <c r="R34" i="7"/>
  <c r="S34" i="51" l="1"/>
  <c r="BM34" i="51"/>
  <c r="BU34" i="51" s="1"/>
  <c r="BM34" i="47"/>
  <c r="BU34" i="47" s="1"/>
  <c r="S34" i="47"/>
  <c r="BN34" i="43"/>
  <c r="BV34" i="43" s="1"/>
  <c r="AU34" i="43"/>
  <c r="M35" i="43"/>
  <c r="BL34" i="39"/>
  <c r="BT34" i="39" s="1"/>
  <c r="R34" i="39"/>
  <c r="BL34" i="35"/>
  <c r="BT34" i="35" s="1"/>
  <c r="R34" i="35"/>
  <c r="BL34" i="31"/>
  <c r="BT34" i="31" s="1"/>
  <c r="R34" i="31"/>
  <c r="BM34" i="27"/>
  <c r="BU34" i="27" s="1"/>
  <c r="S34" i="27"/>
  <c r="BM34" i="23"/>
  <c r="BU34" i="23" s="1"/>
  <c r="S34" i="23"/>
  <c r="BL34" i="19"/>
  <c r="BT34" i="19" s="1"/>
  <c r="R34" i="19"/>
  <c r="BM34" i="15"/>
  <c r="BU34" i="15" s="1"/>
  <c r="S34" i="15"/>
  <c r="BL34" i="11"/>
  <c r="BT34" i="11" s="1"/>
  <c r="R34" i="11"/>
  <c r="BM34" i="7"/>
  <c r="BU34" i="7" s="1"/>
  <c r="S34" i="7"/>
  <c r="M35" i="51" l="1"/>
  <c r="BN34" i="51"/>
  <c r="BV34" i="51" s="1"/>
  <c r="AU34" i="51"/>
  <c r="BN34" i="47"/>
  <c r="BV34" i="47" s="1"/>
  <c r="AU34" i="47"/>
  <c r="M35" i="47"/>
  <c r="AT35" i="43"/>
  <c r="BH35" i="43"/>
  <c r="BP35" i="43" s="1"/>
  <c r="N35" i="43"/>
  <c r="L35" i="43"/>
  <c r="AV34" i="43"/>
  <c r="BM34" i="39"/>
  <c r="BU34" i="39" s="1"/>
  <c r="S34" i="39"/>
  <c r="BM34" i="35"/>
  <c r="BU34" i="35" s="1"/>
  <c r="S34" i="35"/>
  <c r="BM34" i="31"/>
  <c r="BU34" i="31" s="1"/>
  <c r="S34" i="31"/>
  <c r="BN34" i="27"/>
  <c r="BV34" i="27" s="1"/>
  <c r="AU34" i="27"/>
  <c r="M35" i="27"/>
  <c r="BN34" i="23"/>
  <c r="BV34" i="23" s="1"/>
  <c r="AU34" i="23"/>
  <c r="M35" i="23"/>
  <c r="BM34" i="19"/>
  <c r="BU34" i="19" s="1"/>
  <c r="S34" i="19"/>
  <c r="BN34" i="15"/>
  <c r="BV34" i="15" s="1"/>
  <c r="AU34" i="15"/>
  <c r="M35" i="15"/>
  <c r="S34" i="11"/>
  <c r="BM34" i="11"/>
  <c r="BU34" i="11" s="1"/>
  <c r="BN34" i="7"/>
  <c r="BV34" i="7" s="1"/>
  <c r="AU34" i="7"/>
  <c r="M35" i="7"/>
  <c r="AV34" i="51" l="1"/>
  <c r="AT35" i="51"/>
  <c r="BH35" i="51"/>
  <c r="BP35" i="51" s="1"/>
  <c r="N35" i="51"/>
  <c r="L35" i="51"/>
  <c r="AT35" i="47"/>
  <c r="BH35" i="47"/>
  <c r="BP35" i="47" s="1"/>
  <c r="N35" i="47"/>
  <c r="L35" i="47"/>
  <c r="AV34" i="47"/>
  <c r="AW34" i="43"/>
  <c r="BI35" i="43"/>
  <c r="BQ35" i="43" s="1"/>
  <c r="O35" i="43"/>
  <c r="AX34" i="43"/>
  <c r="AY34" i="43" s="1"/>
  <c r="BN34" i="39"/>
  <c r="BV34" i="39" s="1"/>
  <c r="AU34" i="39"/>
  <c r="M35" i="39"/>
  <c r="BN34" i="35"/>
  <c r="BV34" i="35" s="1"/>
  <c r="AU34" i="35"/>
  <c r="M35" i="35"/>
  <c r="BN34" i="31"/>
  <c r="BV34" i="31" s="1"/>
  <c r="AU34" i="31"/>
  <c r="M35" i="31"/>
  <c r="AT35" i="27"/>
  <c r="BH35" i="27"/>
  <c r="BP35" i="27" s="1"/>
  <c r="N35" i="27"/>
  <c r="L35" i="27"/>
  <c r="AV34" i="27"/>
  <c r="AT35" i="23"/>
  <c r="BH35" i="23"/>
  <c r="BP35" i="23" s="1"/>
  <c r="N35" i="23"/>
  <c r="L35" i="23"/>
  <c r="AV34" i="23"/>
  <c r="BN34" i="19"/>
  <c r="BV34" i="19" s="1"/>
  <c r="AU34" i="19"/>
  <c r="M35" i="19"/>
  <c r="AT35" i="15"/>
  <c r="BH35" i="15"/>
  <c r="BP35" i="15" s="1"/>
  <c r="N35" i="15"/>
  <c r="L35" i="15"/>
  <c r="AV34" i="15"/>
  <c r="BN34" i="11"/>
  <c r="BV34" i="11" s="1"/>
  <c r="AU34" i="11"/>
  <c r="M35" i="11"/>
  <c r="AV34" i="7"/>
  <c r="BH35" i="7"/>
  <c r="BP35" i="7" s="1"/>
  <c r="N35" i="7"/>
  <c r="AT35" i="7"/>
  <c r="L35" i="7"/>
  <c r="AX34" i="51" l="1"/>
  <c r="AW34" i="51"/>
  <c r="BC34" i="51"/>
  <c r="J34" i="51" s="1"/>
  <c r="BI35" i="51"/>
  <c r="BQ35" i="51" s="1"/>
  <c r="O35" i="51"/>
  <c r="BI35" i="47"/>
  <c r="BQ35" i="47" s="1"/>
  <c r="O35" i="47"/>
  <c r="AW34" i="47"/>
  <c r="AX34" i="47"/>
  <c r="AY34" i="47" s="1"/>
  <c r="BJ35" i="43"/>
  <c r="BR35" i="43" s="1"/>
  <c r="P35" i="43"/>
  <c r="BB34" i="43"/>
  <c r="BF34" i="43"/>
  <c r="BC34" i="43"/>
  <c r="J34" i="43" s="1"/>
  <c r="BA34" i="43"/>
  <c r="BE34" i="43"/>
  <c r="AT35" i="39"/>
  <c r="BH35" i="39"/>
  <c r="BP35" i="39" s="1"/>
  <c r="N35" i="39"/>
  <c r="L35" i="39"/>
  <c r="AV34" i="39"/>
  <c r="AT35" i="35"/>
  <c r="BH35" i="35"/>
  <c r="BP35" i="35" s="1"/>
  <c r="N35" i="35"/>
  <c r="L35" i="35"/>
  <c r="AV34" i="35"/>
  <c r="AT35" i="31"/>
  <c r="BH35" i="31"/>
  <c r="BP35" i="31" s="1"/>
  <c r="N35" i="31"/>
  <c r="L35" i="31"/>
  <c r="AV34" i="31"/>
  <c r="AW34" i="27"/>
  <c r="BI35" i="27"/>
  <c r="BQ35" i="27" s="1"/>
  <c r="O35" i="27"/>
  <c r="AX34" i="27"/>
  <c r="AY34" i="27" s="1"/>
  <c r="BI35" i="23"/>
  <c r="BQ35" i="23" s="1"/>
  <c r="O35" i="23"/>
  <c r="AW34" i="23"/>
  <c r="AX34" i="23"/>
  <c r="AY34" i="23" s="1"/>
  <c r="AT35" i="19"/>
  <c r="BH35" i="19"/>
  <c r="BP35" i="19" s="1"/>
  <c r="N35" i="19"/>
  <c r="L35" i="19"/>
  <c r="AV34" i="19"/>
  <c r="O35" i="15"/>
  <c r="BI35" i="15"/>
  <c r="BQ35" i="15" s="1"/>
  <c r="AW34" i="15"/>
  <c r="AX34" i="15"/>
  <c r="AY34" i="15" s="1"/>
  <c r="L35" i="11"/>
  <c r="BH35" i="11"/>
  <c r="BP35" i="11" s="1"/>
  <c r="AT35" i="11"/>
  <c r="N35" i="11"/>
  <c r="AV34" i="11"/>
  <c r="AX34" i="7"/>
  <c r="AY34" i="7" s="1"/>
  <c r="BI35" i="7"/>
  <c r="BQ35" i="7" s="1"/>
  <c r="O35" i="7"/>
  <c r="AW34" i="7"/>
  <c r="BA34" i="51" l="1"/>
  <c r="BE34" i="51"/>
  <c r="AY34" i="51"/>
  <c r="BJ35" i="51"/>
  <c r="BR35" i="51" s="1"/>
  <c r="P35" i="51"/>
  <c r="BC34" i="47"/>
  <c r="J34" i="47" s="1"/>
  <c r="BE34" i="47"/>
  <c r="BA34" i="47"/>
  <c r="BF34" i="47"/>
  <c r="BB34" i="47"/>
  <c r="BJ35" i="47"/>
  <c r="BR35" i="47" s="1"/>
  <c r="P35" i="47"/>
  <c r="BK35" i="43"/>
  <c r="BS35" i="43" s="1"/>
  <c r="Q35" i="43"/>
  <c r="AW34" i="39"/>
  <c r="BI35" i="39"/>
  <c r="BQ35" i="39" s="1"/>
  <c r="O35" i="39"/>
  <c r="AX34" i="39"/>
  <c r="AY34" i="39" s="1"/>
  <c r="BI35" i="35"/>
  <c r="BQ35" i="35" s="1"/>
  <c r="O35" i="35"/>
  <c r="AW34" i="35"/>
  <c r="AX34" i="35"/>
  <c r="AY34" i="35" s="1"/>
  <c r="BI35" i="31"/>
  <c r="BQ35" i="31" s="1"/>
  <c r="O35" i="31"/>
  <c r="AW34" i="31"/>
  <c r="AX34" i="31"/>
  <c r="AY34" i="31" s="1"/>
  <c r="BJ35" i="27"/>
  <c r="BR35" i="27" s="1"/>
  <c r="P35" i="27"/>
  <c r="BC34" i="27"/>
  <c r="J34" i="27" s="1"/>
  <c r="BF34" i="27"/>
  <c r="BB34" i="27"/>
  <c r="BA34" i="27"/>
  <c r="BE34" i="27"/>
  <c r="BC34" i="23"/>
  <c r="J34" i="23" s="1"/>
  <c r="BF34" i="23"/>
  <c r="BB34" i="23"/>
  <c r="BE34" i="23"/>
  <c r="BA34" i="23"/>
  <c r="BJ35" i="23"/>
  <c r="BR35" i="23" s="1"/>
  <c r="P35" i="23"/>
  <c r="AW34" i="19"/>
  <c r="BI35" i="19"/>
  <c r="BQ35" i="19" s="1"/>
  <c r="O35" i="19"/>
  <c r="AX34" i="19"/>
  <c r="AY34" i="19" s="1"/>
  <c r="BF34" i="15"/>
  <c r="BB34" i="15"/>
  <c r="BA34" i="15"/>
  <c r="BE34" i="15"/>
  <c r="BC34" i="15"/>
  <c r="J34" i="15" s="1"/>
  <c r="BJ35" i="15"/>
  <c r="BR35" i="15" s="1"/>
  <c r="P35" i="15"/>
  <c r="AW34" i="11"/>
  <c r="BI35" i="11"/>
  <c r="BQ35" i="11" s="1"/>
  <c r="O35" i="11"/>
  <c r="AX34" i="11"/>
  <c r="AY34" i="11" s="1"/>
  <c r="BA34" i="7"/>
  <c r="BE34" i="7"/>
  <c r="BC34" i="7"/>
  <c r="J34" i="7" s="1"/>
  <c r="BJ35" i="7"/>
  <c r="BR35" i="7" s="1"/>
  <c r="P35" i="7"/>
  <c r="BB34" i="7"/>
  <c r="BF34" i="7"/>
  <c r="Q35" i="51" l="1"/>
  <c r="BK35" i="51"/>
  <c r="BS35" i="51" s="1"/>
  <c r="BF34" i="51"/>
  <c r="BB34" i="51"/>
  <c r="BK35" i="47"/>
  <c r="BS35" i="47" s="1"/>
  <c r="Q35" i="47"/>
  <c r="BL35" i="43"/>
  <c r="BT35" i="43" s="1"/>
  <c r="R35" i="43"/>
  <c r="BF34" i="39"/>
  <c r="BB34" i="39"/>
  <c r="BJ35" i="39"/>
  <c r="BR35" i="39" s="1"/>
  <c r="P35" i="39"/>
  <c r="BE34" i="39"/>
  <c r="BA34" i="39"/>
  <c r="BC34" i="39"/>
  <c r="J34" i="39" s="1"/>
  <c r="BC34" i="35"/>
  <c r="J34" i="35" s="1"/>
  <c r="BA34" i="35"/>
  <c r="BE34" i="35"/>
  <c r="BJ35" i="35"/>
  <c r="BR35" i="35" s="1"/>
  <c r="P35" i="35"/>
  <c r="BF34" i="35"/>
  <c r="BB34" i="35"/>
  <c r="BC34" i="31"/>
  <c r="J34" i="31" s="1"/>
  <c r="BF34" i="31"/>
  <c r="BB34" i="31"/>
  <c r="BA34" i="31"/>
  <c r="BE34" i="31"/>
  <c r="BJ35" i="31"/>
  <c r="BR35" i="31" s="1"/>
  <c r="P35" i="31"/>
  <c r="BK35" i="27"/>
  <c r="BS35" i="27" s="1"/>
  <c r="Q35" i="27"/>
  <c r="BK35" i="23"/>
  <c r="BS35" i="23" s="1"/>
  <c r="Q35" i="23"/>
  <c r="BF34" i="19"/>
  <c r="BB34" i="19"/>
  <c r="BC34" i="19"/>
  <c r="J34" i="19" s="1"/>
  <c r="BJ35" i="19"/>
  <c r="BR35" i="19" s="1"/>
  <c r="P35" i="19"/>
  <c r="BA34" i="19"/>
  <c r="BE34" i="19"/>
  <c r="BK35" i="15"/>
  <c r="BS35" i="15" s="1"/>
  <c r="Q35" i="15"/>
  <c r="BF34" i="11"/>
  <c r="BB34" i="11"/>
  <c r="BJ35" i="11"/>
  <c r="BR35" i="11" s="1"/>
  <c r="P35" i="11"/>
  <c r="BE34" i="11"/>
  <c r="BA34" i="11"/>
  <c r="BC34" i="11"/>
  <c r="J34" i="11" s="1"/>
  <c r="BK35" i="7"/>
  <c r="BS35" i="7" s="1"/>
  <c r="Q35" i="7"/>
  <c r="R35" i="51" l="1"/>
  <c r="BL35" i="51"/>
  <c r="BT35" i="51" s="1"/>
  <c r="BL35" i="47"/>
  <c r="BT35" i="47" s="1"/>
  <c r="R35" i="47"/>
  <c r="BM35" i="43"/>
  <c r="BU35" i="43" s="1"/>
  <c r="S35" i="43"/>
  <c r="BK35" i="39"/>
  <c r="BS35" i="39" s="1"/>
  <c r="Q35" i="39"/>
  <c r="BK35" i="35"/>
  <c r="BS35" i="35" s="1"/>
  <c r="Q35" i="35"/>
  <c r="BK35" i="31"/>
  <c r="BS35" i="31" s="1"/>
  <c r="Q35" i="31"/>
  <c r="BL35" i="27"/>
  <c r="BT35" i="27" s="1"/>
  <c r="R35" i="27"/>
  <c r="BL35" i="23"/>
  <c r="BT35" i="23" s="1"/>
  <c r="R35" i="23"/>
  <c r="BK35" i="19"/>
  <c r="BS35" i="19" s="1"/>
  <c r="Q35" i="19"/>
  <c r="BL35" i="15"/>
  <c r="BT35" i="15" s="1"/>
  <c r="R35" i="15"/>
  <c r="Q35" i="11"/>
  <c r="BK35" i="11"/>
  <c r="BS35" i="11" s="1"/>
  <c r="R35" i="7"/>
  <c r="BL35" i="7"/>
  <c r="BT35" i="7" s="1"/>
  <c r="BM35" i="51" l="1"/>
  <c r="BU35" i="51" s="1"/>
  <c r="S35" i="51"/>
  <c r="BM35" i="47"/>
  <c r="BU35" i="47" s="1"/>
  <c r="S35" i="47"/>
  <c r="BN35" i="43"/>
  <c r="BV35" i="43" s="1"/>
  <c r="AU35" i="43"/>
  <c r="M36" i="43"/>
  <c r="BL35" i="39"/>
  <c r="BT35" i="39" s="1"/>
  <c r="R35" i="39"/>
  <c r="BL35" i="35"/>
  <c r="BT35" i="35" s="1"/>
  <c r="R35" i="35"/>
  <c r="BL35" i="31"/>
  <c r="BT35" i="31" s="1"/>
  <c r="R35" i="31"/>
  <c r="BM35" i="27"/>
  <c r="BU35" i="27" s="1"/>
  <c r="S35" i="27"/>
  <c r="BM35" i="23"/>
  <c r="BU35" i="23" s="1"/>
  <c r="S35" i="23"/>
  <c r="BL35" i="19"/>
  <c r="BT35" i="19" s="1"/>
  <c r="R35" i="19"/>
  <c r="BM35" i="15"/>
  <c r="BU35" i="15" s="1"/>
  <c r="S35" i="15"/>
  <c r="R35" i="11"/>
  <c r="BL35" i="11"/>
  <c r="BT35" i="11" s="1"/>
  <c r="BM35" i="7"/>
  <c r="BU35" i="7" s="1"/>
  <c r="S35" i="7"/>
  <c r="BN35" i="51" l="1"/>
  <c r="BV35" i="51" s="1"/>
  <c r="AU35" i="51"/>
  <c r="M36" i="51"/>
  <c r="BN35" i="47"/>
  <c r="BV35" i="47" s="1"/>
  <c r="AU35" i="47"/>
  <c r="M36" i="47"/>
  <c r="AT36" i="43"/>
  <c r="BH36" i="43"/>
  <c r="BP36" i="43" s="1"/>
  <c r="N36" i="43"/>
  <c r="L36" i="43"/>
  <c r="AV35" i="43"/>
  <c r="BM35" i="39"/>
  <c r="BU35" i="39" s="1"/>
  <c r="S35" i="39"/>
  <c r="BM35" i="35"/>
  <c r="BU35" i="35" s="1"/>
  <c r="S35" i="35"/>
  <c r="BM35" i="31"/>
  <c r="BU35" i="31" s="1"/>
  <c r="S35" i="31"/>
  <c r="M36" i="27"/>
  <c r="BN35" i="27"/>
  <c r="BV35" i="27" s="1"/>
  <c r="AU35" i="27"/>
  <c r="BN35" i="23"/>
  <c r="BV35" i="23" s="1"/>
  <c r="AU35" i="23"/>
  <c r="M36" i="23"/>
  <c r="BM35" i="19"/>
  <c r="BU35" i="19" s="1"/>
  <c r="S35" i="19"/>
  <c r="BN35" i="15"/>
  <c r="BV35" i="15" s="1"/>
  <c r="AU35" i="15"/>
  <c r="M36" i="15"/>
  <c r="BM35" i="11"/>
  <c r="BU35" i="11" s="1"/>
  <c r="S35" i="11"/>
  <c r="M36" i="7"/>
  <c r="AU35" i="7"/>
  <c r="BN35" i="7"/>
  <c r="BV35" i="7" s="1"/>
  <c r="AT36" i="51" l="1"/>
  <c r="BH36" i="51"/>
  <c r="BP36" i="51" s="1"/>
  <c r="N36" i="51"/>
  <c r="L36" i="51"/>
  <c r="AV35" i="51"/>
  <c r="AT36" i="47"/>
  <c r="BH36" i="47"/>
  <c r="BP36" i="47" s="1"/>
  <c r="N36" i="47"/>
  <c r="L36" i="47"/>
  <c r="AV35" i="47"/>
  <c r="BI36" i="43"/>
  <c r="BQ36" i="43" s="1"/>
  <c r="O36" i="43"/>
  <c r="AW35" i="43"/>
  <c r="AX35" i="43"/>
  <c r="AY35" i="43" s="1"/>
  <c r="BN35" i="39"/>
  <c r="BV35" i="39" s="1"/>
  <c r="M36" i="39"/>
  <c r="AU35" i="39"/>
  <c r="BN35" i="35"/>
  <c r="BV35" i="35" s="1"/>
  <c r="AU35" i="35"/>
  <c r="M36" i="35"/>
  <c r="BN35" i="31"/>
  <c r="BV35" i="31" s="1"/>
  <c r="AU35" i="31"/>
  <c r="M36" i="31"/>
  <c r="AV35" i="27"/>
  <c r="AT36" i="27"/>
  <c r="BH36" i="27"/>
  <c r="BP36" i="27" s="1"/>
  <c r="N36" i="27"/>
  <c r="L36" i="27"/>
  <c r="AT36" i="23"/>
  <c r="BH36" i="23"/>
  <c r="BP36" i="23" s="1"/>
  <c r="N36" i="23"/>
  <c r="L36" i="23"/>
  <c r="AV35" i="23"/>
  <c r="BN35" i="19"/>
  <c r="BV35" i="19" s="1"/>
  <c r="AU35" i="19"/>
  <c r="M36" i="19"/>
  <c r="AT36" i="15"/>
  <c r="BH36" i="15"/>
  <c r="BP36" i="15" s="1"/>
  <c r="L36" i="15"/>
  <c r="N36" i="15"/>
  <c r="AV35" i="15"/>
  <c r="BN35" i="11"/>
  <c r="BV35" i="11" s="1"/>
  <c r="M36" i="11"/>
  <c r="AU35" i="11"/>
  <c r="AV35" i="7"/>
  <c r="AT36" i="7"/>
  <c r="BH36" i="7"/>
  <c r="BP36" i="7" s="1"/>
  <c r="N36" i="7"/>
  <c r="L36" i="7"/>
  <c r="AW35" i="51" l="1"/>
  <c r="O36" i="51"/>
  <c r="BI36" i="51"/>
  <c r="BQ36" i="51" s="1"/>
  <c r="AX35" i="51"/>
  <c r="AY35" i="51" s="1"/>
  <c r="AW35" i="47"/>
  <c r="BI36" i="47"/>
  <c r="BQ36" i="47" s="1"/>
  <c r="O36" i="47"/>
  <c r="AX35" i="47"/>
  <c r="AY35" i="47" s="1"/>
  <c r="BC35" i="43"/>
  <c r="J35" i="43" s="1"/>
  <c r="BE35" i="43"/>
  <c r="BA35" i="43"/>
  <c r="BB35" i="43"/>
  <c r="BF35" i="43"/>
  <c r="BJ36" i="43"/>
  <c r="BR36" i="43" s="1"/>
  <c r="P36" i="43"/>
  <c r="AV35" i="39"/>
  <c r="AT36" i="39"/>
  <c r="BH36" i="39"/>
  <c r="BP36" i="39" s="1"/>
  <c r="N36" i="39"/>
  <c r="L36" i="39"/>
  <c r="AT36" i="35"/>
  <c r="BH36" i="35"/>
  <c r="BP36" i="35" s="1"/>
  <c r="N36" i="35"/>
  <c r="L36" i="35"/>
  <c r="AV35" i="35"/>
  <c r="AT36" i="31"/>
  <c r="BH36" i="31"/>
  <c r="BP36" i="31" s="1"/>
  <c r="N36" i="31"/>
  <c r="L36" i="31"/>
  <c r="AV35" i="31"/>
  <c r="BI36" i="27"/>
  <c r="BQ36" i="27" s="1"/>
  <c r="O36" i="27"/>
  <c r="AX35" i="27"/>
  <c r="AY35" i="27" s="1"/>
  <c r="AW35" i="27"/>
  <c r="BC35" i="27"/>
  <c r="J35" i="27" s="1"/>
  <c r="BI36" i="23"/>
  <c r="BQ36" i="23" s="1"/>
  <c r="O36" i="23"/>
  <c r="AW35" i="23"/>
  <c r="AX35" i="23"/>
  <c r="AY35" i="23" s="1"/>
  <c r="AT36" i="19"/>
  <c r="BH36" i="19"/>
  <c r="BP36" i="19" s="1"/>
  <c r="N36" i="19"/>
  <c r="L36" i="19"/>
  <c r="AV35" i="19"/>
  <c r="AW35" i="15"/>
  <c r="BI36" i="15"/>
  <c r="BQ36" i="15" s="1"/>
  <c r="O36" i="15"/>
  <c r="AX35" i="15"/>
  <c r="AY35" i="15" s="1"/>
  <c r="AV35" i="11"/>
  <c r="BH36" i="11"/>
  <c r="BP36" i="11" s="1"/>
  <c r="N36" i="11"/>
  <c r="L36" i="11"/>
  <c r="AT36" i="11"/>
  <c r="BI36" i="7"/>
  <c r="BQ36" i="7" s="1"/>
  <c r="O36" i="7"/>
  <c r="AX35" i="7"/>
  <c r="AY35" i="7" s="1"/>
  <c r="AW35" i="7"/>
  <c r="BC35" i="7"/>
  <c r="J35" i="7" s="1"/>
  <c r="BJ36" i="51" l="1"/>
  <c r="BR36" i="51" s="1"/>
  <c r="P36" i="51"/>
  <c r="BC35" i="51"/>
  <c r="J35" i="51" s="1"/>
  <c r="BF35" i="51"/>
  <c r="BB35" i="51"/>
  <c r="BA35" i="51"/>
  <c r="BE35" i="51"/>
  <c r="BF35" i="47"/>
  <c r="BB35" i="47"/>
  <c r="BJ36" i="47"/>
  <c r="BR36" i="47" s="1"/>
  <c r="P36" i="47"/>
  <c r="BC35" i="47"/>
  <c r="J35" i="47" s="1"/>
  <c r="BE35" i="47"/>
  <c r="BA35" i="47"/>
  <c r="BK36" i="43"/>
  <c r="BS36" i="43" s="1"/>
  <c r="Q36" i="43"/>
  <c r="BI36" i="39"/>
  <c r="BQ36" i="39" s="1"/>
  <c r="O36" i="39"/>
  <c r="AX35" i="39"/>
  <c r="AY35" i="39" s="1"/>
  <c r="AW35" i="39"/>
  <c r="BC35" i="39"/>
  <c r="J35" i="39" s="1"/>
  <c r="BI36" i="35"/>
  <c r="BQ36" i="35" s="1"/>
  <c r="O36" i="35"/>
  <c r="AW35" i="35"/>
  <c r="AX35" i="35"/>
  <c r="AY35" i="35" s="1"/>
  <c r="BI36" i="31"/>
  <c r="BQ36" i="31" s="1"/>
  <c r="O36" i="31"/>
  <c r="AW35" i="31"/>
  <c r="AX35" i="31"/>
  <c r="AY35" i="31" s="1"/>
  <c r="BE35" i="27"/>
  <c r="BA35" i="27"/>
  <c r="BF35" i="27"/>
  <c r="BB35" i="27"/>
  <c r="BJ36" i="27"/>
  <c r="BR36" i="27" s="1"/>
  <c r="P36" i="27"/>
  <c r="BC35" i="23"/>
  <c r="J35" i="23" s="1"/>
  <c r="BB35" i="23"/>
  <c r="BF35" i="23"/>
  <c r="BE35" i="23"/>
  <c r="BA35" i="23"/>
  <c r="BJ36" i="23"/>
  <c r="BR36" i="23" s="1"/>
  <c r="P36" i="23"/>
  <c r="BI36" i="19"/>
  <c r="BQ36" i="19" s="1"/>
  <c r="O36" i="19"/>
  <c r="AW35" i="19"/>
  <c r="AX35" i="19"/>
  <c r="AY35" i="19" s="1"/>
  <c r="BF35" i="15"/>
  <c r="BB35" i="15"/>
  <c r="BJ36" i="15"/>
  <c r="BR36" i="15" s="1"/>
  <c r="P36" i="15"/>
  <c r="BC35" i="15"/>
  <c r="J35" i="15" s="1"/>
  <c r="BE35" i="15"/>
  <c r="BA35" i="15"/>
  <c r="AX35" i="11"/>
  <c r="AY35" i="11" s="1"/>
  <c r="O36" i="11"/>
  <c r="BI36" i="11"/>
  <c r="BQ36" i="11" s="1"/>
  <c r="AW35" i="11"/>
  <c r="BC35" i="11" s="1"/>
  <c r="J35" i="11" s="1"/>
  <c r="BB35" i="7"/>
  <c r="BF35" i="7"/>
  <c r="P36" i="7"/>
  <c r="BJ36" i="7"/>
  <c r="BR36" i="7" s="1"/>
  <c r="BA35" i="7"/>
  <c r="BE35" i="7"/>
  <c r="BK36" i="51" l="1"/>
  <c r="BS36" i="51" s="1"/>
  <c r="Q36" i="51"/>
  <c r="BK36" i="47"/>
  <c r="BS36" i="47" s="1"/>
  <c r="Q36" i="47"/>
  <c r="BL36" i="43"/>
  <c r="BT36" i="43" s="1"/>
  <c r="R36" i="43"/>
  <c r="BE35" i="39"/>
  <c r="BA35" i="39"/>
  <c r="BB35" i="39"/>
  <c r="BF35" i="39"/>
  <c r="BJ36" i="39"/>
  <c r="BR36" i="39" s="1"/>
  <c r="P36" i="39"/>
  <c r="BC35" i="35"/>
  <c r="J35" i="35" s="1"/>
  <c r="BA35" i="35"/>
  <c r="BE35" i="35"/>
  <c r="BB35" i="35"/>
  <c r="BF35" i="35"/>
  <c r="BJ36" i="35"/>
  <c r="BR36" i="35" s="1"/>
  <c r="P36" i="35"/>
  <c r="BB35" i="31"/>
  <c r="BF35" i="31"/>
  <c r="BA35" i="31"/>
  <c r="BE35" i="31"/>
  <c r="BJ36" i="31"/>
  <c r="BR36" i="31" s="1"/>
  <c r="P36" i="31"/>
  <c r="BC35" i="31"/>
  <c r="J35" i="31" s="1"/>
  <c r="BK36" i="27"/>
  <c r="BS36" i="27" s="1"/>
  <c r="Q36" i="27"/>
  <c r="BK36" i="23"/>
  <c r="BS36" i="23" s="1"/>
  <c r="Q36" i="23"/>
  <c r="BB35" i="19"/>
  <c r="BF35" i="19"/>
  <c r="BE35" i="19"/>
  <c r="BA35" i="19"/>
  <c r="BJ36" i="19"/>
  <c r="BR36" i="19" s="1"/>
  <c r="P36" i="19"/>
  <c r="BC35" i="19"/>
  <c r="J35" i="19" s="1"/>
  <c r="BK36" i="15"/>
  <c r="BS36" i="15" s="1"/>
  <c r="Q36" i="15"/>
  <c r="BA35" i="11"/>
  <c r="BE35" i="11"/>
  <c r="P36" i="11"/>
  <c r="BJ36" i="11"/>
  <c r="BR36" i="11" s="1"/>
  <c r="BB35" i="11"/>
  <c r="BF35" i="11"/>
  <c r="BK36" i="7"/>
  <c r="BS36" i="7" s="1"/>
  <c r="Q36" i="7"/>
  <c r="BL36" i="51" l="1"/>
  <c r="BT36" i="51" s="1"/>
  <c r="R36" i="51"/>
  <c r="BL36" i="47"/>
  <c r="BT36" i="47" s="1"/>
  <c r="R36" i="47"/>
  <c r="BM36" i="43"/>
  <c r="BU36" i="43" s="1"/>
  <c r="S36" i="43"/>
  <c r="BK36" i="39"/>
  <c r="BS36" i="39" s="1"/>
  <c r="Q36" i="39"/>
  <c r="BK36" i="35"/>
  <c r="BS36" i="35" s="1"/>
  <c r="Q36" i="35"/>
  <c r="BK36" i="31"/>
  <c r="BS36" i="31" s="1"/>
  <c r="Q36" i="31"/>
  <c r="R36" i="27"/>
  <c r="BL36" i="27"/>
  <c r="BT36" i="27" s="1"/>
  <c r="BL36" i="23"/>
  <c r="BT36" i="23" s="1"/>
  <c r="R36" i="23"/>
  <c r="BK36" i="19"/>
  <c r="BS36" i="19" s="1"/>
  <c r="Q36" i="19"/>
  <c r="BL36" i="15"/>
  <c r="BT36" i="15" s="1"/>
  <c r="R36" i="15"/>
  <c r="BK36" i="11"/>
  <c r="BS36" i="11" s="1"/>
  <c r="Q36" i="11"/>
  <c r="BL36" i="7"/>
  <c r="BT36" i="7" s="1"/>
  <c r="R36" i="7"/>
  <c r="BM36" i="51" l="1"/>
  <c r="BU36" i="51" s="1"/>
  <c r="S36" i="51"/>
  <c r="BM36" i="47"/>
  <c r="BU36" i="47" s="1"/>
  <c r="S36" i="47"/>
  <c r="BN36" i="43"/>
  <c r="BV36" i="43" s="1"/>
  <c r="AU36" i="43"/>
  <c r="M37" i="43"/>
  <c r="BL36" i="39"/>
  <c r="BT36" i="39" s="1"/>
  <c r="R36" i="39"/>
  <c r="BL36" i="35"/>
  <c r="BT36" i="35" s="1"/>
  <c r="R36" i="35"/>
  <c r="BL36" i="31"/>
  <c r="BT36" i="31" s="1"/>
  <c r="R36" i="31"/>
  <c r="BM36" i="27"/>
  <c r="BU36" i="27" s="1"/>
  <c r="S36" i="27"/>
  <c r="BM36" i="23"/>
  <c r="BU36" i="23" s="1"/>
  <c r="S36" i="23"/>
  <c r="BL36" i="19"/>
  <c r="BT36" i="19" s="1"/>
  <c r="R36" i="19"/>
  <c r="BM36" i="15"/>
  <c r="BU36" i="15" s="1"/>
  <c r="S36" i="15"/>
  <c r="BL36" i="11"/>
  <c r="BT36" i="11" s="1"/>
  <c r="R36" i="11"/>
  <c r="BM36" i="7"/>
  <c r="BU36" i="7" s="1"/>
  <c r="S36" i="7"/>
  <c r="BN36" i="51" l="1"/>
  <c r="BV36" i="51" s="1"/>
  <c r="AU36" i="51"/>
  <c r="M37" i="51"/>
  <c r="BN36" i="47"/>
  <c r="BV36" i="47" s="1"/>
  <c r="AU36" i="47"/>
  <c r="M37" i="47"/>
  <c r="AT37" i="43"/>
  <c r="BH37" i="43"/>
  <c r="BP37" i="43" s="1"/>
  <c r="N37" i="43"/>
  <c r="L37" i="43"/>
  <c r="AV36" i="43"/>
  <c r="BM36" i="39"/>
  <c r="BU36" i="39" s="1"/>
  <c r="S36" i="39"/>
  <c r="BM36" i="35"/>
  <c r="BU36" i="35" s="1"/>
  <c r="S36" i="35"/>
  <c r="BM36" i="31"/>
  <c r="BU36" i="31" s="1"/>
  <c r="S36" i="31"/>
  <c r="BN36" i="27"/>
  <c r="BV36" i="27" s="1"/>
  <c r="AU36" i="27"/>
  <c r="M37" i="27"/>
  <c r="BN36" i="23"/>
  <c r="BV36" i="23" s="1"/>
  <c r="AU36" i="23"/>
  <c r="M37" i="23"/>
  <c r="BM36" i="19"/>
  <c r="BU36" i="19" s="1"/>
  <c r="S36" i="19"/>
  <c r="BN36" i="15"/>
  <c r="BV36" i="15" s="1"/>
  <c r="AU36" i="15"/>
  <c r="M37" i="15"/>
  <c r="S36" i="11"/>
  <c r="BM36" i="11"/>
  <c r="BU36" i="11" s="1"/>
  <c r="BN36" i="7"/>
  <c r="BV36" i="7" s="1"/>
  <c r="AU36" i="7"/>
  <c r="M37" i="7"/>
  <c r="AT37" i="51" l="1"/>
  <c r="L37" i="51"/>
  <c r="N37" i="51"/>
  <c r="BH37" i="51"/>
  <c r="BP37" i="51" s="1"/>
  <c r="AV36" i="51"/>
  <c r="AT37" i="47"/>
  <c r="BH37" i="47"/>
  <c r="BP37" i="47" s="1"/>
  <c r="N37" i="47"/>
  <c r="L37" i="47"/>
  <c r="AV36" i="47"/>
  <c r="AW36" i="43"/>
  <c r="BI37" i="43"/>
  <c r="BQ37" i="43" s="1"/>
  <c r="O37" i="43"/>
  <c r="AX36" i="43"/>
  <c r="AY36" i="43" s="1"/>
  <c r="BN36" i="39"/>
  <c r="BV36" i="39" s="1"/>
  <c r="AU36" i="39"/>
  <c r="M37" i="39"/>
  <c r="BN36" i="35"/>
  <c r="BV36" i="35" s="1"/>
  <c r="AU36" i="35"/>
  <c r="M37" i="35"/>
  <c r="BN36" i="31"/>
  <c r="BV36" i="31" s="1"/>
  <c r="AU36" i="31"/>
  <c r="M37" i="31"/>
  <c r="AT37" i="27"/>
  <c r="BH37" i="27"/>
  <c r="BP37" i="27" s="1"/>
  <c r="N37" i="27"/>
  <c r="L37" i="27"/>
  <c r="AV36" i="27"/>
  <c r="AT37" i="23"/>
  <c r="BH37" i="23"/>
  <c r="BP37" i="23" s="1"/>
  <c r="N37" i="23"/>
  <c r="L37" i="23"/>
  <c r="AV36" i="23"/>
  <c r="BN36" i="19"/>
  <c r="BV36" i="19" s="1"/>
  <c r="AU36" i="19"/>
  <c r="M37" i="19"/>
  <c r="AT37" i="15"/>
  <c r="BH37" i="15"/>
  <c r="BP37" i="15" s="1"/>
  <c r="N37" i="15"/>
  <c r="L37" i="15"/>
  <c r="AV36" i="15"/>
  <c r="M37" i="11"/>
  <c r="AU36" i="11"/>
  <c r="BN36" i="11"/>
  <c r="BV36" i="11" s="1"/>
  <c r="AT37" i="7"/>
  <c r="N37" i="7"/>
  <c r="L37" i="7"/>
  <c r="BH37" i="7"/>
  <c r="BP37" i="7" s="1"/>
  <c r="AV36" i="7"/>
  <c r="AW36" i="51" l="1"/>
  <c r="BI37" i="51"/>
  <c r="BQ37" i="51" s="1"/>
  <c r="O37" i="51"/>
  <c r="AX36" i="51"/>
  <c r="AY36" i="51" s="1"/>
  <c r="AW36" i="47"/>
  <c r="BI37" i="47"/>
  <c r="BQ37" i="47" s="1"/>
  <c r="O37" i="47"/>
  <c r="AX36" i="47"/>
  <c r="AY36" i="47" s="1"/>
  <c r="BB36" i="43"/>
  <c r="BF36" i="43"/>
  <c r="BJ37" i="43"/>
  <c r="BR37" i="43" s="1"/>
  <c r="P37" i="43"/>
  <c r="BE36" i="43"/>
  <c r="BA36" i="43"/>
  <c r="BC36" i="43"/>
  <c r="J36" i="43" s="1"/>
  <c r="AT37" i="39"/>
  <c r="BH37" i="39"/>
  <c r="BP37" i="39" s="1"/>
  <c r="N37" i="39"/>
  <c r="L37" i="39"/>
  <c r="AV36" i="39"/>
  <c r="AT37" i="35"/>
  <c r="BH37" i="35"/>
  <c r="BP37" i="35" s="1"/>
  <c r="N37" i="35"/>
  <c r="L37" i="35"/>
  <c r="AV36" i="35"/>
  <c r="AT37" i="31"/>
  <c r="BH37" i="31"/>
  <c r="BP37" i="31" s="1"/>
  <c r="N37" i="31"/>
  <c r="L37" i="31"/>
  <c r="AV36" i="31"/>
  <c r="BI37" i="27"/>
  <c r="BQ37" i="27" s="1"/>
  <c r="O37" i="27"/>
  <c r="AW36" i="27"/>
  <c r="AX36" i="27"/>
  <c r="AY36" i="27" s="1"/>
  <c r="BI37" i="23"/>
  <c r="BQ37" i="23" s="1"/>
  <c r="O37" i="23"/>
  <c r="AW36" i="23"/>
  <c r="AX36" i="23"/>
  <c r="AY36" i="23" s="1"/>
  <c r="AT37" i="19"/>
  <c r="BH37" i="19"/>
  <c r="BP37" i="19" s="1"/>
  <c r="N37" i="19"/>
  <c r="L37" i="19"/>
  <c r="AV36" i="19"/>
  <c r="BI37" i="15"/>
  <c r="BQ37" i="15" s="1"/>
  <c r="O37" i="15"/>
  <c r="AW36" i="15"/>
  <c r="AX36" i="15"/>
  <c r="AY36" i="15" s="1"/>
  <c r="AV36" i="11"/>
  <c r="L37" i="11"/>
  <c r="AT37" i="11"/>
  <c r="N37" i="11"/>
  <c r="BH37" i="11"/>
  <c r="BP37" i="11" s="1"/>
  <c r="AW36" i="7"/>
  <c r="BI37" i="7"/>
  <c r="BQ37" i="7" s="1"/>
  <c r="O37" i="7"/>
  <c r="AX36" i="7"/>
  <c r="AY36" i="7" s="1"/>
  <c r="BJ37" i="51" l="1"/>
  <c r="BR37" i="51" s="1"/>
  <c r="P37" i="51"/>
  <c r="BF36" i="51"/>
  <c r="BB36" i="51"/>
  <c r="BA36" i="51"/>
  <c r="BE36" i="51"/>
  <c r="BC36" i="51"/>
  <c r="J36" i="51" s="1"/>
  <c r="BJ37" i="47"/>
  <c r="BR37" i="47" s="1"/>
  <c r="P37" i="47"/>
  <c r="BB36" i="47"/>
  <c r="BF36" i="47"/>
  <c r="BE36" i="47"/>
  <c r="BA36" i="47"/>
  <c r="BC36" i="47"/>
  <c r="J36" i="47" s="1"/>
  <c r="BK37" i="43"/>
  <c r="BS37" i="43" s="1"/>
  <c r="Q37" i="43"/>
  <c r="AW36" i="39"/>
  <c r="BI37" i="39"/>
  <c r="BQ37" i="39" s="1"/>
  <c r="O37" i="39"/>
  <c r="AX36" i="39"/>
  <c r="AY36" i="39" s="1"/>
  <c r="BI37" i="35"/>
  <c r="BQ37" i="35" s="1"/>
  <c r="O37" i="35"/>
  <c r="AW36" i="35"/>
  <c r="AX36" i="35"/>
  <c r="AY36" i="35" s="1"/>
  <c r="BI37" i="31"/>
  <c r="BQ37" i="31" s="1"/>
  <c r="O37" i="31"/>
  <c r="AW36" i="31"/>
  <c r="AX36" i="31"/>
  <c r="AY36" i="31" s="1"/>
  <c r="BE36" i="27"/>
  <c r="BA36" i="27"/>
  <c r="BF36" i="27"/>
  <c r="BB36" i="27"/>
  <c r="BC36" i="27"/>
  <c r="J36" i="27" s="1"/>
  <c r="P37" i="27"/>
  <c r="BJ37" i="27"/>
  <c r="BR37" i="27" s="1"/>
  <c r="BA36" i="23"/>
  <c r="BE36" i="23"/>
  <c r="BF36" i="23"/>
  <c r="BB36" i="23"/>
  <c r="BC36" i="23"/>
  <c r="J36" i="23" s="1"/>
  <c r="BJ37" i="23"/>
  <c r="BR37" i="23" s="1"/>
  <c r="P37" i="23"/>
  <c r="BI37" i="19"/>
  <c r="BQ37" i="19" s="1"/>
  <c r="O37" i="19"/>
  <c r="AW36" i="19"/>
  <c r="AX36" i="19"/>
  <c r="AY36" i="19" s="1"/>
  <c r="BC36" i="15"/>
  <c r="J36" i="15" s="1"/>
  <c r="BE36" i="15"/>
  <c r="BA36" i="15"/>
  <c r="BJ37" i="15"/>
  <c r="BR37" i="15" s="1"/>
  <c r="P37" i="15"/>
  <c r="BB36" i="15"/>
  <c r="BF36" i="15"/>
  <c r="O37" i="11"/>
  <c r="BI37" i="11"/>
  <c r="BQ37" i="11" s="1"/>
  <c r="AX36" i="11"/>
  <c r="AW36" i="11"/>
  <c r="BJ37" i="7"/>
  <c r="BR37" i="7" s="1"/>
  <c r="P37" i="7"/>
  <c r="BE36" i="7"/>
  <c r="BA36" i="7"/>
  <c r="BB36" i="7"/>
  <c r="BF36" i="7"/>
  <c r="BC36" i="7"/>
  <c r="J36" i="7" s="1"/>
  <c r="BK37" i="51" l="1"/>
  <c r="BS37" i="51" s="1"/>
  <c r="Q37" i="51"/>
  <c r="BK37" i="47"/>
  <c r="BS37" i="47" s="1"/>
  <c r="Q37" i="47"/>
  <c r="BL37" i="43"/>
  <c r="BT37" i="43" s="1"/>
  <c r="R37" i="43"/>
  <c r="BF36" i="39"/>
  <c r="BB36" i="39"/>
  <c r="BJ37" i="39"/>
  <c r="BR37" i="39" s="1"/>
  <c r="P37" i="39"/>
  <c r="BA36" i="39"/>
  <c r="BE36" i="39"/>
  <c r="BC36" i="39"/>
  <c r="J36" i="39" s="1"/>
  <c r="BA36" i="35"/>
  <c r="BE36" i="35"/>
  <c r="BC36" i="35"/>
  <c r="J36" i="35" s="1"/>
  <c r="BB36" i="35"/>
  <c r="BF36" i="35"/>
  <c r="BJ37" i="35"/>
  <c r="BR37" i="35" s="1"/>
  <c r="P37" i="35"/>
  <c r="BA36" i="31"/>
  <c r="BE36" i="31"/>
  <c r="BC36" i="31"/>
  <c r="J36" i="31" s="1"/>
  <c r="BF36" i="31"/>
  <c r="BB36" i="31"/>
  <c r="BJ37" i="31"/>
  <c r="BR37" i="31" s="1"/>
  <c r="P37" i="31"/>
  <c r="BK37" i="27"/>
  <c r="BS37" i="27" s="1"/>
  <c r="Q37" i="27"/>
  <c r="BK37" i="23"/>
  <c r="BS37" i="23" s="1"/>
  <c r="Q37" i="23"/>
  <c r="BA36" i="19"/>
  <c r="BE36" i="19"/>
  <c r="BF36" i="19"/>
  <c r="BB36" i="19"/>
  <c r="BC36" i="19"/>
  <c r="J36" i="19" s="1"/>
  <c r="BJ37" i="19"/>
  <c r="BR37" i="19" s="1"/>
  <c r="P37" i="19"/>
  <c r="BK37" i="15"/>
  <c r="BS37" i="15" s="1"/>
  <c r="Q37" i="15"/>
  <c r="BE36" i="11"/>
  <c r="BA36" i="11"/>
  <c r="BC36" i="11"/>
  <c r="J36" i="11" s="1"/>
  <c r="AY36" i="11"/>
  <c r="P37" i="11"/>
  <c r="BJ37" i="11"/>
  <c r="BR37" i="11" s="1"/>
  <c r="BK37" i="7"/>
  <c r="BS37" i="7" s="1"/>
  <c r="Q37" i="7"/>
  <c r="BL37" i="51" l="1"/>
  <c r="BT37" i="51" s="1"/>
  <c r="R37" i="51"/>
  <c r="BL37" i="47"/>
  <c r="BT37" i="47" s="1"/>
  <c r="R37" i="47"/>
  <c r="BM37" i="43"/>
  <c r="BU37" i="43" s="1"/>
  <c r="S37" i="43"/>
  <c r="BK37" i="39"/>
  <c r="BS37" i="39" s="1"/>
  <c r="Q37" i="39"/>
  <c r="BK37" i="35"/>
  <c r="BS37" i="35" s="1"/>
  <c r="Q37" i="35"/>
  <c r="BK37" i="31"/>
  <c r="BS37" i="31" s="1"/>
  <c r="Q37" i="31"/>
  <c r="BL37" i="27"/>
  <c r="BT37" i="27" s="1"/>
  <c r="R37" i="27"/>
  <c r="BL37" i="23"/>
  <c r="BT37" i="23" s="1"/>
  <c r="R37" i="23"/>
  <c r="BK37" i="19"/>
  <c r="BS37" i="19" s="1"/>
  <c r="Q37" i="19"/>
  <c r="BL37" i="15"/>
  <c r="BT37" i="15" s="1"/>
  <c r="R37" i="15"/>
  <c r="Q37" i="11"/>
  <c r="BK37" i="11"/>
  <c r="BS37" i="11" s="1"/>
  <c r="BF36" i="11"/>
  <c r="BB36" i="11"/>
  <c r="BL37" i="7"/>
  <c r="BT37" i="7" s="1"/>
  <c r="R37" i="7"/>
  <c r="BM37" i="51" l="1"/>
  <c r="BU37" i="51" s="1"/>
  <c r="S37" i="51"/>
  <c r="BM37" i="47"/>
  <c r="BU37" i="47" s="1"/>
  <c r="S37" i="47"/>
  <c r="M38" i="43"/>
  <c r="BN37" i="43"/>
  <c r="BV37" i="43" s="1"/>
  <c r="AU37" i="43"/>
  <c r="BL37" i="39"/>
  <c r="BT37" i="39" s="1"/>
  <c r="R37" i="39"/>
  <c r="BL37" i="35"/>
  <c r="BT37" i="35" s="1"/>
  <c r="R37" i="35"/>
  <c r="BL37" i="31"/>
  <c r="BT37" i="31" s="1"/>
  <c r="R37" i="31"/>
  <c r="BM37" i="27"/>
  <c r="BU37" i="27" s="1"/>
  <c r="S37" i="27"/>
  <c r="BM37" i="23"/>
  <c r="BU37" i="23" s="1"/>
  <c r="S37" i="23"/>
  <c r="BL37" i="19"/>
  <c r="BT37" i="19" s="1"/>
  <c r="R37" i="19"/>
  <c r="BM37" i="15"/>
  <c r="BU37" i="15" s="1"/>
  <c r="S37" i="15"/>
  <c r="R37" i="11"/>
  <c r="BL37" i="11"/>
  <c r="BT37" i="11" s="1"/>
  <c r="BM37" i="7"/>
  <c r="BU37" i="7" s="1"/>
  <c r="S37" i="7"/>
  <c r="M38" i="51" l="1"/>
  <c r="BN37" i="51"/>
  <c r="BV37" i="51" s="1"/>
  <c r="AU37" i="51"/>
  <c r="M38" i="47"/>
  <c r="BN37" i="47"/>
  <c r="BV37" i="47" s="1"/>
  <c r="AU37" i="47"/>
  <c r="AV37" i="43"/>
  <c r="BH38" i="43"/>
  <c r="BP38" i="43" s="1"/>
  <c r="N38" i="43"/>
  <c r="L38" i="43"/>
  <c r="AT38" i="43"/>
  <c r="BM37" i="39"/>
  <c r="BU37" i="39" s="1"/>
  <c r="S37" i="39"/>
  <c r="BM37" i="35"/>
  <c r="BU37" i="35" s="1"/>
  <c r="S37" i="35"/>
  <c r="BM37" i="31"/>
  <c r="BU37" i="31" s="1"/>
  <c r="S37" i="31"/>
  <c r="M38" i="27"/>
  <c r="BN37" i="27"/>
  <c r="BV37" i="27" s="1"/>
  <c r="AU37" i="27"/>
  <c r="M38" i="23"/>
  <c r="BN37" i="23"/>
  <c r="BV37" i="23" s="1"/>
  <c r="AU37" i="23"/>
  <c r="BM37" i="19"/>
  <c r="BU37" i="19" s="1"/>
  <c r="S37" i="19"/>
  <c r="M38" i="15"/>
  <c r="BN37" i="15"/>
  <c r="BV37" i="15" s="1"/>
  <c r="AU37" i="15"/>
  <c r="S37" i="11"/>
  <c r="BM37" i="11"/>
  <c r="BU37" i="11" s="1"/>
  <c r="BN37" i="7"/>
  <c r="BV37" i="7" s="1"/>
  <c r="AU37" i="7"/>
  <c r="M38" i="7"/>
  <c r="AV37" i="51" l="1"/>
  <c r="BH38" i="51"/>
  <c r="BP38" i="51" s="1"/>
  <c r="N38" i="51"/>
  <c r="AT38" i="51"/>
  <c r="L38" i="51"/>
  <c r="AV37" i="47"/>
  <c r="BH38" i="47"/>
  <c r="BP38" i="47" s="1"/>
  <c r="N38" i="47"/>
  <c r="L38" i="47"/>
  <c r="AT38" i="47"/>
  <c r="AW37" i="43"/>
  <c r="AX37" i="43"/>
  <c r="AY37" i="43" s="1"/>
  <c r="BI38" i="43"/>
  <c r="BQ38" i="43" s="1"/>
  <c r="O38" i="43"/>
  <c r="M38" i="39"/>
  <c r="BN37" i="39"/>
  <c r="BV37" i="39" s="1"/>
  <c r="AU37" i="39"/>
  <c r="M38" i="35"/>
  <c r="AU37" i="35"/>
  <c r="BN37" i="35"/>
  <c r="BV37" i="35" s="1"/>
  <c r="M38" i="31"/>
  <c r="BN37" i="31"/>
  <c r="BV37" i="31" s="1"/>
  <c r="AU37" i="31"/>
  <c r="AV37" i="27"/>
  <c r="N38" i="27"/>
  <c r="L38" i="27"/>
  <c r="BH38" i="27"/>
  <c r="BP38" i="27" s="1"/>
  <c r="AT38" i="27"/>
  <c r="AV37" i="23"/>
  <c r="BH38" i="23"/>
  <c r="BP38" i="23" s="1"/>
  <c r="N38" i="23"/>
  <c r="L38" i="23"/>
  <c r="AT38" i="23"/>
  <c r="M38" i="19"/>
  <c r="BN37" i="19"/>
  <c r="BV37" i="19" s="1"/>
  <c r="AU37" i="19"/>
  <c r="AV37" i="15"/>
  <c r="BH38" i="15"/>
  <c r="BP38" i="15" s="1"/>
  <c r="N38" i="15"/>
  <c r="L38" i="15"/>
  <c r="AT38" i="15"/>
  <c r="BN37" i="11"/>
  <c r="BV37" i="11" s="1"/>
  <c r="M38" i="11"/>
  <c r="AU37" i="11"/>
  <c r="L38" i="7"/>
  <c r="BH38" i="7"/>
  <c r="BP38" i="7" s="1"/>
  <c r="AT38" i="7"/>
  <c r="N38" i="7"/>
  <c r="AV37" i="7"/>
  <c r="AX37" i="51" l="1"/>
  <c r="BI38" i="51"/>
  <c r="BQ38" i="51" s="1"/>
  <c r="O38" i="51"/>
  <c r="AW37" i="51"/>
  <c r="AW37" i="47"/>
  <c r="AX37" i="47"/>
  <c r="AY37" i="47" s="1"/>
  <c r="BI38" i="47"/>
  <c r="BQ38" i="47" s="1"/>
  <c r="O38" i="47"/>
  <c r="BF37" i="43"/>
  <c r="BB37" i="43"/>
  <c r="BE37" i="43"/>
  <c r="BA37" i="43"/>
  <c r="BJ38" i="43"/>
  <c r="BR38" i="43" s="1"/>
  <c r="P38" i="43"/>
  <c r="BC37" i="43"/>
  <c r="J37" i="43" s="1"/>
  <c r="AV37" i="39"/>
  <c r="BH38" i="39"/>
  <c r="BP38" i="39" s="1"/>
  <c r="N38" i="39"/>
  <c r="L38" i="39"/>
  <c r="AT38" i="39"/>
  <c r="AV37" i="35"/>
  <c r="BH38" i="35"/>
  <c r="BP38" i="35" s="1"/>
  <c r="N38" i="35"/>
  <c r="L38" i="35"/>
  <c r="AT38" i="35"/>
  <c r="AV37" i="31"/>
  <c r="BH38" i="31"/>
  <c r="BP38" i="31" s="1"/>
  <c r="N38" i="31"/>
  <c r="L38" i="31"/>
  <c r="AT38" i="31"/>
  <c r="BI38" i="27"/>
  <c r="BQ38" i="27" s="1"/>
  <c r="O38" i="27"/>
  <c r="AW37" i="27"/>
  <c r="AX37" i="27"/>
  <c r="AY37" i="27" s="1"/>
  <c r="AW37" i="23"/>
  <c r="AX37" i="23"/>
  <c r="AY37" i="23" s="1"/>
  <c r="BI38" i="23"/>
  <c r="BQ38" i="23" s="1"/>
  <c r="O38" i="23"/>
  <c r="AV37" i="19"/>
  <c r="BH38" i="19"/>
  <c r="BP38" i="19" s="1"/>
  <c r="N38" i="19"/>
  <c r="L38" i="19"/>
  <c r="AT38" i="19"/>
  <c r="AW37" i="15"/>
  <c r="AX37" i="15"/>
  <c r="AY37" i="15" s="1"/>
  <c r="BI38" i="15"/>
  <c r="BQ38" i="15" s="1"/>
  <c r="O38" i="15"/>
  <c r="AV37" i="11"/>
  <c r="AT38" i="11"/>
  <c r="N38" i="11"/>
  <c r="L38" i="11"/>
  <c r="BH38" i="11"/>
  <c r="BP38" i="11" s="1"/>
  <c r="AW37" i="7"/>
  <c r="BI38" i="7"/>
  <c r="BQ38" i="7" s="1"/>
  <c r="O38" i="7"/>
  <c r="AX37" i="7"/>
  <c r="AY37" i="7" s="1"/>
  <c r="BJ38" i="51" l="1"/>
  <c r="BR38" i="51" s="1"/>
  <c r="P38" i="51"/>
  <c r="AY37" i="51"/>
  <c r="BE37" i="51"/>
  <c r="BA37" i="51"/>
  <c r="BC37" i="51"/>
  <c r="J37" i="51" s="1"/>
  <c r="BF37" i="47"/>
  <c r="BB37" i="47"/>
  <c r="BE37" i="47"/>
  <c r="BA37" i="47"/>
  <c r="BJ38" i="47"/>
  <c r="BR38" i="47" s="1"/>
  <c r="P38" i="47"/>
  <c r="BC37" i="47"/>
  <c r="J37" i="47" s="1"/>
  <c r="BK38" i="43"/>
  <c r="BS38" i="43" s="1"/>
  <c r="Q38" i="43"/>
  <c r="BI38" i="39"/>
  <c r="BQ38" i="39" s="1"/>
  <c r="O38" i="39"/>
  <c r="AW37" i="39"/>
  <c r="AX37" i="39"/>
  <c r="AY37" i="39" s="1"/>
  <c r="AW37" i="35"/>
  <c r="AX37" i="35"/>
  <c r="AY37" i="35" s="1"/>
  <c r="BI38" i="35"/>
  <c r="BQ38" i="35" s="1"/>
  <c r="O38" i="35"/>
  <c r="AX37" i="31"/>
  <c r="BC37" i="31" s="1"/>
  <c r="J37" i="31" s="1"/>
  <c r="AW37" i="31"/>
  <c r="BI38" i="31"/>
  <c r="BQ38" i="31" s="1"/>
  <c r="O38" i="31"/>
  <c r="BE37" i="27"/>
  <c r="BA37" i="27"/>
  <c r="BB37" i="27"/>
  <c r="BF37" i="27"/>
  <c r="BC37" i="27"/>
  <c r="J37" i="27" s="1"/>
  <c r="BJ38" i="27"/>
  <c r="BR38" i="27" s="1"/>
  <c r="P38" i="27"/>
  <c r="BJ38" i="23"/>
  <c r="BR38" i="23" s="1"/>
  <c r="P38" i="23"/>
  <c r="BE37" i="23"/>
  <c r="BA37" i="23"/>
  <c r="BF37" i="23"/>
  <c r="BB37" i="23"/>
  <c r="BC37" i="23"/>
  <c r="J37" i="23" s="1"/>
  <c r="AW37" i="19"/>
  <c r="AX37" i="19"/>
  <c r="AY37" i="19" s="1"/>
  <c r="BI38" i="19"/>
  <c r="BQ38" i="19" s="1"/>
  <c r="O38" i="19"/>
  <c r="BJ38" i="15"/>
  <c r="BR38" i="15" s="1"/>
  <c r="P38" i="15"/>
  <c r="BE37" i="15"/>
  <c r="BA37" i="15"/>
  <c r="BF37" i="15"/>
  <c r="BB37" i="15"/>
  <c r="BC37" i="15"/>
  <c r="J37" i="15" s="1"/>
  <c r="AX37" i="11"/>
  <c r="AY37" i="11" s="1"/>
  <c r="AW37" i="11"/>
  <c r="O38" i="11"/>
  <c r="BI38" i="11"/>
  <c r="BQ38" i="11" s="1"/>
  <c r="BF37" i="7"/>
  <c r="BB37" i="7"/>
  <c r="BJ38" i="7"/>
  <c r="BR38" i="7" s="1"/>
  <c r="P38" i="7"/>
  <c r="BE37" i="7"/>
  <c r="BA37" i="7"/>
  <c r="BC37" i="7"/>
  <c r="J37" i="7" s="1"/>
  <c r="BF37" i="51" l="1"/>
  <c r="BB37" i="51"/>
  <c r="BK38" i="51"/>
  <c r="BS38" i="51" s="1"/>
  <c r="Q38" i="51"/>
  <c r="BK38" i="47"/>
  <c r="BS38" i="47" s="1"/>
  <c r="Q38" i="47"/>
  <c r="R38" i="43"/>
  <c r="BL38" i="43"/>
  <c r="BT38" i="43" s="1"/>
  <c r="BB37" i="39"/>
  <c r="BF37" i="39"/>
  <c r="BE37" i="39"/>
  <c r="BA37" i="39"/>
  <c r="BC37" i="39"/>
  <c r="J37" i="39" s="1"/>
  <c r="BJ38" i="39"/>
  <c r="BR38" i="39" s="1"/>
  <c r="P38" i="39"/>
  <c r="BJ38" i="35"/>
  <c r="BR38" i="35" s="1"/>
  <c r="P38" i="35"/>
  <c r="BF37" i="35"/>
  <c r="BB37" i="35"/>
  <c r="BE37" i="35"/>
  <c r="BA37" i="35"/>
  <c r="BC37" i="35"/>
  <c r="J37" i="35" s="1"/>
  <c r="BJ38" i="31"/>
  <c r="BR38" i="31" s="1"/>
  <c r="P38" i="31"/>
  <c r="BE37" i="31"/>
  <c r="BA37" i="31"/>
  <c r="AY37" i="31"/>
  <c r="BK38" i="27"/>
  <c r="BS38" i="27" s="1"/>
  <c r="Q38" i="27"/>
  <c r="BK38" i="23"/>
  <c r="BS38" i="23" s="1"/>
  <c r="Q38" i="23"/>
  <c r="BF37" i="19"/>
  <c r="BB37" i="19"/>
  <c r="BE37" i="19"/>
  <c r="BA37" i="19"/>
  <c r="BJ38" i="19"/>
  <c r="BR38" i="19" s="1"/>
  <c r="P38" i="19"/>
  <c r="BC37" i="19"/>
  <c r="J37" i="19" s="1"/>
  <c r="BK38" i="15"/>
  <c r="BS38" i="15" s="1"/>
  <c r="Q38" i="15"/>
  <c r="BB37" i="11"/>
  <c r="BF37" i="11"/>
  <c r="BJ38" i="11"/>
  <c r="BR38" i="11" s="1"/>
  <c r="P38" i="11"/>
  <c r="BC37" i="11"/>
  <c r="J37" i="11" s="1"/>
  <c r="BE37" i="11"/>
  <c r="BA37" i="11"/>
  <c r="BK38" i="7"/>
  <c r="BS38" i="7" s="1"/>
  <c r="Q38" i="7"/>
  <c r="R38" i="51" l="1"/>
  <c r="BL38" i="51"/>
  <c r="BT38" i="51" s="1"/>
  <c r="R38" i="47"/>
  <c r="BL38" i="47"/>
  <c r="BT38" i="47" s="1"/>
  <c r="BM38" i="43"/>
  <c r="BU38" i="43" s="1"/>
  <c r="S38" i="43"/>
  <c r="BK38" i="39"/>
  <c r="BS38" i="39" s="1"/>
  <c r="Q38" i="39"/>
  <c r="BK38" i="35"/>
  <c r="BS38" i="35" s="1"/>
  <c r="Q38" i="35"/>
  <c r="BB37" i="31"/>
  <c r="BF37" i="31"/>
  <c r="BK38" i="31"/>
  <c r="BS38" i="31" s="1"/>
  <c r="Q38" i="31"/>
  <c r="R38" i="27"/>
  <c r="BL38" i="27"/>
  <c r="BT38" i="27" s="1"/>
  <c r="R38" i="23"/>
  <c r="BL38" i="23"/>
  <c r="BT38" i="23" s="1"/>
  <c r="BK38" i="19"/>
  <c r="BS38" i="19" s="1"/>
  <c r="Q38" i="19"/>
  <c r="R38" i="15"/>
  <c r="BL38" i="15"/>
  <c r="BT38" i="15" s="1"/>
  <c r="BK38" i="11"/>
  <c r="BS38" i="11" s="1"/>
  <c r="Q38" i="11"/>
  <c r="R38" i="7"/>
  <c r="BL38" i="7"/>
  <c r="BT38" i="7" s="1"/>
  <c r="S38" i="51" l="1"/>
  <c r="BM38" i="51"/>
  <c r="BU38" i="51" s="1"/>
  <c r="BM38" i="47"/>
  <c r="BU38" i="47" s="1"/>
  <c r="S38" i="47"/>
  <c r="M39" i="43"/>
  <c r="BN38" i="43"/>
  <c r="BV38" i="43" s="1"/>
  <c r="AU38" i="43"/>
  <c r="R38" i="39"/>
  <c r="BL38" i="39"/>
  <c r="BT38" i="39" s="1"/>
  <c r="R38" i="35"/>
  <c r="BL38" i="35"/>
  <c r="BT38" i="35" s="1"/>
  <c r="R38" i="31"/>
  <c r="BL38" i="31"/>
  <c r="BT38" i="31" s="1"/>
  <c r="BM38" i="27"/>
  <c r="BU38" i="27" s="1"/>
  <c r="S38" i="27"/>
  <c r="BM38" i="23"/>
  <c r="BU38" i="23" s="1"/>
  <c r="S38" i="23"/>
  <c r="R38" i="19"/>
  <c r="BL38" i="19"/>
  <c r="BT38" i="19" s="1"/>
  <c r="BM38" i="15"/>
  <c r="BU38" i="15" s="1"/>
  <c r="S38" i="15"/>
  <c r="BL38" i="11"/>
  <c r="BT38" i="11" s="1"/>
  <c r="R38" i="11"/>
  <c r="BM38" i="7"/>
  <c r="BU38" i="7" s="1"/>
  <c r="S38" i="7"/>
  <c r="M39" i="51" l="1"/>
  <c r="BN38" i="51"/>
  <c r="BV38" i="51" s="1"/>
  <c r="AU38" i="51"/>
  <c r="M39" i="47"/>
  <c r="BN38" i="47"/>
  <c r="BV38" i="47" s="1"/>
  <c r="AU38" i="47"/>
  <c r="AV38" i="43"/>
  <c r="BH39" i="43"/>
  <c r="BP39" i="43" s="1"/>
  <c r="N39" i="43"/>
  <c r="L39" i="43"/>
  <c r="AT39" i="43"/>
  <c r="BM38" i="39"/>
  <c r="BU38" i="39" s="1"/>
  <c r="S38" i="39"/>
  <c r="BM38" i="35"/>
  <c r="BU38" i="35" s="1"/>
  <c r="S38" i="35"/>
  <c r="BM38" i="31"/>
  <c r="BU38" i="31" s="1"/>
  <c r="S38" i="31"/>
  <c r="M39" i="27"/>
  <c r="BN38" i="27"/>
  <c r="BV38" i="27" s="1"/>
  <c r="AU38" i="27"/>
  <c r="M39" i="23"/>
  <c r="BN38" i="23"/>
  <c r="BV38" i="23" s="1"/>
  <c r="AU38" i="23"/>
  <c r="BM38" i="19"/>
  <c r="BU38" i="19" s="1"/>
  <c r="S38" i="19"/>
  <c r="M39" i="15"/>
  <c r="BN38" i="15"/>
  <c r="BV38" i="15" s="1"/>
  <c r="AU38" i="15"/>
  <c r="BM38" i="11"/>
  <c r="BU38" i="11" s="1"/>
  <c r="S38" i="11"/>
  <c r="BN38" i="7"/>
  <c r="BV38" i="7" s="1"/>
  <c r="AU38" i="7"/>
  <c r="M39" i="7"/>
  <c r="AV38" i="51" l="1"/>
  <c r="BH39" i="51"/>
  <c r="BP39" i="51" s="1"/>
  <c r="N39" i="51"/>
  <c r="L39" i="51"/>
  <c r="AT39" i="51"/>
  <c r="AV38" i="47"/>
  <c r="BH39" i="47"/>
  <c r="BP39" i="47" s="1"/>
  <c r="N39" i="47"/>
  <c r="L39" i="47"/>
  <c r="AT39" i="47"/>
  <c r="AW38" i="43"/>
  <c r="AX38" i="43"/>
  <c r="AY38" i="43" s="1"/>
  <c r="BI39" i="43"/>
  <c r="BQ39" i="43" s="1"/>
  <c r="O39" i="43"/>
  <c r="M39" i="39"/>
  <c r="BN38" i="39"/>
  <c r="BV38" i="39" s="1"/>
  <c r="AU38" i="39"/>
  <c r="M39" i="35"/>
  <c r="BN38" i="35"/>
  <c r="BV38" i="35" s="1"/>
  <c r="AU38" i="35"/>
  <c r="M39" i="31"/>
  <c r="BN38" i="31"/>
  <c r="BV38" i="31" s="1"/>
  <c r="AU38" i="31"/>
  <c r="AV38" i="27"/>
  <c r="BH39" i="27"/>
  <c r="BP39" i="27" s="1"/>
  <c r="N39" i="27"/>
  <c r="L39" i="27"/>
  <c r="AT39" i="27"/>
  <c r="AV38" i="23"/>
  <c r="BH39" i="23"/>
  <c r="BP39" i="23" s="1"/>
  <c r="N39" i="23"/>
  <c r="L39" i="23"/>
  <c r="AT39" i="23"/>
  <c r="M39" i="19"/>
  <c r="BN38" i="19"/>
  <c r="BV38" i="19" s="1"/>
  <c r="AU38" i="19"/>
  <c r="AV38" i="15"/>
  <c r="BH39" i="15"/>
  <c r="BP39" i="15" s="1"/>
  <c r="N39" i="15"/>
  <c r="L39" i="15"/>
  <c r="AT39" i="15"/>
  <c r="BN38" i="11"/>
  <c r="BV38" i="11" s="1"/>
  <c r="AU38" i="11"/>
  <c r="M39" i="11"/>
  <c r="BH39" i="7"/>
  <c r="BP39" i="7" s="1"/>
  <c r="N39" i="7"/>
  <c r="AT39" i="7"/>
  <c r="L39" i="7"/>
  <c r="AV38" i="7"/>
  <c r="BI39" i="51" l="1"/>
  <c r="BQ39" i="51" s="1"/>
  <c r="O39" i="51"/>
  <c r="AW38" i="51"/>
  <c r="AX38" i="51"/>
  <c r="AY38" i="51" s="1"/>
  <c r="BI39" i="47"/>
  <c r="BQ39" i="47" s="1"/>
  <c r="O39" i="47"/>
  <c r="AW38" i="47"/>
  <c r="AX38" i="47"/>
  <c r="AY38" i="47" s="1"/>
  <c r="P39" i="43"/>
  <c r="BJ39" i="43"/>
  <c r="BR39" i="43" s="1"/>
  <c r="BF38" i="43"/>
  <c r="BB38" i="43"/>
  <c r="BE38" i="43"/>
  <c r="BA38" i="43"/>
  <c r="BC38" i="43"/>
  <c r="J38" i="43" s="1"/>
  <c r="AV38" i="39"/>
  <c r="BH39" i="39"/>
  <c r="BP39" i="39" s="1"/>
  <c r="N39" i="39"/>
  <c r="L39" i="39"/>
  <c r="AT39" i="39"/>
  <c r="AV38" i="35"/>
  <c r="BH39" i="35"/>
  <c r="BP39" i="35" s="1"/>
  <c r="N39" i="35"/>
  <c r="L39" i="35"/>
  <c r="AT39" i="35"/>
  <c r="AV38" i="31"/>
  <c r="BH39" i="31"/>
  <c r="BP39" i="31" s="1"/>
  <c r="N39" i="31"/>
  <c r="L39" i="31"/>
  <c r="AT39" i="31"/>
  <c r="AX38" i="27"/>
  <c r="AW38" i="27"/>
  <c r="BI39" i="27"/>
  <c r="BQ39" i="27" s="1"/>
  <c r="O39" i="27"/>
  <c r="BI39" i="23"/>
  <c r="BQ39" i="23" s="1"/>
  <c r="O39" i="23"/>
  <c r="AW38" i="23"/>
  <c r="AX38" i="23"/>
  <c r="AY38" i="23" s="1"/>
  <c r="AV38" i="19"/>
  <c r="BH39" i="19"/>
  <c r="BP39" i="19" s="1"/>
  <c r="N39" i="19"/>
  <c r="L39" i="19"/>
  <c r="AT39" i="19"/>
  <c r="AW38" i="15"/>
  <c r="AX38" i="15"/>
  <c r="AY38" i="15" s="1"/>
  <c r="BI39" i="15"/>
  <c r="BQ39" i="15" s="1"/>
  <c r="O39" i="15"/>
  <c r="BH39" i="11"/>
  <c r="BP39" i="11" s="1"/>
  <c r="L39" i="11"/>
  <c r="AT39" i="11"/>
  <c r="N39" i="11"/>
  <c r="AV38" i="11"/>
  <c r="AX38" i="7"/>
  <c r="BI39" i="7"/>
  <c r="BQ39" i="7" s="1"/>
  <c r="O39" i="7"/>
  <c r="AW38" i="7"/>
  <c r="BC38" i="51" l="1"/>
  <c r="J38" i="51" s="1"/>
  <c r="BE38" i="51"/>
  <c r="BA38" i="51"/>
  <c r="P39" i="51"/>
  <c r="BJ39" i="51"/>
  <c r="BR39" i="51" s="1"/>
  <c r="BF38" i="51"/>
  <c r="BB38" i="51"/>
  <c r="BF38" i="47"/>
  <c r="BB38" i="47"/>
  <c r="BE38" i="47"/>
  <c r="BA38" i="47"/>
  <c r="BC38" i="47"/>
  <c r="J38" i="47" s="1"/>
  <c r="P39" i="47"/>
  <c r="BJ39" i="47"/>
  <c r="BR39" i="47" s="1"/>
  <c r="BK39" i="43"/>
  <c r="BS39" i="43" s="1"/>
  <c r="Q39" i="43"/>
  <c r="BI39" i="39"/>
  <c r="BQ39" i="39" s="1"/>
  <c r="O39" i="39"/>
  <c r="AW38" i="39"/>
  <c r="AX38" i="39"/>
  <c r="AY38" i="39" s="1"/>
  <c r="AX38" i="35"/>
  <c r="AW38" i="35"/>
  <c r="BC38" i="35" s="1"/>
  <c r="J38" i="35" s="1"/>
  <c r="BI39" i="35"/>
  <c r="BQ39" i="35" s="1"/>
  <c r="O39" i="35"/>
  <c r="AW38" i="31"/>
  <c r="AX38" i="31"/>
  <c r="AY38" i="31" s="1"/>
  <c r="BI39" i="31"/>
  <c r="BQ39" i="31" s="1"/>
  <c r="O39" i="31"/>
  <c r="P39" i="27"/>
  <c r="BJ39" i="27"/>
  <c r="BR39" i="27" s="1"/>
  <c r="AY38" i="27"/>
  <c r="BE38" i="27"/>
  <c r="BA38" i="27"/>
  <c r="BC38" i="27"/>
  <c r="J38" i="27" s="1"/>
  <c r="BF38" i="23"/>
  <c r="BB38" i="23"/>
  <c r="BE38" i="23"/>
  <c r="BA38" i="23"/>
  <c r="BC38" i="23"/>
  <c r="J38" i="23" s="1"/>
  <c r="P39" i="23"/>
  <c r="BJ39" i="23"/>
  <c r="BR39" i="23" s="1"/>
  <c r="AX38" i="19"/>
  <c r="BI39" i="19"/>
  <c r="BQ39" i="19" s="1"/>
  <c r="O39" i="19"/>
  <c r="BC38" i="19"/>
  <c r="J38" i="19" s="1"/>
  <c r="AW38" i="19"/>
  <c r="P39" i="15"/>
  <c r="BJ39" i="15"/>
  <c r="BR39" i="15" s="1"/>
  <c r="BE38" i="15"/>
  <c r="BA38" i="15"/>
  <c r="BF38" i="15"/>
  <c r="BB38" i="15"/>
  <c r="BC38" i="15"/>
  <c r="J38" i="15" s="1"/>
  <c r="AX38" i="11"/>
  <c r="BI39" i="11"/>
  <c r="BQ39" i="11" s="1"/>
  <c r="O39" i="11"/>
  <c r="AW38" i="11"/>
  <c r="BA38" i="7"/>
  <c r="BE38" i="7"/>
  <c r="BC38" i="7"/>
  <c r="J38" i="7" s="1"/>
  <c r="P39" i="7"/>
  <c r="BJ39" i="7"/>
  <c r="BR39" i="7" s="1"/>
  <c r="AY38" i="7"/>
  <c r="Q39" i="51" l="1"/>
  <c r="BK39" i="51"/>
  <c r="BS39" i="51" s="1"/>
  <c r="BK39" i="47"/>
  <c r="BS39" i="47" s="1"/>
  <c r="Q39" i="47"/>
  <c r="R39" i="43"/>
  <c r="BL39" i="43"/>
  <c r="BT39" i="43" s="1"/>
  <c r="BE38" i="39"/>
  <c r="BA38" i="39"/>
  <c r="BF38" i="39"/>
  <c r="BB38" i="39"/>
  <c r="BC38" i="39"/>
  <c r="J38" i="39" s="1"/>
  <c r="P39" i="39"/>
  <c r="BJ39" i="39"/>
  <c r="BR39" i="39" s="1"/>
  <c r="AY38" i="35"/>
  <c r="P39" i="35"/>
  <c r="BJ39" i="35"/>
  <c r="BR39" i="35" s="1"/>
  <c r="BE38" i="35"/>
  <c r="BA38" i="35"/>
  <c r="P39" i="31"/>
  <c r="BJ39" i="31"/>
  <c r="BR39" i="31" s="1"/>
  <c r="BF38" i="31"/>
  <c r="BB38" i="31"/>
  <c r="BE38" i="31"/>
  <c r="BA38" i="31"/>
  <c r="BC38" i="31"/>
  <c r="J38" i="31" s="1"/>
  <c r="BB38" i="27"/>
  <c r="BF38" i="27"/>
  <c r="BK39" i="27"/>
  <c r="BS39" i="27" s="1"/>
  <c r="Q39" i="27"/>
  <c r="BK39" i="23"/>
  <c r="BS39" i="23" s="1"/>
  <c r="Q39" i="23"/>
  <c r="BE38" i="19"/>
  <c r="BA38" i="19"/>
  <c r="P39" i="19"/>
  <c r="BJ39" i="19"/>
  <c r="BR39" i="19" s="1"/>
  <c r="AY38" i="19"/>
  <c r="BK39" i="15"/>
  <c r="BS39" i="15" s="1"/>
  <c r="Q39" i="15"/>
  <c r="BA38" i="11"/>
  <c r="BE38" i="11"/>
  <c r="BC38" i="11"/>
  <c r="J38" i="11" s="1"/>
  <c r="BJ39" i="11"/>
  <c r="BR39" i="11" s="1"/>
  <c r="P39" i="11"/>
  <c r="AY38" i="11"/>
  <c r="BB38" i="7"/>
  <c r="BF38" i="7"/>
  <c r="BK39" i="7"/>
  <c r="BS39" i="7" s="1"/>
  <c r="Q39" i="7"/>
  <c r="BL39" i="51" l="1"/>
  <c r="BT39" i="51" s="1"/>
  <c r="R39" i="51"/>
  <c r="BL39" i="47"/>
  <c r="BT39" i="47" s="1"/>
  <c r="R39" i="47"/>
  <c r="BM39" i="43"/>
  <c r="BU39" i="43" s="1"/>
  <c r="S39" i="43"/>
  <c r="BK39" i="39"/>
  <c r="BS39" i="39" s="1"/>
  <c r="Q39" i="39"/>
  <c r="BK39" i="35"/>
  <c r="BS39" i="35" s="1"/>
  <c r="Q39" i="35"/>
  <c r="BF38" i="35"/>
  <c r="BB38" i="35"/>
  <c r="BK39" i="31"/>
  <c r="BS39" i="31" s="1"/>
  <c r="Q39" i="31"/>
  <c r="BL39" i="27"/>
  <c r="BT39" i="27" s="1"/>
  <c r="R39" i="27"/>
  <c r="BL39" i="23"/>
  <c r="BT39" i="23" s="1"/>
  <c r="R39" i="23"/>
  <c r="BF38" i="19"/>
  <c r="BB38" i="19"/>
  <c r="BK39" i="19"/>
  <c r="BS39" i="19" s="1"/>
  <c r="Q39" i="19"/>
  <c r="BL39" i="15"/>
  <c r="BT39" i="15" s="1"/>
  <c r="R39" i="15"/>
  <c r="BK39" i="11"/>
  <c r="BS39" i="11" s="1"/>
  <c r="Q39" i="11"/>
  <c r="BB38" i="11"/>
  <c r="BF38" i="11"/>
  <c r="BL39" i="7"/>
  <c r="BT39" i="7" s="1"/>
  <c r="R39" i="7"/>
  <c r="BM39" i="51" l="1"/>
  <c r="BU39" i="51" s="1"/>
  <c r="S39" i="51"/>
  <c r="BM39" i="47"/>
  <c r="BU39" i="47" s="1"/>
  <c r="S39" i="47"/>
  <c r="M40" i="43"/>
  <c r="BN39" i="43"/>
  <c r="BV39" i="43" s="1"/>
  <c r="AU39" i="43"/>
  <c r="BL39" i="39"/>
  <c r="BT39" i="39" s="1"/>
  <c r="R39" i="39"/>
  <c r="BL39" i="35"/>
  <c r="BT39" i="35" s="1"/>
  <c r="R39" i="35"/>
  <c r="BL39" i="31"/>
  <c r="BT39" i="31" s="1"/>
  <c r="R39" i="31"/>
  <c r="BM39" i="27"/>
  <c r="BU39" i="27" s="1"/>
  <c r="S39" i="27"/>
  <c r="BM39" i="23"/>
  <c r="BU39" i="23" s="1"/>
  <c r="S39" i="23"/>
  <c r="BL39" i="19"/>
  <c r="BT39" i="19" s="1"/>
  <c r="R39" i="19"/>
  <c r="BM39" i="15"/>
  <c r="BU39" i="15" s="1"/>
  <c r="S39" i="15"/>
  <c r="R39" i="11"/>
  <c r="BL39" i="11"/>
  <c r="BT39" i="11" s="1"/>
  <c r="BM39" i="7"/>
  <c r="BU39" i="7" s="1"/>
  <c r="S39" i="7"/>
  <c r="M40" i="51" l="1"/>
  <c r="BN39" i="51"/>
  <c r="BV39" i="51" s="1"/>
  <c r="AU39" i="51"/>
  <c r="M40" i="47"/>
  <c r="BN39" i="47"/>
  <c r="BV39" i="47" s="1"/>
  <c r="AU39" i="47"/>
  <c r="AV39" i="43"/>
  <c r="BH40" i="43"/>
  <c r="BP40" i="43" s="1"/>
  <c r="N40" i="43"/>
  <c r="L40" i="43"/>
  <c r="AT40" i="43"/>
  <c r="BM39" i="39"/>
  <c r="BU39" i="39" s="1"/>
  <c r="S39" i="39"/>
  <c r="BM39" i="35"/>
  <c r="BU39" i="35" s="1"/>
  <c r="S39" i="35"/>
  <c r="BM39" i="31"/>
  <c r="BU39" i="31" s="1"/>
  <c r="S39" i="31"/>
  <c r="M40" i="27"/>
  <c r="BN39" i="27"/>
  <c r="BV39" i="27" s="1"/>
  <c r="AU39" i="27"/>
  <c r="M40" i="23"/>
  <c r="BN39" i="23"/>
  <c r="BV39" i="23" s="1"/>
  <c r="AU39" i="23"/>
  <c r="BM39" i="19"/>
  <c r="BU39" i="19" s="1"/>
  <c r="S39" i="19"/>
  <c r="M40" i="15"/>
  <c r="BN39" i="15"/>
  <c r="BV39" i="15" s="1"/>
  <c r="AU39" i="15"/>
  <c r="S39" i="11"/>
  <c r="BM39" i="11"/>
  <c r="BU39" i="11" s="1"/>
  <c r="M40" i="7"/>
  <c r="BN39" i="7"/>
  <c r="BV39" i="7" s="1"/>
  <c r="AU39" i="7"/>
  <c r="AV39" i="51" l="1"/>
  <c r="BH40" i="51"/>
  <c r="BP40" i="51" s="1"/>
  <c r="N40" i="51"/>
  <c r="L40" i="51"/>
  <c r="AT40" i="51"/>
  <c r="AV39" i="47"/>
  <c r="BH40" i="47"/>
  <c r="BP40" i="47" s="1"/>
  <c r="N40" i="47"/>
  <c r="L40" i="47"/>
  <c r="AT40" i="47"/>
  <c r="AW39" i="43"/>
  <c r="BI40" i="43"/>
  <c r="BQ40" i="43" s="1"/>
  <c r="O40" i="43"/>
  <c r="AX39" i="43"/>
  <c r="AY39" i="43" s="1"/>
  <c r="M40" i="39"/>
  <c r="BN39" i="39"/>
  <c r="BV39" i="39" s="1"/>
  <c r="AU39" i="39"/>
  <c r="M40" i="35"/>
  <c r="BN39" i="35"/>
  <c r="BV39" i="35" s="1"/>
  <c r="AU39" i="35"/>
  <c r="M40" i="31"/>
  <c r="BN39" i="31"/>
  <c r="BV39" i="31" s="1"/>
  <c r="AU39" i="31"/>
  <c r="AV39" i="27"/>
  <c r="BH40" i="27"/>
  <c r="BP40" i="27" s="1"/>
  <c r="N40" i="27"/>
  <c r="L40" i="27"/>
  <c r="AT40" i="27"/>
  <c r="AV39" i="23"/>
  <c r="BH40" i="23"/>
  <c r="BP40" i="23" s="1"/>
  <c r="N40" i="23"/>
  <c r="L40" i="23"/>
  <c r="AT40" i="23"/>
  <c r="M40" i="19"/>
  <c r="BN39" i="19"/>
  <c r="BV39" i="19" s="1"/>
  <c r="AU39" i="19"/>
  <c r="AV39" i="15"/>
  <c r="BH40" i="15"/>
  <c r="BP40" i="15" s="1"/>
  <c r="N40" i="15"/>
  <c r="L40" i="15"/>
  <c r="AT40" i="15"/>
  <c r="M40" i="11"/>
  <c r="AU39" i="11"/>
  <c r="BN39" i="11"/>
  <c r="BV39" i="11" s="1"/>
  <c r="AV39" i="7"/>
  <c r="BH40" i="7"/>
  <c r="BP40" i="7" s="1"/>
  <c r="N40" i="7"/>
  <c r="L40" i="7"/>
  <c r="AT40" i="7"/>
  <c r="AX39" i="51" l="1"/>
  <c r="BI40" i="51"/>
  <c r="BQ40" i="51" s="1"/>
  <c r="O40" i="51"/>
  <c r="AW39" i="51"/>
  <c r="BC39" i="51" s="1"/>
  <c r="J39" i="51" s="1"/>
  <c r="AW39" i="47"/>
  <c r="AX39" i="47"/>
  <c r="AY39" i="47" s="1"/>
  <c r="BI40" i="47"/>
  <c r="BQ40" i="47" s="1"/>
  <c r="O40" i="47"/>
  <c r="P40" i="43"/>
  <c r="BJ40" i="43"/>
  <c r="BR40" i="43" s="1"/>
  <c r="BE39" i="43"/>
  <c r="BA39" i="43"/>
  <c r="BF39" i="43"/>
  <c r="BB39" i="43"/>
  <c r="BC39" i="43"/>
  <c r="J39" i="43" s="1"/>
  <c r="AV39" i="39"/>
  <c r="BH40" i="39"/>
  <c r="BP40" i="39" s="1"/>
  <c r="N40" i="39"/>
  <c r="L40" i="39"/>
  <c r="AT40" i="39"/>
  <c r="AV39" i="35"/>
  <c r="BH40" i="35"/>
  <c r="BP40" i="35" s="1"/>
  <c r="N40" i="35"/>
  <c r="L40" i="35"/>
  <c r="AT40" i="35"/>
  <c r="AV39" i="31"/>
  <c r="BH40" i="31"/>
  <c r="BP40" i="31" s="1"/>
  <c r="N40" i="31"/>
  <c r="L40" i="31"/>
  <c r="AT40" i="31"/>
  <c r="AX39" i="27"/>
  <c r="BI40" i="27"/>
  <c r="BQ40" i="27" s="1"/>
  <c r="O40" i="27"/>
  <c r="AW39" i="27"/>
  <c r="BI40" i="23"/>
  <c r="BQ40" i="23" s="1"/>
  <c r="O40" i="23"/>
  <c r="AW39" i="23"/>
  <c r="AX39" i="23"/>
  <c r="AY39" i="23" s="1"/>
  <c r="AV39" i="19"/>
  <c r="BH40" i="19"/>
  <c r="BP40" i="19" s="1"/>
  <c r="N40" i="19"/>
  <c r="L40" i="19"/>
  <c r="AT40" i="19"/>
  <c r="AW39" i="15"/>
  <c r="AX39" i="15"/>
  <c r="AY39" i="15" s="1"/>
  <c r="BI40" i="15"/>
  <c r="BQ40" i="15" s="1"/>
  <c r="O40" i="15"/>
  <c r="AV39" i="11"/>
  <c r="AT40" i="11"/>
  <c r="N40" i="11"/>
  <c r="BH40" i="11"/>
  <c r="BP40" i="11" s="1"/>
  <c r="L40" i="11"/>
  <c r="AX39" i="7"/>
  <c r="AY39" i="7" s="1"/>
  <c r="BI40" i="7"/>
  <c r="BQ40" i="7" s="1"/>
  <c r="O40" i="7"/>
  <c r="AW39" i="7"/>
  <c r="BC39" i="7"/>
  <c r="J39" i="7" s="1"/>
  <c r="AY39" i="51" l="1"/>
  <c r="BE39" i="51"/>
  <c r="BA39" i="51"/>
  <c r="P40" i="51"/>
  <c r="BJ40" i="51"/>
  <c r="BR40" i="51" s="1"/>
  <c r="BF39" i="47"/>
  <c r="BB39" i="47"/>
  <c r="P40" i="47"/>
  <c r="BJ40" i="47"/>
  <c r="BR40" i="47" s="1"/>
  <c r="BE39" i="47"/>
  <c r="BA39" i="47"/>
  <c r="BC39" i="47"/>
  <c r="J39" i="47" s="1"/>
  <c r="Q40" i="43"/>
  <c r="BK40" i="43"/>
  <c r="BS40" i="43" s="1"/>
  <c r="AX39" i="39"/>
  <c r="BI40" i="39"/>
  <c r="BQ40" i="39" s="1"/>
  <c r="O40" i="39"/>
  <c r="AW39" i="39"/>
  <c r="BC39" i="39" s="1"/>
  <c r="J39" i="39" s="1"/>
  <c r="AX39" i="35"/>
  <c r="AY39" i="35" s="1"/>
  <c r="AW39" i="35"/>
  <c r="BI40" i="35"/>
  <c r="BQ40" i="35" s="1"/>
  <c r="O40" i="35"/>
  <c r="AW39" i="31"/>
  <c r="AX39" i="31"/>
  <c r="AY39" i="31" s="1"/>
  <c r="BI40" i="31"/>
  <c r="BQ40" i="31" s="1"/>
  <c r="O40" i="31"/>
  <c r="AY39" i="27"/>
  <c r="BA39" i="27"/>
  <c r="BE39" i="27"/>
  <c r="BC39" i="27"/>
  <c r="J39" i="27" s="1"/>
  <c r="P40" i="27"/>
  <c r="BJ40" i="27"/>
  <c r="BR40" i="27" s="1"/>
  <c r="BE39" i="23"/>
  <c r="BA39" i="23"/>
  <c r="BF39" i="23"/>
  <c r="BB39" i="23"/>
  <c r="BC39" i="23"/>
  <c r="J39" i="23" s="1"/>
  <c r="P40" i="23"/>
  <c r="BJ40" i="23"/>
  <c r="BR40" i="23" s="1"/>
  <c r="AX39" i="19"/>
  <c r="AY39" i="19" s="1"/>
  <c r="BI40" i="19"/>
  <c r="BQ40" i="19" s="1"/>
  <c r="O40" i="19"/>
  <c r="BC39" i="19"/>
  <c r="J39" i="19" s="1"/>
  <c r="AW39" i="19"/>
  <c r="P40" i="15"/>
  <c r="BJ40" i="15"/>
  <c r="BR40" i="15" s="1"/>
  <c r="BB39" i="15"/>
  <c r="BF39" i="15"/>
  <c r="BE39" i="15"/>
  <c r="BA39" i="15"/>
  <c r="BC39" i="15"/>
  <c r="J39" i="15" s="1"/>
  <c r="AW39" i="11"/>
  <c r="O40" i="11"/>
  <c r="BI40" i="11"/>
  <c r="BQ40" i="11" s="1"/>
  <c r="AX39" i="11"/>
  <c r="AY39" i="11" s="1"/>
  <c r="BA39" i="7"/>
  <c r="BE39" i="7"/>
  <c r="P40" i="7"/>
  <c r="BJ40" i="7"/>
  <c r="BR40" i="7" s="1"/>
  <c r="BF39" i="7"/>
  <c r="BB39" i="7"/>
  <c r="BK40" i="51" l="1"/>
  <c r="BS40" i="51" s="1"/>
  <c r="Q40" i="51"/>
  <c r="BF39" i="51"/>
  <c r="BB39" i="51"/>
  <c r="Q40" i="47"/>
  <c r="BK40" i="47"/>
  <c r="BS40" i="47" s="1"/>
  <c r="R40" i="43"/>
  <c r="BL40" i="43"/>
  <c r="BT40" i="43" s="1"/>
  <c r="P40" i="39"/>
  <c r="BJ40" i="39"/>
  <c r="BR40" i="39" s="1"/>
  <c r="AY39" i="39"/>
  <c r="BE39" i="39"/>
  <c r="BA39" i="39"/>
  <c r="P40" i="35"/>
  <c r="BJ40" i="35"/>
  <c r="BR40" i="35" s="1"/>
  <c r="BE39" i="35"/>
  <c r="BA39" i="35"/>
  <c r="BC39" i="35"/>
  <c r="J39" i="35" s="1"/>
  <c r="BF39" i="35"/>
  <c r="BB39" i="35"/>
  <c r="P40" i="31"/>
  <c r="BJ40" i="31"/>
  <c r="BR40" i="31" s="1"/>
  <c r="BE39" i="31"/>
  <c r="BA39" i="31"/>
  <c r="BB39" i="31"/>
  <c r="BF39" i="31"/>
  <c r="BC39" i="31"/>
  <c r="J39" i="31" s="1"/>
  <c r="Q40" i="27"/>
  <c r="BK40" i="27"/>
  <c r="BS40" i="27" s="1"/>
  <c r="BF39" i="27"/>
  <c r="BB39" i="27"/>
  <c r="Q40" i="23"/>
  <c r="BK40" i="23"/>
  <c r="BS40" i="23" s="1"/>
  <c r="BE39" i="19"/>
  <c r="BA39" i="19"/>
  <c r="P40" i="19"/>
  <c r="BJ40" i="19"/>
  <c r="BR40" i="19" s="1"/>
  <c r="BF39" i="19"/>
  <c r="BB39" i="19"/>
  <c r="Q40" i="15"/>
  <c r="BK40" i="15"/>
  <c r="BS40" i="15" s="1"/>
  <c r="P40" i="11"/>
  <c r="BJ40" i="11"/>
  <c r="BR40" i="11" s="1"/>
  <c r="BE39" i="11"/>
  <c r="BA39" i="11"/>
  <c r="BF39" i="11"/>
  <c r="BB39" i="11"/>
  <c r="BC39" i="11"/>
  <c r="J39" i="11" s="1"/>
  <c r="Q40" i="7"/>
  <c r="BK40" i="7"/>
  <c r="BS40" i="7" s="1"/>
  <c r="R40" i="51" l="1"/>
  <c r="BL40" i="51"/>
  <c r="BT40" i="51" s="1"/>
  <c r="R40" i="47"/>
  <c r="BL40" i="47"/>
  <c r="BT40" i="47" s="1"/>
  <c r="S40" i="43"/>
  <c r="BM40" i="43"/>
  <c r="BU40" i="43" s="1"/>
  <c r="BF39" i="39"/>
  <c r="BB39" i="39"/>
  <c r="Q40" i="39"/>
  <c r="BK40" i="39"/>
  <c r="BS40" i="39" s="1"/>
  <c r="Q40" i="35"/>
  <c r="BK40" i="35"/>
  <c r="BS40" i="35" s="1"/>
  <c r="Q40" i="31"/>
  <c r="BK40" i="31"/>
  <c r="BS40" i="31" s="1"/>
  <c r="R40" i="27"/>
  <c r="BL40" i="27"/>
  <c r="BT40" i="27" s="1"/>
  <c r="R40" i="23"/>
  <c r="BL40" i="23"/>
  <c r="BT40" i="23" s="1"/>
  <c r="Q40" i="19"/>
  <c r="BK40" i="19"/>
  <c r="BS40" i="19" s="1"/>
  <c r="R40" i="15"/>
  <c r="BL40" i="15"/>
  <c r="BT40" i="15" s="1"/>
  <c r="BK40" i="11"/>
  <c r="BS40" i="11" s="1"/>
  <c r="Q40" i="11"/>
  <c r="R40" i="7"/>
  <c r="BL40" i="7"/>
  <c r="BT40" i="7" s="1"/>
  <c r="S40" i="51" l="1"/>
  <c r="BM40" i="51"/>
  <c r="BU40" i="51" s="1"/>
  <c r="S40" i="47"/>
  <c r="BM40" i="47"/>
  <c r="BU40" i="47" s="1"/>
  <c r="M41" i="43"/>
  <c r="BN40" i="43"/>
  <c r="BV40" i="43" s="1"/>
  <c r="AU40" i="43"/>
  <c r="R40" i="39"/>
  <c r="BL40" i="39"/>
  <c r="BT40" i="39" s="1"/>
  <c r="R40" i="35"/>
  <c r="BL40" i="35"/>
  <c r="BT40" i="35" s="1"/>
  <c r="R40" i="31"/>
  <c r="BL40" i="31"/>
  <c r="BT40" i="31" s="1"/>
  <c r="S40" i="27"/>
  <c r="BM40" i="27"/>
  <c r="BU40" i="27" s="1"/>
  <c r="S40" i="23"/>
  <c r="BM40" i="23"/>
  <c r="BU40" i="23" s="1"/>
  <c r="R40" i="19"/>
  <c r="BL40" i="19"/>
  <c r="BT40" i="19" s="1"/>
  <c r="S40" i="15"/>
  <c r="BM40" i="15"/>
  <c r="BU40" i="15" s="1"/>
  <c r="R40" i="11"/>
  <c r="BL40" i="11"/>
  <c r="BT40" i="11" s="1"/>
  <c r="S40" i="7"/>
  <c r="BM40" i="7"/>
  <c r="BU40" i="7" s="1"/>
  <c r="M41" i="51" l="1"/>
  <c r="BN40" i="51"/>
  <c r="BV40" i="51" s="1"/>
  <c r="AU40" i="51"/>
  <c r="M41" i="47"/>
  <c r="BN40" i="47"/>
  <c r="BV40" i="47" s="1"/>
  <c r="AU40" i="47"/>
  <c r="AV40" i="43"/>
  <c r="N41" i="43"/>
  <c r="L41" i="43"/>
  <c r="AT41" i="43"/>
  <c r="BH41" i="43"/>
  <c r="BP41" i="43" s="1"/>
  <c r="S40" i="39"/>
  <c r="BM40" i="39"/>
  <c r="BU40" i="39" s="1"/>
  <c r="S40" i="35"/>
  <c r="BM40" i="35"/>
  <c r="BU40" i="35" s="1"/>
  <c r="S40" i="31"/>
  <c r="BM40" i="31"/>
  <c r="BU40" i="31" s="1"/>
  <c r="M41" i="27"/>
  <c r="BN40" i="27"/>
  <c r="BV40" i="27" s="1"/>
  <c r="AU40" i="27"/>
  <c r="M41" i="23"/>
  <c r="BN40" i="23"/>
  <c r="BV40" i="23" s="1"/>
  <c r="AU40" i="23"/>
  <c r="S40" i="19"/>
  <c r="BM40" i="19"/>
  <c r="BU40" i="19" s="1"/>
  <c r="M41" i="15"/>
  <c r="BN40" i="15"/>
  <c r="BV40" i="15" s="1"/>
  <c r="AU40" i="15"/>
  <c r="S40" i="11"/>
  <c r="BM40" i="11"/>
  <c r="BU40" i="11" s="1"/>
  <c r="M41" i="7"/>
  <c r="BN40" i="7"/>
  <c r="BV40" i="7" s="1"/>
  <c r="AU40" i="7"/>
  <c r="AV40" i="51" l="1"/>
  <c r="N41" i="51"/>
  <c r="L41" i="51"/>
  <c r="AT41" i="51"/>
  <c r="BH41" i="51"/>
  <c r="BP41" i="51" s="1"/>
  <c r="AV40" i="47"/>
  <c r="N41" i="47"/>
  <c r="L41" i="47"/>
  <c r="AT41" i="47"/>
  <c r="BH41" i="47"/>
  <c r="BP41" i="47" s="1"/>
  <c r="AW40" i="43"/>
  <c r="AX40" i="43"/>
  <c r="AY40" i="43" s="1"/>
  <c r="BI41" i="43"/>
  <c r="BQ41" i="43" s="1"/>
  <c r="O41" i="43"/>
  <c r="M41" i="39"/>
  <c r="BN40" i="39"/>
  <c r="BV40" i="39" s="1"/>
  <c r="AU40" i="39"/>
  <c r="M41" i="35"/>
  <c r="BN40" i="35"/>
  <c r="BV40" i="35" s="1"/>
  <c r="AU40" i="35"/>
  <c r="M41" i="31"/>
  <c r="BN40" i="31"/>
  <c r="BV40" i="31" s="1"/>
  <c r="AU40" i="31"/>
  <c r="AV40" i="27"/>
  <c r="N41" i="27"/>
  <c r="L41" i="27"/>
  <c r="AT41" i="27"/>
  <c r="BH41" i="27"/>
  <c r="BP41" i="27" s="1"/>
  <c r="AV40" i="23"/>
  <c r="N41" i="23"/>
  <c r="L41" i="23"/>
  <c r="AT41" i="23"/>
  <c r="BH41" i="23"/>
  <c r="BP41" i="23" s="1"/>
  <c r="M41" i="19"/>
  <c r="BN40" i="19"/>
  <c r="BV40" i="19" s="1"/>
  <c r="AU40" i="19"/>
  <c r="AV40" i="15"/>
  <c r="N41" i="15"/>
  <c r="L41" i="15"/>
  <c r="AT41" i="15"/>
  <c r="BH41" i="15"/>
  <c r="BP41" i="15" s="1"/>
  <c r="AU40" i="11"/>
  <c r="BN40" i="11"/>
  <c r="BV40" i="11" s="1"/>
  <c r="M41" i="11"/>
  <c r="AV40" i="7"/>
  <c r="N41" i="7"/>
  <c r="L41" i="7"/>
  <c r="AT41" i="7"/>
  <c r="BH41" i="7"/>
  <c r="BP41" i="7" s="1"/>
  <c r="AX40" i="51" l="1"/>
  <c r="AY40" i="51" s="1"/>
  <c r="BI41" i="51"/>
  <c r="BQ41" i="51" s="1"/>
  <c r="O41" i="51"/>
  <c r="BC40" i="51"/>
  <c r="J40" i="51" s="1"/>
  <c r="AW40" i="51"/>
  <c r="BI41" i="47"/>
  <c r="BQ41" i="47" s="1"/>
  <c r="O41" i="47"/>
  <c r="AW40" i="47"/>
  <c r="AX40" i="47"/>
  <c r="AY40" i="47" s="1"/>
  <c r="BF40" i="43"/>
  <c r="BB40" i="43"/>
  <c r="P41" i="43"/>
  <c r="BJ41" i="43"/>
  <c r="BR41" i="43" s="1"/>
  <c r="BE40" i="43"/>
  <c r="BA40" i="43"/>
  <c r="BC40" i="43"/>
  <c r="J40" i="43" s="1"/>
  <c r="AV40" i="39"/>
  <c r="N41" i="39"/>
  <c r="L41" i="39"/>
  <c r="AT41" i="39"/>
  <c r="BH41" i="39"/>
  <c r="BP41" i="39" s="1"/>
  <c r="AV40" i="35"/>
  <c r="N41" i="35"/>
  <c r="L41" i="35"/>
  <c r="AT41" i="35"/>
  <c r="BH41" i="35"/>
  <c r="BP41" i="35" s="1"/>
  <c r="AV40" i="31"/>
  <c r="N41" i="31"/>
  <c r="L41" i="31"/>
  <c r="AT41" i="31"/>
  <c r="BH41" i="31"/>
  <c r="BP41" i="31" s="1"/>
  <c r="AX40" i="27"/>
  <c r="AY40" i="27" s="1"/>
  <c r="BC40" i="27"/>
  <c r="J40" i="27" s="1"/>
  <c r="AW40" i="27"/>
  <c r="O41" i="27"/>
  <c r="BI41" i="27"/>
  <c r="BQ41" i="27" s="1"/>
  <c r="AW40" i="23"/>
  <c r="AX40" i="23"/>
  <c r="AY40" i="23" s="1"/>
  <c r="BI41" i="23"/>
  <c r="BQ41" i="23" s="1"/>
  <c r="O41" i="23"/>
  <c r="AV40" i="19"/>
  <c r="N41" i="19"/>
  <c r="L41" i="19"/>
  <c r="AT41" i="19"/>
  <c r="BH41" i="19"/>
  <c r="BP41" i="19" s="1"/>
  <c r="AX40" i="15"/>
  <c r="AY40" i="15" s="1"/>
  <c r="BI41" i="15"/>
  <c r="BQ41" i="15" s="1"/>
  <c r="O41" i="15"/>
  <c r="AW40" i="15"/>
  <c r="BH41" i="11"/>
  <c r="BP41" i="11" s="1"/>
  <c r="AT41" i="11"/>
  <c r="N41" i="11"/>
  <c r="L41" i="11"/>
  <c r="AV40" i="11"/>
  <c r="AX40" i="7"/>
  <c r="BI41" i="7"/>
  <c r="BQ41" i="7" s="1"/>
  <c r="O41" i="7"/>
  <c r="AW40" i="7"/>
  <c r="BJ41" i="51" l="1"/>
  <c r="BR41" i="51" s="1"/>
  <c r="P41" i="51"/>
  <c r="BF40" i="51"/>
  <c r="BB40" i="51"/>
  <c r="BE40" i="51"/>
  <c r="BA40" i="51"/>
  <c r="BE40" i="47"/>
  <c r="BA40" i="47"/>
  <c r="BF40" i="47"/>
  <c r="BB40" i="47"/>
  <c r="BC40" i="47"/>
  <c r="J40" i="47" s="1"/>
  <c r="BJ41" i="47"/>
  <c r="BR41" i="47" s="1"/>
  <c r="P41" i="47"/>
  <c r="BK41" i="43"/>
  <c r="BS41" i="43" s="1"/>
  <c r="Q41" i="43"/>
  <c r="BI41" i="39"/>
  <c r="BQ41" i="39" s="1"/>
  <c r="O41" i="39"/>
  <c r="AX40" i="39"/>
  <c r="AY40" i="39" s="1"/>
  <c r="AW40" i="39"/>
  <c r="AW40" i="35"/>
  <c r="AX40" i="35"/>
  <c r="AY40" i="35" s="1"/>
  <c r="BI41" i="35"/>
  <c r="BQ41" i="35" s="1"/>
  <c r="O41" i="35"/>
  <c r="AW40" i="31"/>
  <c r="AX40" i="31"/>
  <c r="AY40" i="31" s="1"/>
  <c r="BI41" i="31"/>
  <c r="BQ41" i="31" s="1"/>
  <c r="O41" i="31"/>
  <c r="P41" i="27"/>
  <c r="BJ41" i="27"/>
  <c r="BR41" i="27" s="1"/>
  <c r="BA40" i="27"/>
  <c r="BE40" i="27"/>
  <c r="BF40" i="27"/>
  <c r="BB40" i="27"/>
  <c r="BJ41" i="23"/>
  <c r="BR41" i="23" s="1"/>
  <c r="P41" i="23"/>
  <c r="BE40" i="23"/>
  <c r="BA40" i="23"/>
  <c r="BB40" i="23"/>
  <c r="BF40" i="23"/>
  <c r="BC40" i="23"/>
  <c r="J40" i="23" s="1"/>
  <c r="AX40" i="19"/>
  <c r="BI41" i="19"/>
  <c r="BQ41" i="19" s="1"/>
  <c r="O41" i="19"/>
  <c r="BC40" i="19"/>
  <c r="J40" i="19" s="1"/>
  <c r="AW40" i="19"/>
  <c r="BE40" i="15"/>
  <c r="BA40" i="15"/>
  <c r="BC40" i="15"/>
  <c r="J40" i="15" s="1"/>
  <c r="BJ41" i="15"/>
  <c r="BR41" i="15" s="1"/>
  <c r="P41" i="15"/>
  <c r="BF40" i="15"/>
  <c r="BB40" i="15"/>
  <c r="BI41" i="11"/>
  <c r="BQ41" i="11" s="1"/>
  <c r="O41" i="11"/>
  <c r="AW40" i="11"/>
  <c r="AX40" i="11"/>
  <c r="AY40" i="11" s="1"/>
  <c r="BE40" i="7"/>
  <c r="BA40" i="7"/>
  <c r="BC40" i="7"/>
  <c r="J40" i="7" s="1"/>
  <c r="BJ41" i="7"/>
  <c r="BR41" i="7" s="1"/>
  <c r="P41" i="7"/>
  <c r="AY40" i="7"/>
  <c r="BK41" i="51" l="1"/>
  <c r="BS41" i="51" s="1"/>
  <c r="Q41" i="51"/>
  <c r="BK41" i="47"/>
  <c r="BS41" i="47" s="1"/>
  <c r="Q41" i="47"/>
  <c r="BL41" i="43"/>
  <c r="BT41" i="43" s="1"/>
  <c r="R41" i="43"/>
  <c r="BE40" i="39"/>
  <c r="BA40" i="39"/>
  <c r="BC40" i="39"/>
  <c r="J40" i="39" s="1"/>
  <c r="BF40" i="39"/>
  <c r="BB40" i="39"/>
  <c r="BJ41" i="39"/>
  <c r="BR41" i="39" s="1"/>
  <c r="P41" i="39"/>
  <c r="BJ41" i="35"/>
  <c r="BR41" i="35" s="1"/>
  <c r="P41" i="35"/>
  <c r="BE40" i="35"/>
  <c r="BA40" i="35"/>
  <c r="BF40" i="35"/>
  <c r="BB40" i="35"/>
  <c r="BC40" i="35"/>
  <c r="J40" i="35" s="1"/>
  <c r="BJ41" i="31"/>
  <c r="BR41" i="31" s="1"/>
  <c r="P41" i="31"/>
  <c r="BB40" i="31"/>
  <c r="BF40" i="31"/>
  <c r="BE40" i="31"/>
  <c r="BA40" i="31"/>
  <c r="BC40" i="31"/>
  <c r="J40" i="31" s="1"/>
  <c r="BK41" i="27"/>
  <c r="BS41" i="27" s="1"/>
  <c r="Q41" i="27"/>
  <c r="BK41" i="23"/>
  <c r="BS41" i="23" s="1"/>
  <c r="Q41" i="23"/>
  <c r="BE40" i="19"/>
  <c r="BA40" i="19"/>
  <c r="BJ41" i="19"/>
  <c r="BR41" i="19" s="1"/>
  <c r="P41" i="19"/>
  <c r="AY40" i="19"/>
  <c r="BK41" i="15"/>
  <c r="BS41" i="15" s="1"/>
  <c r="Q41" i="15"/>
  <c r="BF40" i="11"/>
  <c r="BB40" i="11"/>
  <c r="BC40" i="11"/>
  <c r="J40" i="11" s="1"/>
  <c r="BA40" i="11"/>
  <c r="BE40" i="11"/>
  <c r="P41" i="11"/>
  <c r="BJ41" i="11"/>
  <c r="BR41" i="11" s="1"/>
  <c r="BF40" i="7"/>
  <c r="BB40" i="7"/>
  <c r="BK41" i="7"/>
  <c r="BS41" i="7" s="1"/>
  <c r="Q41" i="7"/>
  <c r="BL41" i="51" l="1"/>
  <c r="BT41" i="51" s="1"/>
  <c r="R41" i="51"/>
  <c r="BL41" i="47"/>
  <c r="BT41" i="47" s="1"/>
  <c r="R41" i="47"/>
  <c r="BM41" i="43"/>
  <c r="BU41" i="43" s="1"/>
  <c r="S41" i="43"/>
  <c r="BK41" i="39"/>
  <c r="BS41" i="39" s="1"/>
  <c r="Q41" i="39"/>
  <c r="BK41" i="35"/>
  <c r="BS41" i="35" s="1"/>
  <c r="Q41" i="35"/>
  <c r="BK41" i="31"/>
  <c r="BS41" i="31" s="1"/>
  <c r="Q41" i="31"/>
  <c r="BL41" i="27"/>
  <c r="BT41" i="27" s="1"/>
  <c r="R41" i="27"/>
  <c r="BL41" i="23"/>
  <c r="BT41" i="23" s="1"/>
  <c r="R41" i="23"/>
  <c r="BK41" i="19"/>
  <c r="BS41" i="19" s="1"/>
  <c r="Q41" i="19"/>
  <c r="BF40" i="19"/>
  <c r="BB40" i="19"/>
  <c r="BL41" i="15"/>
  <c r="BT41" i="15" s="1"/>
  <c r="R41" i="15"/>
  <c r="BK41" i="11"/>
  <c r="BS41" i="11" s="1"/>
  <c r="Q41" i="11"/>
  <c r="BL41" i="7"/>
  <c r="BT41" i="7" s="1"/>
  <c r="R41" i="7"/>
  <c r="BM41" i="51" l="1"/>
  <c r="BU41" i="51" s="1"/>
  <c r="S41" i="51"/>
  <c r="BM41" i="47"/>
  <c r="BU41" i="47" s="1"/>
  <c r="S41" i="47"/>
  <c r="BN41" i="43"/>
  <c r="BV41" i="43" s="1"/>
  <c r="AU41" i="43"/>
  <c r="M42" i="43"/>
  <c r="BL41" i="39"/>
  <c r="BT41" i="39" s="1"/>
  <c r="R41" i="39"/>
  <c r="BL41" i="35"/>
  <c r="BT41" i="35" s="1"/>
  <c r="R41" i="35"/>
  <c r="BL41" i="31"/>
  <c r="BT41" i="31" s="1"/>
  <c r="R41" i="31"/>
  <c r="BM41" i="27"/>
  <c r="BU41" i="27" s="1"/>
  <c r="S41" i="27"/>
  <c r="BM41" i="23"/>
  <c r="BU41" i="23" s="1"/>
  <c r="S41" i="23"/>
  <c r="BL41" i="19"/>
  <c r="BT41" i="19" s="1"/>
  <c r="R41" i="19"/>
  <c r="BM41" i="15"/>
  <c r="BU41" i="15" s="1"/>
  <c r="S41" i="15"/>
  <c r="BL41" i="11"/>
  <c r="BT41" i="11" s="1"/>
  <c r="R41" i="11"/>
  <c r="BM41" i="7"/>
  <c r="BU41" i="7" s="1"/>
  <c r="S41" i="7"/>
  <c r="BN41" i="51" l="1"/>
  <c r="BV41" i="51" s="1"/>
  <c r="AU41" i="51"/>
  <c r="M42" i="51"/>
  <c r="BN41" i="47"/>
  <c r="BV41" i="47" s="1"/>
  <c r="AU41" i="47"/>
  <c r="M42" i="47"/>
  <c r="L42" i="43"/>
  <c r="AT42" i="43"/>
  <c r="BH42" i="43"/>
  <c r="BP42" i="43" s="1"/>
  <c r="N42" i="43"/>
  <c r="AV41" i="43"/>
  <c r="BM41" i="39"/>
  <c r="BU41" i="39" s="1"/>
  <c r="S41" i="39"/>
  <c r="BM41" i="35"/>
  <c r="BU41" i="35" s="1"/>
  <c r="S41" i="35"/>
  <c r="BM41" i="31"/>
  <c r="BU41" i="31" s="1"/>
  <c r="S41" i="31"/>
  <c r="BN41" i="27"/>
  <c r="BV41" i="27" s="1"/>
  <c r="AU41" i="27"/>
  <c r="M42" i="27"/>
  <c r="BN41" i="23"/>
  <c r="BV41" i="23" s="1"/>
  <c r="AU41" i="23"/>
  <c r="M42" i="23"/>
  <c r="BM41" i="19"/>
  <c r="BU41" i="19" s="1"/>
  <c r="S41" i="19"/>
  <c r="BN41" i="15"/>
  <c r="BV41" i="15" s="1"/>
  <c r="AU41" i="15"/>
  <c r="M42" i="15"/>
  <c r="BM41" i="11"/>
  <c r="BU41" i="11" s="1"/>
  <c r="S41" i="11"/>
  <c r="BN41" i="7"/>
  <c r="BV41" i="7" s="1"/>
  <c r="AU41" i="7"/>
  <c r="M42" i="7"/>
  <c r="L42" i="51" l="1"/>
  <c r="AT42" i="51"/>
  <c r="BH42" i="51"/>
  <c r="BP42" i="51" s="1"/>
  <c r="N42" i="51"/>
  <c r="AV41" i="51"/>
  <c r="L42" i="47"/>
  <c r="AT42" i="47"/>
  <c r="BH42" i="47"/>
  <c r="BP42" i="47" s="1"/>
  <c r="N42" i="47"/>
  <c r="AV41" i="47"/>
  <c r="BI42" i="43"/>
  <c r="BQ42" i="43" s="1"/>
  <c r="O42" i="43"/>
  <c r="AW41" i="43"/>
  <c r="AX41" i="43"/>
  <c r="AY41" i="43" s="1"/>
  <c r="BN41" i="39"/>
  <c r="BV41" i="39" s="1"/>
  <c r="AU41" i="39"/>
  <c r="M42" i="39"/>
  <c r="BN41" i="35"/>
  <c r="BV41" i="35" s="1"/>
  <c r="AU41" i="35"/>
  <c r="M42" i="35"/>
  <c r="BN41" i="31"/>
  <c r="BV41" i="31" s="1"/>
  <c r="AU41" i="31"/>
  <c r="M42" i="31"/>
  <c r="L42" i="27"/>
  <c r="AT42" i="27"/>
  <c r="BH42" i="27"/>
  <c r="BP42" i="27" s="1"/>
  <c r="N42" i="27"/>
  <c r="AV41" i="27"/>
  <c r="L42" i="23"/>
  <c r="AT42" i="23"/>
  <c r="BH42" i="23"/>
  <c r="BP42" i="23" s="1"/>
  <c r="N42" i="23"/>
  <c r="AV41" i="23"/>
  <c r="BN41" i="19"/>
  <c r="BV41" i="19" s="1"/>
  <c r="AU41" i="19"/>
  <c r="M42" i="19"/>
  <c r="L42" i="15"/>
  <c r="AT42" i="15"/>
  <c r="BH42" i="15"/>
  <c r="BP42" i="15" s="1"/>
  <c r="N42" i="15"/>
  <c r="AV41" i="15"/>
  <c r="M42" i="11"/>
  <c r="BN41" i="11"/>
  <c r="BV41" i="11" s="1"/>
  <c r="AU41" i="11"/>
  <c r="L42" i="7"/>
  <c r="AT42" i="7"/>
  <c r="BH42" i="7"/>
  <c r="BP42" i="7" s="1"/>
  <c r="N42" i="7"/>
  <c r="AV41" i="7"/>
  <c r="BI42" i="51" l="1"/>
  <c r="BQ42" i="51" s="1"/>
  <c r="O42" i="51"/>
  <c r="AX41" i="51"/>
  <c r="AW41" i="51"/>
  <c r="BC41" i="51" s="1"/>
  <c r="J41" i="51" s="1"/>
  <c r="BI42" i="47"/>
  <c r="BQ42" i="47" s="1"/>
  <c r="O42" i="47"/>
  <c r="AW41" i="47"/>
  <c r="AX41" i="47"/>
  <c r="AY41" i="47" s="1"/>
  <c r="BA41" i="43"/>
  <c r="BE41" i="43"/>
  <c r="BC41" i="43"/>
  <c r="J41" i="43" s="1"/>
  <c r="BF41" i="43"/>
  <c r="BB41" i="43"/>
  <c r="BJ42" i="43"/>
  <c r="BR42" i="43" s="1"/>
  <c r="P42" i="43"/>
  <c r="L42" i="39"/>
  <c r="AT42" i="39"/>
  <c r="BH42" i="39"/>
  <c r="BP42" i="39" s="1"/>
  <c r="N42" i="39"/>
  <c r="AV41" i="39"/>
  <c r="L42" i="35"/>
  <c r="AT42" i="35"/>
  <c r="BH42" i="35"/>
  <c r="BP42" i="35" s="1"/>
  <c r="N42" i="35"/>
  <c r="AV41" i="35"/>
  <c r="L42" i="31"/>
  <c r="AT42" i="31"/>
  <c r="BH42" i="31"/>
  <c r="BP42" i="31" s="1"/>
  <c r="N42" i="31"/>
  <c r="AV41" i="31"/>
  <c r="BI42" i="27"/>
  <c r="BQ42" i="27" s="1"/>
  <c r="O42" i="27"/>
  <c r="AX41" i="27"/>
  <c r="AY41" i="27" s="1"/>
  <c r="BC41" i="27"/>
  <c r="J41" i="27" s="1"/>
  <c r="AW41" i="27"/>
  <c r="BI42" i="23"/>
  <c r="BQ42" i="23" s="1"/>
  <c r="O42" i="23"/>
  <c r="AW41" i="23"/>
  <c r="AX41" i="23"/>
  <c r="AY41" i="23" s="1"/>
  <c r="L42" i="19"/>
  <c r="AT42" i="19"/>
  <c r="N42" i="19"/>
  <c r="BH42" i="19"/>
  <c r="BP42" i="19" s="1"/>
  <c r="AV41" i="19"/>
  <c r="BI42" i="15"/>
  <c r="BQ42" i="15" s="1"/>
  <c r="O42" i="15"/>
  <c r="AW41" i="15"/>
  <c r="AX41" i="15"/>
  <c r="AY41" i="15" s="1"/>
  <c r="AV41" i="11"/>
  <c r="AT42" i="11"/>
  <c r="N42" i="11"/>
  <c r="L42" i="11"/>
  <c r="BH42" i="11"/>
  <c r="BP42" i="11" s="1"/>
  <c r="AW41" i="7"/>
  <c r="BI42" i="7"/>
  <c r="BQ42" i="7" s="1"/>
  <c r="O42" i="7"/>
  <c r="AX41" i="7"/>
  <c r="AY41" i="7" s="1"/>
  <c r="AY41" i="51" l="1"/>
  <c r="BJ42" i="51"/>
  <c r="BR42" i="51" s="1"/>
  <c r="P42" i="51"/>
  <c r="BA41" i="51"/>
  <c r="BE41" i="51"/>
  <c r="BF41" i="47"/>
  <c r="BB41" i="47"/>
  <c r="BA41" i="47"/>
  <c r="BE41" i="47"/>
  <c r="BC41" i="47"/>
  <c r="J41" i="47" s="1"/>
  <c r="BJ42" i="47"/>
  <c r="BR42" i="47" s="1"/>
  <c r="P42" i="47"/>
  <c r="BK42" i="43"/>
  <c r="BS42" i="43" s="1"/>
  <c r="Q42" i="43"/>
  <c r="AW41" i="39"/>
  <c r="BI42" i="39"/>
  <c r="BQ42" i="39" s="1"/>
  <c r="O42" i="39"/>
  <c r="AX41" i="39"/>
  <c r="AY41" i="39" s="1"/>
  <c r="BI42" i="35"/>
  <c r="BQ42" i="35" s="1"/>
  <c r="O42" i="35"/>
  <c r="AX41" i="35"/>
  <c r="AW41" i="35"/>
  <c r="BC41" i="35" s="1"/>
  <c r="J41" i="35" s="1"/>
  <c r="AW41" i="31"/>
  <c r="AX41" i="31"/>
  <c r="AY41" i="31" s="1"/>
  <c r="BI42" i="31"/>
  <c r="BQ42" i="31" s="1"/>
  <c r="O42" i="31"/>
  <c r="BF41" i="27"/>
  <c r="BB41" i="27"/>
  <c r="BJ42" i="27"/>
  <c r="BR42" i="27" s="1"/>
  <c r="P42" i="27"/>
  <c r="BE41" i="27"/>
  <c r="BA41" i="27"/>
  <c r="BA41" i="23"/>
  <c r="BE41" i="23"/>
  <c r="BC41" i="23"/>
  <c r="J41" i="23" s="1"/>
  <c r="BJ42" i="23"/>
  <c r="BR42" i="23" s="1"/>
  <c r="P42" i="23"/>
  <c r="BF41" i="23"/>
  <c r="BB41" i="23"/>
  <c r="BI42" i="19"/>
  <c r="BQ42" i="19" s="1"/>
  <c r="O42" i="19"/>
  <c r="AW41" i="19"/>
  <c r="AX41" i="19"/>
  <c r="AY41" i="19" s="1"/>
  <c r="BE41" i="15"/>
  <c r="BA41" i="15"/>
  <c r="BC41" i="15"/>
  <c r="J41" i="15" s="1"/>
  <c r="BF41" i="15"/>
  <c r="BB41" i="15"/>
  <c r="BJ42" i="15"/>
  <c r="BR42" i="15" s="1"/>
  <c r="P42" i="15"/>
  <c r="BI42" i="11"/>
  <c r="BQ42" i="11" s="1"/>
  <c r="O42" i="11"/>
  <c r="AX41" i="11"/>
  <c r="AW41" i="11"/>
  <c r="BC41" i="11"/>
  <c r="J41" i="11" s="1"/>
  <c r="BF41" i="7"/>
  <c r="BB41" i="7"/>
  <c r="BJ42" i="7"/>
  <c r="BR42" i="7" s="1"/>
  <c r="P42" i="7"/>
  <c r="BA41" i="7"/>
  <c r="BE41" i="7"/>
  <c r="BC41" i="7"/>
  <c r="J41" i="7" s="1"/>
  <c r="BK42" i="51" l="1"/>
  <c r="BS42" i="51" s="1"/>
  <c r="Q42" i="51"/>
  <c r="BF41" i="51"/>
  <c r="BB41" i="51"/>
  <c r="BK42" i="47"/>
  <c r="BS42" i="47" s="1"/>
  <c r="Q42" i="47"/>
  <c r="BL42" i="43"/>
  <c r="BT42" i="43" s="1"/>
  <c r="R42" i="43"/>
  <c r="BF41" i="39"/>
  <c r="BB41" i="39"/>
  <c r="BJ42" i="39"/>
  <c r="BR42" i="39" s="1"/>
  <c r="P42" i="39"/>
  <c r="BE41" i="39"/>
  <c r="BA41" i="39"/>
  <c r="BC41" i="39"/>
  <c r="J41" i="39" s="1"/>
  <c r="AY41" i="35"/>
  <c r="BJ42" i="35"/>
  <c r="BR42" i="35" s="1"/>
  <c r="P42" i="35"/>
  <c r="BE41" i="35"/>
  <c r="BA41" i="35"/>
  <c r="BJ42" i="31"/>
  <c r="BR42" i="31" s="1"/>
  <c r="P42" i="31"/>
  <c r="BA41" i="31"/>
  <c r="BE41" i="31"/>
  <c r="BB41" i="31"/>
  <c r="BF41" i="31"/>
  <c r="BC41" i="31"/>
  <c r="J41" i="31" s="1"/>
  <c r="BK42" i="27"/>
  <c r="BS42" i="27" s="1"/>
  <c r="Q42" i="27"/>
  <c r="BK42" i="23"/>
  <c r="BS42" i="23" s="1"/>
  <c r="Q42" i="23"/>
  <c r="BE41" i="19"/>
  <c r="BA41" i="19"/>
  <c r="BC41" i="19"/>
  <c r="J41" i="19" s="1"/>
  <c r="BJ42" i="19"/>
  <c r="BR42" i="19" s="1"/>
  <c r="P42" i="19"/>
  <c r="BF41" i="19"/>
  <c r="BB41" i="19"/>
  <c r="BK42" i="15"/>
  <c r="BS42" i="15" s="1"/>
  <c r="Q42" i="15"/>
  <c r="AY41" i="11"/>
  <c r="BJ42" i="11"/>
  <c r="BR42" i="11" s="1"/>
  <c r="P42" i="11"/>
  <c r="BA41" i="11"/>
  <c r="BE41" i="11"/>
  <c r="BK42" i="7"/>
  <c r="BS42" i="7" s="1"/>
  <c r="Q42" i="7"/>
  <c r="BL42" i="51" l="1"/>
  <c r="BT42" i="51" s="1"/>
  <c r="R42" i="51"/>
  <c r="BL42" i="47"/>
  <c r="BT42" i="47" s="1"/>
  <c r="R42" i="47"/>
  <c r="BM42" i="43"/>
  <c r="BU42" i="43" s="1"/>
  <c r="S42" i="43"/>
  <c r="BK42" i="39"/>
  <c r="BS42" i="39" s="1"/>
  <c r="Q42" i="39"/>
  <c r="BK42" i="35"/>
  <c r="BS42" i="35" s="1"/>
  <c r="Q42" i="35"/>
  <c r="BB41" i="35"/>
  <c r="BF41" i="35"/>
  <c r="BK42" i="31"/>
  <c r="BS42" i="31" s="1"/>
  <c r="Q42" i="31"/>
  <c r="BL42" i="27"/>
  <c r="BT42" i="27" s="1"/>
  <c r="R42" i="27"/>
  <c r="BL42" i="23"/>
  <c r="BT42" i="23" s="1"/>
  <c r="R42" i="23"/>
  <c r="BK42" i="19"/>
  <c r="BS42" i="19" s="1"/>
  <c r="Q42" i="19"/>
  <c r="BL42" i="15"/>
  <c r="BT42" i="15" s="1"/>
  <c r="R42" i="15"/>
  <c r="BK42" i="11"/>
  <c r="BS42" i="11" s="1"/>
  <c r="Q42" i="11"/>
  <c r="BF41" i="11"/>
  <c r="BB41" i="11"/>
  <c r="BL42" i="7"/>
  <c r="BT42" i="7" s="1"/>
  <c r="R42" i="7"/>
  <c r="BM42" i="51" l="1"/>
  <c r="BU42" i="51" s="1"/>
  <c r="S42" i="51"/>
  <c r="BM42" i="47"/>
  <c r="BU42" i="47" s="1"/>
  <c r="S42" i="47"/>
  <c r="BN42" i="43"/>
  <c r="BV42" i="43" s="1"/>
  <c r="AU42" i="43"/>
  <c r="M43" i="43"/>
  <c r="BL42" i="39"/>
  <c r="BT42" i="39" s="1"/>
  <c r="R42" i="39"/>
  <c r="BL42" i="35"/>
  <c r="BT42" i="35" s="1"/>
  <c r="R42" i="35"/>
  <c r="BL42" i="31"/>
  <c r="BT42" i="31" s="1"/>
  <c r="R42" i="31"/>
  <c r="BM42" i="27"/>
  <c r="BU42" i="27" s="1"/>
  <c r="S42" i="27"/>
  <c r="BM42" i="23"/>
  <c r="BU42" i="23" s="1"/>
  <c r="S42" i="23"/>
  <c r="BL42" i="19"/>
  <c r="BT42" i="19" s="1"/>
  <c r="R42" i="19"/>
  <c r="BM42" i="15"/>
  <c r="BU42" i="15" s="1"/>
  <c r="S42" i="15"/>
  <c r="BL42" i="11"/>
  <c r="BT42" i="11" s="1"/>
  <c r="R42" i="11"/>
  <c r="BM42" i="7"/>
  <c r="BU42" i="7" s="1"/>
  <c r="S42" i="7"/>
  <c r="BN42" i="51" l="1"/>
  <c r="BV42" i="51" s="1"/>
  <c r="AU42" i="51"/>
  <c r="M43" i="51"/>
  <c r="BN42" i="47"/>
  <c r="BV42" i="47" s="1"/>
  <c r="AU42" i="47"/>
  <c r="M43" i="47"/>
  <c r="AT43" i="43"/>
  <c r="BH43" i="43"/>
  <c r="BP43" i="43" s="1"/>
  <c r="N43" i="43"/>
  <c r="L43" i="43"/>
  <c r="AV42" i="43"/>
  <c r="BM42" i="39"/>
  <c r="BU42" i="39" s="1"/>
  <c r="S42" i="39"/>
  <c r="BM42" i="35"/>
  <c r="BU42" i="35" s="1"/>
  <c r="S42" i="35"/>
  <c r="BM42" i="31"/>
  <c r="BU42" i="31" s="1"/>
  <c r="S42" i="31"/>
  <c r="BN42" i="27"/>
  <c r="BV42" i="27" s="1"/>
  <c r="AU42" i="27"/>
  <c r="M43" i="27"/>
  <c r="BN42" i="23"/>
  <c r="BV42" i="23" s="1"/>
  <c r="AU42" i="23"/>
  <c r="M43" i="23"/>
  <c r="BM42" i="19"/>
  <c r="BU42" i="19" s="1"/>
  <c r="S42" i="19"/>
  <c r="BN42" i="15"/>
  <c r="BV42" i="15" s="1"/>
  <c r="AU42" i="15"/>
  <c r="M43" i="15"/>
  <c r="BM42" i="11"/>
  <c r="BU42" i="11" s="1"/>
  <c r="S42" i="11"/>
  <c r="BN42" i="7"/>
  <c r="BV42" i="7" s="1"/>
  <c r="AU42" i="7"/>
  <c r="M43" i="7"/>
  <c r="AT43" i="51" l="1"/>
  <c r="BH43" i="51"/>
  <c r="BP43" i="51" s="1"/>
  <c r="N43" i="51"/>
  <c r="L43" i="51"/>
  <c r="AV42" i="51"/>
  <c r="AT43" i="47"/>
  <c r="BH43" i="47"/>
  <c r="BP43" i="47" s="1"/>
  <c r="N43" i="47"/>
  <c r="L43" i="47"/>
  <c r="AV42" i="47"/>
  <c r="BI43" i="43"/>
  <c r="BQ43" i="43" s="1"/>
  <c r="O43" i="43"/>
  <c r="AW42" i="43"/>
  <c r="AX42" i="43"/>
  <c r="AY42" i="43" s="1"/>
  <c r="BN42" i="39"/>
  <c r="BV42" i="39" s="1"/>
  <c r="AU42" i="39"/>
  <c r="M43" i="39"/>
  <c r="BN42" i="35"/>
  <c r="BV42" i="35" s="1"/>
  <c r="AU42" i="35"/>
  <c r="M43" i="35"/>
  <c r="BN42" i="31"/>
  <c r="BV42" i="31" s="1"/>
  <c r="AU42" i="31"/>
  <c r="M43" i="31"/>
  <c r="AT43" i="27"/>
  <c r="BH43" i="27"/>
  <c r="BP43" i="27" s="1"/>
  <c r="N43" i="27"/>
  <c r="L43" i="27"/>
  <c r="AV42" i="27"/>
  <c r="AT43" i="23"/>
  <c r="BH43" i="23"/>
  <c r="BP43" i="23" s="1"/>
  <c r="N43" i="23"/>
  <c r="L43" i="23"/>
  <c r="AV42" i="23"/>
  <c r="BN42" i="19"/>
  <c r="BV42" i="19" s="1"/>
  <c r="AU42" i="19"/>
  <c r="M43" i="19"/>
  <c r="AT43" i="15"/>
  <c r="BH43" i="15"/>
  <c r="BP43" i="15" s="1"/>
  <c r="N43" i="15"/>
  <c r="L43" i="15"/>
  <c r="AV42" i="15"/>
  <c r="BN42" i="11"/>
  <c r="BV42" i="11" s="1"/>
  <c r="AU42" i="11"/>
  <c r="M43" i="11"/>
  <c r="AT43" i="7"/>
  <c r="BH43" i="7"/>
  <c r="BP43" i="7" s="1"/>
  <c r="N43" i="7"/>
  <c r="L43" i="7"/>
  <c r="AV42" i="7"/>
  <c r="AW42" i="51" l="1"/>
  <c r="BI43" i="51"/>
  <c r="BQ43" i="51" s="1"/>
  <c r="O43" i="51"/>
  <c r="AX42" i="51"/>
  <c r="AY42" i="51" s="1"/>
  <c r="AW42" i="47"/>
  <c r="BI43" i="47"/>
  <c r="BQ43" i="47" s="1"/>
  <c r="O43" i="47"/>
  <c r="AX42" i="47"/>
  <c r="AY42" i="47" s="1"/>
  <c r="BE42" i="43"/>
  <c r="BA42" i="43"/>
  <c r="BB42" i="43"/>
  <c r="BF42" i="43"/>
  <c r="BC42" i="43"/>
  <c r="J42" i="43" s="1"/>
  <c r="BJ43" i="43"/>
  <c r="BR43" i="43" s="1"/>
  <c r="P43" i="43"/>
  <c r="AT43" i="39"/>
  <c r="BH43" i="39"/>
  <c r="BP43" i="39" s="1"/>
  <c r="N43" i="39"/>
  <c r="L43" i="39"/>
  <c r="AV42" i="39"/>
  <c r="AT43" i="35"/>
  <c r="BH43" i="35"/>
  <c r="BP43" i="35" s="1"/>
  <c r="N43" i="35"/>
  <c r="L43" i="35"/>
  <c r="AV42" i="35"/>
  <c r="AT43" i="31"/>
  <c r="BH43" i="31"/>
  <c r="BP43" i="31" s="1"/>
  <c r="N43" i="31"/>
  <c r="L43" i="31"/>
  <c r="AV42" i="31"/>
  <c r="AW42" i="27"/>
  <c r="BI43" i="27"/>
  <c r="BQ43" i="27" s="1"/>
  <c r="O43" i="27"/>
  <c r="AX42" i="27"/>
  <c r="AY42" i="27" s="1"/>
  <c r="BI43" i="23"/>
  <c r="BQ43" i="23" s="1"/>
  <c r="O43" i="23"/>
  <c r="AW42" i="23"/>
  <c r="AX42" i="23"/>
  <c r="AY42" i="23" s="1"/>
  <c r="AT43" i="19"/>
  <c r="BH43" i="19"/>
  <c r="BP43" i="19" s="1"/>
  <c r="N43" i="19"/>
  <c r="L43" i="19"/>
  <c r="AV42" i="19"/>
  <c r="BI43" i="15"/>
  <c r="BQ43" i="15" s="1"/>
  <c r="O43" i="15"/>
  <c r="AW42" i="15"/>
  <c r="AX42" i="15"/>
  <c r="AY42" i="15" s="1"/>
  <c r="L43" i="11"/>
  <c r="AT43" i="11"/>
  <c r="BH43" i="11"/>
  <c r="BP43" i="11" s="1"/>
  <c r="N43" i="11"/>
  <c r="AV42" i="11"/>
  <c r="AW42" i="7"/>
  <c r="BI43" i="7"/>
  <c r="BQ43" i="7" s="1"/>
  <c r="O43" i="7"/>
  <c r="AX42" i="7"/>
  <c r="AY42" i="7" s="1"/>
  <c r="BB42" i="51" l="1"/>
  <c r="BF42" i="51"/>
  <c r="BJ43" i="51"/>
  <c r="BR43" i="51" s="1"/>
  <c r="P43" i="51"/>
  <c r="BE42" i="51"/>
  <c r="BA42" i="51"/>
  <c r="BC42" i="51"/>
  <c r="J42" i="51" s="1"/>
  <c r="BJ43" i="47"/>
  <c r="BR43" i="47" s="1"/>
  <c r="P43" i="47"/>
  <c r="BF42" i="47"/>
  <c r="BB42" i="47"/>
  <c r="BE42" i="47"/>
  <c r="BA42" i="47"/>
  <c r="BC42" i="47"/>
  <c r="J42" i="47" s="1"/>
  <c r="BK43" i="43"/>
  <c r="BS43" i="43" s="1"/>
  <c r="Q43" i="43"/>
  <c r="BI43" i="39"/>
  <c r="BQ43" i="39" s="1"/>
  <c r="O43" i="39"/>
  <c r="AW42" i="39"/>
  <c r="AX42" i="39"/>
  <c r="AY42" i="39" s="1"/>
  <c r="AW42" i="35"/>
  <c r="BI43" i="35"/>
  <c r="BQ43" i="35" s="1"/>
  <c r="O43" i="35"/>
  <c r="AX42" i="35"/>
  <c r="AY42" i="35" s="1"/>
  <c r="BI43" i="31"/>
  <c r="BQ43" i="31" s="1"/>
  <c r="O43" i="31"/>
  <c r="AW42" i="31"/>
  <c r="AX42" i="31"/>
  <c r="AY42" i="31" s="1"/>
  <c r="BB42" i="27"/>
  <c r="BF42" i="27"/>
  <c r="BJ43" i="27"/>
  <c r="BR43" i="27" s="1"/>
  <c r="P43" i="27"/>
  <c r="BA42" i="27"/>
  <c r="BE42" i="27"/>
  <c r="BC42" i="27"/>
  <c r="J42" i="27" s="1"/>
  <c r="BA42" i="23"/>
  <c r="BE42" i="23"/>
  <c r="BC42" i="23"/>
  <c r="J42" i="23" s="1"/>
  <c r="BJ43" i="23"/>
  <c r="BR43" i="23" s="1"/>
  <c r="P43" i="23"/>
  <c r="BB42" i="23"/>
  <c r="BF42" i="23"/>
  <c r="AW42" i="19"/>
  <c r="BI43" i="19"/>
  <c r="BQ43" i="19" s="1"/>
  <c r="O43" i="19"/>
  <c r="AX42" i="19"/>
  <c r="AY42" i="19" s="1"/>
  <c r="BA42" i="15"/>
  <c r="BE42" i="15"/>
  <c r="BF42" i="15"/>
  <c r="BB42" i="15"/>
  <c r="BC42" i="15"/>
  <c r="J42" i="15" s="1"/>
  <c r="BJ43" i="15"/>
  <c r="BR43" i="15" s="1"/>
  <c r="P43" i="15"/>
  <c r="AX42" i="11"/>
  <c r="AW42" i="11"/>
  <c r="O43" i="11"/>
  <c r="BI43" i="11"/>
  <c r="BQ43" i="11" s="1"/>
  <c r="BB42" i="7"/>
  <c r="BF42" i="7"/>
  <c r="BJ43" i="7"/>
  <c r="BR43" i="7" s="1"/>
  <c r="P43" i="7"/>
  <c r="BA42" i="7"/>
  <c r="BE42" i="7"/>
  <c r="BC42" i="7"/>
  <c r="J42" i="7" s="1"/>
  <c r="BK43" i="51" l="1"/>
  <c r="BS43" i="51" s="1"/>
  <c r="Q43" i="51"/>
  <c r="BK43" i="47"/>
  <c r="BS43" i="47" s="1"/>
  <c r="Q43" i="47"/>
  <c r="BL43" i="43"/>
  <c r="BT43" i="43" s="1"/>
  <c r="R43" i="43"/>
  <c r="BE42" i="39"/>
  <c r="BA42" i="39"/>
  <c r="BB42" i="39"/>
  <c r="BF42" i="39"/>
  <c r="BC42" i="39"/>
  <c r="J42" i="39" s="1"/>
  <c r="BJ43" i="39"/>
  <c r="BR43" i="39" s="1"/>
  <c r="P43" i="39"/>
  <c r="BJ43" i="35"/>
  <c r="BR43" i="35" s="1"/>
  <c r="P43" i="35"/>
  <c r="BF42" i="35"/>
  <c r="BB42" i="35"/>
  <c r="BA42" i="35"/>
  <c r="BE42" i="35"/>
  <c r="BC42" i="35"/>
  <c r="J42" i="35" s="1"/>
  <c r="BE42" i="31"/>
  <c r="BA42" i="31"/>
  <c r="BC42" i="31"/>
  <c r="J42" i="31" s="1"/>
  <c r="BF42" i="31"/>
  <c r="BB42" i="31"/>
  <c r="BJ43" i="31"/>
  <c r="BR43" i="31" s="1"/>
  <c r="P43" i="31"/>
  <c r="BK43" i="27"/>
  <c r="BS43" i="27" s="1"/>
  <c r="Q43" i="27"/>
  <c r="BK43" i="23"/>
  <c r="BS43" i="23" s="1"/>
  <c r="Q43" i="23"/>
  <c r="BB42" i="19"/>
  <c r="BF42" i="19"/>
  <c r="BA42" i="19"/>
  <c r="BE42" i="19"/>
  <c r="BJ43" i="19"/>
  <c r="BR43" i="19" s="1"/>
  <c r="P43" i="19"/>
  <c r="BC42" i="19"/>
  <c r="J42" i="19" s="1"/>
  <c r="BK43" i="15"/>
  <c r="BS43" i="15" s="1"/>
  <c r="Q43" i="15"/>
  <c r="P43" i="11"/>
  <c r="BJ43" i="11"/>
  <c r="BR43" i="11" s="1"/>
  <c r="AY42" i="11"/>
  <c r="BE42" i="11"/>
  <c r="BA42" i="11"/>
  <c r="BC42" i="11"/>
  <c r="J42" i="11" s="1"/>
  <c r="BK43" i="7"/>
  <c r="BS43" i="7" s="1"/>
  <c r="Q43" i="7"/>
  <c r="BL43" i="51" l="1"/>
  <c r="BT43" i="51" s="1"/>
  <c r="R43" i="51"/>
  <c r="BL43" i="47"/>
  <c r="BT43" i="47" s="1"/>
  <c r="R43" i="47"/>
  <c r="BM43" i="43"/>
  <c r="BU43" i="43" s="1"/>
  <c r="S43" i="43"/>
  <c r="BK43" i="39"/>
  <c r="BS43" i="39" s="1"/>
  <c r="Q43" i="39"/>
  <c r="BK43" i="35"/>
  <c r="BS43" i="35" s="1"/>
  <c r="Q43" i="35"/>
  <c r="BK43" i="31"/>
  <c r="BS43" i="31" s="1"/>
  <c r="Q43" i="31"/>
  <c r="BL43" i="27"/>
  <c r="BT43" i="27" s="1"/>
  <c r="R43" i="27"/>
  <c r="BL43" i="23"/>
  <c r="BT43" i="23" s="1"/>
  <c r="R43" i="23"/>
  <c r="BK43" i="19"/>
  <c r="BS43" i="19" s="1"/>
  <c r="Q43" i="19"/>
  <c r="BL43" i="15"/>
  <c r="BT43" i="15" s="1"/>
  <c r="R43" i="15"/>
  <c r="BB42" i="11"/>
  <c r="BF42" i="11"/>
  <c r="BK43" i="11"/>
  <c r="BS43" i="11" s="1"/>
  <c r="Q43" i="11"/>
  <c r="BL43" i="7"/>
  <c r="BT43" i="7" s="1"/>
  <c r="R43" i="7"/>
  <c r="BM43" i="51" l="1"/>
  <c r="BU43" i="51" s="1"/>
  <c r="S43" i="51"/>
  <c r="BM43" i="47"/>
  <c r="BU43" i="47" s="1"/>
  <c r="S43" i="47"/>
  <c r="M44" i="43"/>
  <c r="BN43" i="43"/>
  <c r="BV43" i="43" s="1"/>
  <c r="AU43" i="43"/>
  <c r="BL43" i="39"/>
  <c r="BT43" i="39" s="1"/>
  <c r="R43" i="39"/>
  <c r="BL43" i="35"/>
  <c r="BT43" i="35" s="1"/>
  <c r="R43" i="35"/>
  <c r="BL43" i="31"/>
  <c r="BT43" i="31" s="1"/>
  <c r="R43" i="31"/>
  <c r="BM43" i="27"/>
  <c r="BU43" i="27" s="1"/>
  <c r="S43" i="27"/>
  <c r="BM43" i="23"/>
  <c r="BU43" i="23" s="1"/>
  <c r="S43" i="23"/>
  <c r="BL43" i="19"/>
  <c r="BT43" i="19" s="1"/>
  <c r="R43" i="19"/>
  <c r="BM43" i="15"/>
  <c r="BU43" i="15" s="1"/>
  <c r="S43" i="15"/>
  <c r="BL43" i="11"/>
  <c r="BT43" i="11" s="1"/>
  <c r="R43" i="11"/>
  <c r="BM43" i="7"/>
  <c r="BU43" i="7" s="1"/>
  <c r="S43" i="7"/>
  <c r="M44" i="51" l="1"/>
  <c r="BN43" i="51"/>
  <c r="BV43" i="51" s="1"/>
  <c r="AU43" i="51"/>
  <c r="M44" i="47"/>
  <c r="BN43" i="47"/>
  <c r="BV43" i="47" s="1"/>
  <c r="AU43" i="47"/>
  <c r="AV43" i="43"/>
  <c r="N44" i="43"/>
  <c r="L44" i="43"/>
  <c r="AT44" i="43"/>
  <c r="BH44" i="43"/>
  <c r="BP44" i="43" s="1"/>
  <c r="BM43" i="39"/>
  <c r="BU43" i="39" s="1"/>
  <c r="S43" i="39"/>
  <c r="BM43" i="35"/>
  <c r="BU43" i="35" s="1"/>
  <c r="S43" i="35"/>
  <c r="BM43" i="31"/>
  <c r="BU43" i="31" s="1"/>
  <c r="S43" i="31"/>
  <c r="M44" i="27"/>
  <c r="BN43" i="27"/>
  <c r="BV43" i="27" s="1"/>
  <c r="AU43" i="27"/>
  <c r="M44" i="23"/>
  <c r="BN43" i="23"/>
  <c r="BV43" i="23" s="1"/>
  <c r="AU43" i="23"/>
  <c r="BM43" i="19"/>
  <c r="BU43" i="19" s="1"/>
  <c r="S43" i="19"/>
  <c r="M44" i="15"/>
  <c r="BN43" i="15"/>
  <c r="BV43" i="15" s="1"/>
  <c r="AU43" i="15"/>
  <c r="S43" i="11"/>
  <c r="BM43" i="11"/>
  <c r="BU43" i="11" s="1"/>
  <c r="M44" i="7"/>
  <c r="BN43" i="7"/>
  <c r="BV43" i="7" s="1"/>
  <c r="AU43" i="7"/>
  <c r="AV43" i="51" l="1"/>
  <c r="N44" i="51"/>
  <c r="L44" i="51"/>
  <c r="AT44" i="51"/>
  <c r="BH44" i="51"/>
  <c r="BP44" i="51" s="1"/>
  <c r="AV43" i="47"/>
  <c r="N44" i="47"/>
  <c r="L44" i="47"/>
  <c r="AT44" i="47"/>
  <c r="BH44" i="47"/>
  <c r="BP44" i="47" s="1"/>
  <c r="AX43" i="43"/>
  <c r="AY43" i="43" s="1"/>
  <c r="O44" i="43"/>
  <c r="BI44" i="43"/>
  <c r="BQ44" i="43" s="1"/>
  <c r="AW43" i="43"/>
  <c r="BC43" i="43"/>
  <c r="J43" i="43" s="1"/>
  <c r="M44" i="39"/>
  <c r="BN43" i="39"/>
  <c r="BV43" i="39" s="1"/>
  <c r="AU43" i="39"/>
  <c r="M44" i="35"/>
  <c r="BN43" i="35"/>
  <c r="BV43" i="35" s="1"/>
  <c r="AU43" i="35"/>
  <c r="M44" i="31"/>
  <c r="BN43" i="31"/>
  <c r="BV43" i="31" s="1"/>
  <c r="AU43" i="31"/>
  <c r="AV43" i="27"/>
  <c r="N44" i="27"/>
  <c r="L44" i="27"/>
  <c r="AT44" i="27"/>
  <c r="BH44" i="27"/>
  <c r="BP44" i="27" s="1"/>
  <c r="AV43" i="23"/>
  <c r="N44" i="23"/>
  <c r="L44" i="23"/>
  <c r="AT44" i="23"/>
  <c r="BH44" i="23"/>
  <c r="BP44" i="23" s="1"/>
  <c r="M44" i="19"/>
  <c r="BN43" i="19"/>
  <c r="BV43" i="19" s="1"/>
  <c r="AU43" i="19"/>
  <c r="AV43" i="15"/>
  <c r="N44" i="15"/>
  <c r="L44" i="15"/>
  <c r="AT44" i="15"/>
  <c r="BH44" i="15"/>
  <c r="BP44" i="15" s="1"/>
  <c r="BN43" i="11"/>
  <c r="BV43" i="11" s="1"/>
  <c r="M44" i="11"/>
  <c r="AU43" i="11"/>
  <c r="AV43" i="7"/>
  <c r="N44" i="7"/>
  <c r="L44" i="7"/>
  <c r="AT44" i="7"/>
  <c r="BH44" i="7"/>
  <c r="BP44" i="7" s="1"/>
  <c r="O44" i="51" l="1"/>
  <c r="BI44" i="51"/>
  <c r="BQ44" i="51" s="1"/>
  <c r="AX43" i="51"/>
  <c r="AY43" i="51" s="1"/>
  <c r="AW43" i="51"/>
  <c r="BC43" i="51"/>
  <c r="J43" i="51" s="1"/>
  <c r="O44" i="47"/>
  <c r="BI44" i="47"/>
  <c r="BQ44" i="47" s="1"/>
  <c r="AX43" i="47"/>
  <c r="AY43" i="47" s="1"/>
  <c r="AW43" i="47"/>
  <c r="BC43" i="47"/>
  <c r="J43" i="47" s="1"/>
  <c r="BA43" i="43"/>
  <c r="BE43" i="43"/>
  <c r="P44" i="43"/>
  <c r="BJ44" i="43"/>
  <c r="BR44" i="43" s="1"/>
  <c r="BB43" i="43"/>
  <c r="BF43" i="43"/>
  <c r="AV43" i="39"/>
  <c r="N44" i="39"/>
  <c r="L44" i="39"/>
  <c r="AT44" i="39"/>
  <c r="BH44" i="39"/>
  <c r="BP44" i="39" s="1"/>
  <c r="AV43" i="35"/>
  <c r="N44" i="35"/>
  <c r="L44" i="35"/>
  <c r="AT44" i="35"/>
  <c r="BH44" i="35"/>
  <c r="BP44" i="35" s="1"/>
  <c r="AV43" i="31"/>
  <c r="N44" i="31"/>
  <c r="L44" i="31"/>
  <c r="AT44" i="31"/>
  <c r="BH44" i="31"/>
  <c r="BP44" i="31" s="1"/>
  <c r="O44" i="27"/>
  <c r="BI44" i="27"/>
  <c r="BQ44" i="27" s="1"/>
  <c r="AX43" i="27"/>
  <c r="AW43" i="27"/>
  <c r="BC43" i="27"/>
  <c r="J43" i="27" s="1"/>
  <c r="AX43" i="23"/>
  <c r="AY43" i="23" s="1"/>
  <c r="AW43" i="23"/>
  <c r="BC43" i="23"/>
  <c r="J43" i="23" s="1"/>
  <c r="O44" i="23"/>
  <c r="BI44" i="23"/>
  <c r="BQ44" i="23" s="1"/>
  <c r="AV43" i="19"/>
  <c r="N44" i="19"/>
  <c r="L44" i="19"/>
  <c r="AT44" i="19"/>
  <c r="BH44" i="19"/>
  <c r="BP44" i="19" s="1"/>
  <c r="AX43" i="15"/>
  <c r="O44" i="15"/>
  <c r="BI44" i="15"/>
  <c r="BQ44" i="15" s="1"/>
  <c r="AW43" i="15"/>
  <c r="BC43" i="15"/>
  <c r="J43" i="15" s="1"/>
  <c r="AV43" i="11"/>
  <c r="N44" i="11"/>
  <c r="AT44" i="11"/>
  <c r="L44" i="11"/>
  <c r="BH44" i="11"/>
  <c r="BP44" i="11" s="1"/>
  <c r="AX43" i="7"/>
  <c r="AY43" i="7" s="1"/>
  <c r="AW43" i="7"/>
  <c r="O44" i="7"/>
  <c r="BI44" i="7"/>
  <c r="BQ44" i="7" s="1"/>
  <c r="BB43" i="51" l="1"/>
  <c r="BF43" i="51"/>
  <c r="BA43" i="51"/>
  <c r="BE43" i="51"/>
  <c r="P44" i="51"/>
  <c r="BJ44" i="51"/>
  <c r="BR44" i="51" s="1"/>
  <c r="BA43" i="47"/>
  <c r="BE43" i="47"/>
  <c r="BF43" i="47"/>
  <c r="BB43" i="47"/>
  <c r="P44" i="47"/>
  <c r="BJ44" i="47"/>
  <c r="BR44" i="47" s="1"/>
  <c r="Q44" i="43"/>
  <c r="BK44" i="43"/>
  <c r="BS44" i="43" s="1"/>
  <c r="O44" i="39"/>
  <c r="BI44" i="39"/>
  <c r="BQ44" i="39" s="1"/>
  <c r="AX43" i="39"/>
  <c r="AY43" i="39" s="1"/>
  <c r="AW43" i="39"/>
  <c r="O44" i="35"/>
  <c r="BI44" i="35"/>
  <c r="BQ44" i="35" s="1"/>
  <c r="AX43" i="35"/>
  <c r="AY43" i="35" s="1"/>
  <c r="AW43" i="35"/>
  <c r="BC43" i="35"/>
  <c r="J43" i="35" s="1"/>
  <c r="AX43" i="31"/>
  <c r="AY43" i="31" s="1"/>
  <c r="O44" i="31"/>
  <c r="BI44" i="31"/>
  <c r="BQ44" i="31" s="1"/>
  <c r="AW43" i="31"/>
  <c r="BC43" i="31"/>
  <c r="J43" i="31" s="1"/>
  <c r="AY43" i="27"/>
  <c r="BA43" i="27"/>
  <c r="BE43" i="27"/>
  <c r="P44" i="27"/>
  <c r="BJ44" i="27"/>
  <c r="BR44" i="27" s="1"/>
  <c r="BA43" i="23"/>
  <c r="BE43" i="23"/>
  <c r="P44" i="23"/>
  <c r="BJ44" i="23"/>
  <c r="BR44" i="23" s="1"/>
  <c r="BF43" i="23"/>
  <c r="BB43" i="23"/>
  <c r="AX43" i="19"/>
  <c r="AY43" i="19" s="1"/>
  <c r="AW43" i="19"/>
  <c r="BC43" i="19"/>
  <c r="J43" i="19" s="1"/>
  <c r="O44" i="19"/>
  <c r="BI44" i="19"/>
  <c r="BQ44" i="19" s="1"/>
  <c r="BA43" i="15"/>
  <c r="BE43" i="15"/>
  <c r="P44" i="15"/>
  <c r="BJ44" i="15"/>
  <c r="BR44" i="15" s="1"/>
  <c r="AY43" i="15"/>
  <c r="AW43" i="11"/>
  <c r="O44" i="11"/>
  <c r="BI44" i="11"/>
  <c r="BQ44" i="11" s="1"/>
  <c r="AX43" i="11"/>
  <c r="AY43" i="11" s="1"/>
  <c r="BA43" i="7"/>
  <c r="BE43" i="7"/>
  <c r="P44" i="7"/>
  <c r="BJ44" i="7"/>
  <c r="BR44" i="7" s="1"/>
  <c r="BC43" i="7"/>
  <c r="J43" i="7" s="1"/>
  <c r="BB43" i="7"/>
  <c r="BF43" i="7"/>
  <c r="Q44" i="51" l="1"/>
  <c r="BK44" i="51"/>
  <c r="BS44" i="51" s="1"/>
  <c r="Q44" i="47"/>
  <c r="BK44" i="47"/>
  <c r="BS44" i="47" s="1"/>
  <c r="BL44" i="43"/>
  <c r="BT44" i="43" s="1"/>
  <c r="R44" i="43"/>
  <c r="BA43" i="39"/>
  <c r="BE43" i="39"/>
  <c r="BB43" i="39"/>
  <c r="BF43" i="39"/>
  <c r="BC43" i="39"/>
  <c r="J43" i="39" s="1"/>
  <c r="P44" i="39"/>
  <c r="BJ44" i="39"/>
  <c r="BR44" i="39" s="1"/>
  <c r="BF43" i="35"/>
  <c r="BB43" i="35"/>
  <c r="BA43" i="35"/>
  <c r="BE43" i="35"/>
  <c r="P44" i="35"/>
  <c r="BJ44" i="35"/>
  <c r="BR44" i="35" s="1"/>
  <c r="BA43" i="31"/>
  <c r="BE43" i="31"/>
  <c r="P44" i="31"/>
  <c r="BJ44" i="31"/>
  <c r="BR44" i="31" s="1"/>
  <c r="BB43" i="31"/>
  <c r="BF43" i="31"/>
  <c r="Q44" i="27"/>
  <c r="BK44" i="27"/>
  <c r="BS44" i="27" s="1"/>
  <c r="BB43" i="27"/>
  <c r="BF43" i="27"/>
  <c r="Q44" i="23"/>
  <c r="BK44" i="23"/>
  <c r="BS44" i="23" s="1"/>
  <c r="BA43" i="19"/>
  <c r="BE43" i="19"/>
  <c r="P44" i="19"/>
  <c r="BJ44" i="19"/>
  <c r="BR44" i="19" s="1"/>
  <c r="BF43" i="19"/>
  <c r="BB43" i="19"/>
  <c r="Q44" i="15"/>
  <c r="BK44" i="15"/>
  <c r="BS44" i="15" s="1"/>
  <c r="BF43" i="15"/>
  <c r="BB43" i="15"/>
  <c r="P44" i="11"/>
  <c r="BJ44" i="11"/>
  <c r="BR44" i="11" s="1"/>
  <c r="BF43" i="11"/>
  <c r="BB43" i="11"/>
  <c r="BA43" i="11"/>
  <c r="BE43" i="11"/>
  <c r="BC43" i="11"/>
  <c r="J43" i="11" s="1"/>
  <c r="Q44" i="7"/>
  <c r="BK44" i="7"/>
  <c r="BS44" i="7" s="1"/>
  <c r="BL44" i="51" l="1"/>
  <c r="BT44" i="51" s="1"/>
  <c r="R44" i="51"/>
  <c r="BL44" i="47"/>
  <c r="BT44" i="47" s="1"/>
  <c r="R44" i="47"/>
  <c r="BM44" i="43"/>
  <c r="BU44" i="43" s="1"/>
  <c r="S44" i="43"/>
  <c r="Q44" i="39"/>
  <c r="BK44" i="39"/>
  <c r="BS44" i="39" s="1"/>
  <c r="Q44" i="35"/>
  <c r="BK44" i="35"/>
  <c r="BS44" i="35" s="1"/>
  <c r="Q44" i="31"/>
  <c r="BK44" i="31"/>
  <c r="BS44" i="31" s="1"/>
  <c r="BL44" i="27"/>
  <c r="BT44" i="27" s="1"/>
  <c r="R44" i="27"/>
  <c r="BL44" i="23"/>
  <c r="BT44" i="23" s="1"/>
  <c r="R44" i="23"/>
  <c r="Q44" i="19"/>
  <c r="BK44" i="19"/>
  <c r="BS44" i="19" s="1"/>
  <c r="BL44" i="15"/>
  <c r="BT44" i="15" s="1"/>
  <c r="R44" i="15"/>
  <c r="BK44" i="11"/>
  <c r="BS44" i="11" s="1"/>
  <c r="Q44" i="11"/>
  <c r="BL44" i="7"/>
  <c r="BT44" i="7" s="1"/>
  <c r="R44" i="7"/>
  <c r="BM44" i="51" l="1"/>
  <c r="BU44" i="51" s="1"/>
  <c r="S44" i="51"/>
  <c r="BM44" i="47"/>
  <c r="BU44" i="47" s="1"/>
  <c r="S44" i="47"/>
  <c r="BN44" i="43"/>
  <c r="BV44" i="43" s="1"/>
  <c r="AU44" i="43"/>
  <c r="M45" i="43"/>
  <c r="BL44" i="39"/>
  <c r="BT44" i="39" s="1"/>
  <c r="R44" i="39"/>
  <c r="BL44" i="35"/>
  <c r="BT44" i="35" s="1"/>
  <c r="R44" i="35"/>
  <c r="BL44" i="31"/>
  <c r="BT44" i="31" s="1"/>
  <c r="R44" i="31"/>
  <c r="BM44" i="27"/>
  <c r="BU44" i="27" s="1"/>
  <c r="S44" i="27"/>
  <c r="BM44" i="23"/>
  <c r="BU44" i="23" s="1"/>
  <c r="S44" i="23"/>
  <c r="BL44" i="19"/>
  <c r="BT44" i="19" s="1"/>
  <c r="R44" i="19"/>
  <c r="BM44" i="15"/>
  <c r="BU44" i="15" s="1"/>
  <c r="S44" i="15"/>
  <c r="BL44" i="11"/>
  <c r="BT44" i="11" s="1"/>
  <c r="R44" i="11"/>
  <c r="BM44" i="7"/>
  <c r="BU44" i="7" s="1"/>
  <c r="S44" i="7"/>
  <c r="BN44" i="51" l="1"/>
  <c r="BV44" i="51" s="1"/>
  <c r="AU44" i="51"/>
  <c r="M45" i="51"/>
  <c r="BN44" i="47"/>
  <c r="BV44" i="47" s="1"/>
  <c r="AU44" i="47"/>
  <c r="M45" i="47"/>
  <c r="AT45" i="43"/>
  <c r="BH45" i="43"/>
  <c r="BP45" i="43" s="1"/>
  <c r="N45" i="43"/>
  <c r="L45" i="43"/>
  <c r="AV44" i="43"/>
  <c r="BM44" i="39"/>
  <c r="BU44" i="39" s="1"/>
  <c r="S44" i="39"/>
  <c r="BM44" i="35"/>
  <c r="BU44" i="35" s="1"/>
  <c r="S44" i="35"/>
  <c r="BM44" i="31"/>
  <c r="BU44" i="31" s="1"/>
  <c r="S44" i="31"/>
  <c r="BN44" i="27"/>
  <c r="BV44" i="27" s="1"/>
  <c r="AU44" i="27"/>
  <c r="M45" i="27"/>
  <c r="BN44" i="23"/>
  <c r="BV44" i="23" s="1"/>
  <c r="AU44" i="23"/>
  <c r="M45" i="23"/>
  <c r="BM44" i="19"/>
  <c r="BU44" i="19" s="1"/>
  <c r="S44" i="19"/>
  <c r="BN44" i="15"/>
  <c r="BV44" i="15" s="1"/>
  <c r="AU44" i="15"/>
  <c r="M45" i="15"/>
  <c r="S44" i="11"/>
  <c r="BM44" i="11"/>
  <c r="BU44" i="11" s="1"/>
  <c r="BN44" i="7"/>
  <c r="BV44" i="7" s="1"/>
  <c r="AU44" i="7"/>
  <c r="M45" i="7"/>
  <c r="AT45" i="51" l="1"/>
  <c r="BH45" i="51"/>
  <c r="BP45" i="51" s="1"/>
  <c r="N45" i="51"/>
  <c r="L45" i="51"/>
  <c r="AV44" i="51"/>
  <c r="AT45" i="47"/>
  <c r="BH45" i="47"/>
  <c r="BP45" i="47" s="1"/>
  <c r="N45" i="47"/>
  <c r="L45" i="47"/>
  <c r="AV44" i="47"/>
  <c r="BI45" i="43"/>
  <c r="BQ45" i="43" s="1"/>
  <c r="O45" i="43"/>
  <c r="AW44" i="43"/>
  <c r="AX44" i="43"/>
  <c r="AY44" i="43" s="1"/>
  <c r="BN44" i="39"/>
  <c r="BV44" i="39" s="1"/>
  <c r="AU44" i="39"/>
  <c r="M45" i="39"/>
  <c r="BN44" i="35"/>
  <c r="BV44" i="35" s="1"/>
  <c r="AU44" i="35"/>
  <c r="M45" i="35"/>
  <c r="BN44" i="31"/>
  <c r="BV44" i="31" s="1"/>
  <c r="AU44" i="31"/>
  <c r="M45" i="31"/>
  <c r="AT45" i="27"/>
  <c r="BH45" i="27"/>
  <c r="BP45" i="27" s="1"/>
  <c r="N45" i="27"/>
  <c r="L45" i="27"/>
  <c r="AV44" i="27"/>
  <c r="AT45" i="23"/>
  <c r="BH45" i="23"/>
  <c r="BP45" i="23" s="1"/>
  <c r="N45" i="23"/>
  <c r="L45" i="23"/>
  <c r="AV44" i="23"/>
  <c r="BN44" i="19"/>
  <c r="BV44" i="19" s="1"/>
  <c r="AU44" i="19"/>
  <c r="M45" i="19"/>
  <c r="AT45" i="15"/>
  <c r="BH45" i="15"/>
  <c r="BP45" i="15" s="1"/>
  <c r="N45" i="15"/>
  <c r="L45" i="15"/>
  <c r="AV44" i="15"/>
  <c r="BN44" i="11"/>
  <c r="BV44" i="11" s="1"/>
  <c r="M45" i="11"/>
  <c r="AU44" i="11"/>
  <c r="AT45" i="7"/>
  <c r="BH45" i="7"/>
  <c r="BP45" i="7" s="1"/>
  <c r="N45" i="7"/>
  <c r="L45" i="7"/>
  <c r="AV44" i="7"/>
  <c r="AW44" i="51" l="1"/>
  <c r="BI45" i="51"/>
  <c r="BQ45" i="51" s="1"/>
  <c r="O45" i="51"/>
  <c r="AX44" i="51"/>
  <c r="AY44" i="51" s="1"/>
  <c r="AW44" i="47"/>
  <c r="BI45" i="47"/>
  <c r="BQ45" i="47" s="1"/>
  <c r="O45" i="47"/>
  <c r="AX44" i="47"/>
  <c r="AY44" i="47" s="1"/>
  <c r="BC44" i="43"/>
  <c r="J44" i="43" s="1"/>
  <c r="BE44" i="43"/>
  <c r="BA44" i="43"/>
  <c r="BJ45" i="43"/>
  <c r="BR45" i="43" s="1"/>
  <c r="P45" i="43"/>
  <c r="BF44" i="43"/>
  <c r="BB44" i="43"/>
  <c r="AT45" i="39"/>
  <c r="BH45" i="39"/>
  <c r="BP45" i="39" s="1"/>
  <c r="N45" i="39"/>
  <c r="L45" i="39"/>
  <c r="AV44" i="39"/>
  <c r="AT45" i="35"/>
  <c r="BH45" i="35"/>
  <c r="BP45" i="35" s="1"/>
  <c r="N45" i="35"/>
  <c r="L45" i="35"/>
  <c r="AV44" i="35"/>
  <c r="AT45" i="31"/>
  <c r="BH45" i="31"/>
  <c r="BP45" i="31" s="1"/>
  <c r="N45" i="31"/>
  <c r="L45" i="31"/>
  <c r="AV44" i="31"/>
  <c r="AW44" i="27"/>
  <c r="BI45" i="27"/>
  <c r="BQ45" i="27" s="1"/>
  <c r="O45" i="27"/>
  <c r="AX44" i="27"/>
  <c r="AY44" i="27" s="1"/>
  <c r="BI45" i="23"/>
  <c r="BQ45" i="23" s="1"/>
  <c r="O45" i="23"/>
  <c r="AW44" i="23"/>
  <c r="AX44" i="23"/>
  <c r="AY44" i="23" s="1"/>
  <c r="AT45" i="19"/>
  <c r="BH45" i="19"/>
  <c r="BP45" i="19" s="1"/>
  <c r="N45" i="19"/>
  <c r="L45" i="19"/>
  <c r="AV44" i="19"/>
  <c r="BI45" i="15"/>
  <c r="BQ45" i="15" s="1"/>
  <c r="O45" i="15"/>
  <c r="AW44" i="15"/>
  <c r="AX44" i="15"/>
  <c r="AY44" i="15" s="1"/>
  <c r="AV44" i="11"/>
  <c r="N45" i="11"/>
  <c r="BH45" i="11"/>
  <c r="BP45" i="11" s="1"/>
  <c r="L45" i="11"/>
  <c r="AT45" i="11"/>
  <c r="BI45" i="7"/>
  <c r="BQ45" i="7" s="1"/>
  <c r="O45" i="7"/>
  <c r="AW44" i="7"/>
  <c r="AX44" i="7"/>
  <c r="AY44" i="7" s="1"/>
  <c r="BJ45" i="51" l="1"/>
  <c r="BR45" i="51" s="1"/>
  <c r="P45" i="51"/>
  <c r="BF44" i="51"/>
  <c r="BB44" i="51"/>
  <c r="BC44" i="51"/>
  <c r="J44" i="51" s="1"/>
  <c r="BE44" i="51"/>
  <c r="BA44" i="51"/>
  <c r="BF44" i="47"/>
  <c r="BB44" i="47"/>
  <c r="BJ45" i="47"/>
  <c r="BR45" i="47" s="1"/>
  <c r="P45" i="47"/>
  <c r="BC44" i="47"/>
  <c r="J44" i="47" s="1"/>
  <c r="BE44" i="47"/>
  <c r="BA44" i="47"/>
  <c r="BK45" i="43"/>
  <c r="BS45" i="43" s="1"/>
  <c r="Q45" i="43"/>
  <c r="AW44" i="39"/>
  <c r="BI45" i="39"/>
  <c r="BQ45" i="39" s="1"/>
  <c r="O45" i="39"/>
  <c r="AX44" i="39"/>
  <c r="AY44" i="39" s="1"/>
  <c r="AW44" i="35"/>
  <c r="BI45" i="35"/>
  <c r="BQ45" i="35" s="1"/>
  <c r="O45" i="35"/>
  <c r="AX44" i="35"/>
  <c r="AY44" i="35" s="1"/>
  <c r="AW44" i="31"/>
  <c r="BI45" i="31"/>
  <c r="BQ45" i="31" s="1"/>
  <c r="O45" i="31"/>
  <c r="AX44" i="31"/>
  <c r="AY44" i="31" s="1"/>
  <c r="BJ45" i="27"/>
  <c r="BR45" i="27" s="1"/>
  <c r="P45" i="27"/>
  <c r="BC44" i="27"/>
  <c r="J44" i="27" s="1"/>
  <c r="BB44" i="27"/>
  <c r="BF44" i="27"/>
  <c r="BA44" i="27"/>
  <c r="BE44" i="27"/>
  <c r="BF44" i="23"/>
  <c r="BB44" i="23"/>
  <c r="BE44" i="23"/>
  <c r="BA44" i="23"/>
  <c r="BJ45" i="23"/>
  <c r="BR45" i="23" s="1"/>
  <c r="P45" i="23"/>
  <c r="BC44" i="23"/>
  <c r="J44" i="23" s="1"/>
  <c r="BI45" i="19"/>
  <c r="BQ45" i="19" s="1"/>
  <c r="O45" i="19"/>
  <c r="AW44" i="19"/>
  <c r="AX44" i="19"/>
  <c r="AY44" i="19" s="1"/>
  <c r="BB44" i="15"/>
  <c r="BF44" i="15"/>
  <c r="BA44" i="15"/>
  <c r="BE44" i="15"/>
  <c r="BC44" i="15"/>
  <c r="J44" i="15" s="1"/>
  <c r="BJ45" i="15"/>
  <c r="BR45" i="15" s="1"/>
  <c r="P45" i="15"/>
  <c r="AW44" i="11"/>
  <c r="AX44" i="11"/>
  <c r="AY44" i="11" s="1"/>
  <c r="BI45" i="11"/>
  <c r="BQ45" i="11" s="1"/>
  <c r="O45" i="11"/>
  <c r="BE44" i="7"/>
  <c r="BA44" i="7"/>
  <c r="BB44" i="7"/>
  <c r="BF44" i="7"/>
  <c r="BJ45" i="7"/>
  <c r="BR45" i="7" s="1"/>
  <c r="P45" i="7"/>
  <c r="BC44" i="7"/>
  <c r="J44" i="7" s="1"/>
  <c r="BK45" i="51" l="1"/>
  <c r="BS45" i="51" s="1"/>
  <c r="Q45" i="51"/>
  <c r="BK45" i="47"/>
  <c r="BS45" i="47" s="1"/>
  <c r="Q45" i="47"/>
  <c r="BL45" i="43"/>
  <c r="BT45" i="43" s="1"/>
  <c r="R45" i="43"/>
  <c r="BJ45" i="39"/>
  <c r="BR45" i="39" s="1"/>
  <c r="P45" i="39"/>
  <c r="BF44" i="39"/>
  <c r="BB44" i="39"/>
  <c r="BC44" i="39"/>
  <c r="J44" i="39" s="1"/>
  <c r="BE44" i="39"/>
  <c r="BA44" i="39"/>
  <c r="BJ45" i="35"/>
  <c r="BR45" i="35" s="1"/>
  <c r="P45" i="35"/>
  <c r="BC44" i="35"/>
  <c r="J44" i="35" s="1"/>
  <c r="BB44" i="35"/>
  <c r="BF44" i="35"/>
  <c r="BA44" i="35"/>
  <c r="BE44" i="35"/>
  <c r="BF44" i="31"/>
  <c r="BB44" i="31"/>
  <c r="BC44" i="31"/>
  <c r="J44" i="31" s="1"/>
  <c r="BJ45" i="31"/>
  <c r="BR45" i="31" s="1"/>
  <c r="P45" i="31"/>
  <c r="BA44" i="31"/>
  <c r="BE44" i="31"/>
  <c r="BK45" i="27"/>
  <c r="BS45" i="27" s="1"/>
  <c r="Q45" i="27"/>
  <c r="BK45" i="23"/>
  <c r="BS45" i="23" s="1"/>
  <c r="Q45" i="23"/>
  <c r="BC44" i="19"/>
  <c r="J44" i="19" s="1"/>
  <c r="BE44" i="19"/>
  <c r="BA44" i="19"/>
  <c r="BF44" i="19"/>
  <c r="BB44" i="19"/>
  <c r="BJ45" i="19"/>
  <c r="BR45" i="19" s="1"/>
  <c r="P45" i="19"/>
  <c r="BK45" i="15"/>
  <c r="BS45" i="15" s="1"/>
  <c r="Q45" i="15"/>
  <c r="BF44" i="11"/>
  <c r="BB44" i="11"/>
  <c r="BJ45" i="11"/>
  <c r="BR45" i="11" s="1"/>
  <c r="P45" i="11"/>
  <c r="BE44" i="11"/>
  <c r="BA44" i="11"/>
  <c r="BC44" i="11"/>
  <c r="J44" i="11" s="1"/>
  <c r="BK45" i="7"/>
  <c r="BS45" i="7" s="1"/>
  <c r="Q45" i="7"/>
  <c r="BL45" i="51" l="1"/>
  <c r="BT45" i="51" s="1"/>
  <c r="R45" i="51"/>
  <c r="BL45" i="47"/>
  <c r="BT45" i="47" s="1"/>
  <c r="R45" i="47"/>
  <c r="BM45" i="43"/>
  <c r="BU45" i="43" s="1"/>
  <c r="S45" i="43"/>
  <c r="BK45" i="39"/>
  <c r="BS45" i="39" s="1"/>
  <c r="Q45" i="39"/>
  <c r="BK45" i="35"/>
  <c r="BS45" i="35" s="1"/>
  <c r="Q45" i="35"/>
  <c r="BK45" i="31"/>
  <c r="BS45" i="31" s="1"/>
  <c r="Q45" i="31"/>
  <c r="BL45" i="27"/>
  <c r="BT45" i="27" s="1"/>
  <c r="R45" i="27"/>
  <c r="BL45" i="23"/>
  <c r="BT45" i="23" s="1"/>
  <c r="R45" i="23"/>
  <c r="BK45" i="19"/>
  <c r="BS45" i="19" s="1"/>
  <c r="Q45" i="19"/>
  <c r="BL45" i="15"/>
  <c r="BT45" i="15" s="1"/>
  <c r="R45" i="15"/>
  <c r="Q45" i="11"/>
  <c r="BK45" i="11"/>
  <c r="BS45" i="11" s="1"/>
  <c r="BL45" i="7"/>
  <c r="BT45" i="7" s="1"/>
  <c r="R45" i="7"/>
  <c r="BM45" i="51" l="1"/>
  <c r="BU45" i="51" s="1"/>
  <c r="S45" i="51"/>
  <c r="BM45" i="47"/>
  <c r="BU45" i="47" s="1"/>
  <c r="S45" i="47"/>
  <c r="BN45" i="43"/>
  <c r="BV45" i="43" s="1"/>
  <c r="AU45" i="43"/>
  <c r="M46" i="43"/>
  <c r="BL45" i="39"/>
  <c r="BT45" i="39" s="1"/>
  <c r="R45" i="39"/>
  <c r="BL45" i="35"/>
  <c r="BT45" i="35" s="1"/>
  <c r="R45" i="35"/>
  <c r="BL45" i="31"/>
  <c r="BT45" i="31" s="1"/>
  <c r="R45" i="31"/>
  <c r="BM45" i="27"/>
  <c r="BU45" i="27" s="1"/>
  <c r="S45" i="27"/>
  <c r="BM45" i="23"/>
  <c r="BU45" i="23" s="1"/>
  <c r="S45" i="23"/>
  <c r="BL45" i="19"/>
  <c r="BT45" i="19" s="1"/>
  <c r="R45" i="19"/>
  <c r="BM45" i="15"/>
  <c r="BU45" i="15" s="1"/>
  <c r="S45" i="15"/>
  <c r="BL45" i="11"/>
  <c r="BT45" i="11" s="1"/>
  <c r="R45" i="11"/>
  <c r="BM45" i="7"/>
  <c r="BU45" i="7" s="1"/>
  <c r="S45" i="7"/>
  <c r="BN45" i="51" l="1"/>
  <c r="BV45" i="51" s="1"/>
  <c r="AU45" i="51"/>
  <c r="M46" i="51"/>
  <c r="BN45" i="47"/>
  <c r="BV45" i="47" s="1"/>
  <c r="AU45" i="47"/>
  <c r="M46" i="47"/>
  <c r="AT46" i="43"/>
  <c r="BH46" i="43"/>
  <c r="BP46" i="43" s="1"/>
  <c r="N46" i="43"/>
  <c r="L46" i="43"/>
  <c r="AV45" i="43"/>
  <c r="BM45" i="39"/>
  <c r="BU45" i="39" s="1"/>
  <c r="S45" i="39"/>
  <c r="BM45" i="35"/>
  <c r="BU45" i="35" s="1"/>
  <c r="S45" i="35"/>
  <c r="BM45" i="31"/>
  <c r="BU45" i="31" s="1"/>
  <c r="S45" i="31"/>
  <c r="BN45" i="27"/>
  <c r="BV45" i="27" s="1"/>
  <c r="AU45" i="27"/>
  <c r="M46" i="27"/>
  <c r="BN45" i="23"/>
  <c r="BV45" i="23" s="1"/>
  <c r="AU45" i="23"/>
  <c r="M46" i="23"/>
  <c r="BM45" i="19"/>
  <c r="BU45" i="19" s="1"/>
  <c r="S45" i="19"/>
  <c r="BN45" i="15"/>
  <c r="BV45" i="15" s="1"/>
  <c r="AU45" i="15"/>
  <c r="M46" i="15"/>
  <c r="BM45" i="11"/>
  <c r="BU45" i="11" s="1"/>
  <c r="S45" i="11"/>
  <c r="BN45" i="7"/>
  <c r="BV45" i="7" s="1"/>
  <c r="AU45" i="7"/>
  <c r="M46" i="7"/>
  <c r="AT46" i="51" l="1"/>
  <c r="BH46" i="51"/>
  <c r="BP46" i="51" s="1"/>
  <c r="N46" i="51"/>
  <c r="L46" i="51"/>
  <c r="AV45" i="51"/>
  <c r="AT46" i="47"/>
  <c r="BH46" i="47"/>
  <c r="BP46" i="47" s="1"/>
  <c r="N46" i="47"/>
  <c r="L46" i="47"/>
  <c r="AV45" i="47"/>
  <c r="BI46" i="43"/>
  <c r="BQ46" i="43" s="1"/>
  <c r="O46" i="43"/>
  <c r="AW45" i="43"/>
  <c r="AX45" i="43"/>
  <c r="AY45" i="43" s="1"/>
  <c r="BN45" i="39"/>
  <c r="BV45" i="39" s="1"/>
  <c r="AU45" i="39"/>
  <c r="M46" i="39"/>
  <c r="BN45" i="35"/>
  <c r="BV45" i="35" s="1"/>
  <c r="AU45" i="35"/>
  <c r="M46" i="35"/>
  <c r="BN45" i="31"/>
  <c r="BV45" i="31" s="1"/>
  <c r="AU45" i="31"/>
  <c r="M46" i="31"/>
  <c r="AT46" i="27"/>
  <c r="BH46" i="27"/>
  <c r="BP46" i="27" s="1"/>
  <c r="N46" i="27"/>
  <c r="L46" i="27"/>
  <c r="AV45" i="27"/>
  <c r="AT46" i="23"/>
  <c r="BH46" i="23"/>
  <c r="BP46" i="23" s="1"/>
  <c r="N46" i="23"/>
  <c r="L46" i="23"/>
  <c r="AV45" i="23"/>
  <c r="BN45" i="19"/>
  <c r="BV45" i="19" s="1"/>
  <c r="AU45" i="19"/>
  <c r="M46" i="19"/>
  <c r="AT46" i="15"/>
  <c r="BH46" i="15"/>
  <c r="BP46" i="15" s="1"/>
  <c r="N46" i="15"/>
  <c r="L46" i="15"/>
  <c r="AV45" i="15"/>
  <c r="AU45" i="11"/>
  <c r="M46" i="11"/>
  <c r="BN45" i="11"/>
  <c r="BV45" i="11" s="1"/>
  <c r="AV45" i="7"/>
  <c r="AT46" i="7"/>
  <c r="BH46" i="7"/>
  <c r="BP46" i="7" s="1"/>
  <c r="N46" i="7"/>
  <c r="L46" i="7"/>
  <c r="AW45" i="51" l="1"/>
  <c r="BI46" i="51"/>
  <c r="BQ46" i="51" s="1"/>
  <c r="O46" i="51"/>
  <c r="AX45" i="51"/>
  <c r="AY45" i="51" s="1"/>
  <c r="AW45" i="47"/>
  <c r="BI46" i="47"/>
  <c r="BQ46" i="47" s="1"/>
  <c r="O46" i="47"/>
  <c r="AX45" i="47"/>
  <c r="AY45" i="47" s="1"/>
  <c r="BC45" i="43"/>
  <c r="J45" i="43" s="1"/>
  <c r="BF45" i="43"/>
  <c r="BB45" i="43"/>
  <c r="BA45" i="43"/>
  <c r="BE45" i="43"/>
  <c r="BJ46" i="43"/>
  <c r="BR46" i="43" s="1"/>
  <c r="P46" i="43"/>
  <c r="AT46" i="39"/>
  <c r="BH46" i="39"/>
  <c r="BP46" i="39" s="1"/>
  <c r="N46" i="39"/>
  <c r="L46" i="39"/>
  <c r="AV45" i="39"/>
  <c r="AT46" i="35"/>
  <c r="BH46" i="35"/>
  <c r="BP46" i="35" s="1"/>
  <c r="N46" i="35"/>
  <c r="L46" i="35"/>
  <c r="AV45" i="35"/>
  <c r="AT46" i="31"/>
  <c r="BH46" i="31"/>
  <c r="BP46" i="31" s="1"/>
  <c r="N46" i="31"/>
  <c r="L46" i="31"/>
  <c r="AV45" i="31"/>
  <c r="BI46" i="27"/>
  <c r="BQ46" i="27" s="1"/>
  <c r="O46" i="27"/>
  <c r="AW45" i="27"/>
  <c r="AX45" i="27"/>
  <c r="AY45" i="27" s="1"/>
  <c r="AW45" i="23"/>
  <c r="BI46" i="23"/>
  <c r="BQ46" i="23" s="1"/>
  <c r="O46" i="23"/>
  <c r="AX45" i="23"/>
  <c r="AY45" i="23" s="1"/>
  <c r="AT46" i="19"/>
  <c r="BH46" i="19"/>
  <c r="BP46" i="19" s="1"/>
  <c r="N46" i="19"/>
  <c r="L46" i="19"/>
  <c r="AV45" i="19"/>
  <c r="AW45" i="15"/>
  <c r="BI46" i="15"/>
  <c r="BQ46" i="15" s="1"/>
  <c r="O46" i="15"/>
  <c r="AX45" i="15"/>
  <c r="AY45" i="15" s="1"/>
  <c r="BH46" i="11"/>
  <c r="BP46" i="11" s="1"/>
  <c r="N46" i="11"/>
  <c r="AT46" i="11"/>
  <c r="L46" i="11"/>
  <c r="AV45" i="11"/>
  <c r="BI46" i="7"/>
  <c r="BQ46" i="7" s="1"/>
  <c r="O46" i="7"/>
  <c r="AX45" i="7"/>
  <c r="AY45" i="7" s="1"/>
  <c r="AW45" i="7"/>
  <c r="BC45" i="7"/>
  <c r="J45" i="7" s="1"/>
  <c r="BJ46" i="51" l="1"/>
  <c r="BR46" i="51" s="1"/>
  <c r="P46" i="51"/>
  <c r="BF45" i="51"/>
  <c r="BB45" i="51"/>
  <c r="BC45" i="51"/>
  <c r="J45" i="51" s="1"/>
  <c r="BA45" i="51"/>
  <c r="BE45" i="51"/>
  <c r="BJ46" i="47"/>
  <c r="BR46" i="47" s="1"/>
  <c r="P46" i="47"/>
  <c r="BC45" i="47"/>
  <c r="J45" i="47" s="1"/>
  <c r="BF45" i="47"/>
  <c r="BB45" i="47"/>
  <c r="BE45" i="47"/>
  <c r="BA45" i="47"/>
  <c r="BK46" i="43"/>
  <c r="BS46" i="43" s="1"/>
  <c r="Q46" i="43"/>
  <c r="AW45" i="39"/>
  <c r="BI46" i="39"/>
  <c r="BQ46" i="39" s="1"/>
  <c r="O46" i="39"/>
  <c r="AX45" i="39"/>
  <c r="AY45" i="39" s="1"/>
  <c r="BI46" i="35"/>
  <c r="BQ46" i="35" s="1"/>
  <c r="O46" i="35"/>
  <c r="AW45" i="35"/>
  <c r="AX45" i="35"/>
  <c r="AY45" i="35" s="1"/>
  <c r="AW45" i="31"/>
  <c r="BI46" i="31"/>
  <c r="BQ46" i="31" s="1"/>
  <c r="O46" i="31"/>
  <c r="AX45" i="31"/>
  <c r="AY45" i="31" s="1"/>
  <c r="BC45" i="27"/>
  <c r="J45" i="27" s="1"/>
  <c r="BF45" i="27"/>
  <c r="BB45" i="27"/>
  <c r="BE45" i="27"/>
  <c r="BA45" i="27"/>
  <c r="BJ46" i="27"/>
  <c r="BR46" i="27" s="1"/>
  <c r="P46" i="27"/>
  <c r="BF45" i="23"/>
  <c r="BB45" i="23"/>
  <c r="BC45" i="23"/>
  <c r="J45" i="23" s="1"/>
  <c r="BJ46" i="23"/>
  <c r="BR46" i="23" s="1"/>
  <c r="P46" i="23"/>
  <c r="BE45" i="23"/>
  <c r="BA45" i="23"/>
  <c r="BI46" i="19"/>
  <c r="BQ46" i="19" s="1"/>
  <c r="O46" i="19"/>
  <c r="AW45" i="19"/>
  <c r="AX45" i="19"/>
  <c r="AY45" i="19" s="1"/>
  <c r="BF45" i="15"/>
  <c r="BB45" i="15"/>
  <c r="BC45" i="15"/>
  <c r="J45" i="15" s="1"/>
  <c r="BJ46" i="15"/>
  <c r="BR46" i="15" s="1"/>
  <c r="P46" i="15"/>
  <c r="BA45" i="15"/>
  <c r="BE45" i="15"/>
  <c r="AX45" i="11"/>
  <c r="AW45" i="11"/>
  <c r="BC45" i="11"/>
  <c r="J45" i="11" s="1"/>
  <c r="O46" i="11"/>
  <c r="BI46" i="11"/>
  <c r="BQ46" i="11" s="1"/>
  <c r="BE45" i="7"/>
  <c r="BA45" i="7"/>
  <c r="BJ46" i="7"/>
  <c r="BR46" i="7" s="1"/>
  <c r="P46" i="7"/>
  <c r="BF45" i="7"/>
  <c r="BB45" i="7"/>
  <c r="BK46" i="51" l="1"/>
  <c r="BS46" i="51" s="1"/>
  <c r="Q46" i="51"/>
  <c r="BK46" i="47"/>
  <c r="BS46" i="47" s="1"/>
  <c r="Q46" i="47"/>
  <c r="BL46" i="43"/>
  <c r="BT46" i="43" s="1"/>
  <c r="R46" i="43"/>
  <c r="BJ46" i="39"/>
  <c r="BR46" i="39" s="1"/>
  <c r="P46" i="39"/>
  <c r="BC45" i="39"/>
  <c r="J45" i="39" s="1"/>
  <c r="BB45" i="39"/>
  <c r="BF45" i="39"/>
  <c r="BA45" i="39"/>
  <c r="BE45" i="39"/>
  <c r="BC45" i="35"/>
  <c r="J45" i="35" s="1"/>
  <c r="BA45" i="35"/>
  <c r="BE45" i="35"/>
  <c r="BF45" i="35"/>
  <c r="BB45" i="35"/>
  <c r="BJ46" i="35"/>
  <c r="BR46" i="35" s="1"/>
  <c r="P46" i="35"/>
  <c r="BB45" i="31"/>
  <c r="BF45" i="31"/>
  <c r="BJ46" i="31"/>
  <c r="BR46" i="31" s="1"/>
  <c r="P46" i="31"/>
  <c r="BC45" i="31"/>
  <c r="J45" i="31" s="1"/>
  <c r="BE45" i="31"/>
  <c r="BA45" i="31"/>
  <c r="BK46" i="27"/>
  <c r="BS46" i="27" s="1"/>
  <c r="Q46" i="27"/>
  <c r="BK46" i="23"/>
  <c r="BS46" i="23" s="1"/>
  <c r="Q46" i="23"/>
  <c r="BC45" i="19"/>
  <c r="J45" i="19" s="1"/>
  <c r="BA45" i="19"/>
  <c r="BE45" i="19"/>
  <c r="BJ46" i="19"/>
  <c r="BR46" i="19" s="1"/>
  <c r="P46" i="19"/>
  <c r="BF45" i="19"/>
  <c r="BB45" i="19"/>
  <c r="BK46" i="15"/>
  <c r="BS46" i="15" s="1"/>
  <c r="Q46" i="15"/>
  <c r="BJ46" i="11"/>
  <c r="BR46" i="11" s="1"/>
  <c r="P46" i="11"/>
  <c r="BA45" i="11"/>
  <c r="BE45" i="11"/>
  <c r="AY45" i="11"/>
  <c r="BK46" i="7"/>
  <c r="BS46" i="7" s="1"/>
  <c r="Q46" i="7"/>
  <c r="BL46" i="51" l="1"/>
  <c r="BT46" i="51" s="1"/>
  <c r="R46" i="51"/>
  <c r="BL46" i="47"/>
  <c r="BT46" i="47" s="1"/>
  <c r="R46" i="47"/>
  <c r="BM46" i="43"/>
  <c r="BU46" i="43" s="1"/>
  <c r="S46" i="43"/>
  <c r="BK46" i="39"/>
  <c r="BS46" i="39" s="1"/>
  <c r="Q46" i="39"/>
  <c r="BK46" i="35"/>
  <c r="BS46" i="35" s="1"/>
  <c r="Q46" i="35"/>
  <c r="BK46" i="31"/>
  <c r="BS46" i="31" s="1"/>
  <c r="Q46" i="31"/>
  <c r="BL46" i="27"/>
  <c r="BT46" i="27" s="1"/>
  <c r="R46" i="27"/>
  <c r="BL46" i="23"/>
  <c r="BT46" i="23" s="1"/>
  <c r="R46" i="23"/>
  <c r="BK46" i="19"/>
  <c r="BS46" i="19" s="1"/>
  <c r="Q46" i="19"/>
  <c r="BL46" i="15"/>
  <c r="BT46" i="15" s="1"/>
  <c r="R46" i="15"/>
  <c r="Q46" i="11"/>
  <c r="BK46" i="11"/>
  <c r="BS46" i="11" s="1"/>
  <c r="BF45" i="11"/>
  <c r="BB45" i="11"/>
  <c r="BL46" i="7"/>
  <c r="BT46" i="7" s="1"/>
  <c r="R46" i="7"/>
  <c r="BM46" i="51" l="1"/>
  <c r="BU46" i="51" s="1"/>
  <c r="S46" i="51"/>
  <c r="BM46" i="47"/>
  <c r="BU46" i="47" s="1"/>
  <c r="S46" i="47"/>
  <c r="BN46" i="43"/>
  <c r="BV46" i="43" s="1"/>
  <c r="AU46" i="43"/>
  <c r="M47" i="43"/>
  <c r="BL46" i="39"/>
  <c r="BT46" i="39" s="1"/>
  <c r="R46" i="39"/>
  <c r="BL46" i="35"/>
  <c r="BT46" i="35" s="1"/>
  <c r="R46" i="35"/>
  <c r="BL46" i="31"/>
  <c r="BT46" i="31" s="1"/>
  <c r="R46" i="31"/>
  <c r="BM46" i="27"/>
  <c r="BU46" i="27" s="1"/>
  <c r="S46" i="27"/>
  <c r="BM46" i="23"/>
  <c r="BU46" i="23" s="1"/>
  <c r="S46" i="23"/>
  <c r="BL46" i="19"/>
  <c r="BT46" i="19" s="1"/>
  <c r="R46" i="19"/>
  <c r="BM46" i="15"/>
  <c r="BU46" i="15" s="1"/>
  <c r="S46" i="15"/>
  <c r="R46" i="11"/>
  <c r="BL46" i="11"/>
  <c r="BT46" i="11" s="1"/>
  <c r="BM46" i="7"/>
  <c r="BU46" i="7" s="1"/>
  <c r="S46" i="7"/>
  <c r="BN46" i="51" l="1"/>
  <c r="BV46" i="51" s="1"/>
  <c r="AU46" i="51"/>
  <c r="M47" i="51"/>
  <c r="BN46" i="47"/>
  <c r="BV46" i="47" s="1"/>
  <c r="AU46" i="47"/>
  <c r="M47" i="47"/>
  <c r="AT47" i="43"/>
  <c r="BH47" i="43"/>
  <c r="BP47" i="43" s="1"/>
  <c r="N47" i="43"/>
  <c r="L47" i="43"/>
  <c r="AV46" i="43"/>
  <c r="BM46" i="39"/>
  <c r="BU46" i="39" s="1"/>
  <c r="S46" i="39"/>
  <c r="BM46" i="35"/>
  <c r="BU46" i="35" s="1"/>
  <c r="S46" i="35"/>
  <c r="BM46" i="31"/>
  <c r="BU46" i="31" s="1"/>
  <c r="S46" i="31"/>
  <c r="BN46" i="27"/>
  <c r="BV46" i="27" s="1"/>
  <c r="AU46" i="27"/>
  <c r="M47" i="27"/>
  <c r="BN46" i="23"/>
  <c r="BV46" i="23" s="1"/>
  <c r="AU46" i="23"/>
  <c r="M47" i="23"/>
  <c r="BM46" i="19"/>
  <c r="BU46" i="19" s="1"/>
  <c r="S46" i="19"/>
  <c r="BN46" i="15"/>
  <c r="BV46" i="15" s="1"/>
  <c r="AU46" i="15"/>
  <c r="M47" i="15"/>
  <c r="S46" i="11"/>
  <c r="BM46" i="11"/>
  <c r="BU46" i="11" s="1"/>
  <c r="BN46" i="7"/>
  <c r="BV46" i="7" s="1"/>
  <c r="AU46" i="7"/>
  <c r="M47" i="7"/>
  <c r="AT47" i="51" l="1"/>
  <c r="BH47" i="51"/>
  <c r="BP47" i="51" s="1"/>
  <c r="N47" i="51"/>
  <c r="L47" i="51"/>
  <c r="AV46" i="51"/>
  <c r="AT47" i="47"/>
  <c r="BH47" i="47"/>
  <c r="BP47" i="47" s="1"/>
  <c r="N47" i="47"/>
  <c r="L47" i="47"/>
  <c r="AV46" i="47"/>
  <c r="AW46" i="43"/>
  <c r="BI47" i="43"/>
  <c r="BQ47" i="43" s="1"/>
  <c r="O47" i="43"/>
  <c r="AX46" i="43"/>
  <c r="AY46" i="43" s="1"/>
  <c r="BN46" i="39"/>
  <c r="BV46" i="39" s="1"/>
  <c r="AU46" i="39"/>
  <c r="M47" i="39"/>
  <c r="BN46" i="35"/>
  <c r="BV46" i="35" s="1"/>
  <c r="AU46" i="35"/>
  <c r="M47" i="35"/>
  <c r="BN46" i="31"/>
  <c r="BV46" i="31" s="1"/>
  <c r="AU46" i="31"/>
  <c r="M47" i="31"/>
  <c r="AT47" i="27"/>
  <c r="BH47" i="27"/>
  <c r="BP47" i="27" s="1"/>
  <c r="N47" i="27"/>
  <c r="L47" i="27"/>
  <c r="AV46" i="27"/>
  <c r="AT47" i="23"/>
  <c r="BH47" i="23"/>
  <c r="BP47" i="23" s="1"/>
  <c r="N47" i="23"/>
  <c r="L47" i="23"/>
  <c r="AV46" i="23"/>
  <c r="BN46" i="19"/>
  <c r="BV46" i="19" s="1"/>
  <c r="AU46" i="19"/>
  <c r="M47" i="19"/>
  <c r="AT47" i="15"/>
  <c r="BH47" i="15"/>
  <c r="BP47" i="15" s="1"/>
  <c r="N47" i="15"/>
  <c r="L47" i="15"/>
  <c r="AV46" i="15"/>
  <c r="M47" i="11"/>
  <c r="AU46" i="11"/>
  <c r="BN46" i="11"/>
  <c r="BV46" i="11" s="1"/>
  <c r="AT47" i="7"/>
  <c r="BH47" i="7"/>
  <c r="BP47" i="7" s="1"/>
  <c r="N47" i="7"/>
  <c r="L47" i="7"/>
  <c r="AV46" i="7"/>
  <c r="AW46" i="51" l="1"/>
  <c r="BI47" i="51"/>
  <c r="BQ47" i="51" s="1"/>
  <c r="O47" i="51"/>
  <c r="AX46" i="51"/>
  <c r="AY46" i="51" s="1"/>
  <c r="AW46" i="47"/>
  <c r="BI47" i="47"/>
  <c r="BQ47" i="47" s="1"/>
  <c r="O47" i="47"/>
  <c r="AX46" i="47"/>
  <c r="AY46" i="47" s="1"/>
  <c r="BF46" i="43"/>
  <c r="BB46" i="43"/>
  <c r="BJ47" i="43"/>
  <c r="BR47" i="43" s="1"/>
  <c r="P47" i="43"/>
  <c r="BA46" i="43"/>
  <c r="BE46" i="43"/>
  <c r="BC46" i="43"/>
  <c r="J46" i="43" s="1"/>
  <c r="AT47" i="39"/>
  <c r="BH47" i="39"/>
  <c r="BP47" i="39" s="1"/>
  <c r="N47" i="39"/>
  <c r="L47" i="39"/>
  <c r="AV46" i="39"/>
  <c r="AT47" i="35"/>
  <c r="BH47" i="35"/>
  <c r="BP47" i="35" s="1"/>
  <c r="N47" i="35"/>
  <c r="L47" i="35"/>
  <c r="AV46" i="35"/>
  <c r="AT47" i="31"/>
  <c r="BH47" i="31"/>
  <c r="BP47" i="31" s="1"/>
  <c r="N47" i="31"/>
  <c r="L47" i="31"/>
  <c r="AV46" i="31"/>
  <c r="AW46" i="27"/>
  <c r="BI47" i="27"/>
  <c r="BQ47" i="27" s="1"/>
  <c r="O47" i="27"/>
  <c r="AX46" i="27"/>
  <c r="AY46" i="27" s="1"/>
  <c r="AW46" i="23"/>
  <c r="BI47" i="23"/>
  <c r="BQ47" i="23" s="1"/>
  <c r="O47" i="23"/>
  <c r="AX46" i="23"/>
  <c r="AY46" i="23" s="1"/>
  <c r="AT47" i="19"/>
  <c r="BH47" i="19"/>
  <c r="BP47" i="19" s="1"/>
  <c r="N47" i="19"/>
  <c r="L47" i="19"/>
  <c r="AV46" i="19"/>
  <c r="BI47" i="15"/>
  <c r="BQ47" i="15" s="1"/>
  <c r="O47" i="15"/>
  <c r="AW46" i="15"/>
  <c r="AX46" i="15"/>
  <c r="AY46" i="15" s="1"/>
  <c r="AV46" i="11"/>
  <c r="L47" i="11"/>
  <c r="N47" i="11"/>
  <c r="BH47" i="11"/>
  <c r="BP47" i="11" s="1"/>
  <c r="AT47" i="11"/>
  <c r="AW46" i="7"/>
  <c r="BI47" i="7"/>
  <c r="BQ47" i="7" s="1"/>
  <c r="O47" i="7"/>
  <c r="AX46" i="7"/>
  <c r="AY46" i="7" s="1"/>
  <c r="BJ47" i="51" l="1"/>
  <c r="BR47" i="51" s="1"/>
  <c r="P47" i="51"/>
  <c r="BE46" i="51"/>
  <c r="BA46" i="51"/>
  <c r="BF46" i="51"/>
  <c r="BB46" i="51"/>
  <c r="BC46" i="51"/>
  <c r="J46" i="51" s="1"/>
  <c r="BJ47" i="47"/>
  <c r="BR47" i="47" s="1"/>
  <c r="P47" i="47"/>
  <c r="BA46" i="47"/>
  <c r="BE46" i="47"/>
  <c r="BB46" i="47"/>
  <c r="BF46" i="47"/>
  <c r="BC46" i="47"/>
  <c r="J46" i="47" s="1"/>
  <c r="BK47" i="43"/>
  <c r="BS47" i="43" s="1"/>
  <c r="Q47" i="43"/>
  <c r="AW46" i="39"/>
  <c r="BI47" i="39"/>
  <c r="BQ47" i="39" s="1"/>
  <c r="O47" i="39"/>
  <c r="AX46" i="39"/>
  <c r="AY46" i="39" s="1"/>
  <c r="BI47" i="35"/>
  <c r="BQ47" i="35" s="1"/>
  <c r="O47" i="35"/>
  <c r="AW46" i="35"/>
  <c r="AX46" i="35"/>
  <c r="AY46" i="35" s="1"/>
  <c r="BI47" i="31"/>
  <c r="BQ47" i="31" s="1"/>
  <c r="O47" i="31"/>
  <c r="AW46" i="31"/>
  <c r="AX46" i="31"/>
  <c r="AY46" i="31" s="1"/>
  <c r="BE46" i="27"/>
  <c r="BA46" i="27"/>
  <c r="BB46" i="27"/>
  <c r="BF46" i="27"/>
  <c r="BJ47" i="27"/>
  <c r="BR47" i="27" s="1"/>
  <c r="P47" i="27"/>
  <c r="BC46" i="27"/>
  <c r="J46" i="27" s="1"/>
  <c r="BJ47" i="23"/>
  <c r="BR47" i="23" s="1"/>
  <c r="P47" i="23"/>
  <c r="BA46" i="23"/>
  <c r="BE46" i="23"/>
  <c r="BF46" i="23"/>
  <c r="BB46" i="23"/>
  <c r="BC46" i="23"/>
  <c r="J46" i="23" s="1"/>
  <c r="BI47" i="19"/>
  <c r="BQ47" i="19" s="1"/>
  <c r="O47" i="19"/>
  <c r="AW46" i="19"/>
  <c r="AX46" i="19"/>
  <c r="AY46" i="19" s="1"/>
  <c r="BB46" i="15"/>
  <c r="BF46" i="15"/>
  <c r="BE46" i="15"/>
  <c r="BA46" i="15"/>
  <c r="BC46" i="15"/>
  <c r="J46" i="15" s="1"/>
  <c r="BJ47" i="15"/>
  <c r="BR47" i="15" s="1"/>
  <c r="P47" i="15"/>
  <c r="AW46" i="11"/>
  <c r="AX46" i="11"/>
  <c r="AY46" i="11" s="1"/>
  <c r="O47" i="11"/>
  <c r="BI47" i="11"/>
  <c r="BQ47" i="11" s="1"/>
  <c r="BJ47" i="7"/>
  <c r="BR47" i="7" s="1"/>
  <c r="P47" i="7"/>
  <c r="BB46" i="7"/>
  <c r="BF46" i="7"/>
  <c r="BE46" i="7"/>
  <c r="BA46" i="7"/>
  <c r="BC46" i="7"/>
  <c r="J46" i="7" s="1"/>
  <c r="BK47" i="51" l="1"/>
  <c r="BS47" i="51" s="1"/>
  <c r="Q47" i="51"/>
  <c r="BK47" i="47"/>
  <c r="BS47" i="47" s="1"/>
  <c r="Q47" i="47"/>
  <c r="BL47" i="43"/>
  <c r="BT47" i="43" s="1"/>
  <c r="R47" i="43"/>
  <c r="BF46" i="39"/>
  <c r="BB46" i="39"/>
  <c r="BJ47" i="39"/>
  <c r="BR47" i="39" s="1"/>
  <c r="P47" i="39"/>
  <c r="BE46" i="39"/>
  <c r="BA46" i="39"/>
  <c r="BC46" i="39"/>
  <c r="J46" i="39" s="1"/>
  <c r="BB46" i="35"/>
  <c r="BF46" i="35"/>
  <c r="BE46" i="35"/>
  <c r="BA46" i="35"/>
  <c r="BC46" i="35"/>
  <c r="J46" i="35" s="1"/>
  <c r="BJ47" i="35"/>
  <c r="BR47" i="35" s="1"/>
  <c r="P47" i="35"/>
  <c r="BA46" i="31"/>
  <c r="BE46" i="31"/>
  <c r="BC46" i="31"/>
  <c r="J46" i="31" s="1"/>
  <c r="BF46" i="31"/>
  <c r="BB46" i="31"/>
  <c r="BJ47" i="31"/>
  <c r="BR47" i="31" s="1"/>
  <c r="P47" i="31"/>
  <c r="BK47" i="27"/>
  <c r="BS47" i="27" s="1"/>
  <c r="Q47" i="27"/>
  <c r="BK47" i="23"/>
  <c r="BS47" i="23" s="1"/>
  <c r="Q47" i="23"/>
  <c r="BF46" i="19"/>
  <c r="BB46" i="19"/>
  <c r="BA46" i="19"/>
  <c r="BE46" i="19"/>
  <c r="BC46" i="19"/>
  <c r="J46" i="19" s="1"/>
  <c r="BJ47" i="19"/>
  <c r="BR47" i="19" s="1"/>
  <c r="P47" i="19"/>
  <c r="BK47" i="15"/>
  <c r="BS47" i="15" s="1"/>
  <c r="Q47" i="15"/>
  <c r="BJ47" i="11"/>
  <c r="BR47" i="11" s="1"/>
  <c r="P47" i="11"/>
  <c r="BA46" i="11"/>
  <c r="BE46" i="11"/>
  <c r="BF46" i="11"/>
  <c r="BB46" i="11"/>
  <c r="BC46" i="11"/>
  <c r="J46" i="11" s="1"/>
  <c r="BK47" i="7"/>
  <c r="BS47" i="7" s="1"/>
  <c r="Q47" i="7"/>
  <c r="BL47" i="51" l="1"/>
  <c r="BT47" i="51" s="1"/>
  <c r="R47" i="51"/>
  <c r="BL47" i="47"/>
  <c r="BT47" i="47" s="1"/>
  <c r="R47" i="47"/>
  <c r="BM47" i="43"/>
  <c r="BU47" i="43" s="1"/>
  <c r="S47" i="43"/>
  <c r="BK47" i="39"/>
  <c r="BS47" i="39" s="1"/>
  <c r="Q47" i="39"/>
  <c r="BK47" i="35"/>
  <c r="BS47" i="35" s="1"/>
  <c r="Q47" i="35"/>
  <c r="BK47" i="31"/>
  <c r="BS47" i="31" s="1"/>
  <c r="Q47" i="31"/>
  <c r="BL47" i="27"/>
  <c r="BT47" i="27" s="1"/>
  <c r="R47" i="27"/>
  <c r="BL47" i="23"/>
  <c r="BT47" i="23" s="1"/>
  <c r="R47" i="23"/>
  <c r="BK47" i="19"/>
  <c r="BS47" i="19" s="1"/>
  <c r="Q47" i="19"/>
  <c r="BL47" i="15"/>
  <c r="BT47" i="15" s="1"/>
  <c r="R47" i="15"/>
  <c r="BK47" i="11"/>
  <c r="BS47" i="11" s="1"/>
  <c r="Q47" i="11"/>
  <c r="BL47" i="7"/>
  <c r="BT47" i="7" s="1"/>
  <c r="R47" i="7"/>
  <c r="BM47" i="51" l="1"/>
  <c r="BU47" i="51" s="1"/>
  <c r="S47" i="51"/>
  <c r="BM47" i="47"/>
  <c r="BU47" i="47" s="1"/>
  <c r="S47" i="47"/>
  <c r="BN47" i="43"/>
  <c r="BV47" i="43" s="1"/>
  <c r="AU47" i="43"/>
  <c r="M48" i="43"/>
  <c r="BL47" i="39"/>
  <c r="BT47" i="39" s="1"/>
  <c r="R47" i="39"/>
  <c r="BL47" i="35"/>
  <c r="BT47" i="35" s="1"/>
  <c r="R47" i="35"/>
  <c r="BL47" i="31"/>
  <c r="BT47" i="31" s="1"/>
  <c r="R47" i="31"/>
  <c r="BM47" i="27"/>
  <c r="BU47" i="27" s="1"/>
  <c r="S47" i="27"/>
  <c r="BM47" i="23"/>
  <c r="BU47" i="23" s="1"/>
  <c r="S47" i="23"/>
  <c r="BL47" i="19"/>
  <c r="BT47" i="19" s="1"/>
  <c r="R47" i="19"/>
  <c r="BM47" i="15"/>
  <c r="BU47" i="15" s="1"/>
  <c r="S47" i="15"/>
  <c r="BL47" i="11"/>
  <c r="BT47" i="11" s="1"/>
  <c r="R47" i="11"/>
  <c r="BM47" i="7"/>
  <c r="BU47" i="7" s="1"/>
  <c r="S47" i="7"/>
  <c r="M48" i="51" l="1"/>
  <c r="BN47" i="51"/>
  <c r="BV47" i="51" s="1"/>
  <c r="AU47" i="51"/>
  <c r="M48" i="47"/>
  <c r="BN47" i="47"/>
  <c r="BV47" i="47" s="1"/>
  <c r="AU47" i="47"/>
  <c r="AT48" i="43"/>
  <c r="BH48" i="43"/>
  <c r="BP48" i="43" s="1"/>
  <c r="L48" i="43"/>
  <c r="N48" i="43"/>
  <c r="AV47" i="43"/>
  <c r="BM47" i="39"/>
  <c r="BU47" i="39" s="1"/>
  <c r="S47" i="39"/>
  <c r="BM47" i="35"/>
  <c r="BU47" i="35" s="1"/>
  <c r="S47" i="35"/>
  <c r="BM47" i="31"/>
  <c r="BU47" i="31" s="1"/>
  <c r="S47" i="31"/>
  <c r="BN47" i="27"/>
  <c r="BV47" i="27" s="1"/>
  <c r="AU47" i="27"/>
  <c r="M48" i="27"/>
  <c r="M48" i="23"/>
  <c r="BN47" i="23"/>
  <c r="BV47" i="23" s="1"/>
  <c r="AU47" i="23"/>
  <c r="BM47" i="19"/>
  <c r="BU47" i="19" s="1"/>
  <c r="S47" i="19"/>
  <c r="M48" i="15"/>
  <c r="BN47" i="15"/>
  <c r="BV47" i="15" s="1"/>
  <c r="AU47" i="15"/>
  <c r="BM47" i="11"/>
  <c r="BU47" i="11" s="1"/>
  <c r="S47" i="11"/>
  <c r="M48" i="7"/>
  <c r="BN47" i="7"/>
  <c r="BV47" i="7" s="1"/>
  <c r="AU47" i="7"/>
  <c r="AV47" i="51" l="1"/>
  <c r="AT48" i="51"/>
  <c r="BH48" i="51"/>
  <c r="BP48" i="51" s="1"/>
  <c r="N48" i="51"/>
  <c r="L48" i="51"/>
  <c r="AV47" i="47"/>
  <c r="AT48" i="47"/>
  <c r="BH48" i="47"/>
  <c r="BP48" i="47" s="1"/>
  <c r="N48" i="47"/>
  <c r="L48" i="47"/>
  <c r="BI48" i="43"/>
  <c r="BQ48" i="43" s="1"/>
  <c r="O48" i="43"/>
  <c r="AW47" i="43"/>
  <c r="AX47" i="43"/>
  <c r="AY47" i="43" s="1"/>
  <c r="M48" i="39"/>
  <c r="BN47" i="39"/>
  <c r="BV47" i="39" s="1"/>
  <c r="AU47" i="39"/>
  <c r="M48" i="35"/>
  <c r="BN47" i="35"/>
  <c r="BV47" i="35" s="1"/>
  <c r="AU47" i="35"/>
  <c r="M48" i="31"/>
  <c r="BN47" i="31"/>
  <c r="BV47" i="31" s="1"/>
  <c r="AU47" i="31"/>
  <c r="AT48" i="27"/>
  <c r="BH48" i="27"/>
  <c r="BP48" i="27" s="1"/>
  <c r="L48" i="27"/>
  <c r="N48" i="27"/>
  <c r="AV47" i="27"/>
  <c r="AV47" i="23"/>
  <c r="AT48" i="23"/>
  <c r="BH48" i="23"/>
  <c r="BP48" i="23" s="1"/>
  <c r="N48" i="23"/>
  <c r="L48" i="23"/>
  <c r="M48" i="19"/>
  <c r="BN47" i="19"/>
  <c r="BV47" i="19" s="1"/>
  <c r="AU47" i="19"/>
  <c r="AV47" i="15"/>
  <c r="AT48" i="15"/>
  <c r="BH48" i="15"/>
  <c r="BP48" i="15" s="1"/>
  <c r="N48" i="15"/>
  <c r="L48" i="15"/>
  <c r="M48" i="11"/>
  <c r="AU47" i="11"/>
  <c r="BN47" i="11"/>
  <c r="BV47" i="11" s="1"/>
  <c r="AV47" i="7"/>
  <c r="AT48" i="7"/>
  <c r="BH48" i="7"/>
  <c r="BP48" i="7" s="1"/>
  <c r="N48" i="7"/>
  <c r="L48" i="7"/>
  <c r="AX47" i="51" l="1"/>
  <c r="AW47" i="51"/>
  <c r="BI48" i="51"/>
  <c r="BQ48" i="51" s="1"/>
  <c r="O48" i="51"/>
  <c r="AX47" i="47"/>
  <c r="AW47" i="47"/>
  <c r="BC47" i="47" s="1"/>
  <c r="J47" i="47" s="1"/>
  <c r="BI48" i="47"/>
  <c r="BQ48" i="47" s="1"/>
  <c r="O48" i="47"/>
  <c r="BF47" i="43"/>
  <c r="BB47" i="43"/>
  <c r="BA47" i="43"/>
  <c r="BE47" i="43"/>
  <c r="BC47" i="43"/>
  <c r="J47" i="43" s="1"/>
  <c r="BJ48" i="43"/>
  <c r="BR48" i="43" s="1"/>
  <c r="P48" i="43"/>
  <c r="AV47" i="39"/>
  <c r="AT48" i="39"/>
  <c r="BH48" i="39"/>
  <c r="BP48" i="39" s="1"/>
  <c r="N48" i="39"/>
  <c r="L48" i="39"/>
  <c r="AV47" i="35"/>
  <c r="AT48" i="35"/>
  <c r="BH48" i="35"/>
  <c r="BP48" i="35" s="1"/>
  <c r="N48" i="35"/>
  <c r="L48" i="35"/>
  <c r="AV47" i="31"/>
  <c r="AT48" i="31"/>
  <c r="BH48" i="31"/>
  <c r="BP48" i="31" s="1"/>
  <c r="N48" i="31"/>
  <c r="L48" i="31"/>
  <c r="BI48" i="27"/>
  <c r="BQ48" i="27" s="1"/>
  <c r="O48" i="27"/>
  <c r="AW47" i="27"/>
  <c r="AX47" i="27"/>
  <c r="AY47" i="27" s="1"/>
  <c r="AX47" i="23"/>
  <c r="AW47" i="23"/>
  <c r="BI48" i="23"/>
  <c r="BQ48" i="23" s="1"/>
  <c r="O48" i="23"/>
  <c r="AV47" i="19"/>
  <c r="AT48" i="19"/>
  <c r="BH48" i="19"/>
  <c r="BP48" i="19" s="1"/>
  <c r="N48" i="19"/>
  <c r="L48" i="19"/>
  <c r="BI48" i="15"/>
  <c r="BQ48" i="15" s="1"/>
  <c r="O48" i="15"/>
  <c r="AW47" i="15"/>
  <c r="AX47" i="15"/>
  <c r="AY47" i="15" s="1"/>
  <c r="AV47" i="11"/>
  <c r="L48" i="11"/>
  <c r="BH48" i="11"/>
  <c r="BP48" i="11" s="1"/>
  <c r="AT48" i="11"/>
  <c r="N48" i="11"/>
  <c r="BI48" i="7"/>
  <c r="BQ48" i="7" s="1"/>
  <c r="O48" i="7"/>
  <c r="AW47" i="7"/>
  <c r="AX47" i="7"/>
  <c r="AY47" i="7" s="1"/>
  <c r="AY47" i="51" l="1"/>
  <c r="BE47" i="51"/>
  <c r="BA47" i="51"/>
  <c r="BJ48" i="51"/>
  <c r="BR48" i="51" s="1"/>
  <c r="P48" i="51"/>
  <c r="BC47" i="51"/>
  <c r="J47" i="51" s="1"/>
  <c r="AY47" i="47"/>
  <c r="BJ48" i="47"/>
  <c r="BR48" i="47" s="1"/>
  <c r="P48" i="47"/>
  <c r="BE47" i="47"/>
  <c r="BA47" i="47"/>
  <c r="BK48" i="43"/>
  <c r="BS48" i="43" s="1"/>
  <c r="Q48" i="43"/>
  <c r="BI48" i="39"/>
  <c r="BQ48" i="39" s="1"/>
  <c r="O48" i="39"/>
  <c r="AX47" i="39"/>
  <c r="AY47" i="39" s="1"/>
  <c r="AW47" i="39"/>
  <c r="AX47" i="35"/>
  <c r="AY47" i="35" s="1"/>
  <c r="AW47" i="35"/>
  <c r="BI48" i="35"/>
  <c r="BQ48" i="35" s="1"/>
  <c r="O48" i="35"/>
  <c r="BI48" i="31"/>
  <c r="BQ48" i="31" s="1"/>
  <c r="O48" i="31"/>
  <c r="AW47" i="31"/>
  <c r="AX47" i="31"/>
  <c r="AY47" i="31" s="1"/>
  <c r="BA47" i="27"/>
  <c r="BE47" i="27"/>
  <c r="BC47" i="27"/>
  <c r="J47" i="27" s="1"/>
  <c r="BJ48" i="27"/>
  <c r="BR48" i="27" s="1"/>
  <c r="P48" i="27"/>
  <c r="BB47" i="27"/>
  <c r="BF47" i="27"/>
  <c r="AY47" i="23"/>
  <c r="BJ48" i="23"/>
  <c r="BR48" i="23" s="1"/>
  <c r="P48" i="23"/>
  <c r="BE47" i="23"/>
  <c r="BA47" i="23"/>
  <c r="BC47" i="23"/>
  <c r="J47" i="23" s="1"/>
  <c r="BI48" i="19"/>
  <c r="BQ48" i="19" s="1"/>
  <c r="O48" i="19"/>
  <c r="AW47" i="19"/>
  <c r="AX47" i="19"/>
  <c r="AY47" i="19" s="1"/>
  <c r="BB47" i="15"/>
  <c r="BF47" i="15"/>
  <c r="BC47" i="15"/>
  <c r="J47" i="15" s="1"/>
  <c r="BE47" i="15"/>
  <c r="BA47" i="15"/>
  <c r="BJ48" i="15"/>
  <c r="BR48" i="15" s="1"/>
  <c r="P48" i="15"/>
  <c r="O48" i="11"/>
  <c r="BI48" i="11"/>
  <c r="BQ48" i="11" s="1"/>
  <c r="AW47" i="11"/>
  <c r="AX47" i="11"/>
  <c r="AY47" i="11" s="1"/>
  <c r="BC47" i="7"/>
  <c r="J47" i="7" s="1"/>
  <c r="BB47" i="7"/>
  <c r="BF47" i="7"/>
  <c r="BE47" i="7"/>
  <c r="BA47" i="7"/>
  <c r="BJ48" i="7"/>
  <c r="BR48" i="7" s="1"/>
  <c r="P48" i="7"/>
  <c r="BK48" i="51" l="1"/>
  <c r="BS48" i="51" s="1"/>
  <c r="Q48" i="51"/>
  <c r="BB47" i="51"/>
  <c r="BF47" i="51"/>
  <c r="BK48" i="47"/>
  <c r="BS48" i="47" s="1"/>
  <c r="Q48" i="47"/>
  <c r="BB47" i="47"/>
  <c r="BF47" i="47"/>
  <c r="BL48" i="43"/>
  <c r="BT48" i="43" s="1"/>
  <c r="R48" i="43"/>
  <c r="BC47" i="39"/>
  <c r="J47" i="39" s="1"/>
  <c r="BF47" i="39"/>
  <c r="BB47" i="39"/>
  <c r="BE47" i="39"/>
  <c r="BA47" i="39"/>
  <c r="BJ48" i="39"/>
  <c r="BR48" i="39" s="1"/>
  <c r="P48" i="39"/>
  <c r="BF47" i="35"/>
  <c r="BB47" i="35"/>
  <c r="BC47" i="35"/>
  <c r="J47" i="35" s="1"/>
  <c r="BJ48" i="35"/>
  <c r="BR48" i="35" s="1"/>
  <c r="P48" i="35"/>
  <c r="BE47" i="35"/>
  <c r="BA47" i="35"/>
  <c r="BF47" i="31"/>
  <c r="BB47" i="31"/>
  <c r="BC47" i="31"/>
  <c r="J47" i="31" s="1"/>
  <c r="BJ48" i="31"/>
  <c r="BR48" i="31" s="1"/>
  <c r="P48" i="31"/>
  <c r="BE47" i="31"/>
  <c r="BA47" i="31"/>
  <c r="BK48" i="27"/>
  <c r="BS48" i="27" s="1"/>
  <c r="Q48" i="27"/>
  <c r="BK48" i="23"/>
  <c r="BS48" i="23" s="1"/>
  <c r="Q48" i="23"/>
  <c r="BB47" i="23"/>
  <c r="BF47" i="23"/>
  <c r="BE47" i="19"/>
  <c r="BA47" i="19"/>
  <c r="BB47" i="19"/>
  <c r="BF47" i="19"/>
  <c r="BC47" i="19"/>
  <c r="J47" i="19" s="1"/>
  <c r="BJ48" i="19"/>
  <c r="BR48" i="19" s="1"/>
  <c r="P48" i="19"/>
  <c r="BK48" i="15"/>
  <c r="BS48" i="15" s="1"/>
  <c r="Q48" i="15"/>
  <c r="BC47" i="11"/>
  <c r="J47" i="11" s="1"/>
  <c r="BF47" i="11"/>
  <c r="BB47" i="11"/>
  <c r="BE47" i="11"/>
  <c r="BA47" i="11"/>
  <c r="BJ48" i="11"/>
  <c r="BR48" i="11" s="1"/>
  <c r="P48" i="11"/>
  <c r="BK48" i="7"/>
  <c r="BS48" i="7" s="1"/>
  <c r="Q48" i="7"/>
  <c r="BL48" i="51" l="1"/>
  <c r="BT48" i="51" s="1"/>
  <c r="R48" i="51"/>
  <c r="BL48" i="47"/>
  <c r="BT48" i="47" s="1"/>
  <c r="R48" i="47"/>
  <c r="BM48" i="43"/>
  <c r="BU48" i="43" s="1"/>
  <c r="S48" i="43"/>
  <c r="BK48" i="39"/>
  <c r="BS48" i="39" s="1"/>
  <c r="Q48" i="39"/>
  <c r="BK48" i="35"/>
  <c r="BS48" i="35" s="1"/>
  <c r="Q48" i="35"/>
  <c r="BK48" i="31"/>
  <c r="BS48" i="31" s="1"/>
  <c r="Q48" i="31"/>
  <c r="BL48" i="27"/>
  <c r="BT48" i="27" s="1"/>
  <c r="R48" i="27"/>
  <c r="BL48" i="23"/>
  <c r="BT48" i="23" s="1"/>
  <c r="R48" i="23"/>
  <c r="BK48" i="19"/>
  <c r="BS48" i="19" s="1"/>
  <c r="Q48" i="19"/>
  <c r="BL48" i="15"/>
  <c r="BT48" i="15" s="1"/>
  <c r="R48" i="15"/>
  <c r="BK48" i="11"/>
  <c r="BS48" i="11" s="1"/>
  <c r="Q48" i="11"/>
  <c r="BL48" i="7"/>
  <c r="BT48" i="7" s="1"/>
  <c r="R48" i="7"/>
  <c r="BM48" i="51" l="1"/>
  <c r="BU48" i="51" s="1"/>
  <c r="S48" i="51"/>
  <c r="BM48" i="47"/>
  <c r="BU48" i="47" s="1"/>
  <c r="S48" i="47"/>
  <c r="M49" i="43"/>
  <c r="BN48" i="43"/>
  <c r="BV48" i="43" s="1"/>
  <c r="AU48" i="43"/>
  <c r="BL48" i="39"/>
  <c r="BT48" i="39" s="1"/>
  <c r="R48" i="39"/>
  <c r="BL48" i="35"/>
  <c r="BT48" i="35" s="1"/>
  <c r="R48" i="35"/>
  <c r="BL48" i="31"/>
  <c r="BT48" i="31" s="1"/>
  <c r="R48" i="31"/>
  <c r="BM48" i="27"/>
  <c r="BU48" i="27" s="1"/>
  <c r="S48" i="27"/>
  <c r="BM48" i="23"/>
  <c r="BU48" i="23" s="1"/>
  <c r="S48" i="23"/>
  <c r="BL48" i="19"/>
  <c r="BT48" i="19" s="1"/>
  <c r="R48" i="19"/>
  <c r="BM48" i="15"/>
  <c r="BU48" i="15" s="1"/>
  <c r="S48" i="15"/>
  <c r="BL48" i="11"/>
  <c r="BT48" i="11" s="1"/>
  <c r="R48" i="11"/>
  <c r="BM48" i="7"/>
  <c r="BU48" i="7" s="1"/>
  <c r="S48" i="7"/>
  <c r="M49" i="51" l="1"/>
  <c r="BN48" i="51"/>
  <c r="BV48" i="51" s="1"/>
  <c r="AU48" i="51"/>
  <c r="M49" i="47"/>
  <c r="BN48" i="47"/>
  <c r="BV48" i="47" s="1"/>
  <c r="AU48" i="47"/>
  <c r="AV48" i="43"/>
  <c r="BH49" i="43"/>
  <c r="BP49" i="43" s="1"/>
  <c r="N49" i="43"/>
  <c r="L49" i="43"/>
  <c r="AT49" i="43"/>
  <c r="BM48" i="39"/>
  <c r="BU48" i="39" s="1"/>
  <c r="S48" i="39"/>
  <c r="BM48" i="35"/>
  <c r="BU48" i="35" s="1"/>
  <c r="S48" i="35"/>
  <c r="BM48" i="31"/>
  <c r="BU48" i="31" s="1"/>
  <c r="S48" i="31"/>
  <c r="M49" i="27"/>
  <c r="BN48" i="27"/>
  <c r="BV48" i="27" s="1"/>
  <c r="AU48" i="27"/>
  <c r="M49" i="23"/>
  <c r="BN48" i="23"/>
  <c r="BV48" i="23" s="1"/>
  <c r="AU48" i="23"/>
  <c r="BM48" i="19"/>
  <c r="BU48" i="19" s="1"/>
  <c r="S48" i="19"/>
  <c r="M49" i="15"/>
  <c r="BN48" i="15"/>
  <c r="BV48" i="15" s="1"/>
  <c r="AU48" i="15"/>
  <c r="S48" i="11"/>
  <c r="BM48" i="11"/>
  <c r="BU48" i="11" s="1"/>
  <c r="M49" i="7"/>
  <c r="BN48" i="7"/>
  <c r="BV48" i="7" s="1"/>
  <c r="AU48" i="7"/>
  <c r="AV48" i="51" l="1"/>
  <c r="BH49" i="51"/>
  <c r="BP49" i="51" s="1"/>
  <c r="N49" i="51"/>
  <c r="L49" i="51"/>
  <c r="AT49" i="51"/>
  <c r="AV48" i="47"/>
  <c r="BH49" i="47"/>
  <c r="BP49" i="47" s="1"/>
  <c r="N49" i="47"/>
  <c r="L49" i="47"/>
  <c r="AT49" i="47"/>
  <c r="BI49" i="43"/>
  <c r="BQ49" i="43" s="1"/>
  <c r="O49" i="43"/>
  <c r="AW48" i="43"/>
  <c r="AX48" i="43"/>
  <c r="AY48" i="43" s="1"/>
  <c r="M49" i="39"/>
  <c r="BN48" i="39"/>
  <c r="BV48" i="39" s="1"/>
  <c r="AU48" i="39"/>
  <c r="M49" i="35"/>
  <c r="BN48" i="35"/>
  <c r="BV48" i="35" s="1"/>
  <c r="AU48" i="35"/>
  <c r="M49" i="31"/>
  <c r="BN48" i="31"/>
  <c r="BV48" i="31" s="1"/>
  <c r="AU48" i="31"/>
  <c r="AV48" i="27"/>
  <c r="BH49" i="27"/>
  <c r="BP49" i="27" s="1"/>
  <c r="N49" i="27"/>
  <c r="L49" i="27"/>
  <c r="AT49" i="27"/>
  <c r="AV48" i="23"/>
  <c r="BH49" i="23"/>
  <c r="BP49" i="23" s="1"/>
  <c r="N49" i="23"/>
  <c r="L49" i="23"/>
  <c r="AT49" i="23"/>
  <c r="M49" i="19"/>
  <c r="BN48" i="19"/>
  <c r="BV48" i="19" s="1"/>
  <c r="AU48" i="19"/>
  <c r="AV48" i="15"/>
  <c r="BH49" i="15"/>
  <c r="BP49" i="15" s="1"/>
  <c r="N49" i="15"/>
  <c r="L49" i="15"/>
  <c r="AT49" i="15"/>
  <c r="BN48" i="11"/>
  <c r="BV48" i="11" s="1"/>
  <c r="M49" i="11"/>
  <c r="AU48" i="11"/>
  <c r="AV48" i="7"/>
  <c r="BH49" i="7"/>
  <c r="BP49" i="7" s="1"/>
  <c r="N49" i="7"/>
  <c r="L49" i="7"/>
  <c r="AT49" i="7"/>
  <c r="BI49" i="51" l="1"/>
  <c r="BQ49" i="51" s="1"/>
  <c r="O49" i="51"/>
  <c r="AX48" i="51"/>
  <c r="AY48" i="51" s="1"/>
  <c r="AW48" i="51"/>
  <c r="BI49" i="47"/>
  <c r="BQ49" i="47" s="1"/>
  <c r="O49" i="47"/>
  <c r="AW48" i="47"/>
  <c r="AX48" i="47"/>
  <c r="AY48" i="47" s="1"/>
  <c r="BF48" i="43"/>
  <c r="BB48" i="43"/>
  <c r="BE48" i="43"/>
  <c r="BA48" i="43"/>
  <c r="BC48" i="43"/>
  <c r="J48" i="43" s="1"/>
  <c r="BJ49" i="43"/>
  <c r="BR49" i="43" s="1"/>
  <c r="P49" i="43"/>
  <c r="AV48" i="39"/>
  <c r="BH49" i="39"/>
  <c r="BP49" i="39" s="1"/>
  <c r="N49" i="39"/>
  <c r="L49" i="39"/>
  <c r="AT49" i="39"/>
  <c r="AV48" i="35"/>
  <c r="BH49" i="35"/>
  <c r="BP49" i="35" s="1"/>
  <c r="N49" i="35"/>
  <c r="L49" i="35"/>
  <c r="AT49" i="35"/>
  <c r="AV48" i="31"/>
  <c r="BH49" i="31"/>
  <c r="BP49" i="31" s="1"/>
  <c r="N49" i="31"/>
  <c r="L49" i="31"/>
  <c r="AT49" i="31"/>
  <c r="AW48" i="27"/>
  <c r="AX48" i="27"/>
  <c r="AY48" i="27" s="1"/>
  <c r="BI49" i="27"/>
  <c r="BQ49" i="27" s="1"/>
  <c r="O49" i="27"/>
  <c r="AW48" i="23"/>
  <c r="AX48" i="23"/>
  <c r="AY48" i="23" s="1"/>
  <c r="BI49" i="23"/>
  <c r="BQ49" i="23" s="1"/>
  <c r="O49" i="23"/>
  <c r="AV48" i="19"/>
  <c r="BH49" i="19"/>
  <c r="BP49" i="19" s="1"/>
  <c r="N49" i="19"/>
  <c r="L49" i="19"/>
  <c r="AT49" i="19"/>
  <c r="AW48" i="15"/>
  <c r="AX48" i="15"/>
  <c r="AY48" i="15" s="1"/>
  <c r="BI49" i="15"/>
  <c r="BQ49" i="15" s="1"/>
  <c r="O49" i="15"/>
  <c r="AV48" i="11"/>
  <c r="AT49" i="11"/>
  <c r="BH49" i="11"/>
  <c r="BP49" i="11" s="1"/>
  <c r="L49" i="11"/>
  <c r="N49" i="11"/>
  <c r="AX48" i="7"/>
  <c r="AY48" i="7" s="1"/>
  <c r="BI49" i="7"/>
  <c r="BQ49" i="7" s="1"/>
  <c r="O49" i="7"/>
  <c r="BC48" i="7"/>
  <c r="J48" i="7" s="1"/>
  <c r="AW48" i="7"/>
  <c r="BC48" i="51" l="1"/>
  <c r="J48" i="51" s="1"/>
  <c r="BF48" i="51"/>
  <c r="BB48" i="51"/>
  <c r="BE48" i="51"/>
  <c r="BA48" i="51"/>
  <c r="BJ49" i="51"/>
  <c r="BR49" i="51" s="1"/>
  <c r="P49" i="51"/>
  <c r="BE48" i="47"/>
  <c r="BA48" i="47"/>
  <c r="BC48" i="47"/>
  <c r="J48" i="47" s="1"/>
  <c r="BJ49" i="47"/>
  <c r="BR49" i="47" s="1"/>
  <c r="P49" i="47"/>
  <c r="BF48" i="47"/>
  <c r="BB48" i="47"/>
  <c r="BK49" i="43"/>
  <c r="BS49" i="43" s="1"/>
  <c r="Q49" i="43"/>
  <c r="AX48" i="39"/>
  <c r="AY48" i="39" s="1"/>
  <c r="BC48" i="39"/>
  <c r="J48" i="39" s="1"/>
  <c r="AW48" i="39"/>
  <c r="BI49" i="39"/>
  <c r="BQ49" i="39" s="1"/>
  <c r="O49" i="39"/>
  <c r="AW48" i="35"/>
  <c r="AX48" i="35"/>
  <c r="AY48" i="35" s="1"/>
  <c r="BI49" i="35"/>
  <c r="BQ49" i="35" s="1"/>
  <c r="O49" i="35"/>
  <c r="AW48" i="31"/>
  <c r="AX48" i="31"/>
  <c r="AY48" i="31" s="1"/>
  <c r="BI49" i="31"/>
  <c r="BQ49" i="31" s="1"/>
  <c r="O49" i="31"/>
  <c r="BJ49" i="27"/>
  <c r="BR49" i="27" s="1"/>
  <c r="P49" i="27"/>
  <c r="BF48" i="27"/>
  <c r="BB48" i="27"/>
  <c r="BE48" i="27"/>
  <c r="BA48" i="27"/>
  <c r="BC48" i="27"/>
  <c r="J48" i="27" s="1"/>
  <c r="BF48" i="23"/>
  <c r="BB48" i="23"/>
  <c r="BJ49" i="23"/>
  <c r="BR49" i="23" s="1"/>
  <c r="P49" i="23"/>
  <c r="BE48" i="23"/>
  <c r="BA48" i="23"/>
  <c r="BC48" i="23"/>
  <c r="J48" i="23" s="1"/>
  <c r="AX48" i="19"/>
  <c r="AY48" i="19" s="1"/>
  <c r="BI49" i="19"/>
  <c r="BQ49" i="19" s="1"/>
  <c r="O49" i="19"/>
  <c r="BC48" i="19"/>
  <c r="J48" i="19" s="1"/>
  <c r="AW48" i="19"/>
  <c r="BJ49" i="15"/>
  <c r="BR49" i="15" s="1"/>
  <c r="P49" i="15"/>
  <c r="BE48" i="15"/>
  <c r="BA48" i="15"/>
  <c r="BF48" i="15"/>
  <c r="BB48" i="15"/>
  <c r="BC48" i="15"/>
  <c r="J48" i="15" s="1"/>
  <c r="O49" i="11"/>
  <c r="BI49" i="11"/>
  <c r="BQ49" i="11" s="1"/>
  <c r="AX48" i="11"/>
  <c r="AY48" i="11" s="1"/>
  <c r="AW48" i="11"/>
  <c r="BE48" i="7"/>
  <c r="BA48" i="7"/>
  <c r="BJ49" i="7"/>
  <c r="BR49" i="7" s="1"/>
  <c r="P49" i="7"/>
  <c r="BB48" i="7"/>
  <c r="BF48" i="7"/>
  <c r="BK49" i="51" l="1"/>
  <c r="BS49" i="51" s="1"/>
  <c r="Q49" i="51"/>
  <c r="BK49" i="47"/>
  <c r="BS49" i="47" s="1"/>
  <c r="Q49" i="47"/>
  <c r="R49" i="43"/>
  <c r="BL49" i="43"/>
  <c r="BT49" i="43" s="1"/>
  <c r="BF48" i="39"/>
  <c r="BB48" i="39"/>
  <c r="BE48" i="39"/>
  <c r="BA48" i="39"/>
  <c r="BJ49" i="39"/>
  <c r="BR49" i="39" s="1"/>
  <c r="P49" i="39"/>
  <c r="BJ49" i="35"/>
  <c r="BR49" i="35" s="1"/>
  <c r="P49" i="35"/>
  <c r="BF48" i="35"/>
  <c r="BB48" i="35"/>
  <c r="BE48" i="35"/>
  <c r="BA48" i="35"/>
  <c r="BC48" i="35"/>
  <c r="J48" i="35" s="1"/>
  <c r="BJ49" i="31"/>
  <c r="BR49" i="31" s="1"/>
  <c r="P49" i="31"/>
  <c r="BF48" i="31"/>
  <c r="BB48" i="31"/>
  <c r="BE48" i="31"/>
  <c r="BA48" i="31"/>
  <c r="BC48" i="31"/>
  <c r="J48" i="31" s="1"/>
  <c r="BK49" i="27"/>
  <c r="BS49" i="27" s="1"/>
  <c r="Q49" i="27"/>
  <c r="BK49" i="23"/>
  <c r="BS49" i="23" s="1"/>
  <c r="Q49" i="23"/>
  <c r="BE48" i="19"/>
  <c r="BA48" i="19"/>
  <c r="BJ49" i="19"/>
  <c r="BR49" i="19" s="1"/>
  <c r="P49" i="19"/>
  <c r="BB48" i="19"/>
  <c r="BF48" i="19"/>
  <c r="BK49" i="15"/>
  <c r="BS49" i="15" s="1"/>
  <c r="Q49" i="15"/>
  <c r="BC48" i="11"/>
  <c r="J48" i="11" s="1"/>
  <c r="BE48" i="11"/>
  <c r="BA48" i="11"/>
  <c r="BB48" i="11"/>
  <c r="BF48" i="11"/>
  <c r="BJ49" i="11"/>
  <c r="BR49" i="11" s="1"/>
  <c r="P49" i="11"/>
  <c r="BK49" i="7"/>
  <c r="BS49" i="7" s="1"/>
  <c r="Q49" i="7"/>
  <c r="R49" i="51" l="1"/>
  <c r="BL49" i="51"/>
  <c r="BT49" i="51" s="1"/>
  <c r="R49" i="47"/>
  <c r="BL49" i="47"/>
  <c r="BT49" i="47" s="1"/>
  <c r="BM49" i="43"/>
  <c r="BU49" i="43" s="1"/>
  <c r="S49" i="43"/>
  <c r="BK49" i="39"/>
  <c r="BS49" i="39" s="1"/>
  <c r="Q49" i="39"/>
  <c r="BK49" i="35"/>
  <c r="BS49" i="35" s="1"/>
  <c r="Q49" i="35"/>
  <c r="BK49" i="31"/>
  <c r="BS49" i="31" s="1"/>
  <c r="Q49" i="31"/>
  <c r="R49" i="27"/>
  <c r="BL49" i="27"/>
  <c r="BT49" i="27" s="1"/>
  <c r="R49" i="23"/>
  <c r="BL49" i="23"/>
  <c r="BT49" i="23" s="1"/>
  <c r="BK49" i="19"/>
  <c r="BS49" i="19" s="1"/>
  <c r="Q49" i="19"/>
  <c r="R49" i="15"/>
  <c r="BL49" i="15"/>
  <c r="BT49" i="15" s="1"/>
  <c r="BK49" i="11"/>
  <c r="BS49" i="11" s="1"/>
  <c r="Q49" i="11"/>
  <c r="R49" i="7"/>
  <c r="BL49" i="7"/>
  <c r="BT49" i="7" s="1"/>
  <c r="BM49" i="51" l="1"/>
  <c r="BU49" i="51" s="1"/>
  <c r="S49" i="51"/>
  <c r="BM49" i="47"/>
  <c r="BU49" i="47" s="1"/>
  <c r="S49" i="47"/>
  <c r="M50" i="43"/>
  <c r="BN49" i="43"/>
  <c r="BV49" i="43" s="1"/>
  <c r="AU49" i="43"/>
  <c r="R49" i="39"/>
  <c r="BL49" i="39"/>
  <c r="BT49" i="39" s="1"/>
  <c r="R49" i="35"/>
  <c r="BL49" i="35"/>
  <c r="BT49" i="35" s="1"/>
  <c r="R49" i="31"/>
  <c r="BL49" i="31"/>
  <c r="BT49" i="31" s="1"/>
  <c r="BM49" i="27"/>
  <c r="BU49" i="27" s="1"/>
  <c r="S49" i="27"/>
  <c r="BM49" i="23"/>
  <c r="BU49" i="23" s="1"/>
  <c r="S49" i="23"/>
  <c r="R49" i="19"/>
  <c r="BL49" i="19"/>
  <c r="BT49" i="19" s="1"/>
  <c r="BM49" i="15"/>
  <c r="BU49" i="15" s="1"/>
  <c r="S49" i="15"/>
  <c r="R49" i="11"/>
  <c r="BL49" i="11"/>
  <c r="BT49" i="11" s="1"/>
  <c r="BM49" i="7"/>
  <c r="BU49" i="7" s="1"/>
  <c r="S49" i="7"/>
  <c r="M50" i="51" l="1"/>
  <c r="BN49" i="51"/>
  <c r="BV49" i="51" s="1"/>
  <c r="AU49" i="51"/>
  <c r="M50" i="47"/>
  <c r="BN49" i="47"/>
  <c r="BV49" i="47" s="1"/>
  <c r="AU49" i="47"/>
  <c r="AV49" i="43"/>
  <c r="BH50" i="43"/>
  <c r="BP50" i="43" s="1"/>
  <c r="N50" i="43"/>
  <c r="L50" i="43"/>
  <c r="AT50" i="43"/>
  <c r="BM49" i="39"/>
  <c r="BU49" i="39" s="1"/>
  <c r="S49" i="39"/>
  <c r="BM49" i="35"/>
  <c r="BU49" i="35" s="1"/>
  <c r="S49" i="35"/>
  <c r="BM49" i="31"/>
  <c r="BU49" i="31" s="1"/>
  <c r="S49" i="31"/>
  <c r="M50" i="27"/>
  <c r="BN49" i="27"/>
  <c r="BV49" i="27" s="1"/>
  <c r="AU49" i="27"/>
  <c r="M50" i="23"/>
  <c r="BN49" i="23"/>
  <c r="BV49" i="23" s="1"/>
  <c r="AU49" i="23"/>
  <c r="BM49" i="19"/>
  <c r="BU49" i="19" s="1"/>
  <c r="S49" i="19"/>
  <c r="M50" i="15"/>
  <c r="BN49" i="15"/>
  <c r="BV49" i="15" s="1"/>
  <c r="AU49" i="15"/>
  <c r="BM49" i="11"/>
  <c r="BU49" i="11" s="1"/>
  <c r="S49" i="11"/>
  <c r="M50" i="7"/>
  <c r="BN49" i="7"/>
  <c r="BV49" i="7" s="1"/>
  <c r="AU49" i="7"/>
  <c r="AV49" i="51" l="1"/>
  <c r="BH50" i="51"/>
  <c r="BP50" i="51" s="1"/>
  <c r="N50" i="51"/>
  <c r="L50" i="51"/>
  <c r="AT50" i="51"/>
  <c r="AV49" i="47"/>
  <c r="BH50" i="47"/>
  <c r="BP50" i="47" s="1"/>
  <c r="N50" i="47"/>
  <c r="L50" i="47"/>
  <c r="AT50" i="47"/>
  <c r="BI50" i="43"/>
  <c r="BQ50" i="43" s="1"/>
  <c r="O50" i="43"/>
  <c r="AW49" i="43"/>
  <c r="AX49" i="43"/>
  <c r="AY49" i="43" s="1"/>
  <c r="M50" i="39"/>
  <c r="BN49" i="39"/>
  <c r="BV49" i="39" s="1"/>
  <c r="AU49" i="39"/>
  <c r="M50" i="35"/>
  <c r="BN49" i="35"/>
  <c r="BV49" i="35" s="1"/>
  <c r="AU49" i="35"/>
  <c r="M50" i="31"/>
  <c r="BN49" i="31"/>
  <c r="BV49" i="31" s="1"/>
  <c r="AU49" i="31"/>
  <c r="AV49" i="27"/>
  <c r="BH50" i="27"/>
  <c r="BP50" i="27" s="1"/>
  <c r="N50" i="27"/>
  <c r="L50" i="27"/>
  <c r="AT50" i="27"/>
  <c r="AV49" i="23"/>
  <c r="BH50" i="23"/>
  <c r="BP50" i="23" s="1"/>
  <c r="N50" i="23"/>
  <c r="L50" i="23"/>
  <c r="AT50" i="23"/>
  <c r="M50" i="19"/>
  <c r="BN49" i="19"/>
  <c r="BV49" i="19" s="1"/>
  <c r="AU49" i="19"/>
  <c r="AV49" i="15"/>
  <c r="BH50" i="15"/>
  <c r="BP50" i="15" s="1"/>
  <c r="N50" i="15"/>
  <c r="L50" i="15"/>
  <c r="AT50" i="15"/>
  <c r="AU49" i="11"/>
  <c r="M50" i="11"/>
  <c r="BN49" i="11"/>
  <c r="BV49" i="11" s="1"/>
  <c r="AV49" i="7"/>
  <c r="BH50" i="7"/>
  <c r="BP50" i="7" s="1"/>
  <c r="N50" i="7"/>
  <c r="L50" i="7"/>
  <c r="AT50" i="7"/>
  <c r="BI50" i="51" l="1"/>
  <c r="BQ50" i="51" s="1"/>
  <c r="O50" i="51"/>
  <c r="AX49" i="51"/>
  <c r="AY49" i="51" s="1"/>
  <c r="AW49" i="51"/>
  <c r="BI50" i="47"/>
  <c r="BQ50" i="47" s="1"/>
  <c r="O50" i="47"/>
  <c r="AW49" i="47"/>
  <c r="AX49" i="47"/>
  <c r="AY49" i="47" s="1"/>
  <c r="BE49" i="43"/>
  <c r="BA49" i="43"/>
  <c r="BC49" i="43"/>
  <c r="J49" i="43" s="1"/>
  <c r="P50" i="43"/>
  <c r="BJ50" i="43"/>
  <c r="BR50" i="43" s="1"/>
  <c r="BF49" i="43"/>
  <c r="BB49" i="43"/>
  <c r="AV49" i="39"/>
  <c r="BH50" i="39"/>
  <c r="BP50" i="39" s="1"/>
  <c r="N50" i="39"/>
  <c r="L50" i="39"/>
  <c r="AT50" i="39"/>
  <c r="AV49" i="35"/>
  <c r="BH50" i="35"/>
  <c r="BP50" i="35" s="1"/>
  <c r="N50" i="35"/>
  <c r="L50" i="35"/>
  <c r="AT50" i="35"/>
  <c r="AV49" i="31"/>
  <c r="BH50" i="31"/>
  <c r="BP50" i="31" s="1"/>
  <c r="N50" i="31"/>
  <c r="L50" i="31"/>
  <c r="AT50" i="31"/>
  <c r="AX49" i="27"/>
  <c r="BC49" i="27" s="1"/>
  <c r="J49" i="27" s="1"/>
  <c r="AW49" i="27"/>
  <c r="BI50" i="27"/>
  <c r="BQ50" i="27" s="1"/>
  <c r="O50" i="27"/>
  <c r="AW49" i="23"/>
  <c r="AX49" i="23"/>
  <c r="AY49" i="23" s="1"/>
  <c r="BI50" i="23"/>
  <c r="BQ50" i="23" s="1"/>
  <c r="O50" i="23"/>
  <c r="AV49" i="19"/>
  <c r="BH50" i="19"/>
  <c r="BP50" i="19" s="1"/>
  <c r="N50" i="19"/>
  <c r="L50" i="19"/>
  <c r="AT50" i="19"/>
  <c r="AX49" i="15"/>
  <c r="BI50" i="15"/>
  <c r="BQ50" i="15" s="1"/>
  <c r="O50" i="15"/>
  <c r="BC49" i="15"/>
  <c r="J49" i="15" s="1"/>
  <c r="AW49" i="15"/>
  <c r="N50" i="11"/>
  <c r="BH50" i="11"/>
  <c r="BP50" i="11" s="1"/>
  <c r="AT50" i="11"/>
  <c r="L50" i="11"/>
  <c r="AV49" i="11"/>
  <c r="AX49" i="7"/>
  <c r="AW49" i="7"/>
  <c r="BI50" i="7"/>
  <c r="BQ50" i="7" s="1"/>
  <c r="O50" i="7"/>
  <c r="BF49" i="51" l="1"/>
  <c r="BB49" i="51"/>
  <c r="BE49" i="51"/>
  <c r="BA49" i="51"/>
  <c r="P50" i="51"/>
  <c r="BJ50" i="51"/>
  <c r="BR50" i="51" s="1"/>
  <c r="BC49" i="51"/>
  <c r="J49" i="51" s="1"/>
  <c r="BE49" i="47"/>
  <c r="BA49" i="47"/>
  <c r="BF49" i="47"/>
  <c r="BB49" i="47"/>
  <c r="BC49" i="47"/>
  <c r="J49" i="47" s="1"/>
  <c r="P50" i="47"/>
  <c r="BJ50" i="47"/>
  <c r="BR50" i="47" s="1"/>
  <c r="Q50" i="43"/>
  <c r="BK50" i="43"/>
  <c r="BS50" i="43" s="1"/>
  <c r="AW49" i="39"/>
  <c r="AX49" i="39"/>
  <c r="AY49" i="39" s="1"/>
  <c r="BI50" i="39"/>
  <c r="BQ50" i="39" s="1"/>
  <c r="O50" i="39"/>
  <c r="AW49" i="35"/>
  <c r="AX49" i="35"/>
  <c r="AY49" i="35" s="1"/>
  <c r="BI50" i="35"/>
  <c r="BQ50" i="35" s="1"/>
  <c r="O50" i="35"/>
  <c r="AX49" i="31"/>
  <c r="BC49" i="31"/>
  <c r="J49" i="31" s="1"/>
  <c r="AW49" i="31"/>
  <c r="BI50" i="31"/>
  <c r="BQ50" i="31" s="1"/>
  <c r="O50" i="31"/>
  <c r="P50" i="27"/>
  <c r="BJ50" i="27"/>
  <c r="BR50" i="27" s="1"/>
  <c r="BE49" i="27"/>
  <c r="BA49" i="27"/>
  <c r="AY49" i="27"/>
  <c r="P50" i="23"/>
  <c r="BJ50" i="23"/>
  <c r="BR50" i="23" s="1"/>
  <c r="BB49" i="23"/>
  <c r="BF49" i="23"/>
  <c r="BE49" i="23"/>
  <c r="BA49" i="23"/>
  <c r="BC49" i="23"/>
  <c r="J49" i="23" s="1"/>
  <c r="AW49" i="19"/>
  <c r="AX49" i="19"/>
  <c r="AY49" i="19" s="1"/>
  <c r="BI50" i="19"/>
  <c r="BQ50" i="19" s="1"/>
  <c r="O50" i="19"/>
  <c r="BE49" i="15"/>
  <c r="BA49" i="15"/>
  <c r="P50" i="15"/>
  <c r="BJ50" i="15"/>
  <c r="BR50" i="15" s="1"/>
  <c r="AY49" i="15"/>
  <c r="AW49" i="11"/>
  <c r="AX49" i="11"/>
  <c r="AY49" i="11" s="1"/>
  <c r="O50" i="11"/>
  <c r="BI50" i="11"/>
  <c r="BQ50" i="11" s="1"/>
  <c r="BE49" i="7"/>
  <c r="BA49" i="7"/>
  <c r="P50" i="7"/>
  <c r="BJ50" i="7"/>
  <c r="BR50" i="7" s="1"/>
  <c r="BC49" i="7"/>
  <c r="J49" i="7" s="1"/>
  <c r="AY49" i="7"/>
  <c r="BK50" i="51" l="1"/>
  <c r="BS50" i="51" s="1"/>
  <c r="Q50" i="51"/>
  <c r="BK50" i="47"/>
  <c r="BS50" i="47" s="1"/>
  <c r="Q50" i="47"/>
  <c r="BL50" i="43"/>
  <c r="BT50" i="43" s="1"/>
  <c r="R50" i="43"/>
  <c r="P50" i="39"/>
  <c r="BJ50" i="39"/>
  <c r="BR50" i="39" s="1"/>
  <c r="BE49" i="39"/>
  <c r="BA49" i="39"/>
  <c r="BF49" i="39"/>
  <c r="BB49" i="39"/>
  <c r="BC49" i="39"/>
  <c r="J49" i="39" s="1"/>
  <c r="P50" i="35"/>
  <c r="BJ50" i="35"/>
  <c r="BR50" i="35" s="1"/>
  <c r="BE49" i="35"/>
  <c r="BA49" i="35"/>
  <c r="BF49" i="35"/>
  <c r="BB49" i="35"/>
  <c r="BC49" i="35"/>
  <c r="J49" i="35" s="1"/>
  <c r="P50" i="31"/>
  <c r="BJ50" i="31"/>
  <c r="BR50" i="31" s="1"/>
  <c r="BE49" i="31"/>
  <c r="BA49" i="31"/>
  <c r="AY49" i="31"/>
  <c r="BB49" i="27"/>
  <c r="BF49" i="27"/>
  <c r="Q50" i="27"/>
  <c r="BK50" i="27"/>
  <c r="BS50" i="27" s="1"/>
  <c r="BK50" i="23"/>
  <c r="BS50" i="23" s="1"/>
  <c r="Q50" i="23"/>
  <c r="P50" i="19"/>
  <c r="BJ50" i="19"/>
  <c r="BR50" i="19" s="1"/>
  <c r="BE49" i="19"/>
  <c r="BA49" i="19"/>
  <c r="BF49" i="19"/>
  <c r="BB49" i="19"/>
  <c r="BC49" i="19"/>
  <c r="J49" i="19" s="1"/>
  <c r="BF49" i="15"/>
  <c r="BB49" i="15"/>
  <c r="BK50" i="15"/>
  <c r="BS50" i="15" s="1"/>
  <c r="Q50" i="15"/>
  <c r="P50" i="11"/>
  <c r="BJ50" i="11"/>
  <c r="BR50" i="11" s="1"/>
  <c r="BC49" i="11"/>
  <c r="J49" i="11" s="1"/>
  <c r="BF49" i="11"/>
  <c r="BB49" i="11"/>
  <c r="BA49" i="11"/>
  <c r="BE49" i="11"/>
  <c r="BF49" i="7"/>
  <c r="BB49" i="7"/>
  <c r="Q50" i="7"/>
  <c r="BK50" i="7"/>
  <c r="BS50" i="7" s="1"/>
  <c r="BL50" i="51" l="1"/>
  <c r="BT50" i="51" s="1"/>
  <c r="R50" i="51"/>
  <c r="BL50" i="47"/>
  <c r="BT50" i="47" s="1"/>
  <c r="R50" i="47"/>
  <c r="BM50" i="43"/>
  <c r="BU50" i="43" s="1"/>
  <c r="S50" i="43"/>
  <c r="Q50" i="39"/>
  <c r="BK50" i="39"/>
  <c r="BS50" i="39" s="1"/>
  <c r="BK50" i="35"/>
  <c r="BS50" i="35" s="1"/>
  <c r="Q50" i="35"/>
  <c r="BB49" i="31"/>
  <c r="BF49" i="31"/>
  <c r="BK50" i="31"/>
  <c r="BS50" i="31" s="1"/>
  <c r="Q50" i="31"/>
  <c r="BL50" i="27"/>
  <c r="BT50" i="27" s="1"/>
  <c r="R50" i="27"/>
  <c r="BL50" i="23"/>
  <c r="BT50" i="23" s="1"/>
  <c r="R50" i="23"/>
  <c r="Q50" i="19"/>
  <c r="BK50" i="19"/>
  <c r="BS50" i="19" s="1"/>
  <c r="BL50" i="15"/>
  <c r="BT50" i="15" s="1"/>
  <c r="R50" i="15"/>
  <c r="BK50" i="11"/>
  <c r="BS50" i="11" s="1"/>
  <c r="Q50" i="11"/>
  <c r="BL50" i="7"/>
  <c r="BT50" i="7" s="1"/>
  <c r="R50" i="7"/>
  <c r="BM50" i="51" l="1"/>
  <c r="BU50" i="51" s="1"/>
  <c r="S50" i="51"/>
  <c r="BM50" i="47"/>
  <c r="BU50" i="47" s="1"/>
  <c r="S50" i="47"/>
  <c r="M51" i="43"/>
  <c r="BN50" i="43"/>
  <c r="BV50" i="43" s="1"/>
  <c r="AU50" i="43"/>
  <c r="BL50" i="39"/>
  <c r="BT50" i="39" s="1"/>
  <c r="R50" i="39"/>
  <c r="BL50" i="35"/>
  <c r="BT50" i="35" s="1"/>
  <c r="R50" i="35"/>
  <c r="BL50" i="31"/>
  <c r="BT50" i="31" s="1"/>
  <c r="R50" i="31"/>
  <c r="BM50" i="27"/>
  <c r="BU50" i="27" s="1"/>
  <c r="S50" i="27"/>
  <c r="BM50" i="23"/>
  <c r="BU50" i="23" s="1"/>
  <c r="S50" i="23"/>
  <c r="BL50" i="19"/>
  <c r="BT50" i="19" s="1"/>
  <c r="R50" i="19"/>
  <c r="BM50" i="15"/>
  <c r="BU50" i="15" s="1"/>
  <c r="S50" i="15"/>
  <c r="R50" i="11"/>
  <c r="BL50" i="11"/>
  <c r="BT50" i="11" s="1"/>
  <c r="BM50" i="7"/>
  <c r="BU50" i="7" s="1"/>
  <c r="S50" i="7"/>
  <c r="M51" i="51" l="1"/>
  <c r="BN50" i="51"/>
  <c r="BV50" i="51" s="1"/>
  <c r="AU50" i="51"/>
  <c r="M51" i="47"/>
  <c r="BN50" i="47"/>
  <c r="BV50" i="47" s="1"/>
  <c r="AU50" i="47"/>
  <c r="AV50" i="43"/>
  <c r="N51" i="43"/>
  <c r="L51" i="43"/>
  <c r="AT51" i="43"/>
  <c r="BH51" i="43"/>
  <c r="BP51" i="43" s="1"/>
  <c r="BM50" i="39"/>
  <c r="BU50" i="39" s="1"/>
  <c r="S50" i="39"/>
  <c r="BM50" i="35"/>
  <c r="BU50" i="35" s="1"/>
  <c r="S50" i="35"/>
  <c r="BM50" i="31"/>
  <c r="BU50" i="31" s="1"/>
  <c r="S50" i="31"/>
  <c r="M51" i="27"/>
  <c r="BN50" i="27"/>
  <c r="BV50" i="27" s="1"/>
  <c r="AU50" i="27"/>
  <c r="M51" i="23"/>
  <c r="BN50" i="23"/>
  <c r="BV50" i="23" s="1"/>
  <c r="AU50" i="23"/>
  <c r="BM50" i="19"/>
  <c r="BU50" i="19" s="1"/>
  <c r="S50" i="19"/>
  <c r="M51" i="15"/>
  <c r="BN50" i="15"/>
  <c r="BV50" i="15" s="1"/>
  <c r="AU50" i="15"/>
  <c r="BM50" i="11"/>
  <c r="BU50" i="11" s="1"/>
  <c r="S50" i="11"/>
  <c r="M51" i="7"/>
  <c r="BN50" i="7"/>
  <c r="BV50" i="7" s="1"/>
  <c r="AU50" i="7"/>
  <c r="AV50" i="51" l="1"/>
  <c r="N51" i="51"/>
  <c r="L51" i="51"/>
  <c r="AT51" i="51"/>
  <c r="BH51" i="51"/>
  <c r="BP51" i="51" s="1"/>
  <c r="AV50" i="47"/>
  <c r="N51" i="47"/>
  <c r="L51" i="47"/>
  <c r="AT51" i="47"/>
  <c r="BH51" i="47"/>
  <c r="BP51" i="47" s="1"/>
  <c r="AW50" i="43"/>
  <c r="AX50" i="43"/>
  <c r="AY50" i="43" s="1"/>
  <c r="BI51" i="43"/>
  <c r="BQ51" i="43" s="1"/>
  <c r="O51" i="43"/>
  <c r="M51" i="39"/>
  <c r="BN50" i="39"/>
  <c r="BV50" i="39" s="1"/>
  <c r="AU50" i="39"/>
  <c r="M51" i="35"/>
  <c r="BN50" i="35"/>
  <c r="BV50" i="35" s="1"/>
  <c r="AU50" i="35"/>
  <c r="M51" i="31"/>
  <c r="BN50" i="31"/>
  <c r="BV50" i="31" s="1"/>
  <c r="AU50" i="31"/>
  <c r="AV50" i="27"/>
  <c r="N51" i="27"/>
  <c r="L51" i="27"/>
  <c r="AT51" i="27"/>
  <c r="BH51" i="27"/>
  <c r="BP51" i="27" s="1"/>
  <c r="AV50" i="23"/>
  <c r="N51" i="23"/>
  <c r="L51" i="23"/>
  <c r="AT51" i="23"/>
  <c r="BH51" i="23"/>
  <c r="BP51" i="23" s="1"/>
  <c r="M51" i="19"/>
  <c r="BN50" i="19"/>
  <c r="BV50" i="19" s="1"/>
  <c r="AU50" i="19"/>
  <c r="AV50" i="15"/>
  <c r="N51" i="15"/>
  <c r="L51" i="15"/>
  <c r="AT51" i="15"/>
  <c r="BH51" i="15"/>
  <c r="BP51" i="15" s="1"/>
  <c r="M51" i="11"/>
  <c r="AU50" i="11"/>
  <c r="BN50" i="11"/>
  <c r="BV50" i="11" s="1"/>
  <c r="AV50" i="7"/>
  <c r="N51" i="7"/>
  <c r="L51" i="7"/>
  <c r="AT51" i="7"/>
  <c r="BH51" i="7"/>
  <c r="BP51" i="7" s="1"/>
  <c r="BI51" i="51" l="1"/>
  <c r="BQ51" i="51" s="1"/>
  <c r="O51" i="51"/>
  <c r="AW50" i="51"/>
  <c r="AX50" i="51"/>
  <c r="AY50" i="51" s="1"/>
  <c r="BI51" i="47"/>
  <c r="BQ51" i="47" s="1"/>
  <c r="O51" i="47"/>
  <c r="AW50" i="47"/>
  <c r="AX50" i="47"/>
  <c r="AY50" i="47" s="1"/>
  <c r="BB50" i="43"/>
  <c r="BF50" i="43"/>
  <c r="BE50" i="43"/>
  <c r="BA50" i="43"/>
  <c r="BJ51" i="43"/>
  <c r="BR51" i="43" s="1"/>
  <c r="P51" i="43"/>
  <c r="BC50" i="43"/>
  <c r="J50" i="43" s="1"/>
  <c r="AV50" i="39"/>
  <c r="N51" i="39"/>
  <c r="L51" i="39"/>
  <c r="AT51" i="39"/>
  <c r="BH51" i="39"/>
  <c r="BP51" i="39" s="1"/>
  <c r="AV50" i="35"/>
  <c r="N51" i="35"/>
  <c r="L51" i="35"/>
  <c r="AT51" i="35"/>
  <c r="BH51" i="35"/>
  <c r="BP51" i="35" s="1"/>
  <c r="AV50" i="31"/>
  <c r="N51" i="31"/>
  <c r="L51" i="31"/>
  <c r="AT51" i="31"/>
  <c r="BH51" i="31"/>
  <c r="BP51" i="31" s="1"/>
  <c r="AW50" i="27"/>
  <c r="AX50" i="27"/>
  <c r="AY50" i="27" s="1"/>
  <c r="BI51" i="27"/>
  <c r="BQ51" i="27" s="1"/>
  <c r="O51" i="27"/>
  <c r="AW50" i="23"/>
  <c r="BI51" i="23"/>
  <c r="BQ51" i="23" s="1"/>
  <c r="O51" i="23"/>
  <c r="AX50" i="23"/>
  <c r="AY50" i="23" s="1"/>
  <c r="AV50" i="19"/>
  <c r="N51" i="19"/>
  <c r="L51" i="19"/>
  <c r="AT51" i="19"/>
  <c r="BH51" i="19"/>
  <c r="BP51" i="19" s="1"/>
  <c r="AW50" i="15"/>
  <c r="BI51" i="15"/>
  <c r="BQ51" i="15" s="1"/>
  <c r="O51" i="15"/>
  <c r="AX50" i="15"/>
  <c r="AY50" i="15" s="1"/>
  <c r="AV50" i="11"/>
  <c r="AT51" i="11"/>
  <c r="N51" i="11"/>
  <c r="BH51" i="11"/>
  <c r="BP51" i="11" s="1"/>
  <c r="L51" i="11"/>
  <c r="AW50" i="7"/>
  <c r="AX50" i="7"/>
  <c r="AY50" i="7" s="1"/>
  <c r="BI51" i="7"/>
  <c r="BQ51" i="7" s="1"/>
  <c r="O51" i="7"/>
  <c r="BE50" i="51" l="1"/>
  <c r="BA50" i="51"/>
  <c r="BC50" i="51"/>
  <c r="J50" i="51" s="1"/>
  <c r="BF50" i="51"/>
  <c r="BB50" i="51"/>
  <c r="BJ51" i="51"/>
  <c r="BR51" i="51" s="1"/>
  <c r="P51" i="51"/>
  <c r="BE50" i="47"/>
  <c r="BA50" i="47"/>
  <c r="BF50" i="47"/>
  <c r="BB50" i="47"/>
  <c r="BC50" i="47"/>
  <c r="J50" i="47" s="1"/>
  <c r="BJ51" i="47"/>
  <c r="BR51" i="47" s="1"/>
  <c r="P51" i="47"/>
  <c r="BK51" i="43"/>
  <c r="BS51" i="43" s="1"/>
  <c r="Q51" i="43"/>
  <c r="BI51" i="39"/>
  <c r="BQ51" i="39" s="1"/>
  <c r="O51" i="39"/>
  <c r="AW50" i="39"/>
  <c r="AX50" i="39"/>
  <c r="AY50" i="39" s="1"/>
  <c r="AX50" i="35"/>
  <c r="BI51" i="35"/>
  <c r="BQ51" i="35" s="1"/>
  <c r="O51" i="35"/>
  <c r="BC50" i="35"/>
  <c r="J50" i="35" s="1"/>
  <c r="AW50" i="35"/>
  <c r="AW50" i="31"/>
  <c r="AX50" i="31"/>
  <c r="AY50" i="31" s="1"/>
  <c r="BI51" i="31"/>
  <c r="BQ51" i="31" s="1"/>
  <c r="O51" i="31"/>
  <c r="BJ51" i="27"/>
  <c r="BR51" i="27" s="1"/>
  <c r="P51" i="27"/>
  <c r="BE50" i="27"/>
  <c r="BA50" i="27"/>
  <c r="BF50" i="27"/>
  <c r="BB50" i="27"/>
  <c r="BC50" i="27"/>
  <c r="J50" i="27" s="1"/>
  <c r="BE50" i="23"/>
  <c r="BA50" i="23"/>
  <c r="BB50" i="23"/>
  <c r="BF50" i="23"/>
  <c r="BJ51" i="23"/>
  <c r="BR51" i="23" s="1"/>
  <c r="P51" i="23"/>
  <c r="BC50" i="23"/>
  <c r="J50" i="23" s="1"/>
  <c r="BI51" i="19"/>
  <c r="BQ51" i="19" s="1"/>
  <c r="O51" i="19"/>
  <c r="AX50" i="19"/>
  <c r="BC50" i="19"/>
  <c r="J50" i="19" s="1"/>
  <c r="AW50" i="19"/>
  <c r="BF50" i="15"/>
  <c r="BB50" i="15"/>
  <c r="BJ51" i="15"/>
  <c r="BR51" i="15" s="1"/>
  <c r="P51" i="15"/>
  <c r="BE50" i="15"/>
  <c r="BA50" i="15"/>
  <c r="BC50" i="15"/>
  <c r="J50" i="15" s="1"/>
  <c r="BI51" i="11"/>
  <c r="BQ51" i="11" s="1"/>
  <c r="O51" i="11"/>
  <c r="AX50" i="11"/>
  <c r="AW50" i="11"/>
  <c r="BC50" i="11" s="1"/>
  <c r="J50" i="11" s="1"/>
  <c r="BJ51" i="7"/>
  <c r="BR51" i="7" s="1"/>
  <c r="P51" i="7"/>
  <c r="BE50" i="7"/>
  <c r="BA50" i="7"/>
  <c r="BF50" i="7"/>
  <c r="BB50" i="7"/>
  <c r="BC50" i="7"/>
  <c r="J50" i="7" s="1"/>
  <c r="BK51" i="51" l="1"/>
  <c r="BS51" i="51" s="1"/>
  <c r="Q51" i="51"/>
  <c r="BK51" i="47"/>
  <c r="BS51" i="47" s="1"/>
  <c r="Q51" i="47"/>
  <c r="BL51" i="43"/>
  <c r="BT51" i="43" s="1"/>
  <c r="R51" i="43"/>
  <c r="BE50" i="39"/>
  <c r="BA50" i="39"/>
  <c r="BF50" i="39"/>
  <c r="BB50" i="39"/>
  <c r="BC50" i="39"/>
  <c r="J50" i="39" s="1"/>
  <c r="BJ51" i="39"/>
  <c r="BR51" i="39" s="1"/>
  <c r="P51" i="39"/>
  <c r="AY50" i="35"/>
  <c r="BE50" i="35"/>
  <c r="BA50" i="35"/>
  <c r="BJ51" i="35"/>
  <c r="BR51" i="35" s="1"/>
  <c r="P51" i="35"/>
  <c r="BJ51" i="31"/>
  <c r="BR51" i="31" s="1"/>
  <c r="P51" i="31"/>
  <c r="BE50" i="31"/>
  <c r="BA50" i="31"/>
  <c r="BF50" i="31"/>
  <c r="BB50" i="31"/>
  <c r="BC50" i="31"/>
  <c r="J50" i="31" s="1"/>
  <c r="BK51" i="27"/>
  <c r="BS51" i="27" s="1"/>
  <c r="Q51" i="27"/>
  <c r="BK51" i="23"/>
  <c r="BS51" i="23" s="1"/>
  <c r="Q51" i="23"/>
  <c r="AY50" i="19"/>
  <c r="BJ51" i="19"/>
  <c r="BR51" i="19" s="1"/>
  <c r="P51" i="19"/>
  <c r="BE50" i="19"/>
  <c r="BA50" i="19"/>
  <c r="BK51" i="15"/>
  <c r="BS51" i="15" s="1"/>
  <c r="Q51" i="15"/>
  <c r="AY50" i="11"/>
  <c r="P51" i="11"/>
  <c r="BJ51" i="11"/>
  <c r="BR51" i="11" s="1"/>
  <c r="BE50" i="11"/>
  <c r="BA50" i="11"/>
  <c r="BK51" i="7"/>
  <c r="BS51" i="7" s="1"/>
  <c r="Q51" i="7"/>
  <c r="BL51" i="51" l="1"/>
  <c r="BT51" i="51" s="1"/>
  <c r="R51" i="51"/>
  <c r="BL51" i="47"/>
  <c r="BT51" i="47" s="1"/>
  <c r="R51" i="47"/>
  <c r="BM51" i="43"/>
  <c r="BU51" i="43" s="1"/>
  <c r="S51" i="43"/>
  <c r="BK51" i="39"/>
  <c r="BS51" i="39" s="1"/>
  <c r="Q51" i="39"/>
  <c r="BK51" i="35"/>
  <c r="BS51" i="35" s="1"/>
  <c r="Q51" i="35"/>
  <c r="BF50" i="35"/>
  <c r="BB50" i="35"/>
  <c r="BK51" i="31"/>
  <c r="BS51" i="31" s="1"/>
  <c r="Q51" i="31"/>
  <c r="BL51" i="27"/>
  <c r="BT51" i="27" s="1"/>
  <c r="R51" i="27"/>
  <c r="BL51" i="23"/>
  <c r="BT51" i="23" s="1"/>
  <c r="R51" i="23"/>
  <c r="BK51" i="19"/>
  <c r="BS51" i="19" s="1"/>
  <c r="Q51" i="19"/>
  <c r="BF50" i="19"/>
  <c r="BB50" i="19"/>
  <c r="BL51" i="15"/>
  <c r="BT51" i="15" s="1"/>
  <c r="R51" i="15"/>
  <c r="Q51" i="11"/>
  <c r="BK51" i="11"/>
  <c r="BS51" i="11" s="1"/>
  <c r="BB50" i="11"/>
  <c r="BF50" i="11"/>
  <c r="BL51" i="7"/>
  <c r="BT51" i="7" s="1"/>
  <c r="R51" i="7"/>
  <c r="BM51" i="51" l="1"/>
  <c r="BU51" i="51" s="1"/>
  <c r="S51" i="51"/>
  <c r="BM51" i="47"/>
  <c r="BU51" i="47" s="1"/>
  <c r="S51" i="47"/>
  <c r="M52" i="43"/>
  <c r="BN51" i="43"/>
  <c r="BV51" i="43" s="1"/>
  <c r="AU51" i="43"/>
  <c r="BL51" i="39"/>
  <c r="BT51" i="39" s="1"/>
  <c r="R51" i="39"/>
  <c r="BL51" i="35"/>
  <c r="BT51" i="35" s="1"/>
  <c r="R51" i="35"/>
  <c r="BL51" i="31"/>
  <c r="BT51" i="31" s="1"/>
  <c r="R51" i="31"/>
  <c r="BM51" i="27"/>
  <c r="BU51" i="27" s="1"/>
  <c r="S51" i="27"/>
  <c r="BM51" i="23"/>
  <c r="BU51" i="23" s="1"/>
  <c r="S51" i="23"/>
  <c r="BL51" i="19"/>
  <c r="BT51" i="19" s="1"/>
  <c r="R51" i="19"/>
  <c r="BM51" i="15"/>
  <c r="BU51" i="15" s="1"/>
  <c r="S51" i="15"/>
  <c r="BL51" i="11"/>
  <c r="BT51" i="11" s="1"/>
  <c r="R51" i="11"/>
  <c r="BM51" i="7"/>
  <c r="BU51" i="7" s="1"/>
  <c r="S51" i="7"/>
  <c r="M52" i="51" l="1"/>
  <c r="BN51" i="51"/>
  <c r="BV51" i="51" s="1"/>
  <c r="AU51" i="51"/>
  <c r="M52" i="47"/>
  <c r="BN51" i="47"/>
  <c r="BV51" i="47" s="1"/>
  <c r="AU51" i="47"/>
  <c r="AV51" i="43"/>
  <c r="N52" i="43"/>
  <c r="L52" i="43"/>
  <c r="AT52" i="43"/>
  <c r="BH52" i="43"/>
  <c r="BP52" i="43" s="1"/>
  <c r="BM51" i="39"/>
  <c r="BU51" i="39" s="1"/>
  <c r="S51" i="39"/>
  <c r="BM51" i="35"/>
  <c r="BU51" i="35" s="1"/>
  <c r="S51" i="35"/>
  <c r="BM51" i="31"/>
  <c r="BU51" i="31" s="1"/>
  <c r="S51" i="31"/>
  <c r="M52" i="27"/>
  <c r="BN51" i="27"/>
  <c r="BV51" i="27" s="1"/>
  <c r="AU51" i="27"/>
  <c r="M52" i="23"/>
  <c r="BN51" i="23"/>
  <c r="BV51" i="23" s="1"/>
  <c r="AU51" i="23"/>
  <c r="BM51" i="19"/>
  <c r="BU51" i="19" s="1"/>
  <c r="S51" i="19"/>
  <c r="M52" i="15"/>
  <c r="BN51" i="15"/>
  <c r="BV51" i="15" s="1"/>
  <c r="AU51" i="15"/>
  <c r="S51" i="11"/>
  <c r="BM51" i="11"/>
  <c r="BU51" i="11" s="1"/>
  <c r="M52" i="7"/>
  <c r="BN51" i="7"/>
  <c r="BV51" i="7" s="1"/>
  <c r="AU51" i="7"/>
  <c r="AV51" i="51" l="1"/>
  <c r="N52" i="51"/>
  <c r="L52" i="51"/>
  <c r="AT52" i="51"/>
  <c r="BH52" i="51"/>
  <c r="BP52" i="51" s="1"/>
  <c r="AV51" i="47"/>
  <c r="N52" i="47"/>
  <c r="L52" i="47"/>
  <c r="AT52" i="47"/>
  <c r="BH52" i="47"/>
  <c r="BP52" i="47" s="1"/>
  <c r="O52" i="43"/>
  <c r="BI52" i="43"/>
  <c r="BQ52" i="43" s="1"/>
  <c r="AW51" i="43"/>
  <c r="AX51" i="43"/>
  <c r="AY51" i="43" s="1"/>
  <c r="M52" i="39"/>
  <c r="BN51" i="39"/>
  <c r="BV51" i="39" s="1"/>
  <c r="AU51" i="39"/>
  <c r="M52" i="35"/>
  <c r="BN51" i="35"/>
  <c r="BV51" i="35" s="1"/>
  <c r="AU51" i="35"/>
  <c r="M52" i="31"/>
  <c r="BN51" i="31"/>
  <c r="BV51" i="31" s="1"/>
  <c r="AU51" i="31"/>
  <c r="AV51" i="27"/>
  <c r="N52" i="27"/>
  <c r="L52" i="27"/>
  <c r="AT52" i="27"/>
  <c r="BH52" i="27"/>
  <c r="BP52" i="27" s="1"/>
  <c r="AV51" i="23"/>
  <c r="N52" i="23"/>
  <c r="L52" i="23"/>
  <c r="AT52" i="23"/>
  <c r="BH52" i="23"/>
  <c r="BP52" i="23" s="1"/>
  <c r="M52" i="19"/>
  <c r="BN51" i="19"/>
  <c r="BV51" i="19" s="1"/>
  <c r="AU51" i="19"/>
  <c r="AV51" i="15"/>
  <c r="N52" i="15"/>
  <c r="L52" i="15"/>
  <c r="AT52" i="15"/>
  <c r="BH52" i="15"/>
  <c r="BP52" i="15" s="1"/>
  <c r="M52" i="11"/>
  <c r="AU51" i="11"/>
  <c r="BN51" i="11"/>
  <c r="BV51" i="11" s="1"/>
  <c r="AV51" i="7"/>
  <c r="N52" i="7"/>
  <c r="L52" i="7"/>
  <c r="AT52" i="7"/>
  <c r="BH52" i="7"/>
  <c r="BP52" i="7" s="1"/>
  <c r="O52" i="51" l="1"/>
  <c r="BI52" i="51"/>
  <c r="BQ52" i="51" s="1"/>
  <c r="AW51" i="51"/>
  <c r="AX51" i="51"/>
  <c r="AY51" i="51" s="1"/>
  <c r="O52" i="47"/>
  <c r="BI52" i="47"/>
  <c r="BQ52" i="47" s="1"/>
  <c r="AW51" i="47"/>
  <c r="AX51" i="47"/>
  <c r="AY51" i="47" s="1"/>
  <c r="BE51" i="43"/>
  <c r="BA51" i="43"/>
  <c r="BC51" i="43"/>
  <c r="J51" i="43" s="1"/>
  <c r="BF51" i="43"/>
  <c r="BB51" i="43"/>
  <c r="P52" i="43"/>
  <c r="BJ52" i="43"/>
  <c r="BR52" i="43" s="1"/>
  <c r="AV51" i="39"/>
  <c r="N52" i="39"/>
  <c r="L52" i="39"/>
  <c r="AT52" i="39"/>
  <c r="BH52" i="39"/>
  <c r="BP52" i="39" s="1"/>
  <c r="AV51" i="35"/>
  <c r="N52" i="35"/>
  <c r="L52" i="35"/>
  <c r="AT52" i="35"/>
  <c r="BH52" i="35"/>
  <c r="BP52" i="35" s="1"/>
  <c r="AV51" i="31"/>
  <c r="N52" i="31"/>
  <c r="L52" i="31"/>
  <c r="AT52" i="31"/>
  <c r="BH52" i="31"/>
  <c r="BP52" i="31" s="1"/>
  <c r="O52" i="27"/>
  <c r="BI52" i="27"/>
  <c r="BQ52" i="27" s="1"/>
  <c r="AW51" i="27"/>
  <c r="AX51" i="27"/>
  <c r="AY51" i="27" s="1"/>
  <c r="AW51" i="23"/>
  <c r="AX51" i="23"/>
  <c r="AY51" i="23" s="1"/>
  <c r="O52" i="23"/>
  <c r="BI52" i="23"/>
  <c r="BQ52" i="23" s="1"/>
  <c r="AV51" i="19"/>
  <c r="N52" i="19"/>
  <c r="L52" i="19"/>
  <c r="AT52" i="19"/>
  <c r="BH52" i="19"/>
  <c r="BP52" i="19" s="1"/>
  <c r="AX51" i="15"/>
  <c r="O52" i="15"/>
  <c r="BI52" i="15"/>
  <c r="BQ52" i="15" s="1"/>
  <c r="BC51" i="15"/>
  <c r="J51" i="15" s="1"/>
  <c r="AW51" i="15"/>
  <c r="AV51" i="11"/>
  <c r="N52" i="11"/>
  <c r="BH52" i="11"/>
  <c r="BP52" i="11" s="1"/>
  <c r="L52" i="11"/>
  <c r="AT52" i="11"/>
  <c r="AX51" i="7"/>
  <c r="O52" i="7"/>
  <c r="BI52" i="7"/>
  <c r="BQ52" i="7" s="1"/>
  <c r="AW51" i="7"/>
  <c r="BF51" i="51" l="1"/>
  <c r="BB51" i="51"/>
  <c r="BE51" i="51"/>
  <c r="BA51" i="51"/>
  <c r="BC51" i="51"/>
  <c r="J51" i="51" s="1"/>
  <c r="P52" i="51"/>
  <c r="BJ52" i="51"/>
  <c r="BR52" i="51" s="1"/>
  <c r="BE51" i="47"/>
  <c r="BA51" i="47"/>
  <c r="BC51" i="47"/>
  <c r="J51" i="47" s="1"/>
  <c r="BF51" i="47"/>
  <c r="BB51" i="47"/>
  <c r="P52" i="47"/>
  <c r="BJ52" i="47"/>
  <c r="BR52" i="47" s="1"/>
  <c r="Q52" i="43"/>
  <c r="BK52" i="43"/>
  <c r="BS52" i="43" s="1"/>
  <c r="O52" i="39"/>
  <c r="BI52" i="39"/>
  <c r="BQ52" i="39" s="1"/>
  <c r="AX51" i="39"/>
  <c r="BC51" i="39"/>
  <c r="J51" i="39" s="1"/>
  <c r="AW51" i="39"/>
  <c r="AW51" i="35"/>
  <c r="AX51" i="35"/>
  <c r="AY51" i="35" s="1"/>
  <c r="O52" i="35"/>
  <c r="BI52" i="35"/>
  <c r="BQ52" i="35" s="1"/>
  <c r="AW51" i="31"/>
  <c r="AX51" i="31"/>
  <c r="AY51" i="31" s="1"/>
  <c r="O52" i="31"/>
  <c r="BI52" i="31"/>
  <c r="BQ52" i="31" s="1"/>
  <c r="BF51" i="27"/>
  <c r="BB51" i="27"/>
  <c r="BC51" i="27"/>
  <c r="J51" i="27" s="1"/>
  <c r="BE51" i="27"/>
  <c r="BA51" i="27"/>
  <c r="P52" i="27"/>
  <c r="BJ52" i="27"/>
  <c r="BR52" i="27" s="1"/>
  <c r="P52" i="23"/>
  <c r="BJ52" i="23"/>
  <c r="BR52" i="23" s="1"/>
  <c r="BE51" i="23"/>
  <c r="BA51" i="23"/>
  <c r="BB51" i="23"/>
  <c r="BF51" i="23"/>
  <c r="BC51" i="23"/>
  <c r="J51" i="23" s="1"/>
  <c r="O52" i="19"/>
  <c r="BI52" i="19"/>
  <c r="BQ52" i="19" s="1"/>
  <c r="AX51" i="19"/>
  <c r="BC51" i="19"/>
  <c r="J51" i="19" s="1"/>
  <c r="AW51" i="19"/>
  <c r="P52" i="15"/>
  <c r="BJ52" i="15"/>
  <c r="BR52" i="15" s="1"/>
  <c r="BE51" i="15"/>
  <c r="BA51" i="15"/>
  <c r="AY51" i="15"/>
  <c r="AX51" i="11"/>
  <c r="BI52" i="11"/>
  <c r="BQ52" i="11" s="1"/>
  <c r="O52" i="11"/>
  <c r="AW51" i="11"/>
  <c r="BC51" i="11"/>
  <c r="J51" i="11" s="1"/>
  <c r="BE51" i="7"/>
  <c r="BA51" i="7"/>
  <c r="P52" i="7"/>
  <c r="BJ52" i="7"/>
  <c r="BR52" i="7" s="1"/>
  <c r="BC51" i="7"/>
  <c r="J51" i="7" s="1"/>
  <c r="AY51" i="7"/>
  <c r="Q52" i="51" l="1"/>
  <c r="BK52" i="51"/>
  <c r="BS52" i="51" s="1"/>
  <c r="Q52" i="47"/>
  <c r="BK52" i="47"/>
  <c r="BS52" i="47" s="1"/>
  <c r="R52" i="43"/>
  <c r="BL52" i="43"/>
  <c r="BT52" i="43" s="1"/>
  <c r="AY51" i="39"/>
  <c r="BE51" i="39"/>
  <c r="BA51" i="39"/>
  <c r="P52" i="39"/>
  <c r="BJ52" i="39"/>
  <c r="BR52" i="39" s="1"/>
  <c r="BF51" i="35"/>
  <c r="BB51" i="35"/>
  <c r="BE51" i="35"/>
  <c r="BA51" i="35"/>
  <c r="P52" i="35"/>
  <c r="BJ52" i="35"/>
  <c r="BR52" i="35" s="1"/>
  <c r="BC51" i="35"/>
  <c r="J51" i="35" s="1"/>
  <c r="P52" i="31"/>
  <c r="BJ52" i="31"/>
  <c r="BR52" i="31" s="1"/>
  <c r="BE51" i="31"/>
  <c r="BA51" i="31"/>
  <c r="BB51" i="31"/>
  <c r="BF51" i="31"/>
  <c r="BC51" i="31"/>
  <c r="J51" i="31" s="1"/>
  <c r="Q52" i="27"/>
  <c r="BK52" i="27"/>
  <c r="BS52" i="27" s="1"/>
  <c r="Q52" i="23"/>
  <c r="BK52" i="23"/>
  <c r="BS52" i="23" s="1"/>
  <c r="AY51" i="19"/>
  <c r="BE51" i="19"/>
  <c r="BA51" i="19"/>
  <c r="P52" i="19"/>
  <c r="BJ52" i="19"/>
  <c r="BR52" i="19" s="1"/>
  <c r="BF51" i="15"/>
  <c r="BB51" i="15"/>
  <c r="Q52" i="15"/>
  <c r="BK52" i="15"/>
  <c r="BS52" i="15" s="1"/>
  <c r="BE51" i="11"/>
  <c r="BA51" i="11"/>
  <c r="BJ52" i="11"/>
  <c r="BR52" i="11" s="1"/>
  <c r="P52" i="11"/>
  <c r="AY51" i="11"/>
  <c r="BF51" i="7"/>
  <c r="BB51" i="7"/>
  <c r="Q52" i="7"/>
  <c r="BK52" i="7"/>
  <c r="BS52" i="7" s="1"/>
  <c r="R52" i="51" l="1"/>
  <c r="BL52" i="51"/>
  <c r="BT52" i="51" s="1"/>
  <c r="R52" i="47"/>
  <c r="BL52" i="47"/>
  <c r="BT52" i="47" s="1"/>
  <c r="S52" i="43"/>
  <c r="BM52" i="43"/>
  <c r="BU52" i="43" s="1"/>
  <c r="Q52" i="39"/>
  <c r="BK52" i="39"/>
  <c r="BS52" i="39" s="1"/>
  <c r="BF51" i="39"/>
  <c r="BB51" i="39"/>
  <c r="Q52" i="35"/>
  <c r="BK52" i="35"/>
  <c r="BS52" i="35" s="1"/>
  <c r="Q52" i="31"/>
  <c r="BK52" i="31"/>
  <c r="BS52" i="31" s="1"/>
  <c r="R52" i="27"/>
  <c r="BL52" i="27"/>
  <c r="BT52" i="27" s="1"/>
  <c r="R52" i="23"/>
  <c r="BL52" i="23"/>
  <c r="BT52" i="23" s="1"/>
  <c r="Q52" i="19"/>
  <c r="BK52" i="19"/>
  <c r="BS52" i="19" s="1"/>
  <c r="BF51" i="19"/>
  <c r="BB51" i="19"/>
  <c r="R52" i="15"/>
  <c r="BL52" i="15"/>
  <c r="BT52" i="15" s="1"/>
  <c r="BF51" i="11"/>
  <c r="BB51" i="11"/>
  <c r="BK52" i="11"/>
  <c r="BS52" i="11" s="1"/>
  <c r="Q52" i="11"/>
  <c r="R52" i="7"/>
  <c r="BL52" i="7"/>
  <c r="BT52" i="7" s="1"/>
  <c r="S52" i="51" l="1"/>
  <c r="BM52" i="51"/>
  <c r="BU52" i="51" s="1"/>
  <c r="S52" i="47"/>
  <c r="BM52" i="47"/>
  <c r="BU52" i="47" s="1"/>
  <c r="BN52" i="43"/>
  <c r="BV52" i="43" s="1"/>
  <c r="AU52" i="43"/>
  <c r="M53" i="43"/>
  <c r="R52" i="39"/>
  <c r="BL52" i="39"/>
  <c r="BT52" i="39" s="1"/>
  <c r="R52" i="35"/>
  <c r="BL52" i="35"/>
  <c r="BT52" i="35" s="1"/>
  <c r="R52" i="31"/>
  <c r="BL52" i="31"/>
  <c r="BT52" i="31" s="1"/>
  <c r="S52" i="27"/>
  <c r="BM52" i="27"/>
  <c r="BU52" i="27" s="1"/>
  <c r="S52" i="23"/>
  <c r="BM52" i="23"/>
  <c r="BU52" i="23" s="1"/>
  <c r="R52" i="19"/>
  <c r="BL52" i="19"/>
  <c r="BT52" i="19" s="1"/>
  <c r="S52" i="15"/>
  <c r="BM52" i="15"/>
  <c r="BU52" i="15" s="1"/>
  <c r="R52" i="11"/>
  <c r="BL52" i="11"/>
  <c r="BT52" i="11" s="1"/>
  <c r="S52" i="7"/>
  <c r="BM52" i="7"/>
  <c r="BU52" i="7" s="1"/>
  <c r="BN52" i="51" l="1"/>
  <c r="BV52" i="51" s="1"/>
  <c r="AU52" i="51"/>
  <c r="M53" i="51"/>
  <c r="BN52" i="47"/>
  <c r="BV52" i="47" s="1"/>
  <c r="AU52" i="47"/>
  <c r="M53" i="47"/>
  <c r="L53" i="43"/>
  <c r="AT53" i="43"/>
  <c r="BH53" i="43"/>
  <c r="BP53" i="43" s="1"/>
  <c r="N53" i="43"/>
  <c r="AV52" i="43"/>
  <c r="S52" i="39"/>
  <c r="BM52" i="39"/>
  <c r="BU52" i="39" s="1"/>
  <c r="S52" i="35"/>
  <c r="BM52" i="35"/>
  <c r="BU52" i="35" s="1"/>
  <c r="S52" i="31"/>
  <c r="BM52" i="31"/>
  <c r="BU52" i="31" s="1"/>
  <c r="BN52" i="27"/>
  <c r="BV52" i="27" s="1"/>
  <c r="AU52" i="27"/>
  <c r="M53" i="27"/>
  <c r="BN52" i="23"/>
  <c r="BV52" i="23" s="1"/>
  <c r="AU52" i="23"/>
  <c r="M53" i="23"/>
  <c r="S52" i="19"/>
  <c r="BM52" i="19"/>
  <c r="BU52" i="19" s="1"/>
  <c r="BN52" i="15"/>
  <c r="BV52" i="15" s="1"/>
  <c r="AU52" i="15"/>
  <c r="M53" i="15"/>
  <c r="S52" i="11"/>
  <c r="BM52" i="11"/>
  <c r="BU52" i="11" s="1"/>
  <c r="BN52" i="7"/>
  <c r="BV52" i="7" s="1"/>
  <c r="AU52" i="7"/>
  <c r="M53" i="7"/>
  <c r="L53" i="51" l="1"/>
  <c r="AT53" i="51"/>
  <c r="BH53" i="51"/>
  <c r="BP53" i="51" s="1"/>
  <c r="N53" i="51"/>
  <c r="AV52" i="51"/>
  <c r="L53" i="47"/>
  <c r="AT53" i="47"/>
  <c r="BH53" i="47"/>
  <c r="BP53" i="47" s="1"/>
  <c r="N53" i="47"/>
  <c r="AV52" i="47"/>
  <c r="AX52" i="43"/>
  <c r="AY52" i="43" s="1"/>
  <c r="BC52" i="43"/>
  <c r="J52" i="43" s="1"/>
  <c r="AW52" i="43"/>
  <c r="BI53" i="43"/>
  <c r="BQ53" i="43" s="1"/>
  <c r="O53" i="43"/>
  <c r="BN52" i="39"/>
  <c r="BV52" i="39" s="1"/>
  <c r="AU52" i="39"/>
  <c r="M53" i="39"/>
  <c r="BN52" i="35"/>
  <c r="BV52" i="35" s="1"/>
  <c r="AU52" i="35"/>
  <c r="M53" i="35"/>
  <c r="BN52" i="31"/>
  <c r="BV52" i="31" s="1"/>
  <c r="AU52" i="31"/>
  <c r="M53" i="31"/>
  <c r="L53" i="27"/>
  <c r="AT53" i="27"/>
  <c r="BH53" i="27"/>
  <c r="BP53" i="27" s="1"/>
  <c r="N53" i="27"/>
  <c r="AV52" i="27"/>
  <c r="L53" i="23"/>
  <c r="AT53" i="23"/>
  <c r="BH53" i="23"/>
  <c r="BP53" i="23" s="1"/>
  <c r="N53" i="23"/>
  <c r="AV52" i="23"/>
  <c r="BN52" i="19"/>
  <c r="BV52" i="19" s="1"/>
  <c r="AU52" i="19"/>
  <c r="M53" i="19"/>
  <c r="L53" i="15"/>
  <c r="AT53" i="15"/>
  <c r="BH53" i="15"/>
  <c r="BP53" i="15" s="1"/>
  <c r="N53" i="15"/>
  <c r="AV52" i="15"/>
  <c r="M53" i="11"/>
  <c r="AU52" i="11"/>
  <c r="BN52" i="11"/>
  <c r="BV52" i="11" s="1"/>
  <c r="L53" i="7"/>
  <c r="AT53" i="7"/>
  <c r="BH53" i="7"/>
  <c r="BP53" i="7" s="1"/>
  <c r="N53" i="7"/>
  <c r="AV52" i="7"/>
  <c r="BI53" i="51" l="1"/>
  <c r="BQ53" i="51" s="1"/>
  <c r="O53" i="51"/>
  <c r="AX52" i="51"/>
  <c r="AW52" i="51"/>
  <c r="BI53" i="47"/>
  <c r="BQ53" i="47" s="1"/>
  <c r="O53" i="47"/>
  <c r="AX52" i="47"/>
  <c r="AY52" i="47" s="1"/>
  <c r="BC52" i="47"/>
  <c r="J52" i="47" s="1"/>
  <c r="AW52" i="47"/>
  <c r="BB52" i="43"/>
  <c r="BF52" i="43"/>
  <c r="BE52" i="43"/>
  <c r="BA52" i="43"/>
  <c r="BJ53" i="43"/>
  <c r="BR53" i="43" s="1"/>
  <c r="P53" i="43"/>
  <c r="L53" i="39"/>
  <c r="AT53" i="39"/>
  <c r="BH53" i="39"/>
  <c r="BP53" i="39" s="1"/>
  <c r="N53" i="39"/>
  <c r="AV52" i="39"/>
  <c r="L53" i="35"/>
  <c r="AT53" i="35"/>
  <c r="BH53" i="35"/>
  <c r="BP53" i="35" s="1"/>
  <c r="N53" i="35"/>
  <c r="AV52" i="35"/>
  <c r="L53" i="31"/>
  <c r="AT53" i="31"/>
  <c r="BH53" i="31"/>
  <c r="BP53" i="31" s="1"/>
  <c r="N53" i="31"/>
  <c r="AV52" i="31"/>
  <c r="AX52" i="27"/>
  <c r="AW52" i="27"/>
  <c r="BI53" i="27"/>
  <c r="BQ53" i="27" s="1"/>
  <c r="O53" i="27"/>
  <c r="AW52" i="23"/>
  <c r="AX52" i="23"/>
  <c r="AY52" i="23" s="1"/>
  <c r="BI53" i="23"/>
  <c r="BQ53" i="23" s="1"/>
  <c r="O53" i="23"/>
  <c r="L53" i="19"/>
  <c r="AT53" i="19"/>
  <c r="BH53" i="19"/>
  <c r="BP53" i="19" s="1"/>
  <c r="N53" i="19"/>
  <c r="AV52" i="19"/>
  <c r="BI53" i="15"/>
  <c r="BQ53" i="15" s="1"/>
  <c r="O53" i="15"/>
  <c r="AW52" i="15"/>
  <c r="AX52" i="15"/>
  <c r="AY52" i="15" s="1"/>
  <c r="AV52" i="11"/>
  <c r="AT53" i="11"/>
  <c r="N53" i="11"/>
  <c r="L53" i="11"/>
  <c r="BH53" i="11"/>
  <c r="BP53" i="11" s="1"/>
  <c r="AW52" i="7"/>
  <c r="BI53" i="7"/>
  <c r="BQ53" i="7" s="1"/>
  <c r="O53" i="7"/>
  <c r="AX52" i="7"/>
  <c r="AY52" i="7" s="1"/>
  <c r="BC52" i="51" l="1"/>
  <c r="J52" i="51" s="1"/>
  <c r="AY52" i="51"/>
  <c r="BE52" i="51"/>
  <c r="BA52" i="51"/>
  <c r="BJ53" i="51"/>
  <c r="BR53" i="51" s="1"/>
  <c r="P53" i="51"/>
  <c r="BF52" i="47"/>
  <c r="BB52" i="47"/>
  <c r="BJ53" i="47"/>
  <c r="BR53" i="47" s="1"/>
  <c r="P53" i="47"/>
  <c r="BA52" i="47"/>
  <c r="BE52" i="47"/>
  <c r="BK53" i="43"/>
  <c r="BS53" i="43" s="1"/>
  <c r="Q53" i="43"/>
  <c r="BI53" i="39"/>
  <c r="BQ53" i="39" s="1"/>
  <c r="O53" i="39"/>
  <c r="AX52" i="39"/>
  <c r="BC52" i="39"/>
  <c r="J52" i="39" s="1"/>
  <c r="AW52" i="39"/>
  <c r="BI53" i="35"/>
  <c r="BQ53" i="35" s="1"/>
  <c r="O53" i="35"/>
  <c r="AX52" i="35"/>
  <c r="AY52" i="35" s="1"/>
  <c r="AW52" i="35"/>
  <c r="BI53" i="31"/>
  <c r="BQ53" i="31" s="1"/>
  <c r="O53" i="31"/>
  <c r="AW52" i="31"/>
  <c r="AX52" i="31"/>
  <c r="AY52" i="31" s="1"/>
  <c r="AY52" i="27"/>
  <c r="BE52" i="27"/>
  <c r="BA52" i="27"/>
  <c r="BJ53" i="27"/>
  <c r="BR53" i="27" s="1"/>
  <c r="P53" i="27"/>
  <c r="BC52" i="27"/>
  <c r="J52" i="27" s="1"/>
  <c r="BJ53" i="23"/>
  <c r="BR53" i="23" s="1"/>
  <c r="P53" i="23"/>
  <c r="BA52" i="23"/>
  <c r="BE52" i="23"/>
  <c r="BB52" i="23"/>
  <c r="BF52" i="23"/>
  <c r="BC52" i="23"/>
  <c r="J52" i="23" s="1"/>
  <c r="BI53" i="19"/>
  <c r="BQ53" i="19" s="1"/>
  <c r="O53" i="19"/>
  <c r="AW52" i="19"/>
  <c r="AX52" i="19"/>
  <c r="AY52" i="19" s="1"/>
  <c r="BC52" i="15"/>
  <c r="J52" i="15" s="1"/>
  <c r="BF52" i="15"/>
  <c r="BB52" i="15"/>
  <c r="BJ53" i="15"/>
  <c r="BR53" i="15" s="1"/>
  <c r="P53" i="15"/>
  <c r="BE52" i="15"/>
  <c r="BA52" i="15"/>
  <c r="AX52" i="11"/>
  <c r="AY52" i="11" s="1"/>
  <c r="O53" i="11"/>
  <c r="BI53" i="11"/>
  <c r="BQ53" i="11" s="1"/>
  <c r="AW52" i="11"/>
  <c r="BC52" i="11"/>
  <c r="J52" i="11" s="1"/>
  <c r="BF52" i="7"/>
  <c r="BB52" i="7"/>
  <c r="BJ53" i="7"/>
  <c r="BR53" i="7" s="1"/>
  <c r="P53" i="7"/>
  <c r="BA52" i="7"/>
  <c r="BE52" i="7"/>
  <c r="BC52" i="7"/>
  <c r="J52" i="7" s="1"/>
  <c r="BK53" i="51" l="1"/>
  <c r="BS53" i="51" s="1"/>
  <c r="Q53" i="51"/>
  <c r="BF52" i="51"/>
  <c r="BB52" i="51"/>
  <c r="BK53" i="47"/>
  <c r="BS53" i="47" s="1"/>
  <c r="Q53" i="47"/>
  <c r="BL53" i="43"/>
  <c r="BT53" i="43" s="1"/>
  <c r="R53" i="43"/>
  <c r="AY52" i="39"/>
  <c r="BE52" i="39"/>
  <c r="BA52" i="39"/>
  <c r="BJ53" i="39"/>
  <c r="BR53" i="39" s="1"/>
  <c r="P53" i="39"/>
  <c r="BC52" i="35"/>
  <c r="J52" i="35" s="1"/>
  <c r="BF52" i="35"/>
  <c r="BB52" i="35"/>
  <c r="BA52" i="35"/>
  <c r="BE52" i="35"/>
  <c r="BJ53" i="35"/>
  <c r="BR53" i="35" s="1"/>
  <c r="P53" i="35"/>
  <c r="BE52" i="31"/>
  <c r="BA52" i="31"/>
  <c r="BB52" i="31"/>
  <c r="BF52" i="31"/>
  <c r="BC52" i="31"/>
  <c r="J52" i="31" s="1"/>
  <c r="BJ53" i="31"/>
  <c r="BR53" i="31" s="1"/>
  <c r="P53" i="31"/>
  <c r="BK53" i="27"/>
  <c r="BS53" i="27" s="1"/>
  <c r="Q53" i="27"/>
  <c r="BF52" i="27"/>
  <c r="BB52" i="27"/>
  <c r="BK53" i="23"/>
  <c r="BS53" i="23" s="1"/>
  <c r="Q53" i="23"/>
  <c r="BF52" i="19"/>
  <c r="BB52" i="19"/>
  <c r="BE52" i="19"/>
  <c r="BA52" i="19"/>
  <c r="BC52" i="19"/>
  <c r="J52" i="19" s="1"/>
  <c r="BJ53" i="19"/>
  <c r="BR53" i="19" s="1"/>
  <c r="P53" i="19"/>
  <c r="BK53" i="15"/>
  <c r="BS53" i="15" s="1"/>
  <c r="Q53" i="15"/>
  <c r="P53" i="11"/>
  <c r="BJ53" i="11"/>
  <c r="BR53" i="11" s="1"/>
  <c r="BE52" i="11"/>
  <c r="BA52" i="11"/>
  <c r="BF52" i="11"/>
  <c r="BB52" i="11"/>
  <c r="BK53" i="7"/>
  <c r="BS53" i="7" s="1"/>
  <c r="Q53" i="7"/>
  <c r="BL53" i="51" l="1"/>
  <c r="BT53" i="51" s="1"/>
  <c r="R53" i="51"/>
  <c r="BL53" i="47"/>
  <c r="BT53" i="47" s="1"/>
  <c r="R53" i="47"/>
  <c r="BM53" i="43"/>
  <c r="BU53" i="43" s="1"/>
  <c r="S53" i="43"/>
  <c r="BK53" i="39"/>
  <c r="BS53" i="39" s="1"/>
  <c r="Q53" i="39"/>
  <c r="BF52" i="39"/>
  <c r="BB52" i="39"/>
  <c r="BK53" i="35"/>
  <c r="BS53" i="35" s="1"/>
  <c r="Q53" i="35"/>
  <c r="BK53" i="31"/>
  <c r="BS53" i="31" s="1"/>
  <c r="Q53" i="31"/>
  <c r="BL53" i="27"/>
  <c r="BT53" i="27" s="1"/>
  <c r="R53" i="27"/>
  <c r="BL53" i="23"/>
  <c r="BT53" i="23" s="1"/>
  <c r="R53" i="23"/>
  <c r="BK53" i="19"/>
  <c r="BS53" i="19" s="1"/>
  <c r="Q53" i="19"/>
  <c r="BL53" i="15"/>
  <c r="BT53" i="15" s="1"/>
  <c r="R53" i="15"/>
  <c r="Q53" i="11"/>
  <c r="BK53" i="11"/>
  <c r="BS53" i="11" s="1"/>
  <c r="BL53" i="7"/>
  <c r="BT53" i="7" s="1"/>
  <c r="R53" i="7"/>
  <c r="BM53" i="51" l="1"/>
  <c r="BU53" i="51" s="1"/>
  <c r="S53" i="51"/>
  <c r="BM53" i="47"/>
  <c r="BU53" i="47" s="1"/>
  <c r="S53" i="47"/>
  <c r="BN53" i="43"/>
  <c r="BV53" i="43" s="1"/>
  <c r="AU53" i="43"/>
  <c r="M54" i="43"/>
  <c r="BL53" i="39"/>
  <c r="BT53" i="39" s="1"/>
  <c r="R53" i="39"/>
  <c r="BL53" i="35"/>
  <c r="BT53" i="35" s="1"/>
  <c r="R53" i="35"/>
  <c r="BL53" i="31"/>
  <c r="BT53" i="31" s="1"/>
  <c r="R53" i="31"/>
  <c r="BM53" i="27"/>
  <c r="BU53" i="27" s="1"/>
  <c r="S53" i="27"/>
  <c r="BM53" i="23"/>
  <c r="BU53" i="23" s="1"/>
  <c r="S53" i="23"/>
  <c r="BL53" i="19"/>
  <c r="BT53" i="19" s="1"/>
  <c r="R53" i="19"/>
  <c r="BM53" i="15"/>
  <c r="BU53" i="15" s="1"/>
  <c r="S53" i="15"/>
  <c r="R53" i="11"/>
  <c r="BL53" i="11"/>
  <c r="BT53" i="11" s="1"/>
  <c r="BM53" i="7"/>
  <c r="BU53" i="7" s="1"/>
  <c r="S53" i="7"/>
  <c r="BN53" i="51" l="1"/>
  <c r="BV53" i="51" s="1"/>
  <c r="AU53" i="51"/>
  <c r="M54" i="51"/>
  <c r="BN53" i="47"/>
  <c r="BV53" i="47" s="1"/>
  <c r="AU53" i="47"/>
  <c r="M54" i="47"/>
  <c r="AT54" i="43"/>
  <c r="BH54" i="43"/>
  <c r="BP54" i="43" s="1"/>
  <c r="N54" i="43"/>
  <c r="L54" i="43"/>
  <c r="AV53" i="43"/>
  <c r="BM53" i="39"/>
  <c r="BU53" i="39" s="1"/>
  <c r="S53" i="39"/>
  <c r="BM53" i="35"/>
  <c r="BU53" i="35" s="1"/>
  <c r="S53" i="35"/>
  <c r="BM53" i="31"/>
  <c r="BU53" i="31" s="1"/>
  <c r="S53" i="31"/>
  <c r="BN53" i="27"/>
  <c r="BV53" i="27" s="1"/>
  <c r="AU53" i="27"/>
  <c r="M54" i="27"/>
  <c r="BN53" i="23"/>
  <c r="BV53" i="23" s="1"/>
  <c r="AU53" i="23"/>
  <c r="M54" i="23"/>
  <c r="BM53" i="19"/>
  <c r="BU53" i="19" s="1"/>
  <c r="S53" i="19"/>
  <c r="BN53" i="15"/>
  <c r="BV53" i="15" s="1"/>
  <c r="AU53" i="15"/>
  <c r="M54" i="15"/>
  <c r="BM53" i="11"/>
  <c r="BU53" i="11" s="1"/>
  <c r="S53" i="11"/>
  <c r="BN53" i="7"/>
  <c r="BV53" i="7" s="1"/>
  <c r="AU53" i="7"/>
  <c r="M54" i="7"/>
  <c r="AT54" i="51" l="1"/>
  <c r="BH54" i="51"/>
  <c r="BP54" i="51" s="1"/>
  <c r="N54" i="51"/>
  <c r="L54" i="51"/>
  <c r="AV53" i="51"/>
  <c r="AT54" i="47"/>
  <c r="BH54" i="47"/>
  <c r="BP54" i="47" s="1"/>
  <c r="N54" i="47"/>
  <c r="L54" i="47"/>
  <c r="AV53" i="47"/>
  <c r="BI54" i="43"/>
  <c r="BQ54" i="43" s="1"/>
  <c r="O54" i="43"/>
  <c r="AW53" i="43"/>
  <c r="AX53" i="43"/>
  <c r="AY53" i="43" s="1"/>
  <c r="BN53" i="39"/>
  <c r="BV53" i="39" s="1"/>
  <c r="AU53" i="39"/>
  <c r="M54" i="39"/>
  <c r="BN53" i="35"/>
  <c r="BV53" i="35" s="1"/>
  <c r="AU53" i="35"/>
  <c r="M54" i="35"/>
  <c r="BN53" i="31"/>
  <c r="BV53" i="31" s="1"/>
  <c r="AU53" i="31"/>
  <c r="M54" i="31"/>
  <c r="AT54" i="27"/>
  <c r="BH54" i="27"/>
  <c r="BP54" i="27" s="1"/>
  <c r="N54" i="27"/>
  <c r="L54" i="27"/>
  <c r="AV53" i="27"/>
  <c r="AT54" i="23"/>
  <c r="BH54" i="23"/>
  <c r="BP54" i="23" s="1"/>
  <c r="N54" i="23"/>
  <c r="L54" i="23"/>
  <c r="AV53" i="23"/>
  <c r="BN53" i="19"/>
  <c r="BV53" i="19" s="1"/>
  <c r="AU53" i="19"/>
  <c r="M54" i="19"/>
  <c r="AT54" i="15"/>
  <c r="BH54" i="15"/>
  <c r="BP54" i="15" s="1"/>
  <c r="N54" i="15"/>
  <c r="L54" i="15"/>
  <c r="AV53" i="15"/>
  <c r="BN53" i="11"/>
  <c r="BV53" i="11" s="1"/>
  <c r="AU53" i="11"/>
  <c r="M54" i="11"/>
  <c r="AT54" i="7"/>
  <c r="BH54" i="7"/>
  <c r="BP54" i="7" s="1"/>
  <c r="N54" i="7"/>
  <c r="L54" i="7"/>
  <c r="AV53" i="7"/>
  <c r="AW53" i="51" l="1"/>
  <c r="BI54" i="51"/>
  <c r="BQ54" i="51" s="1"/>
  <c r="O54" i="51"/>
  <c r="AX53" i="51"/>
  <c r="AY53" i="51" s="1"/>
  <c r="AW53" i="47"/>
  <c r="BI54" i="47"/>
  <c r="BQ54" i="47" s="1"/>
  <c r="O54" i="47"/>
  <c r="AX53" i="47"/>
  <c r="AY53" i="47" s="1"/>
  <c r="BB53" i="43"/>
  <c r="BF53" i="43"/>
  <c r="BA53" i="43"/>
  <c r="BE53" i="43"/>
  <c r="BC53" i="43"/>
  <c r="J53" i="43" s="1"/>
  <c r="BJ54" i="43"/>
  <c r="BR54" i="43" s="1"/>
  <c r="P54" i="43"/>
  <c r="AT54" i="39"/>
  <c r="BH54" i="39"/>
  <c r="BP54" i="39" s="1"/>
  <c r="N54" i="39"/>
  <c r="L54" i="39"/>
  <c r="AV53" i="39"/>
  <c r="AT54" i="35"/>
  <c r="BH54" i="35"/>
  <c r="BP54" i="35" s="1"/>
  <c r="N54" i="35"/>
  <c r="L54" i="35"/>
  <c r="AV53" i="35"/>
  <c r="AT54" i="31"/>
  <c r="BH54" i="31"/>
  <c r="BP54" i="31" s="1"/>
  <c r="N54" i="31"/>
  <c r="L54" i="31"/>
  <c r="AV53" i="31"/>
  <c r="AW53" i="27"/>
  <c r="BI54" i="27"/>
  <c r="BQ54" i="27" s="1"/>
  <c r="O54" i="27"/>
  <c r="AX53" i="27"/>
  <c r="AY53" i="27" s="1"/>
  <c r="AW53" i="23"/>
  <c r="BI54" i="23"/>
  <c r="BQ54" i="23" s="1"/>
  <c r="O54" i="23"/>
  <c r="AX53" i="23"/>
  <c r="AY53" i="23" s="1"/>
  <c r="AT54" i="19"/>
  <c r="BH54" i="19"/>
  <c r="BP54" i="19" s="1"/>
  <c r="N54" i="19"/>
  <c r="L54" i="19"/>
  <c r="AV53" i="19"/>
  <c r="BI54" i="15"/>
  <c r="BQ54" i="15" s="1"/>
  <c r="O54" i="15"/>
  <c r="AW53" i="15"/>
  <c r="AX53" i="15"/>
  <c r="AY53" i="15" s="1"/>
  <c r="L54" i="11"/>
  <c r="AT54" i="11"/>
  <c r="N54" i="11"/>
  <c r="BH54" i="11"/>
  <c r="BP54" i="11" s="1"/>
  <c r="AV53" i="11"/>
  <c r="AW53" i="7"/>
  <c r="BI54" i="7"/>
  <c r="BQ54" i="7" s="1"/>
  <c r="O54" i="7"/>
  <c r="AX53" i="7"/>
  <c r="AY53" i="7" s="1"/>
  <c r="BJ54" i="51" l="1"/>
  <c r="BR54" i="51" s="1"/>
  <c r="P54" i="51"/>
  <c r="BB53" i="51"/>
  <c r="BF53" i="51"/>
  <c r="BE53" i="51"/>
  <c r="BA53" i="51"/>
  <c r="BC53" i="51"/>
  <c r="J53" i="51" s="1"/>
  <c r="BB53" i="47"/>
  <c r="BF53" i="47"/>
  <c r="BJ54" i="47"/>
  <c r="BR54" i="47" s="1"/>
  <c r="P54" i="47"/>
  <c r="BE53" i="47"/>
  <c r="BA53" i="47"/>
  <c r="BC53" i="47"/>
  <c r="J53" i="47" s="1"/>
  <c r="BK54" i="43"/>
  <c r="BS54" i="43" s="1"/>
  <c r="Q54" i="43"/>
  <c r="BI54" i="39"/>
  <c r="BQ54" i="39" s="1"/>
  <c r="O54" i="39"/>
  <c r="AW53" i="39"/>
  <c r="AX53" i="39"/>
  <c r="AY53" i="39" s="1"/>
  <c r="BI54" i="35"/>
  <c r="BQ54" i="35" s="1"/>
  <c r="O54" i="35"/>
  <c r="AW53" i="35"/>
  <c r="AX53" i="35"/>
  <c r="AY53" i="35" s="1"/>
  <c r="AW53" i="31"/>
  <c r="BI54" i="31"/>
  <c r="BQ54" i="31" s="1"/>
  <c r="O54" i="31"/>
  <c r="AX53" i="31"/>
  <c r="AY53" i="31" s="1"/>
  <c r="BJ54" i="27"/>
  <c r="BR54" i="27" s="1"/>
  <c r="P54" i="27"/>
  <c r="BB53" i="27"/>
  <c r="BF53" i="27"/>
  <c r="BA53" i="27"/>
  <c r="BE53" i="27"/>
  <c r="BC53" i="27"/>
  <c r="J53" i="27" s="1"/>
  <c r="BJ54" i="23"/>
  <c r="BR54" i="23" s="1"/>
  <c r="P54" i="23"/>
  <c r="BA53" i="23"/>
  <c r="BE53" i="23"/>
  <c r="BF53" i="23"/>
  <c r="BB53" i="23"/>
  <c r="BC53" i="23"/>
  <c r="J53" i="23" s="1"/>
  <c r="AW53" i="19"/>
  <c r="BI54" i="19"/>
  <c r="BQ54" i="19" s="1"/>
  <c r="O54" i="19"/>
  <c r="AX53" i="19"/>
  <c r="AY53" i="19" s="1"/>
  <c r="BC53" i="15"/>
  <c r="J53" i="15" s="1"/>
  <c r="BB53" i="15"/>
  <c r="BF53" i="15"/>
  <c r="BA53" i="15"/>
  <c r="BE53" i="15"/>
  <c r="BJ54" i="15"/>
  <c r="BR54" i="15" s="1"/>
  <c r="P54" i="15"/>
  <c r="O54" i="11"/>
  <c r="BI54" i="11"/>
  <c r="BQ54" i="11" s="1"/>
  <c r="AW53" i="11"/>
  <c r="AX53" i="11"/>
  <c r="AY53" i="11" s="1"/>
  <c r="BB53" i="7"/>
  <c r="BF53" i="7"/>
  <c r="BJ54" i="7"/>
  <c r="BR54" i="7" s="1"/>
  <c r="P54" i="7"/>
  <c r="BA53" i="7"/>
  <c r="BE53" i="7"/>
  <c r="BC53" i="7"/>
  <c r="J53" i="7" s="1"/>
  <c r="BK54" i="51" l="1"/>
  <c r="BS54" i="51" s="1"/>
  <c r="Q54" i="51"/>
  <c r="BK54" i="47"/>
  <c r="BS54" i="47" s="1"/>
  <c r="Q54" i="47"/>
  <c r="BL54" i="43"/>
  <c r="BT54" i="43" s="1"/>
  <c r="R54" i="43"/>
  <c r="BE53" i="39"/>
  <c r="BA53" i="39"/>
  <c r="BB53" i="39"/>
  <c r="BF53" i="39"/>
  <c r="BC53" i="39"/>
  <c r="J53" i="39" s="1"/>
  <c r="BJ54" i="39"/>
  <c r="BR54" i="39" s="1"/>
  <c r="P54" i="39"/>
  <c r="BE53" i="35"/>
  <c r="BA53" i="35"/>
  <c r="BC53" i="35"/>
  <c r="J53" i="35" s="1"/>
  <c r="BB53" i="35"/>
  <c r="BF53" i="35"/>
  <c r="BJ54" i="35"/>
  <c r="BR54" i="35" s="1"/>
  <c r="P54" i="35"/>
  <c r="BA53" i="31"/>
  <c r="BE53" i="31"/>
  <c r="BB53" i="31"/>
  <c r="BF53" i="31"/>
  <c r="BJ54" i="31"/>
  <c r="BR54" i="31" s="1"/>
  <c r="P54" i="31"/>
  <c r="BC53" i="31"/>
  <c r="J53" i="31" s="1"/>
  <c r="BK54" i="27"/>
  <c r="BS54" i="27" s="1"/>
  <c r="Q54" i="27"/>
  <c r="BK54" i="23"/>
  <c r="BS54" i="23" s="1"/>
  <c r="Q54" i="23"/>
  <c r="BF53" i="19"/>
  <c r="BB53" i="19"/>
  <c r="BJ54" i="19"/>
  <c r="BR54" i="19" s="1"/>
  <c r="P54" i="19"/>
  <c r="BE53" i="19"/>
  <c r="BA53" i="19"/>
  <c r="BC53" i="19"/>
  <c r="J53" i="19" s="1"/>
  <c r="BK54" i="15"/>
  <c r="BS54" i="15" s="1"/>
  <c r="Q54" i="15"/>
  <c r="BC53" i="11"/>
  <c r="J53" i="11" s="1"/>
  <c r="BF53" i="11"/>
  <c r="BB53" i="11"/>
  <c r="BE53" i="11"/>
  <c r="BA53" i="11"/>
  <c r="P54" i="11"/>
  <c r="BJ54" i="11"/>
  <c r="BR54" i="11" s="1"/>
  <c r="BK54" i="7"/>
  <c r="BS54" i="7" s="1"/>
  <c r="Q54" i="7"/>
  <c r="BL54" i="51" l="1"/>
  <c r="BT54" i="51" s="1"/>
  <c r="R54" i="51"/>
  <c r="BL54" i="47"/>
  <c r="BT54" i="47" s="1"/>
  <c r="R54" i="47"/>
  <c r="BM54" i="43"/>
  <c r="BU54" i="43" s="1"/>
  <c r="S54" i="43"/>
  <c r="BK54" i="39"/>
  <c r="BS54" i="39" s="1"/>
  <c r="Q54" i="39"/>
  <c r="BK54" i="35"/>
  <c r="BS54" i="35" s="1"/>
  <c r="Q54" i="35"/>
  <c r="BK54" i="31"/>
  <c r="BS54" i="31" s="1"/>
  <c r="Q54" i="31"/>
  <c r="BL54" i="27"/>
  <c r="BT54" i="27" s="1"/>
  <c r="R54" i="27"/>
  <c r="BL54" i="23"/>
  <c r="BT54" i="23" s="1"/>
  <c r="R54" i="23"/>
  <c r="BK54" i="19"/>
  <c r="BS54" i="19" s="1"/>
  <c r="Q54" i="19"/>
  <c r="BL54" i="15"/>
  <c r="BT54" i="15" s="1"/>
  <c r="R54" i="15"/>
  <c r="BK54" i="11"/>
  <c r="BS54" i="11" s="1"/>
  <c r="Q54" i="11"/>
  <c r="BL54" i="7"/>
  <c r="BT54" i="7" s="1"/>
  <c r="R54" i="7"/>
  <c r="BM54" i="51" l="1"/>
  <c r="BU54" i="51" s="1"/>
  <c r="S54" i="51"/>
  <c r="BM54" i="47"/>
  <c r="BU54" i="47" s="1"/>
  <c r="S54" i="47"/>
  <c r="BN54" i="43"/>
  <c r="BV54" i="43" s="1"/>
  <c r="AU54" i="43"/>
  <c r="M55" i="43"/>
  <c r="BL54" i="39"/>
  <c r="BT54" i="39" s="1"/>
  <c r="R54" i="39"/>
  <c r="BL54" i="35"/>
  <c r="BT54" i="35" s="1"/>
  <c r="R54" i="35"/>
  <c r="BL54" i="31"/>
  <c r="BT54" i="31" s="1"/>
  <c r="R54" i="31"/>
  <c r="BM54" i="27"/>
  <c r="BU54" i="27" s="1"/>
  <c r="S54" i="27"/>
  <c r="BM54" i="23"/>
  <c r="BU54" i="23" s="1"/>
  <c r="S54" i="23"/>
  <c r="BL54" i="19"/>
  <c r="BT54" i="19" s="1"/>
  <c r="R54" i="19"/>
  <c r="BM54" i="15"/>
  <c r="BU54" i="15" s="1"/>
  <c r="S54" i="15"/>
  <c r="BL54" i="11"/>
  <c r="BT54" i="11" s="1"/>
  <c r="R54" i="11"/>
  <c r="BM54" i="7"/>
  <c r="BU54" i="7" s="1"/>
  <c r="S54" i="7"/>
  <c r="BN54" i="51" l="1"/>
  <c r="BV54" i="51" s="1"/>
  <c r="AU54" i="51"/>
  <c r="M55" i="51"/>
  <c r="BN54" i="47"/>
  <c r="BV54" i="47" s="1"/>
  <c r="AU54" i="47"/>
  <c r="M55" i="47"/>
  <c r="AT55" i="43"/>
  <c r="BH55" i="43"/>
  <c r="BP55" i="43" s="1"/>
  <c r="N55" i="43"/>
  <c r="L55" i="43"/>
  <c r="AV54" i="43"/>
  <c r="BM54" i="39"/>
  <c r="BU54" i="39" s="1"/>
  <c r="S54" i="39"/>
  <c r="BM54" i="35"/>
  <c r="BU54" i="35" s="1"/>
  <c r="S54" i="35"/>
  <c r="BM54" i="31"/>
  <c r="BU54" i="31" s="1"/>
  <c r="S54" i="31"/>
  <c r="BN54" i="27"/>
  <c r="BV54" i="27" s="1"/>
  <c r="AU54" i="27"/>
  <c r="M55" i="27"/>
  <c r="BN54" i="23"/>
  <c r="BV54" i="23" s="1"/>
  <c r="AU54" i="23"/>
  <c r="M55" i="23"/>
  <c r="BM54" i="19"/>
  <c r="BU54" i="19" s="1"/>
  <c r="S54" i="19"/>
  <c r="BN54" i="15"/>
  <c r="BV54" i="15" s="1"/>
  <c r="AU54" i="15"/>
  <c r="M55" i="15"/>
  <c r="S54" i="11"/>
  <c r="BM54" i="11"/>
  <c r="BU54" i="11" s="1"/>
  <c r="BN54" i="7"/>
  <c r="BV54" i="7" s="1"/>
  <c r="AU54" i="7"/>
  <c r="M55" i="7"/>
  <c r="AT55" i="51" l="1"/>
  <c r="BH55" i="51"/>
  <c r="BP55" i="51" s="1"/>
  <c r="N55" i="51"/>
  <c r="L55" i="51"/>
  <c r="AV54" i="51"/>
  <c r="AT55" i="47"/>
  <c r="BH55" i="47"/>
  <c r="BP55" i="47" s="1"/>
  <c r="N55" i="47"/>
  <c r="L55" i="47"/>
  <c r="AV54" i="47"/>
  <c r="AW54" i="43"/>
  <c r="BI55" i="43"/>
  <c r="BQ55" i="43" s="1"/>
  <c r="O55" i="43"/>
  <c r="AX54" i="43"/>
  <c r="AY54" i="43" s="1"/>
  <c r="BN54" i="39"/>
  <c r="BV54" i="39" s="1"/>
  <c r="AU54" i="39"/>
  <c r="M55" i="39"/>
  <c r="BN54" i="35"/>
  <c r="BV54" i="35" s="1"/>
  <c r="AU54" i="35"/>
  <c r="M55" i="35"/>
  <c r="BN54" i="31"/>
  <c r="BV54" i="31" s="1"/>
  <c r="AU54" i="31"/>
  <c r="M55" i="31"/>
  <c r="AT55" i="27"/>
  <c r="BH55" i="27"/>
  <c r="BP55" i="27" s="1"/>
  <c r="N55" i="27"/>
  <c r="L55" i="27"/>
  <c r="AV54" i="27"/>
  <c r="AT55" i="23"/>
  <c r="BH55" i="23"/>
  <c r="BP55" i="23" s="1"/>
  <c r="N55" i="23"/>
  <c r="L55" i="23"/>
  <c r="AV54" i="23"/>
  <c r="BN54" i="19"/>
  <c r="BV54" i="19" s="1"/>
  <c r="AU54" i="19"/>
  <c r="M55" i="19"/>
  <c r="AT55" i="15"/>
  <c r="BH55" i="15"/>
  <c r="BP55" i="15" s="1"/>
  <c r="N55" i="15"/>
  <c r="L55" i="15"/>
  <c r="AV54" i="15"/>
  <c r="AU54" i="11"/>
  <c r="BN54" i="11"/>
  <c r="BV54" i="11" s="1"/>
  <c r="M55" i="11"/>
  <c r="AT55" i="7"/>
  <c r="BH55" i="7"/>
  <c r="BP55" i="7" s="1"/>
  <c r="N55" i="7"/>
  <c r="L55" i="7"/>
  <c r="AV54" i="7"/>
  <c r="BI55" i="51" l="1"/>
  <c r="BQ55" i="51" s="1"/>
  <c r="O55" i="51"/>
  <c r="AW54" i="51"/>
  <c r="AX54" i="51"/>
  <c r="AY54" i="51" s="1"/>
  <c r="AW54" i="47"/>
  <c r="BI55" i="47"/>
  <c r="BQ55" i="47" s="1"/>
  <c r="O55" i="47"/>
  <c r="AX54" i="47"/>
  <c r="AY54" i="47" s="1"/>
  <c r="BB54" i="43"/>
  <c r="BF54" i="43"/>
  <c r="BJ55" i="43"/>
  <c r="BR55" i="43" s="1"/>
  <c r="P55" i="43"/>
  <c r="BC54" i="43"/>
  <c r="J54" i="43" s="1"/>
  <c r="BA54" i="43"/>
  <c r="BE54" i="43"/>
  <c r="AT55" i="39"/>
  <c r="BH55" i="39"/>
  <c r="BP55" i="39" s="1"/>
  <c r="N55" i="39"/>
  <c r="L55" i="39"/>
  <c r="AV54" i="39"/>
  <c r="AT55" i="35"/>
  <c r="BH55" i="35"/>
  <c r="BP55" i="35" s="1"/>
  <c r="N55" i="35"/>
  <c r="L55" i="35"/>
  <c r="AV54" i="35"/>
  <c r="AT55" i="31"/>
  <c r="BH55" i="31"/>
  <c r="BP55" i="31" s="1"/>
  <c r="N55" i="31"/>
  <c r="L55" i="31"/>
  <c r="AV54" i="31"/>
  <c r="AW54" i="27"/>
  <c r="BI55" i="27"/>
  <c r="BQ55" i="27" s="1"/>
  <c r="O55" i="27"/>
  <c r="AX54" i="27"/>
  <c r="AY54" i="27" s="1"/>
  <c r="BI55" i="23"/>
  <c r="BQ55" i="23" s="1"/>
  <c r="O55" i="23"/>
  <c r="AW54" i="23"/>
  <c r="AX54" i="23"/>
  <c r="AY54" i="23" s="1"/>
  <c r="AT55" i="19"/>
  <c r="BH55" i="19"/>
  <c r="BP55" i="19" s="1"/>
  <c r="N55" i="19"/>
  <c r="L55" i="19"/>
  <c r="AV54" i="19"/>
  <c r="AW54" i="15"/>
  <c r="BI55" i="15"/>
  <c r="BQ55" i="15" s="1"/>
  <c r="O55" i="15"/>
  <c r="AX54" i="15"/>
  <c r="AY54" i="15" s="1"/>
  <c r="AT55" i="11"/>
  <c r="N55" i="11"/>
  <c r="BH55" i="11"/>
  <c r="BP55" i="11" s="1"/>
  <c r="L55" i="11"/>
  <c r="AV54" i="11"/>
  <c r="BI55" i="7"/>
  <c r="BQ55" i="7" s="1"/>
  <c r="O55" i="7"/>
  <c r="AW54" i="7"/>
  <c r="AX54" i="7"/>
  <c r="AY54" i="7" s="1"/>
  <c r="BC54" i="51" l="1"/>
  <c r="J54" i="51" s="1"/>
  <c r="BE54" i="51"/>
  <c r="BA54" i="51"/>
  <c r="BB54" i="51"/>
  <c r="BF54" i="51"/>
  <c r="BJ55" i="51"/>
  <c r="BR55" i="51" s="1"/>
  <c r="P55" i="51"/>
  <c r="BJ55" i="47"/>
  <c r="BR55" i="47" s="1"/>
  <c r="P55" i="47"/>
  <c r="BC54" i="47"/>
  <c r="J54" i="47" s="1"/>
  <c r="BB54" i="47"/>
  <c r="BF54" i="47"/>
  <c r="BE54" i="47"/>
  <c r="BA54" i="47"/>
  <c r="BK55" i="43"/>
  <c r="BS55" i="43" s="1"/>
  <c r="Q55" i="43"/>
  <c r="BI55" i="39"/>
  <c r="BQ55" i="39" s="1"/>
  <c r="O55" i="39"/>
  <c r="AW54" i="39"/>
  <c r="AX54" i="39"/>
  <c r="AY54" i="39" s="1"/>
  <c r="BI55" i="35"/>
  <c r="BQ55" i="35" s="1"/>
  <c r="O55" i="35"/>
  <c r="AW54" i="35"/>
  <c r="AX54" i="35"/>
  <c r="AY54" i="35" s="1"/>
  <c r="AW54" i="31"/>
  <c r="BI55" i="31"/>
  <c r="BQ55" i="31" s="1"/>
  <c r="O55" i="31"/>
  <c r="AX54" i="31"/>
  <c r="AY54" i="31" s="1"/>
  <c r="BF54" i="27"/>
  <c r="BB54" i="27"/>
  <c r="BJ55" i="27"/>
  <c r="BR55" i="27" s="1"/>
  <c r="P55" i="27"/>
  <c r="BC54" i="27"/>
  <c r="J54" i="27" s="1"/>
  <c r="BA54" i="27"/>
  <c r="BE54" i="27"/>
  <c r="BE54" i="23"/>
  <c r="BA54" i="23"/>
  <c r="BB54" i="23"/>
  <c r="BF54" i="23"/>
  <c r="BJ55" i="23"/>
  <c r="BR55" i="23" s="1"/>
  <c r="P55" i="23"/>
  <c r="BC54" i="23"/>
  <c r="J54" i="23" s="1"/>
  <c r="AW54" i="19"/>
  <c r="BI55" i="19"/>
  <c r="BQ55" i="19" s="1"/>
  <c r="O55" i="19"/>
  <c r="AX54" i="19"/>
  <c r="AY54" i="19" s="1"/>
  <c r="BJ55" i="15"/>
  <c r="BR55" i="15" s="1"/>
  <c r="P55" i="15"/>
  <c r="BC54" i="15"/>
  <c r="J54" i="15" s="1"/>
  <c r="BF54" i="15"/>
  <c r="BB54" i="15"/>
  <c r="BA54" i="15"/>
  <c r="BE54" i="15"/>
  <c r="AW54" i="11"/>
  <c r="BI55" i="11"/>
  <c r="BQ55" i="11" s="1"/>
  <c r="O55" i="11"/>
  <c r="AX54" i="11"/>
  <c r="AY54" i="11" s="1"/>
  <c r="BA54" i="7"/>
  <c r="BE54" i="7"/>
  <c r="BJ55" i="7"/>
  <c r="BR55" i="7" s="1"/>
  <c r="P55" i="7"/>
  <c r="BF54" i="7"/>
  <c r="BB54" i="7"/>
  <c r="BC54" i="7"/>
  <c r="J54" i="7" s="1"/>
  <c r="BK55" i="51" l="1"/>
  <c r="BS55" i="51" s="1"/>
  <c r="Q55" i="51"/>
  <c r="BK55" i="47"/>
  <c r="BS55" i="47" s="1"/>
  <c r="Q55" i="47"/>
  <c r="BL55" i="43"/>
  <c r="BT55" i="43" s="1"/>
  <c r="R55" i="43"/>
  <c r="BB54" i="39"/>
  <c r="BF54" i="39"/>
  <c r="BC54" i="39"/>
  <c r="J54" i="39" s="1"/>
  <c r="BE54" i="39"/>
  <c r="BA54" i="39"/>
  <c r="BJ55" i="39"/>
  <c r="BR55" i="39" s="1"/>
  <c r="P55" i="39"/>
  <c r="BC54" i="35"/>
  <c r="J54" i="35" s="1"/>
  <c r="BE54" i="35"/>
  <c r="BA54" i="35"/>
  <c r="BF54" i="35"/>
  <c r="BB54" i="35"/>
  <c r="BJ55" i="35"/>
  <c r="BR55" i="35" s="1"/>
  <c r="P55" i="35"/>
  <c r="BF54" i="31"/>
  <c r="BB54" i="31"/>
  <c r="BC54" i="31"/>
  <c r="J54" i="31" s="1"/>
  <c r="BJ55" i="31"/>
  <c r="BR55" i="31" s="1"/>
  <c r="P55" i="31"/>
  <c r="BA54" i="31"/>
  <c r="BE54" i="31"/>
  <c r="BK55" i="27"/>
  <c r="BS55" i="27" s="1"/>
  <c r="Q55" i="27"/>
  <c r="BK55" i="23"/>
  <c r="BS55" i="23" s="1"/>
  <c r="Q55" i="23"/>
  <c r="BF54" i="19"/>
  <c r="BB54" i="19"/>
  <c r="BC54" i="19"/>
  <c r="J54" i="19" s="1"/>
  <c r="BJ55" i="19"/>
  <c r="BR55" i="19" s="1"/>
  <c r="P55" i="19"/>
  <c r="BE54" i="19"/>
  <c r="BA54" i="19"/>
  <c r="BK55" i="15"/>
  <c r="BS55" i="15" s="1"/>
  <c r="Q55" i="15"/>
  <c r="BB54" i="11"/>
  <c r="BF54" i="11"/>
  <c r="BE54" i="11"/>
  <c r="BA54" i="11"/>
  <c r="BJ55" i="11"/>
  <c r="BR55" i="11" s="1"/>
  <c r="P55" i="11"/>
  <c r="BC54" i="11"/>
  <c r="J54" i="11" s="1"/>
  <c r="BK55" i="7"/>
  <c r="BS55" i="7" s="1"/>
  <c r="Q55" i="7"/>
  <c r="BL55" i="51" l="1"/>
  <c r="BT55" i="51" s="1"/>
  <c r="R55" i="51"/>
  <c r="BL55" i="47"/>
  <c r="BT55" i="47" s="1"/>
  <c r="R55" i="47"/>
  <c r="BM55" i="43"/>
  <c r="BU55" i="43" s="1"/>
  <c r="S55" i="43"/>
  <c r="BK55" i="39"/>
  <c r="BS55" i="39" s="1"/>
  <c r="Q55" i="39"/>
  <c r="BK55" i="35"/>
  <c r="BS55" i="35" s="1"/>
  <c r="Q55" i="35"/>
  <c r="BK55" i="31"/>
  <c r="BS55" i="31" s="1"/>
  <c r="Q55" i="31"/>
  <c r="BL55" i="27"/>
  <c r="BT55" i="27" s="1"/>
  <c r="R55" i="27"/>
  <c r="BL55" i="23"/>
  <c r="BT55" i="23" s="1"/>
  <c r="R55" i="23"/>
  <c r="BK55" i="19"/>
  <c r="BS55" i="19" s="1"/>
  <c r="Q55" i="19"/>
  <c r="BL55" i="15"/>
  <c r="BT55" i="15" s="1"/>
  <c r="R55" i="15"/>
  <c r="Q55" i="11"/>
  <c r="BK55" i="11"/>
  <c r="BS55" i="11" s="1"/>
  <c r="BL55" i="7"/>
  <c r="BT55" i="7" s="1"/>
  <c r="R55" i="7"/>
  <c r="BM55" i="51" l="1"/>
  <c r="BU55" i="51" s="1"/>
  <c r="S55" i="51"/>
  <c r="BM55" i="47"/>
  <c r="BU55" i="47" s="1"/>
  <c r="S55" i="47"/>
  <c r="M56" i="43"/>
  <c r="BN55" i="43"/>
  <c r="BV55" i="43" s="1"/>
  <c r="AU55" i="43"/>
  <c r="BL55" i="39"/>
  <c r="BT55" i="39" s="1"/>
  <c r="R55" i="39"/>
  <c r="BL55" i="35"/>
  <c r="BT55" i="35" s="1"/>
  <c r="R55" i="35"/>
  <c r="BL55" i="31"/>
  <c r="BT55" i="31" s="1"/>
  <c r="R55" i="31"/>
  <c r="BM55" i="27"/>
  <c r="BU55" i="27" s="1"/>
  <c r="S55" i="27"/>
  <c r="BM55" i="23"/>
  <c r="BU55" i="23" s="1"/>
  <c r="S55" i="23"/>
  <c r="BL55" i="19"/>
  <c r="BT55" i="19" s="1"/>
  <c r="R55" i="19"/>
  <c r="BM55" i="15"/>
  <c r="BU55" i="15" s="1"/>
  <c r="S55" i="15"/>
  <c r="R55" i="11"/>
  <c r="BL55" i="11"/>
  <c r="BT55" i="11" s="1"/>
  <c r="BM55" i="7"/>
  <c r="BU55" i="7" s="1"/>
  <c r="S55" i="7"/>
  <c r="M56" i="51" l="1"/>
  <c r="BN55" i="51"/>
  <c r="BV55" i="51" s="1"/>
  <c r="AU55" i="51"/>
  <c r="M56" i="47"/>
  <c r="BN55" i="47"/>
  <c r="BV55" i="47" s="1"/>
  <c r="AU55" i="47"/>
  <c r="AV55" i="43"/>
  <c r="N56" i="43"/>
  <c r="L56" i="43"/>
  <c r="AT56" i="43"/>
  <c r="BH56" i="43"/>
  <c r="BP56" i="43" s="1"/>
  <c r="BM55" i="39"/>
  <c r="BU55" i="39" s="1"/>
  <c r="S55" i="39"/>
  <c r="BM55" i="35"/>
  <c r="BU55" i="35" s="1"/>
  <c r="S55" i="35"/>
  <c r="BM55" i="31"/>
  <c r="BU55" i="31" s="1"/>
  <c r="S55" i="31"/>
  <c r="M56" i="27"/>
  <c r="BN55" i="27"/>
  <c r="BV55" i="27" s="1"/>
  <c r="AU55" i="27"/>
  <c r="M56" i="23"/>
  <c r="BN55" i="23"/>
  <c r="BV55" i="23" s="1"/>
  <c r="AU55" i="23"/>
  <c r="BM55" i="19"/>
  <c r="BU55" i="19" s="1"/>
  <c r="S55" i="19"/>
  <c r="M56" i="15"/>
  <c r="BN55" i="15"/>
  <c r="BV55" i="15" s="1"/>
  <c r="AU55" i="15"/>
  <c r="S55" i="11"/>
  <c r="BM55" i="11"/>
  <c r="BU55" i="11" s="1"/>
  <c r="M56" i="7"/>
  <c r="BN55" i="7"/>
  <c r="BV55" i="7" s="1"/>
  <c r="AU55" i="7"/>
  <c r="AV55" i="51" l="1"/>
  <c r="N56" i="51"/>
  <c r="L56" i="51"/>
  <c r="AT56" i="51"/>
  <c r="BH56" i="51"/>
  <c r="BP56" i="51" s="1"/>
  <c r="AV55" i="47"/>
  <c r="N56" i="47"/>
  <c r="L56" i="47"/>
  <c r="AT56" i="47"/>
  <c r="BH56" i="47"/>
  <c r="BP56" i="47" s="1"/>
  <c r="AX55" i="43"/>
  <c r="O56" i="43"/>
  <c r="BI56" i="43"/>
  <c r="BQ56" i="43" s="1"/>
  <c r="AW55" i="43"/>
  <c r="BC55" i="43"/>
  <c r="J55" i="43" s="1"/>
  <c r="M56" i="39"/>
  <c r="BN55" i="39"/>
  <c r="BV55" i="39" s="1"/>
  <c r="AU55" i="39"/>
  <c r="M56" i="35"/>
  <c r="BN55" i="35"/>
  <c r="BV55" i="35" s="1"/>
  <c r="AU55" i="35"/>
  <c r="M56" i="31"/>
  <c r="BN55" i="31"/>
  <c r="BV55" i="31" s="1"/>
  <c r="AU55" i="31"/>
  <c r="AV55" i="27"/>
  <c r="N56" i="27"/>
  <c r="L56" i="27"/>
  <c r="AT56" i="27"/>
  <c r="BH56" i="27"/>
  <c r="BP56" i="27" s="1"/>
  <c r="AV55" i="23"/>
  <c r="N56" i="23"/>
  <c r="L56" i="23"/>
  <c r="AT56" i="23"/>
  <c r="BH56" i="23"/>
  <c r="BP56" i="23" s="1"/>
  <c r="M56" i="19"/>
  <c r="BN55" i="19"/>
  <c r="BV55" i="19" s="1"/>
  <c r="AU55" i="19"/>
  <c r="AV55" i="15"/>
  <c r="N56" i="15"/>
  <c r="L56" i="15"/>
  <c r="AT56" i="15"/>
  <c r="BH56" i="15"/>
  <c r="BP56" i="15" s="1"/>
  <c r="AU55" i="11"/>
  <c r="BN55" i="11"/>
  <c r="BV55" i="11" s="1"/>
  <c r="M56" i="11"/>
  <c r="AV55" i="7"/>
  <c r="N56" i="7"/>
  <c r="L56" i="7"/>
  <c r="AT56" i="7"/>
  <c r="BH56" i="7"/>
  <c r="BP56" i="7" s="1"/>
  <c r="AX55" i="51" l="1"/>
  <c r="O56" i="51"/>
  <c r="BI56" i="51"/>
  <c r="BQ56" i="51" s="1"/>
  <c r="AW55" i="51"/>
  <c r="BC55" i="51"/>
  <c r="J55" i="51" s="1"/>
  <c r="O56" i="47"/>
  <c r="BI56" i="47"/>
  <c r="BQ56" i="47" s="1"/>
  <c r="AX55" i="47"/>
  <c r="AY55" i="47" s="1"/>
  <c r="AW55" i="47"/>
  <c r="BC55" i="47"/>
  <c r="J55" i="47" s="1"/>
  <c r="AY55" i="43"/>
  <c r="BE55" i="43"/>
  <c r="BA55" i="43"/>
  <c r="BJ56" i="43"/>
  <c r="BR56" i="43" s="1"/>
  <c r="P56" i="43"/>
  <c r="AV55" i="39"/>
  <c r="N56" i="39"/>
  <c r="L56" i="39"/>
  <c r="AT56" i="39"/>
  <c r="BH56" i="39"/>
  <c r="BP56" i="39" s="1"/>
  <c r="AV55" i="35"/>
  <c r="N56" i="35"/>
  <c r="L56" i="35"/>
  <c r="AT56" i="35"/>
  <c r="BH56" i="35"/>
  <c r="BP56" i="35" s="1"/>
  <c r="AV55" i="31"/>
  <c r="N56" i="31"/>
  <c r="L56" i="31"/>
  <c r="AT56" i="31"/>
  <c r="BH56" i="31"/>
  <c r="BP56" i="31" s="1"/>
  <c r="O56" i="27"/>
  <c r="BI56" i="27"/>
  <c r="BQ56" i="27" s="1"/>
  <c r="AX55" i="27"/>
  <c r="AW55" i="27"/>
  <c r="BC55" i="27"/>
  <c r="J55" i="27" s="1"/>
  <c r="AX55" i="23"/>
  <c r="O56" i="23"/>
  <c r="BI56" i="23"/>
  <c r="BQ56" i="23" s="1"/>
  <c r="AW55" i="23"/>
  <c r="BC55" i="23"/>
  <c r="J55" i="23" s="1"/>
  <c r="AV55" i="19"/>
  <c r="N56" i="19"/>
  <c r="L56" i="19"/>
  <c r="AT56" i="19"/>
  <c r="BH56" i="19"/>
  <c r="BP56" i="19" s="1"/>
  <c r="AX55" i="15"/>
  <c r="O56" i="15"/>
  <c r="BI56" i="15"/>
  <c r="BQ56" i="15" s="1"/>
  <c r="AW55" i="15"/>
  <c r="BC55" i="15"/>
  <c r="J55" i="15" s="1"/>
  <c r="AT56" i="11"/>
  <c r="BH56" i="11"/>
  <c r="BP56" i="11" s="1"/>
  <c r="N56" i="11"/>
  <c r="L56" i="11"/>
  <c r="AV55" i="11"/>
  <c r="O56" i="7"/>
  <c r="BI56" i="7"/>
  <c r="BQ56" i="7" s="1"/>
  <c r="AX55" i="7"/>
  <c r="AY55" i="7" s="1"/>
  <c r="AW55" i="7"/>
  <c r="AY55" i="51" l="1"/>
  <c r="BE55" i="51"/>
  <c r="BA55" i="51"/>
  <c r="BJ56" i="51"/>
  <c r="BR56" i="51" s="1"/>
  <c r="P56" i="51"/>
  <c r="BB55" i="47"/>
  <c r="BF55" i="47"/>
  <c r="BE55" i="47"/>
  <c r="BA55" i="47"/>
  <c r="BJ56" i="47"/>
  <c r="BR56" i="47" s="1"/>
  <c r="P56" i="47"/>
  <c r="BK56" i="43"/>
  <c r="BS56" i="43" s="1"/>
  <c r="Q56" i="43"/>
  <c r="BF55" i="43"/>
  <c r="BB55" i="43"/>
  <c r="O56" i="39"/>
  <c r="BI56" i="39"/>
  <c r="BQ56" i="39" s="1"/>
  <c r="AX55" i="39"/>
  <c r="AY55" i="39" s="1"/>
  <c r="AW55" i="39"/>
  <c r="BC55" i="39"/>
  <c r="J55" i="39" s="1"/>
  <c r="O56" i="35"/>
  <c r="BI56" i="35"/>
  <c r="BQ56" i="35" s="1"/>
  <c r="AX55" i="35"/>
  <c r="AY55" i="35" s="1"/>
  <c r="AW55" i="35"/>
  <c r="BC55" i="35"/>
  <c r="J55" i="35" s="1"/>
  <c r="AX55" i="31"/>
  <c r="O56" i="31"/>
  <c r="BI56" i="31"/>
  <c r="BQ56" i="31" s="1"/>
  <c r="AW55" i="31"/>
  <c r="BC55" i="31"/>
  <c r="J55" i="31" s="1"/>
  <c r="BE55" i="27"/>
  <c r="BA55" i="27"/>
  <c r="AY55" i="27"/>
  <c r="BJ56" i="27"/>
  <c r="BR56" i="27" s="1"/>
  <c r="P56" i="27"/>
  <c r="AY55" i="23"/>
  <c r="BE55" i="23"/>
  <c r="BA55" i="23"/>
  <c r="BJ56" i="23"/>
  <c r="BR56" i="23" s="1"/>
  <c r="P56" i="23"/>
  <c r="AX55" i="19"/>
  <c r="O56" i="19"/>
  <c r="BI56" i="19"/>
  <c r="BQ56" i="19" s="1"/>
  <c r="AW55" i="19"/>
  <c r="BC55" i="19"/>
  <c r="J55" i="19" s="1"/>
  <c r="BJ56" i="15"/>
  <c r="BR56" i="15" s="1"/>
  <c r="P56" i="15"/>
  <c r="BE55" i="15"/>
  <c r="BA55" i="15"/>
  <c r="AY55" i="15"/>
  <c r="BI56" i="11"/>
  <c r="BQ56" i="11" s="1"/>
  <c r="O56" i="11"/>
  <c r="AW55" i="11"/>
  <c r="AX55" i="11"/>
  <c r="AY55" i="11" s="1"/>
  <c r="BC55" i="7"/>
  <c r="J55" i="7" s="1"/>
  <c r="BE55" i="7"/>
  <c r="BA55" i="7"/>
  <c r="BF55" i="7"/>
  <c r="BB55" i="7"/>
  <c r="BJ56" i="7"/>
  <c r="BR56" i="7" s="1"/>
  <c r="P56" i="7"/>
  <c r="BK56" i="51" l="1"/>
  <c r="BS56" i="51" s="1"/>
  <c r="Q56" i="51"/>
  <c r="BB55" i="51"/>
  <c r="BF55" i="51"/>
  <c r="BK56" i="47"/>
  <c r="BS56" i="47" s="1"/>
  <c r="Q56" i="47"/>
  <c r="BL56" i="43"/>
  <c r="BT56" i="43" s="1"/>
  <c r="R56" i="43"/>
  <c r="BE55" i="39"/>
  <c r="BA55" i="39"/>
  <c r="BB55" i="39"/>
  <c r="BF55" i="39"/>
  <c r="BJ56" i="39"/>
  <c r="BR56" i="39" s="1"/>
  <c r="P56" i="39"/>
  <c r="BE55" i="35"/>
  <c r="BA55" i="35"/>
  <c r="BB55" i="35"/>
  <c r="BF55" i="35"/>
  <c r="BJ56" i="35"/>
  <c r="BR56" i="35" s="1"/>
  <c r="P56" i="35"/>
  <c r="BJ56" i="31"/>
  <c r="BR56" i="31" s="1"/>
  <c r="P56" i="31"/>
  <c r="BE55" i="31"/>
  <c r="BA55" i="31"/>
  <c r="AY55" i="31"/>
  <c r="BK56" i="27"/>
  <c r="BS56" i="27" s="1"/>
  <c r="Q56" i="27"/>
  <c r="BF55" i="27"/>
  <c r="BB55" i="27"/>
  <c r="BK56" i="23"/>
  <c r="BS56" i="23" s="1"/>
  <c r="Q56" i="23"/>
  <c r="BF55" i="23"/>
  <c r="BB55" i="23"/>
  <c r="BJ56" i="19"/>
  <c r="BR56" i="19" s="1"/>
  <c r="P56" i="19"/>
  <c r="BE55" i="19"/>
  <c r="BA55" i="19"/>
  <c r="AY55" i="19"/>
  <c r="BK56" i="15"/>
  <c r="BS56" i="15" s="1"/>
  <c r="Q56" i="15"/>
  <c r="BF55" i="15"/>
  <c r="BB55" i="15"/>
  <c r="BA55" i="11"/>
  <c r="BE55" i="11"/>
  <c r="BC55" i="11"/>
  <c r="J55" i="11" s="1"/>
  <c r="BB55" i="11"/>
  <c r="BF55" i="11"/>
  <c r="BJ56" i="11"/>
  <c r="BR56" i="11" s="1"/>
  <c r="P56" i="11"/>
  <c r="BK56" i="7"/>
  <c r="BS56" i="7" s="1"/>
  <c r="Q56" i="7"/>
  <c r="BL56" i="51" l="1"/>
  <c r="BT56" i="51" s="1"/>
  <c r="R56" i="51"/>
  <c r="BL56" i="47"/>
  <c r="BT56" i="47" s="1"/>
  <c r="R56" i="47"/>
  <c r="BM56" i="43"/>
  <c r="BU56" i="43" s="1"/>
  <c r="S56" i="43"/>
  <c r="BK56" i="39"/>
  <c r="BS56" i="39" s="1"/>
  <c r="Q56" i="39"/>
  <c r="BK56" i="35"/>
  <c r="BS56" i="35" s="1"/>
  <c r="Q56" i="35"/>
  <c r="BF55" i="31"/>
  <c r="BB55" i="31"/>
  <c r="BK56" i="31"/>
  <c r="BS56" i="31" s="1"/>
  <c r="Q56" i="31"/>
  <c r="BL56" i="27"/>
  <c r="BT56" i="27" s="1"/>
  <c r="R56" i="27"/>
  <c r="BL56" i="23"/>
  <c r="BT56" i="23" s="1"/>
  <c r="R56" i="23"/>
  <c r="BF55" i="19"/>
  <c r="BB55" i="19"/>
  <c r="BK56" i="19"/>
  <c r="BS56" i="19" s="1"/>
  <c r="Q56" i="19"/>
  <c r="BL56" i="15"/>
  <c r="BT56" i="15" s="1"/>
  <c r="R56" i="15"/>
  <c r="Q56" i="11"/>
  <c r="BK56" i="11"/>
  <c r="BS56" i="11" s="1"/>
  <c r="BL56" i="7"/>
  <c r="BT56" i="7" s="1"/>
  <c r="R56" i="7"/>
  <c r="BM56" i="51" l="1"/>
  <c r="BU56" i="51" s="1"/>
  <c r="S56" i="51"/>
  <c r="BM56" i="47"/>
  <c r="BU56" i="47" s="1"/>
  <c r="S56" i="47"/>
  <c r="BN56" i="43"/>
  <c r="BV56" i="43" s="1"/>
  <c r="AU56" i="43"/>
  <c r="M57" i="43"/>
  <c r="BL56" i="39"/>
  <c r="BT56" i="39" s="1"/>
  <c r="R56" i="39"/>
  <c r="BL56" i="35"/>
  <c r="BT56" i="35" s="1"/>
  <c r="R56" i="35"/>
  <c r="BL56" i="31"/>
  <c r="BT56" i="31" s="1"/>
  <c r="R56" i="31"/>
  <c r="BM56" i="27"/>
  <c r="BU56" i="27" s="1"/>
  <c r="S56" i="27"/>
  <c r="BM56" i="23"/>
  <c r="BU56" i="23" s="1"/>
  <c r="S56" i="23"/>
  <c r="BL56" i="19"/>
  <c r="BT56" i="19" s="1"/>
  <c r="R56" i="19"/>
  <c r="BM56" i="15"/>
  <c r="BU56" i="15" s="1"/>
  <c r="S56" i="15"/>
  <c r="BL56" i="11"/>
  <c r="BT56" i="11" s="1"/>
  <c r="R56" i="11"/>
  <c r="BM56" i="7"/>
  <c r="BU56" i="7" s="1"/>
  <c r="S56" i="7"/>
  <c r="BN56" i="51" l="1"/>
  <c r="BV56" i="51" s="1"/>
  <c r="AU56" i="51"/>
  <c r="M57" i="51"/>
  <c r="BN56" i="47"/>
  <c r="BV56" i="47" s="1"/>
  <c r="AU56" i="47"/>
  <c r="M57" i="47"/>
  <c r="AT57" i="43"/>
  <c r="BH57" i="43"/>
  <c r="BP57" i="43" s="1"/>
  <c r="N57" i="43"/>
  <c r="L57" i="43"/>
  <c r="AV56" i="43"/>
  <c r="BM56" i="39"/>
  <c r="BU56" i="39" s="1"/>
  <c r="S56" i="39"/>
  <c r="BM56" i="35"/>
  <c r="BU56" i="35" s="1"/>
  <c r="S56" i="35"/>
  <c r="BM56" i="31"/>
  <c r="BU56" i="31" s="1"/>
  <c r="S56" i="31"/>
  <c r="BN56" i="27"/>
  <c r="BV56" i="27" s="1"/>
  <c r="AU56" i="27"/>
  <c r="M57" i="27"/>
  <c r="BN56" i="23"/>
  <c r="BV56" i="23" s="1"/>
  <c r="AU56" i="23"/>
  <c r="M57" i="23"/>
  <c r="BM56" i="19"/>
  <c r="BU56" i="19" s="1"/>
  <c r="S56" i="19"/>
  <c r="BN56" i="15"/>
  <c r="BV56" i="15" s="1"/>
  <c r="AU56" i="15"/>
  <c r="M57" i="15"/>
  <c r="BM56" i="11"/>
  <c r="BU56" i="11" s="1"/>
  <c r="S56" i="11"/>
  <c r="BN56" i="7"/>
  <c r="BV56" i="7" s="1"/>
  <c r="AU56" i="7"/>
  <c r="M57" i="7"/>
  <c r="AT57" i="51" l="1"/>
  <c r="BH57" i="51"/>
  <c r="BP57" i="51" s="1"/>
  <c r="N57" i="51"/>
  <c r="L57" i="51"/>
  <c r="AV56" i="51"/>
  <c r="AT57" i="47"/>
  <c r="BH57" i="47"/>
  <c r="BP57" i="47" s="1"/>
  <c r="N57" i="47"/>
  <c r="L57" i="47"/>
  <c r="AV56" i="47"/>
  <c r="BI57" i="43"/>
  <c r="BQ57" i="43" s="1"/>
  <c r="O57" i="43"/>
  <c r="AW56" i="43"/>
  <c r="AX56" i="43"/>
  <c r="AY56" i="43" s="1"/>
  <c r="BN56" i="39"/>
  <c r="BV56" i="39" s="1"/>
  <c r="AU56" i="39"/>
  <c r="M57" i="39"/>
  <c r="BN56" i="35"/>
  <c r="BV56" i="35" s="1"/>
  <c r="AU56" i="35"/>
  <c r="M57" i="35"/>
  <c r="BN56" i="31"/>
  <c r="BV56" i="31" s="1"/>
  <c r="AU56" i="31"/>
  <c r="M57" i="31"/>
  <c r="AT57" i="27"/>
  <c r="BH57" i="27"/>
  <c r="BP57" i="27" s="1"/>
  <c r="N57" i="27"/>
  <c r="L57" i="27"/>
  <c r="AV56" i="27"/>
  <c r="AT57" i="23"/>
  <c r="BH57" i="23"/>
  <c r="BP57" i="23" s="1"/>
  <c r="N57" i="23"/>
  <c r="L57" i="23"/>
  <c r="AV56" i="23"/>
  <c r="BN56" i="19"/>
  <c r="BV56" i="19" s="1"/>
  <c r="AU56" i="19"/>
  <c r="M57" i="19"/>
  <c r="AT57" i="15"/>
  <c r="BH57" i="15"/>
  <c r="BP57" i="15" s="1"/>
  <c r="N57" i="15"/>
  <c r="L57" i="15"/>
  <c r="AV56" i="15"/>
  <c r="AU56" i="11"/>
  <c r="BN56" i="11"/>
  <c r="BV56" i="11" s="1"/>
  <c r="M57" i="11"/>
  <c r="AT57" i="7"/>
  <c r="BH57" i="7"/>
  <c r="BP57" i="7" s="1"/>
  <c r="N57" i="7"/>
  <c r="L57" i="7"/>
  <c r="AV56" i="7"/>
  <c r="AW56" i="51" l="1"/>
  <c r="BI57" i="51"/>
  <c r="BQ57" i="51" s="1"/>
  <c r="O57" i="51"/>
  <c r="AX56" i="51"/>
  <c r="AY56" i="51" s="1"/>
  <c r="AW56" i="47"/>
  <c r="BI57" i="47"/>
  <c r="BQ57" i="47" s="1"/>
  <c r="O57" i="47"/>
  <c r="AX56" i="47"/>
  <c r="AY56" i="47" s="1"/>
  <c r="BC56" i="43"/>
  <c r="J56" i="43" s="1"/>
  <c r="BA56" i="43"/>
  <c r="BE56" i="43"/>
  <c r="BF56" i="43"/>
  <c r="BB56" i="43"/>
  <c r="BJ57" i="43"/>
  <c r="BR57" i="43" s="1"/>
  <c r="P57" i="43"/>
  <c r="AT57" i="39"/>
  <c r="BH57" i="39"/>
  <c r="BP57" i="39" s="1"/>
  <c r="N57" i="39"/>
  <c r="L57" i="39"/>
  <c r="AV56" i="39"/>
  <c r="AT57" i="35"/>
  <c r="BH57" i="35"/>
  <c r="BP57" i="35" s="1"/>
  <c r="N57" i="35"/>
  <c r="L57" i="35"/>
  <c r="AV56" i="35"/>
  <c r="AT57" i="31"/>
  <c r="BH57" i="31"/>
  <c r="BP57" i="31" s="1"/>
  <c r="N57" i="31"/>
  <c r="L57" i="31"/>
  <c r="AV56" i="31"/>
  <c r="BI57" i="27"/>
  <c r="BQ57" i="27" s="1"/>
  <c r="O57" i="27"/>
  <c r="AW56" i="27"/>
  <c r="AX56" i="27"/>
  <c r="AY56" i="27" s="1"/>
  <c r="BI57" i="23"/>
  <c r="BQ57" i="23" s="1"/>
  <c r="O57" i="23"/>
  <c r="AW56" i="23"/>
  <c r="AX56" i="23"/>
  <c r="AY56" i="23" s="1"/>
  <c r="AT57" i="19"/>
  <c r="BH57" i="19"/>
  <c r="BP57" i="19" s="1"/>
  <c r="N57" i="19"/>
  <c r="L57" i="19"/>
  <c r="AV56" i="19"/>
  <c r="BI57" i="15"/>
  <c r="BQ57" i="15" s="1"/>
  <c r="O57" i="15"/>
  <c r="AW56" i="15"/>
  <c r="AX56" i="15"/>
  <c r="AY56" i="15" s="1"/>
  <c r="BH57" i="11"/>
  <c r="BP57" i="11" s="1"/>
  <c r="N57" i="11"/>
  <c r="AT57" i="11"/>
  <c r="L57" i="11"/>
  <c r="AV56" i="11"/>
  <c r="AW56" i="7"/>
  <c r="BI57" i="7"/>
  <c r="BQ57" i="7" s="1"/>
  <c r="O57" i="7"/>
  <c r="AX56" i="7"/>
  <c r="AY56" i="7" s="1"/>
  <c r="BJ57" i="51" l="1"/>
  <c r="BR57" i="51" s="1"/>
  <c r="P57" i="51"/>
  <c r="BF56" i="51"/>
  <c r="BB56" i="51"/>
  <c r="BC56" i="51"/>
  <c r="J56" i="51" s="1"/>
  <c r="BA56" i="51"/>
  <c r="BE56" i="51"/>
  <c r="BF56" i="47"/>
  <c r="BB56" i="47"/>
  <c r="BJ57" i="47"/>
  <c r="BR57" i="47" s="1"/>
  <c r="P57" i="47"/>
  <c r="BC56" i="47"/>
  <c r="J56" i="47" s="1"/>
  <c r="BA56" i="47"/>
  <c r="BE56" i="47"/>
  <c r="BK57" i="43"/>
  <c r="BS57" i="43" s="1"/>
  <c r="Q57" i="43"/>
  <c r="AW56" i="39"/>
  <c r="BI57" i="39"/>
  <c r="BQ57" i="39" s="1"/>
  <c r="O57" i="39"/>
  <c r="AX56" i="39"/>
  <c r="AY56" i="39" s="1"/>
  <c r="AW56" i="35"/>
  <c r="BI57" i="35"/>
  <c r="BQ57" i="35" s="1"/>
  <c r="O57" i="35"/>
  <c r="AX56" i="35"/>
  <c r="AY56" i="35" s="1"/>
  <c r="BI57" i="31"/>
  <c r="BQ57" i="31" s="1"/>
  <c r="O57" i="31"/>
  <c r="AW56" i="31"/>
  <c r="AX56" i="31"/>
  <c r="AY56" i="31" s="1"/>
  <c r="BC56" i="27"/>
  <c r="J56" i="27" s="1"/>
  <c r="BF56" i="27"/>
  <c r="BB56" i="27"/>
  <c r="BA56" i="27"/>
  <c r="BE56" i="27"/>
  <c r="BJ57" i="27"/>
  <c r="BR57" i="27" s="1"/>
  <c r="P57" i="27"/>
  <c r="BF56" i="23"/>
  <c r="BB56" i="23"/>
  <c r="BE56" i="23"/>
  <c r="BA56" i="23"/>
  <c r="BJ57" i="23"/>
  <c r="BR57" i="23" s="1"/>
  <c r="P57" i="23"/>
  <c r="BC56" i="23"/>
  <c r="J56" i="23" s="1"/>
  <c r="BI57" i="19"/>
  <c r="BQ57" i="19" s="1"/>
  <c r="O57" i="19"/>
  <c r="AW56" i="19"/>
  <c r="AX56" i="19"/>
  <c r="AY56" i="19" s="1"/>
  <c r="BF56" i="15"/>
  <c r="BB56" i="15"/>
  <c r="BE56" i="15"/>
  <c r="BA56" i="15"/>
  <c r="BC56" i="15"/>
  <c r="J56" i="15" s="1"/>
  <c r="BJ57" i="15"/>
  <c r="BR57" i="15" s="1"/>
  <c r="P57" i="15"/>
  <c r="AX56" i="11"/>
  <c r="BC56" i="11"/>
  <c r="J56" i="11" s="1"/>
  <c r="AW56" i="11"/>
  <c r="O57" i="11"/>
  <c r="BI57" i="11"/>
  <c r="BQ57" i="11" s="1"/>
  <c r="BJ57" i="7"/>
  <c r="BR57" i="7" s="1"/>
  <c r="P57" i="7"/>
  <c r="BC56" i="7"/>
  <c r="J56" i="7" s="1"/>
  <c r="BB56" i="7"/>
  <c r="BF56" i="7"/>
  <c r="BE56" i="7"/>
  <c r="BA56" i="7"/>
  <c r="BK57" i="51" l="1"/>
  <c r="BS57" i="51" s="1"/>
  <c r="Q57" i="51"/>
  <c r="BK57" i="47"/>
  <c r="BS57" i="47" s="1"/>
  <c r="Q57" i="47"/>
  <c r="BL57" i="43"/>
  <c r="BT57" i="43" s="1"/>
  <c r="R57" i="43"/>
  <c r="BF56" i="39"/>
  <c r="BB56" i="39"/>
  <c r="BJ57" i="39"/>
  <c r="BR57" i="39" s="1"/>
  <c r="P57" i="39"/>
  <c r="BC56" i="39"/>
  <c r="J56" i="39" s="1"/>
  <c r="BA56" i="39"/>
  <c r="BE56" i="39"/>
  <c r="BF56" i="35"/>
  <c r="BB56" i="35"/>
  <c r="BJ57" i="35"/>
  <c r="BR57" i="35" s="1"/>
  <c r="P57" i="35"/>
  <c r="BC56" i="35"/>
  <c r="J56" i="35" s="1"/>
  <c r="BE56" i="35"/>
  <c r="BA56" i="35"/>
  <c r="BC56" i="31"/>
  <c r="J56" i="31" s="1"/>
  <c r="BA56" i="31"/>
  <c r="BE56" i="31"/>
  <c r="BF56" i="31"/>
  <c r="BB56" i="31"/>
  <c r="BJ57" i="31"/>
  <c r="BR57" i="31" s="1"/>
  <c r="P57" i="31"/>
  <c r="BK57" i="27"/>
  <c r="BS57" i="27" s="1"/>
  <c r="Q57" i="27"/>
  <c r="BK57" i="23"/>
  <c r="BS57" i="23" s="1"/>
  <c r="Q57" i="23"/>
  <c r="BF56" i="19"/>
  <c r="BB56" i="19"/>
  <c r="BC56" i="19"/>
  <c r="J56" i="19" s="1"/>
  <c r="BE56" i="19"/>
  <c r="BA56" i="19"/>
  <c r="BJ57" i="19"/>
  <c r="BR57" i="19" s="1"/>
  <c r="P57" i="19"/>
  <c r="BK57" i="15"/>
  <c r="BS57" i="15" s="1"/>
  <c r="Q57" i="15"/>
  <c r="BA56" i="11"/>
  <c r="BE56" i="11"/>
  <c r="P57" i="11"/>
  <c r="BJ57" i="11"/>
  <c r="BR57" i="11" s="1"/>
  <c r="AY56" i="11"/>
  <c r="BK57" i="7"/>
  <c r="BS57" i="7" s="1"/>
  <c r="Q57" i="7"/>
  <c r="BL57" i="51" l="1"/>
  <c r="BT57" i="51" s="1"/>
  <c r="R57" i="51"/>
  <c r="BL57" i="47"/>
  <c r="BT57" i="47" s="1"/>
  <c r="R57" i="47"/>
  <c r="BM57" i="43"/>
  <c r="BU57" i="43" s="1"/>
  <c r="S57" i="43"/>
  <c r="BK57" i="39"/>
  <c r="BS57" i="39" s="1"/>
  <c r="Q57" i="39"/>
  <c r="BK57" i="35"/>
  <c r="BS57" i="35" s="1"/>
  <c r="Q57" i="35"/>
  <c r="BK57" i="31"/>
  <c r="BS57" i="31" s="1"/>
  <c r="Q57" i="31"/>
  <c r="BL57" i="27"/>
  <c r="BT57" i="27" s="1"/>
  <c r="R57" i="27"/>
  <c r="BL57" i="23"/>
  <c r="BT57" i="23" s="1"/>
  <c r="R57" i="23"/>
  <c r="BK57" i="19"/>
  <c r="BS57" i="19" s="1"/>
  <c r="Q57" i="19"/>
  <c r="BL57" i="15"/>
  <c r="BT57" i="15" s="1"/>
  <c r="R57" i="15"/>
  <c r="Q57" i="11"/>
  <c r="BK57" i="11"/>
  <c r="BS57" i="11" s="1"/>
  <c r="BB56" i="11"/>
  <c r="BF56" i="11"/>
  <c r="BL57" i="7"/>
  <c r="BT57" i="7" s="1"/>
  <c r="R57" i="7"/>
  <c r="BM57" i="51" l="1"/>
  <c r="BU57" i="51" s="1"/>
  <c r="S57" i="51"/>
  <c r="BM57" i="47"/>
  <c r="BU57" i="47" s="1"/>
  <c r="S57" i="47"/>
  <c r="BN57" i="43"/>
  <c r="BV57" i="43" s="1"/>
  <c r="AU57" i="43"/>
  <c r="M58" i="43"/>
  <c r="BL57" i="39"/>
  <c r="BT57" i="39" s="1"/>
  <c r="R57" i="39"/>
  <c r="BL57" i="35"/>
  <c r="BT57" i="35" s="1"/>
  <c r="R57" i="35"/>
  <c r="BL57" i="31"/>
  <c r="BT57" i="31" s="1"/>
  <c r="R57" i="31"/>
  <c r="BM57" i="27"/>
  <c r="BU57" i="27" s="1"/>
  <c r="S57" i="27"/>
  <c r="BM57" i="23"/>
  <c r="BU57" i="23" s="1"/>
  <c r="S57" i="23"/>
  <c r="BL57" i="19"/>
  <c r="BT57" i="19" s="1"/>
  <c r="R57" i="19"/>
  <c r="BM57" i="15"/>
  <c r="BU57" i="15" s="1"/>
  <c r="S57" i="15"/>
  <c r="R57" i="11"/>
  <c r="BL57" i="11"/>
  <c r="BT57" i="11" s="1"/>
  <c r="BM57" i="7"/>
  <c r="BU57" i="7" s="1"/>
  <c r="S57" i="7"/>
  <c r="BN57" i="51" l="1"/>
  <c r="BV57" i="51" s="1"/>
  <c r="AU57" i="51"/>
  <c r="M58" i="51"/>
  <c r="BN57" i="47"/>
  <c r="BV57" i="47" s="1"/>
  <c r="AU57" i="47"/>
  <c r="M58" i="47"/>
  <c r="AT58" i="43"/>
  <c r="BH58" i="43"/>
  <c r="BP58" i="43" s="1"/>
  <c r="N58" i="43"/>
  <c r="L58" i="43"/>
  <c r="AV57" i="43"/>
  <c r="BM57" i="39"/>
  <c r="BU57" i="39" s="1"/>
  <c r="S57" i="39"/>
  <c r="BM57" i="35"/>
  <c r="BU57" i="35" s="1"/>
  <c r="S57" i="35"/>
  <c r="BM57" i="31"/>
  <c r="BU57" i="31" s="1"/>
  <c r="S57" i="31"/>
  <c r="BN57" i="27"/>
  <c r="BV57" i="27" s="1"/>
  <c r="AU57" i="27"/>
  <c r="M58" i="27"/>
  <c r="BN57" i="23"/>
  <c r="BV57" i="23" s="1"/>
  <c r="AU57" i="23"/>
  <c r="M58" i="23"/>
  <c r="BM57" i="19"/>
  <c r="BU57" i="19" s="1"/>
  <c r="S57" i="19"/>
  <c r="BN57" i="15"/>
  <c r="BV57" i="15" s="1"/>
  <c r="AU57" i="15"/>
  <c r="M58" i="15"/>
  <c r="S57" i="11"/>
  <c r="BM57" i="11"/>
  <c r="BU57" i="11" s="1"/>
  <c r="BN57" i="7"/>
  <c r="BV57" i="7" s="1"/>
  <c r="AU57" i="7"/>
  <c r="M58" i="7"/>
  <c r="AT58" i="51" l="1"/>
  <c r="BH58" i="51"/>
  <c r="BP58" i="51" s="1"/>
  <c r="N58" i="51"/>
  <c r="L58" i="51"/>
  <c r="AV57" i="51"/>
  <c r="AT58" i="47"/>
  <c r="BH58" i="47"/>
  <c r="BP58" i="47" s="1"/>
  <c r="N58" i="47"/>
  <c r="L58" i="47"/>
  <c r="AV57" i="47"/>
  <c r="BI58" i="43"/>
  <c r="BQ58" i="43" s="1"/>
  <c r="O58" i="43"/>
  <c r="AW57" i="43"/>
  <c r="AX57" i="43"/>
  <c r="AY57" i="43" s="1"/>
  <c r="BN57" i="39"/>
  <c r="BV57" i="39" s="1"/>
  <c r="AU57" i="39"/>
  <c r="M58" i="39"/>
  <c r="BN57" i="35"/>
  <c r="BV57" i="35" s="1"/>
  <c r="AU57" i="35"/>
  <c r="M58" i="35"/>
  <c r="BN57" i="31"/>
  <c r="BV57" i="31" s="1"/>
  <c r="AU57" i="31"/>
  <c r="M58" i="31"/>
  <c r="AT58" i="27"/>
  <c r="BH58" i="27"/>
  <c r="BP58" i="27" s="1"/>
  <c r="N58" i="27"/>
  <c r="L58" i="27"/>
  <c r="AV57" i="27"/>
  <c r="AT58" i="23"/>
  <c r="BH58" i="23"/>
  <c r="BP58" i="23" s="1"/>
  <c r="N58" i="23"/>
  <c r="L58" i="23"/>
  <c r="AV57" i="23"/>
  <c r="BN57" i="19"/>
  <c r="BV57" i="19" s="1"/>
  <c r="AU57" i="19"/>
  <c r="M58" i="19"/>
  <c r="AT58" i="15"/>
  <c r="BH58" i="15"/>
  <c r="BP58" i="15" s="1"/>
  <c r="N58" i="15"/>
  <c r="L58" i="15"/>
  <c r="AV57" i="15"/>
  <c r="M58" i="11"/>
  <c r="AU57" i="11"/>
  <c r="BN57" i="11"/>
  <c r="BV57" i="11" s="1"/>
  <c r="AV57" i="7"/>
  <c r="AT58" i="7"/>
  <c r="BH58" i="7"/>
  <c r="BP58" i="7" s="1"/>
  <c r="N58" i="7"/>
  <c r="L58" i="7"/>
  <c r="AW57" i="51" l="1"/>
  <c r="BI58" i="51"/>
  <c r="BQ58" i="51" s="1"/>
  <c r="O58" i="51"/>
  <c r="AX57" i="51"/>
  <c r="AY57" i="51" s="1"/>
  <c r="AW57" i="47"/>
  <c r="BI58" i="47"/>
  <c r="BQ58" i="47" s="1"/>
  <c r="O58" i="47"/>
  <c r="AX57" i="47"/>
  <c r="AY57" i="47" s="1"/>
  <c r="BE57" i="43"/>
  <c r="BA57" i="43"/>
  <c r="BF57" i="43"/>
  <c r="BB57" i="43"/>
  <c r="BC57" i="43"/>
  <c r="J57" i="43" s="1"/>
  <c r="BJ58" i="43"/>
  <c r="BR58" i="43" s="1"/>
  <c r="P58" i="43"/>
  <c r="AT58" i="39"/>
  <c r="BH58" i="39"/>
  <c r="BP58" i="39" s="1"/>
  <c r="N58" i="39"/>
  <c r="L58" i="39"/>
  <c r="AV57" i="39"/>
  <c r="AT58" i="35"/>
  <c r="BH58" i="35"/>
  <c r="BP58" i="35" s="1"/>
  <c r="N58" i="35"/>
  <c r="L58" i="35"/>
  <c r="AV57" i="35"/>
  <c r="AT58" i="31"/>
  <c r="BH58" i="31"/>
  <c r="BP58" i="31" s="1"/>
  <c r="N58" i="31"/>
  <c r="L58" i="31"/>
  <c r="AV57" i="31"/>
  <c r="AW57" i="27"/>
  <c r="BI58" i="27"/>
  <c r="BQ58" i="27" s="1"/>
  <c r="O58" i="27"/>
  <c r="AX57" i="27"/>
  <c r="AY57" i="27" s="1"/>
  <c r="BI58" i="23"/>
  <c r="BQ58" i="23" s="1"/>
  <c r="O58" i="23"/>
  <c r="AW57" i="23"/>
  <c r="AX57" i="23"/>
  <c r="AY57" i="23" s="1"/>
  <c r="AT58" i="19"/>
  <c r="BH58" i="19"/>
  <c r="BP58" i="19" s="1"/>
  <c r="N58" i="19"/>
  <c r="L58" i="19"/>
  <c r="AV57" i="19"/>
  <c r="AW57" i="15"/>
  <c r="BI58" i="15"/>
  <c r="BQ58" i="15" s="1"/>
  <c r="O58" i="15"/>
  <c r="AX57" i="15"/>
  <c r="AY57" i="15" s="1"/>
  <c r="AV57" i="11"/>
  <c r="L58" i="11"/>
  <c r="BH58" i="11"/>
  <c r="BP58" i="11" s="1"/>
  <c r="AT58" i="11"/>
  <c r="N58" i="11"/>
  <c r="BI58" i="7"/>
  <c r="BQ58" i="7" s="1"/>
  <c r="O58" i="7"/>
  <c r="AX57" i="7"/>
  <c r="AW57" i="7"/>
  <c r="BJ58" i="51" l="1"/>
  <c r="BR58" i="51" s="1"/>
  <c r="P58" i="51"/>
  <c r="BA57" i="51"/>
  <c r="BE57" i="51"/>
  <c r="BF57" i="51"/>
  <c r="BB57" i="51"/>
  <c r="BC57" i="51"/>
  <c r="J57" i="51" s="1"/>
  <c r="BJ58" i="47"/>
  <c r="BR58" i="47" s="1"/>
  <c r="P58" i="47"/>
  <c r="BF57" i="47"/>
  <c r="BB57" i="47"/>
  <c r="BA57" i="47"/>
  <c r="BE57" i="47"/>
  <c r="BC57" i="47"/>
  <c r="J57" i="47" s="1"/>
  <c r="BK58" i="43"/>
  <c r="BS58" i="43" s="1"/>
  <c r="Q58" i="43"/>
  <c r="AW57" i="39"/>
  <c r="BI58" i="39"/>
  <c r="BQ58" i="39" s="1"/>
  <c r="O58" i="39"/>
  <c r="AX57" i="39"/>
  <c r="AY57" i="39" s="1"/>
  <c r="AW57" i="35"/>
  <c r="BI58" i="35"/>
  <c r="BQ58" i="35" s="1"/>
  <c r="O58" i="35"/>
  <c r="AX57" i="35"/>
  <c r="AY57" i="35" s="1"/>
  <c r="AW57" i="31"/>
  <c r="BI58" i="31"/>
  <c r="BQ58" i="31" s="1"/>
  <c r="O58" i="31"/>
  <c r="AX57" i="31"/>
  <c r="AY57" i="31" s="1"/>
  <c r="BF57" i="27"/>
  <c r="BB57" i="27"/>
  <c r="BJ58" i="27"/>
  <c r="BR58" i="27" s="1"/>
  <c r="P58" i="27"/>
  <c r="BE57" i="27"/>
  <c r="BA57" i="27"/>
  <c r="BC57" i="27"/>
  <c r="J57" i="27" s="1"/>
  <c r="BF57" i="23"/>
  <c r="BB57" i="23"/>
  <c r="BC57" i="23"/>
  <c r="J57" i="23" s="1"/>
  <c r="BA57" i="23"/>
  <c r="BE57" i="23"/>
  <c r="BJ58" i="23"/>
  <c r="BR58" i="23" s="1"/>
  <c r="P58" i="23"/>
  <c r="AW57" i="19"/>
  <c r="BI58" i="19"/>
  <c r="BQ58" i="19" s="1"/>
  <c r="O58" i="19"/>
  <c r="AX57" i="19"/>
  <c r="AY57" i="19" s="1"/>
  <c r="BF57" i="15"/>
  <c r="BB57" i="15"/>
  <c r="BA57" i="15"/>
  <c r="BE57" i="15"/>
  <c r="BJ58" i="15"/>
  <c r="BR58" i="15" s="1"/>
  <c r="P58" i="15"/>
  <c r="BC57" i="15"/>
  <c r="J57" i="15" s="1"/>
  <c r="BI58" i="11"/>
  <c r="BQ58" i="11" s="1"/>
  <c r="O58" i="11"/>
  <c r="AX57" i="11"/>
  <c r="AY57" i="11" s="1"/>
  <c r="AW57" i="11"/>
  <c r="BC57" i="11"/>
  <c r="J57" i="11" s="1"/>
  <c r="BA57" i="7"/>
  <c r="BE57" i="7"/>
  <c r="BC57" i="7"/>
  <c r="J57" i="7" s="1"/>
  <c r="BJ58" i="7"/>
  <c r="BR58" i="7" s="1"/>
  <c r="P58" i="7"/>
  <c r="AY57" i="7"/>
  <c r="BK58" i="51" l="1"/>
  <c r="BS58" i="51" s="1"/>
  <c r="Q58" i="51"/>
  <c r="BK58" i="47"/>
  <c r="BS58" i="47" s="1"/>
  <c r="Q58" i="47"/>
  <c r="BL58" i="43"/>
  <c r="BT58" i="43" s="1"/>
  <c r="R58" i="43"/>
  <c r="BJ58" i="39"/>
  <c r="BR58" i="39" s="1"/>
  <c r="P58" i="39"/>
  <c r="BB57" i="39"/>
  <c r="BF57" i="39"/>
  <c r="BE57" i="39"/>
  <c r="BA57" i="39"/>
  <c r="BC57" i="39"/>
  <c r="J57" i="39" s="1"/>
  <c r="BJ58" i="35"/>
  <c r="BR58" i="35" s="1"/>
  <c r="P58" i="35"/>
  <c r="BF57" i="35"/>
  <c r="BB57" i="35"/>
  <c r="BA57" i="35"/>
  <c r="BE57" i="35"/>
  <c r="BC57" i="35"/>
  <c r="J57" i="35" s="1"/>
  <c r="BJ58" i="31"/>
  <c r="BR58" i="31" s="1"/>
  <c r="P58" i="31"/>
  <c r="BF57" i="31"/>
  <c r="BB57" i="31"/>
  <c r="BE57" i="31"/>
  <c r="BA57" i="31"/>
  <c r="BC57" i="31"/>
  <c r="J57" i="31" s="1"/>
  <c r="BK58" i="27"/>
  <c r="BS58" i="27" s="1"/>
  <c r="Q58" i="27"/>
  <c r="BK58" i="23"/>
  <c r="BS58" i="23" s="1"/>
  <c r="Q58" i="23"/>
  <c r="BF57" i="19"/>
  <c r="BB57" i="19"/>
  <c r="BJ58" i="19"/>
  <c r="BR58" i="19" s="1"/>
  <c r="P58" i="19"/>
  <c r="BE57" i="19"/>
  <c r="BA57" i="19"/>
  <c r="BC57" i="19"/>
  <c r="J57" i="19" s="1"/>
  <c r="BK58" i="15"/>
  <c r="BS58" i="15" s="1"/>
  <c r="Q58" i="15"/>
  <c r="BF57" i="11"/>
  <c r="BB57" i="11"/>
  <c r="BA57" i="11"/>
  <c r="BE57" i="11"/>
  <c r="P58" i="11"/>
  <c r="BJ58" i="11"/>
  <c r="BR58" i="11" s="1"/>
  <c r="BK58" i="7"/>
  <c r="BS58" i="7" s="1"/>
  <c r="Q58" i="7"/>
  <c r="BF57" i="7"/>
  <c r="BB57" i="7"/>
  <c r="BL58" i="51" l="1"/>
  <c r="BT58" i="51" s="1"/>
  <c r="R58" i="51"/>
  <c r="BL58" i="47"/>
  <c r="BT58" i="47" s="1"/>
  <c r="R58" i="47"/>
  <c r="BM58" i="43"/>
  <c r="BU58" i="43" s="1"/>
  <c r="S58" i="43"/>
  <c r="BK58" i="39"/>
  <c r="BS58" i="39" s="1"/>
  <c r="Q58" i="39"/>
  <c r="BK58" i="35"/>
  <c r="BS58" i="35" s="1"/>
  <c r="Q58" i="35"/>
  <c r="BK58" i="31"/>
  <c r="BS58" i="31" s="1"/>
  <c r="Q58" i="31"/>
  <c r="BL58" i="27"/>
  <c r="BT58" i="27" s="1"/>
  <c r="R58" i="27"/>
  <c r="BL58" i="23"/>
  <c r="BT58" i="23" s="1"/>
  <c r="R58" i="23"/>
  <c r="BK58" i="19"/>
  <c r="BS58" i="19" s="1"/>
  <c r="Q58" i="19"/>
  <c r="BL58" i="15"/>
  <c r="BT58" i="15" s="1"/>
  <c r="R58" i="15"/>
  <c r="Q58" i="11"/>
  <c r="BK58" i="11"/>
  <c r="BS58" i="11" s="1"/>
  <c r="BL58" i="7"/>
  <c r="BT58" i="7" s="1"/>
  <c r="R58" i="7"/>
  <c r="BM58" i="51" l="1"/>
  <c r="BU58" i="51" s="1"/>
  <c r="S58" i="51"/>
  <c r="BM58" i="47"/>
  <c r="BU58" i="47" s="1"/>
  <c r="S58" i="47"/>
  <c r="M59" i="43"/>
  <c r="BN58" i="43"/>
  <c r="BV58" i="43" s="1"/>
  <c r="AU58" i="43"/>
  <c r="BL58" i="39"/>
  <c r="BT58" i="39" s="1"/>
  <c r="R58" i="39"/>
  <c r="BL58" i="35"/>
  <c r="BT58" i="35" s="1"/>
  <c r="R58" i="35"/>
  <c r="BL58" i="31"/>
  <c r="BT58" i="31" s="1"/>
  <c r="R58" i="31"/>
  <c r="BM58" i="27"/>
  <c r="BU58" i="27" s="1"/>
  <c r="S58" i="27"/>
  <c r="BM58" i="23"/>
  <c r="BU58" i="23" s="1"/>
  <c r="S58" i="23"/>
  <c r="BL58" i="19"/>
  <c r="BT58" i="19" s="1"/>
  <c r="R58" i="19"/>
  <c r="BM58" i="15"/>
  <c r="BU58" i="15" s="1"/>
  <c r="S58" i="15"/>
  <c r="R58" i="11"/>
  <c r="BL58" i="11"/>
  <c r="BT58" i="11" s="1"/>
  <c r="BM58" i="7"/>
  <c r="BU58" i="7" s="1"/>
  <c r="S58" i="7"/>
  <c r="M59" i="51" l="1"/>
  <c r="BN58" i="51"/>
  <c r="BV58" i="51" s="1"/>
  <c r="AU58" i="51"/>
  <c r="M59" i="47"/>
  <c r="BN58" i="47"/>
  <c r="BV58" i="47" s="1"/>
  <c r="AU58" i="47"/>
  <c r="AV58" i="43"/>
  <c r="BH59" i="43"/>
  <c r="BP59" i="43" s="1"/>
  <c r="N59" i="43"/>
  <c r="L59" i="43"/>
  <c r="AT59" i="43"/>
  <c r="BM58" i="39"/>
  <c r="BU58" i="39" s="1"/>
  <c r="S58" i="39"/>
  <c r="BM58" i="35"/>
  <c r="BU58" i="35" s="1"/>
  <c r="S58" i="35"/>
  <c r="BM58" i="31"/>
  <c r="BU58" i="31" s="1"/>
  <c r="S58" i="31"/>
  <c r="M59" i="27"/>
  <c r="BN58" i="27"/>
  <c r="BV58" i="27" s="1"/>
  <c r="AU58" i="27"/>
  <c r="M59" i="23"/>
  <c r="BN58" i="23"/>
  <c r="BV58" i="23" s="1"/>
  <c r="AU58" i="23"/>
  <c r="BM58" i="19"/>
  <c r="BU58" i="19" s="1"/>
  <c r="S58" i="19"/>
  <c r="M59" i="15"/>
  <c r="BN58" i="15"/>
  <c r="BV58" i="15" s="1"/>
  <c r="AU58" i="15"/>
  <c r="S58" i="11"/>
  <c r="BM58" i="11"/>
  <c r="BU58" i="11" s="1"/>
  <c r="M59" i="7"/>
  <c r="BN58" i="7"/>
  <c r="BV58" i="7" s="1"/>
  <c r="AU58" i="7"/>
  <c r="AV58" i="51" l="1"/>
  <c r="BH59" i="51"/>
  <c r="BP59" i="51" s="1"/>
  <c r="N59" i="51"/>
  <c r="L59" i="51"/>
  <c r="AT59" i="51"/>
  <c r="AV58" i="47"/>
  <c r="BH59" i="47"/>
  <c r="BP59" i="47" s="1"/>
  <c r="N59" i="47"/>
  <c r="L59" i="47"/>
  <c r="AT59" i="47"/>
  <c r="AW58" i="43"/>
  <c r="AX58" i="43"/>
  <c r="AY58" i="43" s="1"/>
  <c r="BI59" i="43"/>
  <c r="BQ59" i="43" s="1"/>
  <c r="O59" i="43"/>
  <c r="M59" i="39"/>
  <c r="BN58" i="39"/>
  <c r="BV58" i="39" s="1"/>
  <c r="AU58" i="39"/>
  <c r="M59" i="35"/>
  <c r="BN58" i="35"/>
  <c r="BV58" i="35" s="1"/>
  <c r="AU58" i="35"/>
  <c r="M59" i="31"/>
  <c r="BN58" i="31"/>
  <c r="BV58" i="31" s="1"/>
  <c r="AU58" i="31"/>
  <c r="AV58" i="27"/>
  <c r="BH59" i="27"/>
  <c r="BP59" i="27" s="1"/>
  <c r="N59" i="27"/>
  <c r="L59" i="27"/>
  <c r="AT59" i="27"/>
  <c r="AV58" i="23"/>
  <c r="BH59" i="23"/>
  <c r="BP59" i="23" s="1"/>
  <c r="N59" i="23"/>
  <c r="L59" i="23"/>
  <c r="AT59" i="23"/>
  <c r="M59" i="19"/>
  <c r="BN58" i="19"/>
  <c r="BV58" i="19" s="1"/>
  <c r="AU58" i="19"/>
  <c r="AV58" i="15"/>
  <c r="BH59" i="15"/>
  <c r="BP59" i="15" s="1"/>
  <c r="N59" i="15"/>
  <c r="L59" i="15"/>
  <c r="AT59" i="15"/>
  <c r="M59" i="11"/>
  <c r="AU58" i="11"/>
  <c r="BN58" i="11"/>
  <c r="BV58" i="11" s="1"/>
  <c r="AV58" i="7"/>
  <c r="BH59" i="7"/>
  <c r="BP59" i="7" s="1"/>
  <c r="N59" i="7"/>
  <c r="L59" i="7"/>
  <c r="AT59" i="7"/>
  <c r="BI59" i="51" l="1"/>
  <c r="BQ59" i="51" s="1"/>
  <c r="O59" i="51"/>
  <c r="AW58" i="51"/>
  <c r="AX58" i="51"/>
  <c r="AY58" i="51" s="1"/>
  <c r="BI59" i="47"/>
  <c r="BQ59" i="47" s="1"/>
  <c r="O59" i="47"/>
  <c r="AX58" i="47"/>
  <c r="AW58" i="47"/>
  <c r="BF58" i="43"/>
  <c r="BB58" i="43"/>
  <c r="BJ59" i="43"/>
  <c r="BR59" i="43" s="1"/>
  <c r="P59" i="43"/>
  <c r="BE58" i="43"/>
  <c r="BA58" i="43"/>
  <c r="BC58" i="43"/>
  <c r="J58" i="43" s="1"/>
  <c r="AV58" i="39"/>
  <c r="BH59" i="39"/>
  <c r="BP59" i="39" s="1"/>
  <c r="N59" i="39"/>
  <c r="L59" i="39"/>
  <c r="AT59" i="39"/>
  <c r="AV58" i="35"/>
  <c r="BH59" i="35"/>
  <c r="BP59" i="35" s="1"/>
  <c r="N59" i="35"/>
  <c r="L59" i="35"/>
  <c r="AT59" i="35"/>
  <c r="AV58" i="31"/>
  <c r="BH59" i="31"/>
  <c r="BP59" i="31" s="1"/>
  <c r="N59" i="31"/>
  <c r="L59" i="31"/>
  <c r="AT59" i="31"/>
  <c r="BI59" i="27"/>
  <c r="BQ59" i="27" s="1"/>
  <c r="O59" i="27"/>
  <c r="AX58" i="27"/>
  <c r="AY58" i="27" s="1"/>
  <c r="BC58" i="27"/>
  <c r="J58" i="27" s="1"/>
  <c r="AW58" i="27"/>
  <c r="AX58" i="23"/>
  <c r="AW58" i="23"/>
  <c r="BI59" i="23"/>
  <c r="BQ59" i="23" s="1"/>
  <c r="O59" i="23"/>
  <c r="AV58" i="19"/>
  <c r="BH59" i="19"/>
  <c r="BP59" i="19" s="1"/>
  <c r="N59" i="19"/>
  <c r="L59" i="19"/>
  <c r="AT59" i="19"/>
  <c r="BI59" i="15"/>
  <c r="BQ59" i="15" s="1"/>
  <c r="O59" i="15"/>
  <c r="AW58" i="15"/>
  <c r="AX58" i="15"/>
  <c r="AY58" i="15" s="1"/>
  <c r="AV58" i="11"/>
  <c r="AT59" i="11"/>
  <c r="N59" i="11"/>
  <c r="BH59" i="11"/>
  <c r="BP59" i="11" s="1"/>
  <c r="L59" i="11"/>
  <c r="AX58" i="7"/>
  <c r="BI59" i="7"/>
  <c r="BQ59" i="7" s="1"/>
  <c r="O59" i="7"/>
  <c r="AW58" i="7"/>
  <c r="BE58" i="51" l="1"/>
  <c r="BA58" i="51"/>
  <c r="BF58" i="51"/>
  <c r="BB58" i="51"/>
  <c r="BC58" i="51"/>
  <c r="J58" i="51" s="1"/>
  <c r="BJ59" i="51"/>
  <c r="BR59" i="51" s="1"/>
  <c r="P59" i="51"/>
  <c r="BE58" i="47"/>
  <c r="BA58" i="47"/>
  <c r="BC58" i="47"/>
  <c r="J58" i="47" s="1"/>
  <c r="AY58" i="47"/>
  <c r="BJ59" i="47"/>
  <c r="BR59" i="47" s="1"/>
  <c r="P59" i="47"/>
  <c r="BK59" i="43"/>
  <c r="BS59" i="43" s="1"/>
  <c r="Q59" i="43"/>
  <c r="BI59" i="39"/>
  <c r="BQ59" i="39" s="1"/>
  <c r="O59" i="39"/>
  <c r="AX58" i="39"/>
  <c r="AY58" i="39" s="1"/>
  <c r="AW58" i="39"/>
  <c r="AX58" i="35"/>
  <c r="AW58" i="35"/>
  <c r="BI59" i="35"/>
  <c r="BQ59" i="35" s="1"/>
  <c r="O59" i="35"/>
  <c r="AW58" i="31"/>
  <c r="AX58" i="31"/>
  <c r="AY58" i="31" s="1"/>
  <c r="BI59" i="31"/>
  <c r="BQ59" i="31" s="1"/>
  <c r="O59" i="31"/>
  <c r="BE58" i="27"/>
  <c r="BA58" i="27"/>
  <c r="BJ59" i="27"/>
  <c r="BR59" i="27" s="1"/>
  <c r="P59" i="27"/>
  <c r="BF58" i="27"/>
  <c r="BB58" i="27"/>
  <c r="BE58" i="23"/>
  <c r="BA58" i="23"/>
  <c r="BJ59" i="23"/>
  <c r="BR59" i="23" s="1"/>
  <c r="P59" i="23"/>
  <c r="BC58" i="23"/>
  <c r="J58" i="23" s="1"/>
  <c r="AY58" i="23"/>
  <c r="AW58" i="19"/>
  <c r="AX58" i="19"/>
  <c r="AY58" i="19" s="1"/>
  <c r="BI59" i="19"/>
  <c r="BQ59" i="19" s="1"/>
  <c r="O59" i="19"/>
  <c r="BE58" i="15"/>
  <c r="BA58" i="15"/>
  <c r="BF58" i="15"/>
  <c r="BB58" i="15"/>
  <c r="BC58" i="15"/>
  <c r="J58" i="15" s="1"/>
  <c r="BJ59" i="15"/>
  <c r="BR59" i="15" s="1"/>
  <c r="P59" i="15"/>
  <c r="AX58" i="11"/>
  <c r="AW58" i="11"/>
  <c r="O59" i="11"/>
  <c r="BI59" i="11"/>
  <c r="BQ59" i="11" s="1"/>
  <c r="BE58" i="7"/>
  <c r="BA58" i="7"/>
  <c r="BC58" i="7"/>
  <c r="J58" i="7" s="1"/>
  <c r="BJ59" i="7"/>
  <c r="BR59" i="7" s="1"/>
  <c r="P59" i="7"/>
  <c r="AY58" i="7"/>
  <c r="BK59" i="51" l="1"/>
  <c r="BS59" i="51" s="1"/>
  <c r="Q59" i="51"/>
  <c r="BK59" i="47"/>
  <c r="BS59" i="47" s="1"/>
  <c r="Q59" i="47"/>
  <c r="BF58" i="47"/>
  <c r="BB58" i="47"/>
  <c r="R59" i="43"/>
  <c r="BL59" i="43"/>
  <c r="BT59" i="43" s="1"/>
  <c r="BF58" i="39"/>
  <c r="BB58" i="39"/>
  <c r="BC58" i="39"/>
  <c r="J58" i="39" s="1"/>
  <c r="BE58" i="39"/>
  <c r="BA58" i="39"/>
  <c r="BJ59" i="39"/>
  <c r="BR59" i="39" s="1"/>
  <c r="P59" i="39"/>
  <c r="BE58" i="35"/>
  <c r="BA58" i="35"/>
  <c r="BC58" i="35"/>
  <c r="J58" i="35" s="1"/>
  <c r="AY58" i="35"/>
  <c r="BJ59" i="35"/>
  <c r="BR59" i="35" s="1"/>
  <c r="P59" i="35"/>
  <c r="BJ59" i="31"/>
  <c r="BR59" i="31" s="1"/>
  <c r="P59" i="31"/>
  <c r="BF58" i="31"/>
  <c r="BB58" i="31"/>
  <c r="BE58" i="31"/>
  <c r="BA58" i="31"/>
  <c r="BC58" i="31"/>
  <c r="J58" i="31" s="1"/>
  <c r="BK59" i="27"/>
  <c r="BS59" i="27" s="1"/>
  <c r="Q59" i="27"/>
  <c r="BB58" i="23"/>
  <c r="BF58" i="23"/>
  <c r="BK59" i="23"/>
  <c r="BS59" i="23" s="1"/>
  <c r="Q59" i="23"/>
  <c r="BJ59" i="19"/>
  <c r="BR59" i="19" s="1"/>
  <c r="P59" i="19"/>
  <c r="BB58" i="19"/>
  <c r="BF58" i="19"/>
  <c r="BE58" i="19"/>
  <c r="BA58" i="19"/>
  <c r="BC58" i="19"/>
  <c r="J58" i="19" s="1"/>
  <c r="BK59" i="15"/>
  <c r="BS59" i="15" s="1"/>
  <c r="Q59" i="15"/>
  <c r="P59" i="11"/>
  <c r="BJ59" i="11"/>
  <c r="BR59" i="11" s="1"/>
  <c r="AY58" i="11"/>
  <c r="BE58" i="11"/>
  <c r="BA58" i="11"/>
  <c r="BC58" i="11"/>
  <c r="J58" i="11" s="1"/>
  <c r="BB58" i="7"/>
  <c r="BF58" i="7"/>
  <c r="BK59" i="7"/>
  <c r="BS59" i="7" s="1"/>
  <c r="Q59" i="7"/>
  <c r="R59" i="51" l="1"/>
  <c r="BL59" i="51"/>
  <c r="BT59" i="51" s="1"/>
  <c r="R59" i="47"/>
  <c r="BL59" i="47"/>
  <c r="BT59" i="47" s="1"/>
  <c r="S59" i="43"/>
  <c r="BM59" i="43"/>
  <c r="BU59" i="43" s="1"/>
  <c r="BK59" i="39"/>
  <c r="BS59" i="39" s="1"/>
  <c r="Q59" i="39"/>
  <c r="BB58" i="35"/>
  <c r="BF58" i="35"/>
  <c r="BK59" i="35"/>
  <c r="BS59" i="35" s="1"/>
  <c r="Q59" i="35"/>
  <c r="BK59" i="31"/>
  <c r="BS59" i="31" s="1"/>
  <c r="Q59" i="31"/>
  <c r="R59" i="27"/>
  <c r="BL59" i="27"/>
  <c r="BT59" i="27" s="1"/>
  <c r="R59" i="23"/>
  <c r="BL59" i="23"/>
  <c r="BT59" i="23" s="1"/>
  <c r="BK59" i="19"/>
  <c r="BS59" i="19" s="1"/>
  <c r="Q59" i="19"/>
  <c r="R59" i="15"/>
  <c r="BL59" i="15"/>
  <c r="BT59" i="15" s="1"/>
  <c r="BF58" i="11"/>
  <c r="BB58" i="11"/>
  <c r="Q59" i="11"/>
  <c r="BK59" i="11"/>
  <c r="BS59" i="11" s="1"/>
  <c r="R59" i="7"/>
  <c r="BL59" i="7"/>
  <c r="BT59" i="7" s="1"/>
  <c r="BM59" i="51" l="1"/>
  <c r="BU59" i="51" s="1"/>
  <c r="S59" i="51"/>
  <c r="BM59" i="47"/>
  <c r="BU59" i="47" s="1"/>
  <c r="S59" i="47"/>
  <c r="M60" i="43"/>
  <c r="AU59" i="43"/>
  <c r="BN59" i="43"/>
  <c r="BV59" i="43" s="1"/>
  <c r="R59" i="39"/>
  <c r="BL59" i="39"/>
  <c r="BT59" i="39" s="1"/>
  <c r="R59" i="35"/>
  <c r="BL59" i="35"/>
  <c r="BT59" i="35" s="1"/>
  <c r="R59" i="31"/>
  <c r="BL59" i="31"/>
  <c r="BT59" i="31" s="1"/>
  <c r="S59" i="27"/>
  <c r="BM59" i="27"/>
  <c r="BU59" i="27" s="1"/>
  <c r="BM59" i="23"/>
  <c r="BU59" i="23" s="1"/>
  <c r="S59" i="23"/>
  <c r="R59" i="19"/>
  <c r="BL59" i="19"/>
  <c r="BT59" i="19" s="1"/>
  <c r="BM59" i="15"/>
  <c r="BU59" i="15" s="1"/>
  <c r="S59" i="15"/>
  <c r="BL59" i="11"/>
  <c r="BT59" i="11" s="1"/>
  <c r="R59" i="11"/>
  <c r="BM59" i="7"/>
  <c r="BU59" i="7" s="1"/>
  <c r="S59" i="7"/>
  <c r="M60" i="51" l="1"/>
  <c r="BN59" i="51"/>
  <c r="BV59" i="51" s="1"/>
  <c r="AU59" i="51"/>
  <c r="M60" i="47"/>
  <c r="BN59" i="47"/>
  <c r="BV59" i="47" s="1"/>
  <c r="AU59" i="47"/>
  <c r="AV59" i="43"/>
  <c r="BH60" i="43"/>
  <c r="BP60" i="43" s="1"/>
  <c r="N60" i="43"/>
  <c r="AT60" i="43"/>
  <c r="L60" i="43"/>
  <c r="BM59" i="39"/>
  <c r="BU59" i="39" s="1"/>
  <c r="S59" i="39"/>
  <c r="BM59" i="35"/>
  <c r="BU59" i="35" s="1"/>
  <c r="S59" i="35"/>
  <c r="BM59" i="31"/>
  <c r="BU59" i="31" s="1"/>
  <c r="S59" i="31"/>
  <c r="M60" i="27"/>
  <c r="AU59" i="27"/>
  <c r="BN59" i="27"/>
  <c r="BV59" i="27" s="1"/>
  <c r="M60" i="23"/>
  <c r="BN59" i="23"/>
  <c r="BV59" i="23" s="1"/>
  <c r="AU59" i="23"/>
  <c r="BM59" i="19"/>
  <c r="BU59" i="19" s="1"/>
  <c r="S59" i="19"/>
  <c r="M60" i="15"/>
  <c r="BN59" i="15"/>
  <c r="BV59" i="15" s="1"/>
  <c r="AU59" i="15"/>
  <c r="BM59" i="11"/>
  <c r="BU59" i="11" s="1"/>
  <c r="S59" i="11"/>
  <c r="M60" i="7"/>
  <c r="BN59" i="7"/>
  <c r="BV59" i="7" s="1"/>
  <c r="AU59" i="7"/>
  <c r="AV59" i="51" l="1"/>
  <c r="BH60" i="51"/>
  <c r="BP60" i="51" s="1"/>
  <c r="N60" i="51"/>
  <c r="L60" i="51"/>
  <c r="AT60" i="51"/>
  <c r="AV59" i="47"/>
  <c r="BH60" i="47"/>
  <c r="BP60" i="47" s="1"/>
  <c r="N60" i="47"/>
  <c r="L60" i="47"/>
  <c r="AT60" i="47"/>
  <c r="AW59" i="43"/>
  <c r="AX59" i="43"/>
  <c r="AY59" i="43" s="1"/>
  <c r="BI60" i="43"/>
  <c r="BQ60" i="43" s="1"/>
  <c r="O60" i="43"/>
  <c r="M60" i="39"/>
  <c r="BN59" i="39"/>
  <c r="BV59" i="39" s="1"/>
  <c r="AU59" i="39"/>
  <c r="M60" i="35"/>
  <c r="BN59" i="35"/>
  <c r="BV59" i="35" s="1"/>
  <c r="AU59" i="35"/>
  <c r="M60" i="31"/>
  <c r="BN59" i="31"/>
  <c r="BV59" i="31" s="1"/>
  <c r="AU59" i="31"/>
  <c r="AV59" i="27"/>
  <c r="BH60" i="27"/>
  <c r="BP60" i="27" s="1"/>
  <c r="N60" i="27"/>
  <c r="AT60" i="27"/>
  <c r="L60" i="27"/>
  <c r="AV59" i="23"/>
  <c r="BH60" i="23"/>
  <c r="BP60" i="23" s="1"/>
  <c r="N60" i="23"/>
  <c r="L60" i="23"/>
  <c r="AT60" i="23"/>
  <c r="M60" i="19"/>
  <c r="BN59" i="19"/>
  <c r="BV59" i="19" s="1"/>
  <c r="AU59" i="19"/>
  <c r="AV59" i="15"/>
  <c r="BH60" i="15"/>
  <c r="BP60" i="15" s="1"/>
  <c r="N60" i="15"/>
  <c r="L60" i="15"/>
  <c r="AT60" i="15"/>
  <c r="BN59" i="11"/>
  <c r="BV59" i="11" s="1"/>
  <c r="M60" i="11"/>
  <c r="AU59" i="11"/>
  <c r="AV59" i="7"/>
  <c r="BH60" i="7"/>
  <c r="BP60" i="7" s="1"/>
  <c r="N60" i="7"/>
  <c r="L60" i="7"/>
  <c r="AT60" i="7"/>
  <c r="AX59" i="51" l="1"/>
  <c r="AW59" i="51"/>
  <c r="BC59" i="51" s="1"/>
  <c r="J59" i="51" s="1"/>
  <c r="BI60" i="51"/>
  <c r="BQ60" i="51" s="1"/>
  <c r="O60" i="51"/>
  <c r="BI60" i="47"/>
  <c r="BQ60" i="47" s="1"/>
  <c r="O60" i="47"/>
  <c r="AX59" i="47"/>
  <c r="BC59" i="47"/>
  <c r="J59" i="47" s="1"/>
  <c r="AW59" i="47"/>
  <c r="BF59" i="43"/>
  <c r="BB59" i="43"/>
  <c r="BE59" i="43"/>
  <c r="BA59" i="43"/>
  <c r="BJ60" i="43"/>
  <c r="BR60" i="43" s="1"/>
  <c r="P60" i="43"/>
  <c r="BC59" i="43"/>
  <c r="J59" i="43" s="1"/>
  <c r="AV59" i="39"/>
  <c r="BH60" i="39"/>
  <c r="BP60" i="39" s="1"/>
  <c r="N60" i="39"/>
  <c r="L60" i="39"/>
  <c r="AT60" i="39"/>
  <c r="AV59" i="35"/>
  <c r="BH60" i="35"/>
  <c r="BP60" i="35" s="1"/>
  <c r="N60" i="35"/>
  <c r="L60" i="35"/>
  <c r="AT60" i="35"/>
  <c r="AV59" i="31"/>
  <c r="BH60" i="31"/>
  <c r="BP60" i="31" s="1"/>
  <c r="N60" i="31"/>
  <c r="L60" i="31"/>
  <c r="AT60" i="31"/>
  <c r="AX59" i="27"/>
  <c r="AW59" i="27"/>
  <c r="BC59" i="27" s="1"/>
  <c r="J59" i="27" s="1"/>
  <c r="BI60" i="27"/>
  <c r="BQ60" i="27" s="1"/>
  <c r="O60" i="27"/>
  <c r="AW59" i="23"/>
  <c r="AX59" i="23"/>
  <c r="AY59" i="23" s="1"/>
  <c r="BI60" i="23"/>
  <c r="BQ60" i="23" s="1"/>
  <c r="O60" i="23"/>
  <c r="AV59" i="19"/>
  <c r="BH60" i="19"/>
  <c r="BP60" i="19" s="1"/>
  <c r="N60" i="19"/>
  <c r="L60" i="19"/>
  <c r="AT60" i="19"/>
  <c r="AW59" i="15"/>
  <c r="AX59" i="15"/>
  <c r="AY59" i="15" s="1"/>
  <c r="BI60" i="15"/>
  <c r="BQ60" i="15" s="1"/>
  <c r="O60" i="15"/>
  <c r="AV59" i="11"/>
  <c r="AT60" i="11"/>
  <c r="N60" i="11"/>
  <c r="L60" i="11"/>
  <c r="BH60" i="11"/>
  <c r="BP60" i="11" s="1"/>
  <c r="AX59" i="7"/>
  <c r="BI60" i="7"/>
  <c r="BQ60" i="7" s="1"/>
  <c r="O60" i="7"/>
  <c r="AW59" i="7"/>
  <c r="AY59" i="51" l="1"/>
  <c r="BJ60" i="51"/>
  <c r="BR60" i="51" s="1"/>
  <c r="P60" i="51"/>
  <c r="BE59" i="51"/>
  <c r="BA59" i="51"/>
  <c r="AY59" i="47"/>
  <c r="BE59" i="47"/>
  <c r="BA59" i="47"/>
  <c r="BJ60" i="47"/>
  <c r="BR60" i="47" s="1"/>
  <c r="P60" i="47"/>
  <c r="BK60" i="43"/>
  <c r="BS60" i="43" s="1"/>
  <c r="Q60" i="43"/>
  <c r="AW59" i="39"/>
  <c r="BI60" i="39"/>
  <c r="BQ60" i="39" s="1"/>
  <c r="O60" i="39"/>
  <c r="AX59" i="39"/>
  <c r="AY59" i="39" s="1"/>
  <c r="BI60" i="35"/>
  <c r="BQ60" i="35" s="1"/>
  <c r="O60" i="35"/>
  <c r="AW59" i="35"/>
  <c r="AX59" i="35"/>
  <c r="AY59" i="35" s="1"/>
  <c r="AX59" i="31"/>
  <c r="BI60" i="31"/>
  <c r="BQ60" i="31" s="1"/>
  <c r="O60" i="31"/>
  <c r="BC59" i="31"/>
  <c r="J59" i="31" s="1"/>
  <c r="AW59" i="31"/>
  <c r="BJ60" i="27"/>
  <c r="BR60" i="27" s="1"/>
  <c r="P60" i="27"/>
  <c r="BE59" i="27"/>
  <c r="BA59" i="27"/>
  <c r="AY59" i="27"/>
  <c r="BF59" i="23"/>
  <c r="BB59" i="23"/>
  <c r="BE59" i="23"/>
  <c r="BA59" i="23"/>
  <c r="BJ60" i="23"/>
  <c r="BR60" i="23" s="1"/>
  <c r="P60" i="23"/>
  <c r="BC59" i="23"/>
  <c r="J59" i="23" s="1"/>
  <c r="AX59" i="19"/>
  <c r="BI60" i="19"/>
  <c r="BQ60" i="19" s="1"/>
  <c r="O60" i="19"/>
  <c r="AW59" i="19"/>
  <c r="BJ60" i="15"/>
  <c r="BR60" i="15" s="1"/>
  <c r="P60" i="15"/>
  <c r="BE59" i="15"/>
  <c r="BA59" i="15"/>
  <c r="BB59" i="15"/>
  <c r="BF59" i="15"/>
  <c r="BC59" i="15"/>
  <c r="J59" i="15" s="1"/>
  <c r="AW59" i="11"/>
  <c r="AX59" i="11"/>
  <c r="AY59" i="11" s="1"/>
  <c r="O60" i="11"/>
  <c r="BI60" i="11"/>
  <c r="BQ60" i="11" s="1"/>
  <c r="BE59" i="7"/>
  <c r="BA59" i="7"/>
  <c r="BC59" i="7"/>
  <c r="J59" i="7" s="1"/>
  <c r="BJ60" i="7"/>
  <c r="BR60" i="7" s="1"/>
  <c r="P60" i="7"/>
  <c r="AY59" i="7"/>
  <c r="BK60" i="51" l="1"/>
  <c r="BS60" i="51" s="1"/>
  <c r="Q60" i="51"/>
  <c r="BF59" i="51"/>
  <c r="BB59" i="51"/>
  <c r="BK60" i="47"/>
  <c r="BS60" i="47" s="1"/>
  <c r="Q60" i="47"/>
  <c r="BF59" i="47"/>
  <c r="BB59" i="47"/>
  <c r="R60" i="43"/>
  <c r="BL60" i="43"/>
  <c r="BT60" i="43" s="1"/>
  <c r="BJ60" i="39"/>
  <c r="BR60" i="39" s="1"/>
  <c r="P60" i="39"/>
  <c r="BE59" i="39"/>
  <c r="BA59" i="39"/>
  <c r="BF59" i="39"/>
  <c r="BB59" i="39"/>
  <c r="BC59" i="39"/>
  <c r="J59" i="39" s="1"/>
  <c r="BE59" i="35"/>
  <c r="BA59" i="35"/>
  <c r="BC59" i="35"/>
  <c r="J59" i="35" s="1"/>
  <c r="BF59" i="35"/>
  <c r="BB59" i="35"/>
  <c r="BJ60" i="35"/>
  <c r="BR60" i="35" s="1"/>
  <c r="P60" i="35"/>
  <c r="BE59" i="31"/>
  <c r="BA59" i="31"/>
  <c r="BJ60" i="31"/>
  <c r="BR60" i="31" s="1"/>
  <c r="P60" i="31"/>
  <c r="AY59" i="31"/>
  <c r="BK60" i="27"/>
  <c r="BS60" i="27" s="1"/>
  <c r="Q60" i="27"/>
  <c r="BF59" i="27"/>
  <c r="BB59" i="27"/>
  <c r="BK60" i="23"/>
  <c r="BS60" i="23" s="1"/>
  <c r="Q60" i="23"/>
  <c r="BE59" i="19"/>
  <c r="BA59" i="19"/>
  <c r="AY59" i="19"/>
  <c r="BJ60" i="19"/>
  <c r="BR60" i="19" s="1"/>
  <c r="P60" i="19"/>
  <c r="BC59" i="19"/>
  <c r="J59" i="19" s="1"/>
  <c r="BK60" i="15"/>
  <c r="BS60" i="15" s="1"/>
  <c r="Q60" i="15"/>
  <c r="BJ60" i="11"/>
  <c r="BR60" i="11" s="1"/>
  <c r="P60" i="11"/>
  <c r="BA59" i="11"/>
  <c r="BE59" i="11"/>
  <c r="BB59" i="11"/>
  <c r="BF59" i="11"/>
  <c r="BC59" i="11"/>
  <c r="J59" i="11" s="1"/>
  <c r="BF59" i="7"/>
  <c r="BB59" i="7"/>
  <c r="BK60" i="7"/>
  <c r="BS60" i="7" s="1"/>
  <c r="Q60" i="7"/>
  <c r="R60" i="51" l="1"/>
  <c r="BL60" i="51"/>
  <c r="BT60" i="51" s="1"/>
  <c r="R60" i="47"/>
  <c r="BL60" i="47"/>
  <c r="BT60" i="47" s="1"/>
  <c r="S60" i="43"/>
  <c r="BM60" i="43"/>
  <c r="BU60" i="43" s="1"/>
  <c r="BK60" i="39"/>
  <c r="BS60" i="39" s="1"/>
  <c r="Q60" i="39"/>
  <c r="BK60" i="35"/>
  <c r="BS60" i="35" s="1"/>
  <c r="Q60" i="35"/>
  <c r="BK60" i="31"/>
  <c r="BS60" i="31" s="1"/>
  <c r="Q60" i="31"/>
  <c r="BB59" i="31"/>
  <c r="BF59" i="31"/>
  <c r="R60" i="27"/>
  <c r="BL60" i="27"/>
  <c r="BT60" i="27" s="1"/>
  <c r="R60" i="23"/>
  <c r="BL60" i="23"/>
  <c r="BT60" i="23" s="1"/>
  <c r="BK60" i="19"/>
  <c r="BS60" i="19" s="1"/>
  <c r="Q60" i="19"/>
  <c r="BB59" i="19"/>
  <c r="BF59" i="19"/>
  <c r="R60" i="15"/>
  <c r="BL60" i="15"/>
  <c r="BT60" i="15" s="1"/>
  <c r="Q60" i="11"/>
  <c r="BK60" i="11"/>
  <c r="BS60" i="11" s="1"/>
  <c r="R60" i="7"/>
  <c r="BL60" i="7"/>
  <c r="BT60" i="7" s="1"/>
  <c r="S60" i="51" l="1"/>
  <c r="BM60" i="51"/>
  <c r="BU60" i="51" s="1"/>
  <c r="S60" i="47"/>
  <c r="BM60" i="47"/>
  <c r="BU60" i="47" s="1"/>
  <c r="M61" i="43"/>
  <c r="BN60" i="43"/>
  <c r="BV60" i="43" s="1"/>
  <c r="AU60" i="43"/>
  <c r="R60" i="39"/>
  <c r="BL60" i="39"/>
  <c r="BT60" i="39" s="1"/>
  <c r="R60" i="35"/>
  <c r="BL60" i="35"/>
  <c r="BT60" i="35" s="1"/>
  <c r="R60" i="31"/>
  <c r="BL60" i="31"/>
  <c r="BT60" i="31" s="1"/>
  <c r="S60" i="27"/>
  <c r="BM60" i="27"/>
  <c r="BU60" i="27" s="1"/>
  <c r="S60" i="23"/>
  <c r="BM60" i="23"/>
  <c r="BU60" i="23" s="1"/>
  <c r="R60" i="19"/>
  <c r="BL60" i="19"/>
  <c r="BT60" i="19" s="1"/>
  <c r="S60" i="15"/>
  <c r="BM60" i="15"/>
  <c r="BU60" i="15" s="1"/>
  <c r="R60" i="11"/>
  <c r="BL60" i="11"/>
  <c r="BT60" i="11" s="1"/>
  <c r="S60" i="7"/>
  <c r="BM60" i="7"/>
  <c r="BU60" i="7" s="1"/>
  <c r="M61" i="51" l="1"/>
  <c r="BN60" i="51"/>
  <c r="BV60" i="51" s="1"/>
  <c r="AU60" i="51"/>
  <c r="M61" i="47"/>
  <c r="BN60" i="47"/>
  <c r="BV60" i="47" s="1"/>
  <c r="AU60" i="47"/>
  <c r="AV60" i="43"/>
  <c r="BH61" i="43"/>
  <c r="BP61" i="43" s="1"/>
  <c r="N61" i="43"/>
  <c r="L61" i="43"/>
  <c r="AT61" i="43"/>
  <c r="J3" i="43"/>
  <c r="S60" i="39"/>
  <c r="BM60" i="39"/>
  <c r="BU60" i="39" s="1"/>
  <c r="S60" i="35"/>
  <c r="BM60" i="35"/>
  <c r="BU60" i="35" s="1"/>
  <c r="S60" i="31"/>
  <c r="BM60" i="31"/>
  <c r="BU60" i="31" s="1"/>
  <c r="M61" i="27"/>
  <c r="BN60" i="27"/>
  <c r="BV60" i="27" s="1"/>
  <c r="AU60" i="27"/>
  <c r="M61" i="23"/>
  <c r="BN60" i="23"/>
  <c r="BV60" i="23" s="1"/>
  <c r="AU60" i="23"/>
  <c r="S60" i="19"/>
  <c r="BM60" i="19"/>
  <c r="BU60" i="19" s="1"/>
  <c r="M61" i="15"/>
  <c r="BN60" i="15"/>
  <c r="BV60" i="15" s="1"/>
  <c r="AU60" i="15"/>
  <c r="BM60" i="11"/>
  <c r="BU60" i="11" s="1"/>
  <c r="S60" i="11"/>
  <c r="M61" i="7"/>
  <c r="BN60" i="7"/>
  <c r="BV60" i="7" s="1"/>
  <c r="AU60" i="7"/>
  <c r="AV60" i="51" l="1"/>
  <c r="BH61" i="51"/>
  <c r="BP61" i="51" s="1"/>
  <c r="N61" i="51"/>
  <c r="L61" i="51"/>
  <c r="AT61" i="51"/>
  <c r="J3" i="51"/>
  <c r="AV60" i="47"/>
  <c r="BH61" i="47"/>
  <c r="BP61" i="47" s="1"/>
  <c r="N61" i="47"/>
  <c r="L61" i="47"/>
  <c r="AT61" i="47"/>
  <c r="J3" i="47"/>
  <c r="AX60" i="43"/>
  <c r="AW60" i="43"/>
  <c r="BI61" i="43"/>
  <c r="BQ61" i="43" s="1"/>
  <c r="O61" i="43"/>
  <c r="M61" i="39"/>
  <c r="BN60" i="39"/>
  <c r="BV60" i="39" s="1"/>
  <c r="AU60" i="39"/>
  <c r="M61" i="35"/>
  <c r="BN60" i="35"/>
  <c r="BV60" i="35" s="1"/>
  <c r="AU60" i="35"/>
  <c r="M61" i="31"/>
  <c r="BN60" i="31"/>
  <c r="BV60" i="31" s="1"/>
  <c r="AU60" i="31"/>
  <c r="AV60" i="27"/>
  <c r="BH61" i="27"/>
  <c r="BP61" i="27" s="1"/>
  <c r="N61" i="27"/>
  <c r="L61" i="27"/>
  <c r="AT61" i="27"/>
  <c r="J3" i="27"/>
  <c r="AV60" i="23"/>
  <c r="BH61" i="23"/>
  <c r="BP61" i="23" s="1"/>
  <c r="N61" i="23"/>
  <c r="L61" i="23"/>
  <c r="AT61" i="23"/>
  <c r="J3" i="23"/>
  <c r="M61" i="19"/>
  <c r="BN60" i="19"/>
  <c r="BV60" i="19" s="1"/>
  <c r="AU60" i="19"/>
  <c r="AV60" i="15"/>
  <c r="BH61" i="15"/>
  <c r="BP61" i="15" s="1"/>
  <c r="N61" i="15"/>
  <c r="L61" i="15"/>
  <c r="AT61" i="15"/>
  <c r="J3" i="15"/>
  <c r="M61" i="11"/>
  <c r="AU60" i="11"/>
  <c r="BN60" i="11"/>
  <c r="BV60" i="11" s="1"/>
  <c r="AV60" i="7"/>
  <c r="BH61" i="7"/>
  <c r="BP61" i="7" s="1"/>
  <c r="N61" i="7"/>
  <c r="L61" i="7"/>
  <c r="AT61" i="7"/>
  <c r="J3" i="7"/>
  <c r="BI61" i="51" l="1"/>
  <c r="BQ61" i="51" s="1"/>
  <c r="O61" i="51"/>
  <c r="AX60" i="51"/>
  <c r="BC60" i="51" s="1"/>
  <c r="J60" i="51" s="1"/>
  <c r="AW60" i="51"/>
  <c r="BI61" i="47"/>
  <c r="BQ61" i="47" s="1"/>
  <c r="O61" i="47"/>
  <c r="AW60" i="47"/>
  <c r="AX60" i="47"/>
  <c r="AY60" i="47" s="1"/>
  <c r="P61" i="43"/>
  <c r="BJ61" i="43"/>
  <c r="BR61" i="43" s="1"/>
  <c r="BE60" i="43"/>
  <c r="BA60" i="43"/>
  <c r="BC60" i="43"/>
  <c r="J60" i="43" s="1"/>
  <c r="AY60" i="43"/>
  <c r="AV60" i="39"/>
  <c r="BH61" i="39"/>
  <c r="BP61" i="39" s="1"/>
  <c r="N61" i="39"/>
  <c r="L61" i="39"/>
  <c r="AT61" i="39"/>
  <c r="J3" i="39"/>
  <c r="AV60" i="35"/>
  <c r="BH61" i="35"/>
  <c r="BP61" i="35" s="1"/>
  <c r="N61" i="35"/>
  <c r="L61" i="35"/>
  <c r="AT61" i="35"/>
  <c r="J3" i="35"/>
  <c r="AV60" i="31"/>
  <c r="BH61" i="31"/>
  <c r="BP61" i="31" s="1"/>
  <c r="N61" i="31"/>
  <c r="L61" i="31"/>
  <c r="AT61" i="31"/>
  <c r="J3" i="31"/>
  <c r="AW60" i="27"/>
  <c r="AX60" i="27"/>
  <c r="AY60" i="27" s="1"/>
  <c r="BI61" i="27"/>
  <c r="BQ61" i="27" s="1"/>
  <c r="O61" i="27"/>
  <c r="AW60" i="23"/>
  <c r="AX60" i="23"/>
  <c r="AY60" i="23" s="1"/>
  <c r="BI61" i="23"/>
  <c r="BQ61" i="23" s="1"/>
  <c r="O61" i="23"/>
  <c r="AV60" i="19"/>
  <c r="BH61" i="19"/>
  <c r="BP61" i="19" s="1"/>
  <c r="N61" i="19"/>
  <c r="L61" i="19"/>
  <c r="AT61" i="19"/>
  <c r="J3" i="19"/>
  <c r="AW60" i="15"/>
  <c r="AX60" i="15"/>
  <c r="AY60" i="15" s="1"/>
  <c r="BI61" i="15"/>
  <c r="BQ61" i="15" s="1"/>
  <c r="O61" i="15"/>
  <c r="AV60" i="11"/>
  <c r="N61" i="11"/>
  <c r="BH61" i="11"/>
  <c r="BP61" i="11" s="1"/>
  <c r="L61" i="11"/>
  <c r="AT61" i="11"/>
  <c r="J3" i="11"/>
  <c r="AX60" i="7"/>
  <c r="BI61" i="7"/>
  <c r="BQ61" i="7" s="1"/>
  <c r="O61" i="7"/>
  <c r="AW60" i="7"/>
  <c r="AY60" i="51" l="1"/>
  <c r="P61" i="51"/>
  <c r="BJ61" i="51"/>
  <c r="BR61" i="51" s="1"/>
  <c r="BE60" i="51"/>
  <c r="BA60" i="51"/>
  <c r="BE60" i="47"/>
  <c r="BA60" i="47"/>
  <c r="BC60" i="47"/>
  <c r="J60" i="47" s="1"/>
  <c r="BF60" i="47"/>
  <c r="BB60" i="47"/>
  <c r="P61" i="47"/>
  <c r="BJ61" i="47"/>
  <c r="BR61" i="47" s="1"/>
  <c r="BF60" i="43"/>
  <c r="BB60" i="43"/>
  <c r="Q61" i="43"/>
  <c r="BK61" i="43"/>
  <c r="BS61" i="43" s="1"/>
  <c r="BI61" i="39"/>
  <c r="BQ61" i="39" s="1"/>
  <c r="O61" i="39"/>
  <c r="AW60" i="39"/>
  <c r="AX60" i="39"/>
  <c r="AY60" i="39" s="1"/>
  <c r="BI61" i="35"/>
  <c r="BQ61" i="35" s="1"/>
  <c r="O61" i="35"/>
  <c r="AX60" i="35"/>
  <c r="BC60" i="35"/>
  <c r="J60" i="35" s="1"/>
  <c r="AW60" i="35"/>
  <c r="AW60" i="31"/>
  <c r="AX60" i="31"/>
  <c r="AY60" i="31" s="1"/>
  <c r="BI61" i="31"/>
  <c r="BQ61" i="31" s="1"/>
  <c r="O61" i="31"/>
  <c r="BE60" i="27"/>
  <c r="BA60" i="27"/>
  <c r="P61" i="27"/>
  <c r="BJ61" i="27"/>
  <c r="BR61" i="27" s="1"/>
  <c r="BF60" i="27"/>
  <c r="BB60" i="27"/>
  <c r="BC60" i="27"/>
  <c r="J60" i="27" s="1"/>
  <c r="P61" i="23"/>
  <c r="BJ61" i="23"/>
  <c r="BR61" i="23" s="1"/>
  <c r="BE60" i="23"/>
  <c r="BA60" i="23"/>
  <c r="BF60" i="23"/>
  <c r="BB60" i="23"/>
  <c r="BC60" i="23"/>
  <c r="J60" i="23" s="1"/>
  <c r="AX60" i="19"/>
  <c r="AW60" i="19"/>
  <c r="BI61" i="19"/>
  <c r="BQ61" i="19" s="1"/>
  <c r="O61" i="19"/>
  <c r="P61" i="15"/>
  <c r="BJ61" i="15"/>
  <c r="BR61" i="15" s="1"/>
  <c r="BF60" i="15"/>
  <c r="BB60" i="15"/>
  <c r="BE60" i="15"/>
  <c r="BA60" i="15"/>
  <c r="BC60" i="15"/>
  <c r="J60" i="15" s="1"/>
  <c r="AW60" i="11"/>
  <c r="AX60" i="11"/>
  <c r="AY60" i="11" s="1"/>
  <c r="BI61" i="11"/>
  <c r="BQ61" i="11" s="1"/>
  <c r="O61" i="11"/>
  <c r="BE60" i="7"/>
  <c r="BA60" i="7"/>
  <c r="BC60" i="7"/>
  <c r="J60" i="7" s="1"/>
  <c r="P61" i="7"/>
  <c r="BJ61" i="7"/>
  <c r="BR61" i="7" s="1"/>
  <c r="AY60" i="7"/>
  <c r="BK61" i="51" l="1"/>
  <c r="BS61" i="51" s="1"/>
  <c r="Q61" i="51"/>
  <c r="BF60" i="51"/>
  <c r="BB60" i="51"/>
  <c r="BK61" i="47"/>
  <c r="BS61" i="47" s="1"/>
  <c r="Q61" i="47"/>
  <c r="R61" i="43"/>
  <c r="BL61" i="43"/>
  <c r="BT61" i="43" s="1"/>
  <c r="BE60" i="39"/>
  <c r="BA60" i="39"/>
  <c r="BB60" i="39"/>
  <c r="BF60" i="39"/>
  <c r="BC60" i="39"/>
  <c r="J60" i="39" s="1"/>
  <c r="P61" i="39"/>
  <c r="BJ61" i="39"/>
  <c r="BR61" i="39" s="1"/>
  <c r="AY60" i="35"/>
  <c r="BE60" i="35"/>
  <c r="BA60" i="35"/>
  <c r="P61" i="35"/>
  <c r="BJ61" i="35"/>
  <c r="BR61" i="35" s="1"/>
  <c r="P61" i="31"/>
  <c r="BJ61" i="31"/>
  <c r="BR61" i="31" s="1"/>
  <c r="BF60" i="31"/>
  <c r="BB60" i="31"/>
  <c r="BE60" i="31"/>
  <c r="BA60" i="31"/>
  <c r="BC60" i="31"/>
  <c r="J60" i="31" s="1"/>
  <c r="Q61" i="27"/>
  <c r="BK61" i="27"/>
  <c r="BS61" i="27" s="1"/>
  <c r="BK61" i="23"/>
  <c r="BS61" i="23" s="1"/>
  <c r="Q61" i="23"/>
  <c r="AY60" i="19"/>
  <c r="P61" i="19"/>
  <c r="BJ61" i="19"/>
  <c r="BR61" i="19" s="1"/>
  <c r="BC60" i="19"/>
  <c r="J60" i="19" s="1"/>
  <c r="BE60" i="19"/>
  <c r="BA60" i="19"/>
  <c r="BK61" i="15"/>
  <c r="BS61" i="15" s="1"/>
  <c r="Q61" i="15"/>
  <c r="BA60" i="11"/>
  <c r="BE60" i="11"/>
  <c r="BJ61" i="11"/>
  <c r="BR61" i="11" s="1"/>
  <c r="P61" i="11"/>
  <c r="BB60" i="11"/>
  <c r="BF60" i="11"/>
  <c r="BC60" i="11"/>
  <c r="J60" i="11" s="1"/>
  <c r="BF60" i="7"/>
  <c r="BB60" i="7"/>
  <c r="BK61" i="7"/>
  <c r="BS61" i="7" s="1"/>
  <c r="Q61" i="7"/>
  <c r="BL61" i="51" l="1"/>
  <c r="BT61" i="51" s="1"/>
  <c r="R61" i="51"/>
  <c r="BL61" i="47"/>
  <c r="BT61" i="47" s="1"/>
  <c r="R61" i="47"/>
  <c r="BM61" i="43"/>
  <c r="BU61" i="43" s="1"/>
  <c r="S61" i="43"/>
  <c r="BK61" i="39"/>
  <c r="BS61" i="39" s="1"/>
  <c r="Q61" i="39"/>
  <c r="BK61" i="35"/>
  <c r="BS61" i="35" s="1"/>
  <c r="Q61" i="35"/>
  <c r="BB60" i="35"/>
  <c r="BF60" i="35"/>
  <c r="BK61" i="31"/>
  <c r="BS61" i="31" s="1"/>
  <c r="Q61" i="31"/>
  <c r="R61" i="27"/>
  <c r="BL61" i="27"/>
  <c r="BT61" i="27" s="1"/>
  <c r="BL61" i="23"/>
  <c r="BT61" i="23" s="1"/>
  <c r="R61" i="23"/>
  <c r="BK61" i="19"/>
  <c r="BS61" i="19" s="1"/>
  <c r="Q61" i="19"/>
  <c r="BF60" i="19"/>
  <c r="BB60" i="19"/>
  <c r="BL61" i="15"/>
  <c r="BT61" i="15" s="1"/>
  <c r="R61" i="15"/>
  <c r="BK61" i="11"/>
  <c r="BS61" i="11" s="1"/>
  <c r="Q61" i="11"/>
  <c r="BL61" i="7"/>
  <c r="BT61" i="7" s="1"/>
  <c r="R61" i="7"/>
  <c r="BM61" i="51" l="1"/>
  <c r="BU61" i="51" s="1"/>
  <c r="S61" i="51"/>
  <c r="BM61" i="47"/>
  <c r="BU61" i="47" s="1"/>
  <c r="S61" i="47"/>
  <c r="M62" i="43"/>
  <c r="BN61" i="43"/>
  <c r="BV61" i="43" s="1"/>
  <c r="AU61" i="43"/>
  <c r="BL61" i="39"/>
  <c r="BT61" i="39" s="1"/>
  <c r="R61" i="39"/>
  <c r="BL61" i="35"/>
  <c r="BT61" i="35" s="1"/>
  <c r="R61" i="35"/>
  <c r="BL61" i="31"/>
  <c r="BT61" i="31" s="1"/>
  <c r="R61" i="31"/>
  <c r="BM61" i="27"/>
  <c r="BU61" i="27" s="1"/>
  <c r="S61" i="27"/>
  <c r="BM61" i="23"/>
  <c r="BU61" i="23" s="1"/>
  <c r="S61" i="23"/>
  <c r="BL61" i="19"/>
  <c r="BT61" i="19" s="1"/>
  <c r="R61" i="19"/>
  <c r="BM61" i="15"/>
  <c r="BU61" i="15" s="1"/>
  <c r="S61" i="15"/>
  <c r="R61" i="11"/>
  <c r="BL61" i="11"/>
  <c r="BT61" i="11" s="1"/>
  <c r="BM61" i="7"/>
  <c r="BU61" i="7" s="1"/>
  <c r="S61" i="7"/>
  <c r="M62" i="51" l="1"/>
  <c r="BN61" i="51"/>
  <c r="BV61" i="51" s="1"/>
  <c r="AU61" i="51"/>
  <c r="M62" i="47"/>
  <c r="BN61" i="47"/>
  <c r="BV61" i="47" s="1"/>
  <c r="AU61" i="47"/>
  <c r="AV61" i="43"/>
  <c r="N62" i="43"/>
  <c r="L62" i="43"/>
  <c r="AT62" i="43"/>
  <c r="BH62" i="43"/>
  <c r="BP62" i="43" s="1"/>
  <c r="BM61" i="39"/>
  <c r="BU61" i="39" s="1"/>
  <c r="S61" i="39"/>
  <c r="BM61" i="35"/>
  <c r="BU61" i="35" s="1"/>
  <c r="S61" i="35"/>
  <c r="BM61" i="31"/>
  <c r="BU61" i="31" s="1"/>
  <c r="S61" i="31"/>
  <c r="M62" i="27"/>
  <c r="BN61" i="27"/>
  <c r="BV61" i="27" s="1"/>
  <c r="AU61" i="27"/>
  <c r="M62" i="23"/>
  <c r="BN61" i="23"/>
  <c r="BV61" i="23" s="1"/>
  <c r="AU61" i="23"/>
  <c r="BM61" i="19"/>
  <c r="BU61" i="19" s="1"/>
  <c r="S61" i="19"/>
  <c r="M62" i="15"/>
  <c r="BN61" i="15"/>
  <c r="BV61" i="15" s="1"/>
  <c r="AU61" i="15"/>
  <c r="S61" i="11"/>
  <c r="BM61" i="11"/>
  <c r="BU61" i="11" s="1"/>
  <c r="M62" i="7"/>
  <c r="BN61" i="7"/>
  <c r="BV61" i="7" s="1"/>
  <c r="AU61" i="7"/>
  <c r="AV61" i="51" l="1"/>
  <c r="N62" i="51"/>
  <c r="L62" i="51"/>
  <c r="AT62" i="51"/>
  <c r="BH62" i="51"/>
  <c r="BP62" i="51" s="1"/>
  <c r="AV61" i="47"/>
  <c r="N62" i="47"/>
  <c r="L62" i="47"/>
  <c r="AT62" i="47"/>
  <c r="BH62" i="47"/>
  <c r="BP62" i="47" s="1"/>
  <c r="AW61" i="43"/>
  <c r="AX61" i="43"/>
  <c r="AY61" i="43" s="1"/>
  <c r="BI62" i="43"/>
  <c r="BQ62" i="43" s="1"/>
  <c r="O62" i="43"/>
  <c r="M62" i="39"/>
  <c r="BN61" i="39"/>
  <c r="BV61" i="39" s="1"/>
  <c r="AU61" i="39"/>
  <c r="M62" i="35"/>
  <c r="BN61" i="35"/>
  <c r="BV61" i="35" s="1"/>
  <c r="AU61" i="35"/>
  <c r="M62" i="31"/>
  <c r="BN61" i="31"/>
  <c r="BV61" i="31" s="1"/>
  <c r="AU61" i="31"/>
  <c r="AV61" i="27"/>
  <c r="N62" i="27"/>
  <c r="L62" i="27"/>
  <c r="AT62" i="27"/>
  <c r="BH62" i="27"/>
  <c r="BP62" i="27" s="1"/>
  <c r="AV61" i="23"/>
  <c r="N62" i="23"/>
  <c r="L62" i="23"/>
  <c r="AT62" i="23"/>
  <c r="BH62" i="23"/>
  <c r="BP62" i="23" s="1"/>
  <c r="M62" i="19"/>
  <c r="BN61" i="19"/>
  <c r="BV61" i="19" s="1"/>
  <c r="AU61" i="19"/>
  <c r="AV61" i="15"/>
  <c r="N62" i="15"/>
  <c r="L62" i="15"/>
  <c r="AT62" i="15"/>
  <c r="BH62" i="15"/>
  <c r="BP62" i="15" s="1"/>
  <c r="M62" i="11"/>
  <c r="AU61" i="11"/>
  <c r="BN61" i="11"/>
  <c r="BV61" i="11" s="1"/>
  <c r="AV61" i="7"/>
  <c r="N62" i="7"/>
  <c r="L62" i="7"/>
  <c r="AT62" i="7"/>
  <c r="BH62" i="7"/>
  <c r="BP62" i="7" s="1"/>
  <c r="BI62" i="51" l="1"/>
  <c r="BQ62" i="51" s="1"/>
  <c r="O62" i="51"/>
  <c r="AW61" i="51"/>
  <c r="AX61" i="51"/>
  <c r="AY61" i="51" s="1"/>
  <c r="BI62" i="47"/>
  <c r="BQ62" i="47" s="1"/>
  <c r="O62" i="47"/>
  <c r="AX61" i="47"/>
  <c r="AY61" i="47" s="1"/>
  <c r="AW61" i="47"/>
  <c r="BB61" i="43"/>
  <c r="BF61" i="43"/>
  <c r="BE61" i="43"/>
  <c r="BA61" i="43"/>
  <c r="BJ62" i="43"/>
  <c r="BR62" i="43" s="1"/>
  <c r="P62" i="43"/>
  <c r="BC61" i="43"/>
  <c r="J61" i="43" s="1"/>
  <c r="AV61" i="39"/>
  <c r="N62" i="39"/>
  <c r="L62" i="39"/>
  <c r="AT62" i="39"/>
  <c r="BH62" i="39"/>
  <c r="BP62" i="39" s="1"/>
  <c r="AV61" i="35"/>
  <c r="N62" i="35"/>
  <c r="L62" i="35"/>
  <c r="AT62" i="35"/>
  <c r="BH62" i="35"/>
  <c r="BP62" i="35" s="1"/>
  <c r="AV61" i="31"/>
  <c r="N62" i="31"/>
  <c r="L62" i="31"/>
  <c r="AT62" i="31"/>
  <c r="BH62" i="31"/>
  <c r="BP62" i="31" s="1"/>
  <c r="BI62" i="27"/>
  <c r="BQ62" i="27" s="1"/>
  <c r="O62" i="27"/>
  <c r="AX61" i="27"/>
  <c r="AY61" i="27" s="1"/>
  <c r="AW61" i="27"/>
  <c r="AW61" i="23"/>
  <c r="AX61" i="23"/>
  <c r="AY61" i="23" s="1"/>
  <c r="BI62" i="23"/>
  <c r="BQ62" i="23" s="1"/>
  <c r="O62" i="23"/>
  <c r="AV61" i="19"/>
  <c r="N62" i="19"/>
  <c r="L62" i="19"/>
  <c r="AT62" i="19"/>
  <c r="BH62" i="19"/>
  <c r="BP62" i="19" s="1"/>
  <c r="AW61" i="15"/>
  <c r="AX61" i="15"/>
  <c r="AY61" i="15" s="1"/>
  <c r="BI62" i="15"/>
  <c r="BQ62" i="15" s="1"/>
  <c r="O62" i="15"/>
  <c r="AV61" i="11"/>
  <c r="N62" i="11"/>
  <c r="BH62" i="11"/>
  <c r="BP62" i="11" s="1"/>
  <c r="L62" i="11"/>
  <c r="AT62" i="11"/>
  <c r="BI62" i="7"/>
  <c r="BQ62" i="7" s="1"/>
  <c r="O62" i="7"/>
  <c r="AX61" i="7"/>
  <c r="AY61" i="7" s="1"/>
  <c r="AW61" i="7"/>
  <c r="BF61" i="51" l="1"/>
  <c r="BB61" i="51"/>
  <c r="BE61" i="51"/>
  <c r="BA61" i="51"/>
  <c r="BC61" i="51"/>
  <c r="J61" i="51" s="1"/>
  <c r="BJ62" i="51"/>
  <c r="BR62" i="51" s="1"/>
  <c r="P62" i="51"/>
  <c r="BF61" i="47"/>
  <c r="BB61" i="47"/>
  <c r="BE61" i="47"/>
  <c r="BA61" i="47"/>
  <c r="BC61" i="47"/>
  <c r="J61" i="47" s="1"/>
  <c r="BJ62" i="47"/>
  <c r="BR62" i="47" s="1"/>
  <c r="P62" i="47"/>
  <c r="BK62" i="43"/>
  <c r="BS62" i="43" s="1"/>
  <c r="Q62" i="43"/>
  <c r="BI62" i="39"/>
  <c r="BQ62" i="39" s="1"/>
  <c r="O62" i="39"/>
  <c r="AW61" i="39"/>
  <c r="AX61" i="39"/>
  <c r="AY61" i="39" s="1"/>
  <c r="BI62" i="35"/>
  <c r="BQ62" i="35" s="1"/>
  <c r="O62" i="35"/>
  <c r="AW61" i="35"/>
  <c r="AX61" i="35"/>
  <c r="AY61" i="35" s="1"/>
  <c r="BI62" i="31"/>
  <c r="BQ62" i="31" s="1"/>
  <c r="O62" i="31"/>
  <c r="AX61" i="31"/>
  <c r="AY61" i="31" s="1"/>
  <c r="AW61" i="31"/>
  <c r="BB61" i="27"/>
  <c r="BF61" i="27"/>
  <c r="BE61" i="27"/>
  <c r="BA61" i="27"/>
  <c r="BC61" i="27"/>
  <c r="J61" i="27" s="1"/>
  <c r="BJ62" i="27"/>
  <c r="BR62" i="27" s="1"/>
  <c r="P62" i="27"/>
  <c r="BE61" i="23"/>
  <c r="BA61" i="23"/>
  <c r="BJ62" i="23"/>
  <c r="BR62" i="23" s="1"/>
  <c r="P62" i="23"/>
  <c r="BF61" i="23"/>
  <c r="BB61" i="23"/>
  <c r="BC61" i="23"/>
  <c r="J61" i="23" s="1"/>
  <c r="AW61" i="19"/>
  <c r="AX61" i="19"/>
  <c r="AY61" i="19" s="1"/>
  <c r="BI62" i="19"/>
  <c r="BQ62" i="19" s="1"/>
  <c r="O62" i="19"/>
  <c r="BF61" i="15"/>
  <c r="BB61" i="15"/>
  <c r="BE61" i="15"/>
  <c r="BA61" i="15"/>
  <c r="BJ62" i="15"/>
  <c r="BR62" i="15" s="1"/>
  <c r="P62" i="15"/>
  <c r="BC61" i="15"/>
  <c r="J61" i="15" s="1"/>
  <c r="AX61" i="11"/>
  <c r="AY61" i="11" s="1"/>
  <c r="BI62" i="11"/>
  <c r="BQ62" i="11" s="1"/>
  <c r="O62" i="11"/>
  <c r="BC61" i="11"/>
  <c r="J61" i="11" s="1"/>
  <c r="AW61" i="11"/>
  <c r="BE61" i="7"/>
  <c r="BA61" i="7"/>
  <c r="BF61" i="7"/>
  <c r="BB61" i="7"/>
  <c r="BJ62" i="7"/>
  <c r="BR62" i="7" s="1"/>
  <c r="P62" i="7"/>
  <c r="BC61" i="7"/>
  <c r="J61" i="7" s="1"/>
  <c r="BK62" i="51" l="1"/>
  <c r="BS62" i="51" s="1"/>
  <c r="Q62" i="51"/>
  <c r="BK62" i="47"/>
  <c r="BS62" i="47" s="1"/>
  <c r="Q62" i="47"/>
  <c r="BL62" i="43"/>
  <c r="BT62" i="43" s="1"/>
  <c r="R62" i="43"/>
  <c r="BE61" i="39"/>
  <c r="BA61" i="39"/>
  <c r="BF61" i="39"/>
  <c r="BB61" i="39"/>
  <c r="BC61" i="39"/>
  <c r="J61" i="39" s="1"/>
  <c r="BJ62" i="39"/>
  <c r="BR62" i="39" s="1"/>
  <c r="P62" i="39"/>
  <c r="BE61" i="35"/>
  <c r="BA61" i="35"/>
  <c r="BF61" i="35"/>
  <c r="BB61" i="35"/>
  <c r="BC61" i="35"/>
  <c r="J61" i="35" s="1"/>
  <c r="BJ62" i="35"/>
  <c r="BR62" i="35" s="1"/>
  <c r="P62" i="35"/>
  <c r="BC61" i="31"/>
  <c r="J61" i="31" s="1"/>
  <c r="BE61" i="31"/>
  <c r="BA61" i="31"/>
  <c r="BB61" i="31"/>
  <c r="BF61" i="31"/>
  <c r="BJ62" i="31"/>
  <c r="BR62" i="31" s="1"/>
  <c r="P62" i="31"/>
  <c r="BK62" i="27"/>
  <c r="BS62" i="27" s="1"/>
  <c r="Q62" i="27"/>
  <c r="BK62" i="23"/>
  <c r="BS62" i="23" s="1"/>
  <c r="Q62" i="23"/>
  <c r="BJ62" i="19"/>
  <c r="BR62" i="19" s="1"/>
  <c r="P62" i="19"/>
  <c r="BE61" i="19"/>
  <c r="BA61" i="19"/>
  <c r="BF61" i="19"/>
  <c r="BB61" i="19"/>
  <c r="BC61" i="19"/>
  <c r="J61" i="19" s="1"/>
  <c r="BK62" i="15"/>
  <c r="BS62" i="15" s="1"/>
  <c r="Q62" i="15"/>
  <c r="BE61" i="11"/>
  <c r="BA61" i="11"/>
  <c r="P62" i="11"/>
  <c r="BJ62" i="11"/>
  <c r="BR62" i="11" s="1"/>
  <c r="BF61" i="11"/>
  <c r="BB61" i="11"/>
  <c r="BK62" i="7"/>
  <c r="BS62" i="7" s="1"/>
  <c r="Q62" i="7"/>
  <c r="BL62" i="51" l="1"/>
  <c r="BT62" i="51" s="1"/>
  <c r="R62" i="51"/>
  <c r="BL62" i="47"/>
  <c r="BT62" i="47" s="1"/>
  <c r="R62" i="47"/>
  <c r="BM62" i="43"/>
  <c r="BU62" i="43" s="1"/>
  <c r="S62" i="43"/>
  <c r="BK62" i="39"/>
  <c r="BS62" i="39" s="1"/>
  <c r="Q62" i="39"/>
  <c r="BK62" i="35"/>
  <c r="BS62" i="35" s="1"/>
  <c r="Q62" i="35"/>
  <c r="BK62" i="31"/>
  <c r="BS62" i="31" s="1"/>
  <c r="Q62" i="31"/>
  <c r="BL62" i="27"/>
  <c r="BT62" i="27" s="1"/>
  <c r="R62" i="27"/>
  <c r="BL62" i="23"/>
  <c r="BT62" i="23" s="1"/>
  <c r="R62" i="23"/>
  <c r="BK62" i="19"/>
  <c r="BS62" i="19" s="1"/>
  <c r="Q62" i="19"/>
  <c r="BL62" i="15"/>
  <c r="BT62" i="15" s="1"/>
  <c r="R62" i="15"/>
  <c r="Q62" i="11"/>
  <c r="BK62" i="11"/>
  <c r="BS62" i="11" s="1"/>
  <c r="BL62" i="7"/>
  <c r="BT62" i="7" s="1"/>
  <c r="R62" i="7"/>
  <c r="BM62" i="51" l="1"/>
  <c r="BU62" i="51" s="1"/>
  <c r="S62" i="51"/>
  <c r="BM62" i="47"/>
  <c r="BU62" i="47" s="1"/>
  <c r="S62" i="47"/>
  <c r="BN62" i="43"/>
  <c r="BV62" i="43" s="1"/>
  <c r="AU62" i="43"/>
  <c r="M63" i="43"/>
  <c r="BL62" i="39"/>
  <c r="BT62" i="39" s="1"/>
  <c r="R62" i="39"/>
  <c r="BL62" i="35"/>
  <c r="BT62" i="35" s="1"/>
  <c r="R62" i="35"/>
  <c r="BL62" i="31"/>
  <c r="BT62" i="31" s="1"/>
  <c r="R62" i="31"/>
  <c r="BM62" i="27"/>
  <c r="BU62" i="27" s="1"/>
  <c r="S62" i="27"/>
  <c r="BM62" i="23"/>
  <c r="BU62" i="23" s="1"/>
  <c r="S62" i="23"/>
  <c r="BL62" i="19"/>
  <c r="BT62" i="19" s="1"/>
  <c r="R62" i="19"/>
  <c r="BM62" i="15"/>
  <c r="BU62" i="15" s="1"/>
  <c r="S62" i="15"/>
  <c r="R62" i="11"/>
  <c r="BL62" i="11"/>
  <c r="BT62" i="11" s="1"/>
  <c r="BM62" i="7"/>
  <c r="BU62" i="7" s="1"/>
  <c r="S62" i="7"/>
  <c r="BN62" i="51" l="1"/>
  <c r="BV62" i="51" s="1"/>
  <c r="AU62" i="51"/>
  <c r="M63" i="51"/>
  <c r="BN62" i="47"/>
  <c r="BV62" i="47" s="1"/>
  <c r="AU62" i="47"/>
  <c r="M63" i="47"/>
  <c r="L63" i="43"/>
  <c r="AT63" i="43"/>
  <c r="BH63" i="43"/>
  <c r="BP63" i="43" s="1"/>
  <c r="N63" i="43"/>
  <c r="AV62" i="43"/>
  <c r="BM62" i="39"/>
  <c r="BU62" i="39" s="1"/>
  <c r="S62" i="39"/>
  <c r="BM62" i="35"/>
  <c r="BU62" i="35" s="1"/>
  <c r="S62" i="35"/>
  <c r="BM62" i="31"/>
  <c r="BU62" i="31" s="1"/>
  <c r="S62" i="31"/>
  <c r="BN62" i="27"/>
  <c r="BV62" i="27" s="1"/>
  <c r="AU62" i="27"/>
  <c r="M63" i="27"/>
  <c r="BN62" i="23"/>
  <c r="BV62" i="23" s="1"/>
  <c r="AU62" i="23"/>
  <c r="M63" i="23"/>
  <c r="BM62" i="19"/>
  <c r="BU62" i="19" s="1"/>
  <c r="S62" i="19"/>
  <c r="BN62" i="15"/>
  <c r="BV62" i="15" s="1"/>
  <c r="AU62" i="15"/>
  <c r="M63" i="15"/>
  <c r="S62" i="11"/>
  <c r="BM62" i="11"/>
  <c r="BU62" i="11" s="1"/>
  <c r="BN62" i="7"/>
  <c r="BV62" i="7" s="1"/>
  <c r="AU62" i="7"/>
  <c r="M63" i="7"/>
  <c r="L63" i="51" l="1"/>
  <c r="AT63" i="51"/>
  <c r="BH63" i="51"/>
  <c r="BP63" i="51" s="1"/>
  <c r="N63" i="51"/>
  <c r="AV62" i="51"/>
  <c r="L63" i="47"/>
  <c r="AT63" i="47"/>
  <c r="BH63" i="47"/>
  <c r="BP63" i="47" s="1"/>
  <c r="N63" i="47"/>
  <c r="AV62" i="47"/>
  <c r="BI63" i="43"/>
  <c r="BQ63" i="43" s="1"/>
  <c r="O63" i="43"/>
  <c r="AX63" i="43"/>
  <c r="AX62" i="43"/>
  <c r="AY62" i="43" s="1"/>
  <c r="AW62" i="43"/>
  <c r="BN62" i="39"/>
  <c r="BV62" i="39" s="1"/>
  <c r="AU62" i="39"/>
  <c r="M63" i="39"/>
  <c r="BN62" i="35"/>
  <c r="BV62" i="35" s="1"/>
  <c r="AU62" i="35"/>
  <c r="M63" i="35"/>
  <c r="BN62" i="31"/>
  <c r="BV62" i="31" s="1"/>
  <c r="AU62" i="31"/>
  <c r="M63" i="31"/>
  <c r="L63" i="27"/>
  <c r="AT63" i="27"/>
  <c r="BH63" i="27"/>
  <c r="BP63" i="27" s="1"/>
  <c r="N63" i="27"/>
  <c r="AV62" i="27"/>
  <c r="L63" i="23"/>
  <c r="AT63" i="23"/>
  <c r="BH63" i="23"/>
  <c r="BP63" i="23" s="1"/>
  <c r="N63" i="23"/>
  <c r="AV62" i="23"/>
  <c r="BN62" i="19"/>
  <c r="BV62" i="19" s="1"/>
  <c r="AU62" i="19"/>
  <c r="M63" i="19"/>
  <c r="L63" i="15"/>
  <c r="AT63" i="15"/>
  <c r="BH63" i="15"/>
  <c r="BP63" i="15" s="1"/>
  <c r="N63" i="15"/>
  <c r="AV62" i="15"/>
  <c r="BN62" i="11"/>
  <c r="BV62" i="11" s="1"/>
  <c r="M63" i="11"/>
  <c r="AU62" i="11"/>
  <c r="AV62" i="7"/>
  <c r="L63" i="7"/>
  <c r="AT63" i="7"/>
  <c r="BH63" i="7"/>
  <c r="BP63" i="7" s="1"/>
  <c r="N63" i="7"/>
  <c r="BI63" i="51" l="1"/>
  <c r="BQ63" i="51" s="1"/>
  <c r="O63" i="51"/>
  <c r="AX63" i="51"/>
  <c r="AX62" i="51"/>
  <c r="BC62" i="51"/>
  <c r="J62" i="51" s="1"/>
  <c r="AW62" i="51"/>
  <c r="BI63" i="47"/>
  <c r="BQ63" i="47" s="1"/>
  <c r="O63" i="47"/>
  <c r="AX63" i="47"/>
  <c r="AX62" i="47"/>
  <c r="BC62" i="47"/>
  <c r="J62" i="47" s="1"/>
  <c r="AW62" i="47"/>
  <c r="BF62" i="43"/>
  <c r="BB62" i="43"/>
  <c r="AY63" i="43"/>
  <c r="BA62" i="43"/>
  <c r="BE62" i="43"/>
  <c r="BC62" i="43"/>
  <c r="J62" i="43" s="1"/>
  <c r="BJ63" i="43"/>
  <c r="BR63" i="43" s="1"/>
  <c r="P63" i="43"/>
  <c r="L63" i="39"/>
  <c r="AT63" i="39"/>
  <c r="BH63" i="39"/>
  <c r="BP63" i="39" s="1"/>
  <c r="N63" i="39"/>
  <c r="AV62" i="39"/>
  <c r="L63" i="35"/>
  <c r="AT63" i="35"/>
  <c r="BH63" i="35"/>
  <c r="BP63" i="35" s="1"/>
  <c r="N63" i="35"/>
  <c r="AV62" i="35"/>
  <c r="L63" i="31"/>
  <c r="AT63" i="31"/>
  <c r="BH63" i="31"/>
  <c r="BP63" i="31" s="1"/>
  <c r="N63" i="31"/>
  <c r="AV62" i="31"/>
  <c r="AW62" i="27"/>
  <c r="AX63" i="27"/>
  <c r="AY63" i="27" s="1"/>
  <c r="BF63" i="27" s="1"/>
  <c r="AX62" i="27"/>
  <c r="AY62" i="27" s="1"/>
  <c r="BI63" i="27"/>
  <c r="BQ63" i="27" s="1"/>
  <c r="O63" i="27"/>
  <c r="AW62" i="23"/>
  <c r="AX63" i="23"/>
  <c r="AY63" i="23" s="1"/>
  <c r="BF63" i="23" s="1"/>
  <c r="AX62" i="23"/>
  <c r="AY62" i="23" s="1"/>
  <c r="BI63" i="23"/>
  <c r="BQ63" i="23" s="1"/>
  <c r="O63" i="23"/>
  <c r="L63" i="19"/>
  <c r="AT63" i="19"/>
  <c r="BH63" i="19"/>
  <c r="BP63" i="19" s="1"/>
  <c r="N63" i="19"/>
  <c r="AV62" i="19"/>
  <c r="AX63" i="15"/>
  <c r="AX62" i="15"/>
  <c r="BC62" i="15" s="1"/>
  <c r="J62" i="15" s="1"/>
  <c r="AW62" i="15"/>
  <c r="BI63" i="15"/>
  <c r="BQ63" i="15" s="1"/>
  <c r="O63" i="15"/>
  <c r="AV62" i="11"/>
  <c r="AT63" i="11"/>
  <c r="N63" i="11"/>
  <c r="L63" i="11"/>
  <c r="BH63" i="11"/>
  <c r="BP63" i="11" s="1"/>
  <c r="BI63" i="7"/>
  <c r="BQ63" i="7" s="1"/>
  <c r="O63" i="7"/>
  <c r="AX63" i="7"/>
  <c r="AX62" i="7"/>
  <c r="BC62" i="7"/>
  <c r="J62" i="7" s="1"/>
  <c r="AW62" i="7"/>
  <c r="AY62" i="51" l="1"/>
  <c r="AY63" i="51"/>
  <c r="BE62" i="51"/>
  <c r="BA62" i="51"/>
  <c r="BJ63" i="51"/>
  <c r="BR63" i="51" s="1"/>
  <c r="P63" i="51"/>
  <c r="AY62" i="47"/>
  <c r="AY63" i="47"/>
  <c r="BJ63" i="47"/>
  <c r="BR63" i="47" s="1"/>
  <c r="P63" i="47"/>
  <c r="BA62" i="47"/>
  <c r="BE62" i="47"/>
  <c r="BB63" i="43"/>
  <c r="BF63" i="43"/>
  <c r="BK63" i="43"/>
  <c r="BS63" i="43" s="1"/>
  <c r="Q63" i="43"/>
  <c r="BI63" i="39"/>
  <c r="BQ63" i="39" s="1"/>
  <c r="O63" i="39"/>
  <c r="AW62" i="39"/>
  <c r="AX63" i="39"/>
  <c r="AY63" i="39" s="1"/>
  <c r="BF63" i="39" s="1"/>
  <c r="AX62" i="39"/>
  <c r="AY62" i="39" s="1"/>
  <c r="BI63" i="35"/>
  <c r="BQ63" i="35" s="1"/>
  <c r="O63" i="35"/>
  <c r="AX63" i="35"/>
  <c r="AX62" i="35"/>
  <c r="AW62" i="35"/>
  <c r="AW62" i="31"/>
  <c r="BI63" i="31"/>
  <c r="BQ63" i="31" s="1"/>
  <c r="O63" i="31"/>
  <c r="AX63" i="31"/>
  <c r="AY63" i="31" s="1"/>
  <c r="BB63" i="31" s="1"/>
  <c r="AX62" i="31"/>
  <c r="AY62" i="31" s="1"/>
  <c r="BJ63" i="27"/>
  <c r="BR63" i="27" s="1"/>
  <c r="P63" i="27"/>
  <c r="BB63" i="27"/>
  <c r="BF62" i="27"/>
  <c r="BB62" i="27"/>
  <c r="BE62" i="27"/>
  <c r="BA62" i="27"/>
  <c r="BC62" i="27"/>
  <c r="J62" i="27" s="1"/>
  <c r="BB63" i="23"/>
  <c r="BJ63" i="23"/>
  <c r="BR63" i="23" s="1"/>
  <c r="P63" i="23"/>
  <c r="BB62" i="23"/>
  <c r="BF62" i="23"/>
  <c r="BA62" i="23"/>
  <c r="BE62" i="23"/>
  <c r="BC62" i="23"/>
  <c r="J62" i="23" s="1"/>
  <c r="AW62" i="19"/>
  <c r="BI63" i="19"/>
  <c r="BQ63" i="19" s="1"/>
  <c r="O63" i="19"/>
  <c r="AX63" i="19"/>
  <c r="AY63" i="19" s="1"/>
  <c r="BB63" i="19" s="1"/>
  <c r="AX62" i="19"/>
  <c r="AY62" i="19" s="1"/>
  <c r="BE62" i="15"/>
  <c r="BA62" i="15"/>
  <c r="AY63" i="15"/>
  <c r="BJ63" i="15"/>
  <c r="BR63" i="15" s="1"/>
  <c r="P63" i="15"/>
  <c r="AY62" i="15"/>
  <c r="AX63" i="11"/>
  <c r="AX62" i="11"/>
  <c r="O63" i="11"/>
  <c r="BI63" i="11"/>
  <c r="BQ63" i="11" s="1"/>
  <c r="AW62" i="11"/>
  <c r="BC62" i="11"/>
  <c r="J62" i="11" s="1"/>
  <c r="BE62" i="7"/>
  <c r="BA62" i="7"/>
  <c r="AY62" i="7"/>
  <c r="BJ63" i="7"/>
  <c r="BR63" i="7" s="1"/>
  <c r="P63" i="7"/>
  <c r="AY63" i="7"/>
  <c r="BK63" i="51" l="1"/>
  <c r="BS63" i="51" s="1"/>
  <c r="Q63" i="51"/>
  <c r="BB63" i="51"/>
  <c r="BF63" i="51"/>
  <c r="BF62" i="51"/>
  <c r="BB62" i="51"/>
  <c r="BK63" i="47"/>
  <c r="BS63" i="47" s="1"/>
  <c r="Q63" i="47"/>
  <c r="BB63" i="47"/>
  <c r="BF63" i="47"/>
  <c r="BF62" i="47"/>
  <c r="BB62" i="47"/>
  <c r="BL63" i="43"/>
  <c r="BT63" i="43" s="1"/>
  <c r="R63" i="43"/>
  <c r="BB63" i="39"/>
  <c r="BE62" i="39"/>
  <c r="BA62" i="39"/>
  <c r="BC62" i="39"/>
  <c r="J62" i="39" s="1"/>
  <c r="BF62" i="39"/>
  <c r="BB62" i="39"/>
  <c r="BJ63" i="39"/>
  <c r="BR63" i="39" s="1"/>
  <c r="P63" i="39"/>
  <c r="AY62" i="35"/>
  <c r="AY63" i="35"/>
  <c r="BE62" i="35"/>
  <c r="BA62" i="35"/>
  <c r="BJ63" i="35"/>
  <c r="BR63" i="35" s="1"/>
  <c r="P63" i="35"/>
  <c r="BC62" i="35"/>
  <c r="J62" i="35" s="1"/>
  <c r="BJ63" i="31"/>
  <c r="BR63" i="31" s="1"/>
  <c r="P63" i="31"/>
  <c r="BF62" i="31"/>
  <c r="BB62" i="31"/>
  <c r="BF63" i="31"/>
  <c r="BE62" i="31"/>
  <c r="BA62" i="31"/>
  <c r="BC62" i="31"/>
  <c r="J62" i="31" s="1"/>
  <c r="BK63" i="27"/>
  <c r="BS63" i="27" s="1"/>
  <c r="Q63" i="27"/>
  <c r="BK63" i="23"/>
  <c r="BS63" i="23" s="1"/>
  <c r="Q63" i="23"/>
  <c r="BF62" i="19"/>
  <c r="BB62" i="19"/>
  <c r="BJ63" i="19"/>
  <c r="BR63" i="19" s="1"/>
  <c r="P63" i="19"/>
  <c r="BE62" i="19"/>
  <c r="BA62" i="19"/>
  <c r="BF63" i="19"/>
  <c r="BC62" i="19"/>
  <c r="J62" i="19" s="1"/>
  <c r="BF62" i="15"/>
  <c r="BB62" i="15"/>
  <c r="BK63" i="15"/>
  <c r="BS63" i="15" s="1"/>
  <c r="Q63" i="15"/>
  <c r="BB63" i="15"/>
  <c r="BF63" i="15"/>
  <c r="BA62" i="11"/>
  <c r="BE62" i="11"/>
  <c r="AY63" i="11"/>
  <c r="P63" i="11"/>
  <c r="BJ63" i="11"/>
  <c r="BR63" i="11" s="1"/>
  <c r="AY62" i="11"/>
  <c r="BB63" i="7"/>
  <c r="BF63" i="7"/>
  <c r="BK63" i="7"/>
  <c r="BS63" i="7" s="1"/>
  <c r="Q63" i="7"/>
  <c r="BF62" i="7"/>
  <c r="BB62" i="7"/>
  <c r="BL63" i="51" l="1"/>
  <c r="BT63" i="51" s="1"/>
  <c r="R63" i="51"/>
  <c r="BL63" i="47"/>
  <c r="BT63" i="47" s="1"/>
  <c r="R63" i="47"/>
  <c r="BM63" i="43"/>
  <c r="BU63" i="43" s="1"/>
  <c r="S63" i="43"/>
  <c r="BK63" i="39"/>
  <c r="BS63" i="39" s="1"/>
  <c r="Q63" i="39"/>
  <c r="BK63" i="35"/>
  <c r="BS63" i="35" s="1"/>
  <c r="Q63" i="35"/>
  <c r="BB63" i="35"/>
  <c r="BF63" i="35"/>
  <c r="BF62" i="35"/>
  <c r="BB62" i="35"/>
  <c r="BK63" i="31"/>
  <c r="BS63" i="31" s="1"/>
  <c r="Q63" i="31"/>
  <c r="BL63" i="27"/>
  <c r="BT63" i="27" s="1"/>
  <c r="R63" i="27"/>
  <c r="BL63" i="23"/>
  <c r="BT63" i="23" s="1"/>
  <c r="R63" i="23"/>
  <c r="BK63" i="19"/>
  <c r="BS63" i="19" s="1"/>
  <c r="Q63" i="19"/>
  <c r="BL63" i="15"/>
  <c r="BT63" i="15" s="1"/>
  <c r="R63" i="15"/>
  <c r="BF63" i="11"/>
  <c r="BB63" i="11"/>
  <c r="BF62" i="11"/>
  <c r="BB62" i="11"/>
  <c r="Q63" i="11"/>
  <c r="BK63" i="11"/>
  <c r="BS63" i="11" s="1"/>
  <c r="BL63" i="7"/>
  <c r="BT63" i="7" s="1"/>
  <c r="R63" i="7"/>
  <c r="BM63" i="51" l="1"/>
  <c r="BU63" i="51" s="1"/>
  <c r="S63" i="51"/>
  <c r="BM63" i="47"/>
  <c r="BU63" i="47" s="1"/>
  <c r="S63" i="47"/>
  <c r="BN63" i="43"/>
  <c r="BV63" i="43" s="1"/>
  <c r="AU63" i="43"/>
  <c r="BL63" i="39"/>
  <c r="BT63" i="39" s="1"/>
  <c r="R63" i="39"/>
  <c r="BL63" i="35"/>
  <c r="BT63" i="35" s="1"/>
  <c r="R63" i="35"/>
  <c r="BL63" i="31"/>
  <c r="BT63" i="31" s="1"/>
  <c r="R63" i="31"/>
  <c r="BM63" i="27"/>
  <c r="BU63" i="27" s="1"/>
  <c r="S63" i="27"/>
  <c r="BM63" i="23"/>
  <c r="BU63" i="23" s="1"/>
  <c r="S63" i="23"/>
  <c r="BL63" i="19"/>
  <c r="BT63" i="19" s="1"/>
  <c r="R63" i="19"/>
  <c r="BM63" i="15"/>
  <c r="BU63" i="15" s="1"/>
  <c r="S63" i="15"/>
  <c r="R63" i="11"/>
  <c r="BL63" i="11"/>
  <c r="BT63" i="11" s="1"/>
  <c r="BM63" i="7"/>
  <c r="BU63" i="7" s="1"/>
  <c r="S63" i="7"/>
  <c r="BN63" i="51" l="1"/>
  <c r="BV63" i="51" s="1"/>
  <c r="AU63" i="51"/>
  <c r="BN63" i="47"/>
  <c r="BV63" i="47" s="1"/>
  <c r="AU63" i="47"/>
  <c r="AV63" i="43"/>
  <c r="BM63" i="39"/>
  <c r="BU63" i="39" s="1"/>
  <c r="S63" i="39"/>
  <c r="BM63" i="35"/>
  <c r="BU63" i="35" s="1"/>
  <c r="S63" i="35"/>
  <c r="BM63" i="31"/>
  <c r="BU63" i="31" s="1"/>
  <c r="S63" i="31"/>
  <c r="BN63" i="27"/>
  <c r="BV63" i="27" s="1"/>
  <c r="AU63" i="27"/>
  <c r="BN63" i="23"/>
  <c r="BV63" i="23" s="1"/>
  <c r="AU63" i="23"/>
  <c r="BM63" i="19"/>
  <c r="BU63" i="19" s="1"/>
  <c r="S63" i="19"/>
  <c r="BN63" i="15"/>
  <c r="BV63" i="15" s="1"/>
  <c r="AU63" i="15"/>
  <c r="BM63" i="11"/>
  <c r="BU63" i="11" s="1"/>
  <c r="S63" i="11"/>
  <c r="BN63" i="7"/>
  <c r="BV63" i="7" s="1"/>
  <c r="AU63" i="7"/>
  <c r="AV63" i="51" l="1"/>
  <c r="AV63" i="47"/>
  <c r="AW63" i="43"/>
  <c r="BN63" i="39"/>
  <c r="BV63" i="39" s="1"/>
  <c r="AU63" i="39"/>
  <c r="BN63" i="35"/>
  <c r="BV63" i="35" s="1"/>
  <c r="AU63" i="35"/>
  <c r="BN63" i="31"/>
  <c r="BV63" i="31" s="1"/>
  <c r="AU63" i="31"/>
  <c r="AV63" i="27"/>
  <c r="AV63" i="23"/>
  <c r="BN63" i="19"/>
  <c r="BV63" i="19" s="1"/>
  <c r="AU63" i="19"/>
  <c r="AV63" i="15"/>
  <c r="BN63" i="11"/>
  <c r="BV63" i="11" s="1"/>
  <c r="AU63" i="11"/>
  <c r="AV63" i="7"/>
  <c r="AW63" i="51" l="1"/>
  <c r="AW63" i="47"/>
  <c r="BA63" i="43"/>
  <c r="BE63" i="43"/>
  <c r="BC63" i="43"/>
  <c r="J63" i="43" s="1"/>
  <c r="AV63" i="39"/>
  <c r="AV63" i="35"/>
  <c r="AV63" i="31"/>
  <c r="AW63" i="27"/>
  <c r="AW63" i="23"/>
  <c r="AV63" i="19"/>
  <c r="AW63" i="15"/>
  <c r="AV63" i="11"/>
  <c r="AW63" i="7"/>
  <c r="BA63" i="51" l="1"/>
  <c r="BE63" i="51"/>
  <c r="BC63" i="51"/>
  <c r="J63" i="51" s="1"/>
  <c r="BA63" i="47"/>
  <c r="BE63" i="47"/>
  <c r="BC63" i="47"/>
  <c r="J63" i="47" s="1"/>
  <c r="AW63" i="39"/>
  <c r="AW63" i="35"/>
  <c r="AW63" i="31"/>
  <c r="BA63" i="27"/>
  <c r="BE63" i="27"/>
  <c r="BC63" i="27"/>
  <c r="J63" i="27" s="1"/>
  <c r="BA63" i="23"/>
  <c r="BE63" i="23"/>
  <c r="BC63" i="23"/>
  <c r="J63" i="23" s="1"/>
  <c r="AW63" i="19"/>
  <c r="BA63" i="15"/>
  <c r="BE63" i="15"/>
  <c r="BC63" i="15"/>
  <c r="J63" i="15" s="1"/>
  <c r="AW63" i="11"/>
  <c r="BC63" i="11"/>
  <c r="J63" i="11" s="1"/>
  <c r="BA63" i="7"/>
  <c r="BE63" i="7"/>
  <c r="BC63" i="7"/>
  <c r="J63" i="7" s="1"/>
  <c r="BA63" i="39" l="1"/>
  <c r="BE63" i="39"/>
  <c r="BC63" i="39"/>
  <c r="J63" i="39" s="1"/>
  <c r="BA63" i="35"/>
  <c r="BE63" i="35"/>
  <c r="BC63" i="35"/>
  <c r="J63" i="35" s="1"/>
  <c r="BA63" i="31"/>
  <c r="BE63" i="31"/>
  <c r="BC63" i="31"/>
  <c r="J63" i="31" s="1"/>
  <c r="BA63" i="19"/>
  <c r="BE63" i="19"/>
  <c r="BC63" i="19"/>
  <c r="J63" i="19" s="1"/>
  <c r="BE63" i="11"/>
  <c r="BA63" i="11"/>
</calcChain>
</file>

<file path=xl/sharedStrings.xml><?xml version="1.0" encoding="utf-8"?>
<sst xmlns="http://schemas.openxmlformats.org/spreadsheetml/2006/main" count="6628" uniqueCount="748">
  <si>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</si>
  <si>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</si>
  <si>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</si>
  <si>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</si>
  <si>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</si>
  <si>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</si>
  <si>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</si>
  <si>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</si>
  <si>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</si>
  <si>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</si>
  <si>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</si>
  <si>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</si>
  <si>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</si>
  <si>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</si>
  <si>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</si>
  <si>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</si>
  <si>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</si>
  <si>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</si>
  <si>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</si>
  <si>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</si>
  <si>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</si>
  <si>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</si>
  <si>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</si>
  <si>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</si>
  <si>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</si>
  <si>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</si>
  <si>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</si>
  <si>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</si>
  <si>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</si>
  <si>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</si>
  <si>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</si>
  <si>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</si>
  <si>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</si>
  <si>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</si>
  <si>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</si>
  <si>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</si>
  <si>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</si>
  <si>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</si>
  <si>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</si>
  <si>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</si>
  <si>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</si>
  <si>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</si>
  <si>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</si>
  <si>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</si>
  <si>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</si>
  <si>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</si>
  <si>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</si>
  <si>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</si>
  <si>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</si>
  <si>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</si>
  <si>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</si>
  <si>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</si>
  <si>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</si>
  <si>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</si>
  <si>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</si>
  <si>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</si>
  <si>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</si>
  <si>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</si>
  <si>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</si>
  <si>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</si>
  <si>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</si>
  <si>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</si>
  <si>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</si>
  <si>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</si>
  <si>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</si>
  <si>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</si>
  <si>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</si>
  <si>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</si>
  <si>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</si>
  <si>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</si>
  <si>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</si>
  <si>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</si>
  <si>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</si>
  <si>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</si>
  <si>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</si>
  <si>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</si>
  <si>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</si>
  <si>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</si>
  <si>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</si>
  <si>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</si>
  <si>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</si>
  <si>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</si>
  <si>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</si>
  <si>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</si>
  <si>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</si>
  <si>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</si>
  <si>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</si>
  <si>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</si>
  <si>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</si>
  <si>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</si>
  <si>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</si>
  <si>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</si>
  <si>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</si>
  <si>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</si>
  <si>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</si>
  <si>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</si>
  <si>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</si>
  <si>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</si>
  <si>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</si>
  <si>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</si>
  <si>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</si>
  <si>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</si>
  <si>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</si>
  <si>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</si>
  <si>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</si>
  <si>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</si>
  <si>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</si>
  <si>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</si>
  <si>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</si>
  <si>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</si>
  <si>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</si>
  <si>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</si>
  <si>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</si>
  <si>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</si>
  <si>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</si>
  <si>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</si>
  <si>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</si>
  <si>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</si>
  <si>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</si>
  <si>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</si>
  <si>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</si>
  <si>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</si>
  <si>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</si>
  <si>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</si>
  <si>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</si>
  <si>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</si>
  <si>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</si>
  <si>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</si>
  <si>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</si>
  <si>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</si>
  <si>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</si>
  <si>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</si>
  <si>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</si>
  <si>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</si>
  <si>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</si>
  <si>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</si>
  <si>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</si>
  <si>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</si>
  <si>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</si>
  <si>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</si>
  <si>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</si>
  <si>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</si>
  <si>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</si>
  <si>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</si>
  <si>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</si>
  <si>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</si>
  <si>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</si>
  <si>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</si>
  <si>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</si>
  <si>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</si>
  <si>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</si>
  <si>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</si>
  <si>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</si>
  <si>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</si>
  <si>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</si>
  <si>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</si>
  <si>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</si>
  <si>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</si>
  <si>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</si>
  <si>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</si>
  <si>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</si>
  <si>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</si>
  <si>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</si>
  <si>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</si>
  <si>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</si>
  <si>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</si>
  <si>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</si>
  <si>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</si>
  <si>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</si>
  <si>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</si>
  <si>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</si>
  <si>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</si>
  <si>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AREA月1</t>
    <rPh sb="4" eb="5">
      <t>ツキ</t>
    </rPh>
    <phoneticPr fontId="26"/>
  </si>
  <si>
    <t>xxxx</t>
    <phoneticPr fontId="26"/>
  </si>
  <si>
    <t>MON</t>
    <phoneticPr fontId="26"/>
  </si>
  <si>
    <t>A</t>
    <phoneticPr fontId="26"/>
  </si>
  <si>
    <t>月2</t>
    <rPh sb="0" eb="1">
      <t>ツキ</t>
    </rPh>
    <phoneticPr fontId="26"/>
  </si>
  <si>
    <t>AREA月2</t>
    <rPh sb="4" eb="5">
      <t>ツキ</t>
    </rPh>
    <phoneticPr fontId="26"/>
  </si>
  <si>
    <t>月3</t>
    <rPh sb="0" eb="1">
      <t>ツキ</t>
    </rPh>
    <phoneticPr fontId="26"/>
  </si>
  <si>
    <t>AREA月3</t>
    <rPh sb="4" eb="5">
      <t>ツキ</t>
    </rPh>
    <phoneticPr fontId="26"/>
  </si>
  <si>
    <t>月4</t>
    <rPh sb="0" eb="1">
      <t>ツキ</t>
    </rPh>
    <phoneticPr fontId="26"/>
  </si>
  <si>
    <t>AREA月4</t>
    <rPh sb="4" eb="5">
      <t>ツキ</t>
    </rPh>
    <phoneticPr fontId="26"/>
  </si>
  <si>
    <t>グループ２（１年カレンダー）</t>
    <rPh sb="7" eb="8">
      <t>ネン</t>
    </rPh>
    <phoneticPr fontId="26"/>
  </si>
  <si>
    <t>－</t>
    <phoneticPr fontId="26"/>
  </si>
  <si>
    <t>AREA1年</t>
    <rPh sb="5" eb="6">
      <t>ネン</t>
    </rPh>
    <phoneticPr fontId="26"/>
  </si>
  <si>
    <t>無</t>
    <rPh sb="0" eb="1">
      <t>ナ</t>
    </rPh>
    <phoneticPr fontId="26"/>
  </si>
  <si>
    <t>M</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</si>
  <si>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</si>
  <si>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</si>
  <si>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</si>
  <si>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</si>
  <si>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</si>
  <si>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</si>
  <si>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</si>
  <si>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月１</t>
    <rPh sb="0" eb="1">
      <t>ツキ</t>
    </rPh>
    <phoneticPr fontId="26"/>
  </si>
  <si>
    <t>b3</t>
    <phoneticPr fontId="26"/>
  </si>
  <si>
    <t>Ａ</t>
    <phoneticPr fontId="26"/>
  </si>
  <si>
    <t>#M#</t>
    <phoneticPr fontId="26"/>
  </si>
  <si>
    <t>8</t>
    <phoneticPr fontId="26"/>
  </si>
  <si>
    <t>月２</t>
    <rPh sb="0" eb="1">
      <t>ツキ</t>
    </rPh>
    <phoneticPr fontId="26"/>
  </si>
  <si>
    <t>b34</t>
    <phoneticPr fontId="26"/>
  </si>
  <si>
    <t>月３</t>
    <rPh sb="0" eb="1">
      <t>ツキ</t>
    </rPh>
    <phoneticPr fontId="26"/>
  </si>
  <si>
    <t>v3</t>
    <phoneticPr fontId="26"/>
  </si>
  <si>
    <t>月４</t>
    <rPh sb="0" eb="1">
      <t>ツキ</t>
    </rPh>
    <phoneticPr fontId="26"/>
  </si>
  <si>
    <t>v34</t>
    <phoneticPr fontId="26"/>
  </si>
  <si>
    <t>月の名前２</t>
    <rPh sb="0" eb="1">
      <t>ツキ</t>
    </rPh>
    <rPh sb="2" eb="4">
      <t>ナマエ</t>
    </rPh>
    <phoneticPr fontId="26"/>
  </si>
  <si>
    <t>d3</t>
    <phoneticPr fontId="26"/>
  </si>
  <si>
    <t>#MMMM# #YYYY#・#GG##WY#年</t>
    <phoneticPr fontId="26"/>
  </si>
  <si>
    <t>AUGUST 2004・令和-14年</t>
    <phoneticPr fontId="26"/>
  </si>
  <si>
    <t>d34</t>
    <phoneticPr fontId="26"/>
  </si>
  <si>
    <t>x3</t>
    <phoneticPr fontId="26"/>
  </si>
  <si>
    <t>x34</t>
    <phoneticPr fontId="26"/>
  </si>
  <si>
    <t>１年カレンダーのタイトル</t>
    <rPh sb="1" eb="2">
      <t>ネン</t>
    </rPh>
    <phoneticPr fontId="26"/>
  </si>
  <si>
    <t>J3</t>
    <phoneticPr fontId="26"/>
  </si>
  <si>
    <t>１年カレンダーの月</t>
    <rPh sb="1" eb="2">
      <t>ネン</t>
    </rPh>
    <rPh sb="8" eb="9">
      <t>ツキ</t>
    </rPh>
    <phoneticPr fontId="26"/>
  </si>
  <si>
    <t>J7:J63</t>
    <phoneticPr fontId="26"/>
  </si>
  <si>
    <t>カレンダーのタイトル（最下段）</t>
    <rPh sb="11" eb="14">
      <t>サイカダン</t>
    </rPh>
    <phoneticPr fontId="26"/>
  </si>
  <si>
    <t>b65</t>
    <phoneticPr fontId="26"/>
  </si>
  <si>
    <t>ORIGINAL CALENDAR #YYY1-YYY2# Powered by すてきなカレンダー</t>
    <phoneticPr fontId="26"/>
  </si>
  <si>
    <t>ORIGINAL CALENDAR 2023 Powered by すてきなカレンダー</t>
    <phoneticPr fontId="26"/>
  </si>
  <si>
    <t>B9,C9,D9,E9,F9,G9,H9,B13,C13,D13,E13,F13,G13,H13,B17,C17,D17,E17,F17,G17,H17,B21,C21,D21,E21,F21,G21,H21,B25,C25,D25,E25,F25,G25,H25,B29,C29,D29,E29,F29,G29,H29,</t>
    <phoneticPr fontId="26"/>
  </si>
  <si>
    <t>C9,D9,E9,F9,C13,D13,E13,F13,B17,C17,D17,E17,F17,B21,C21,D21,E21,F21,B25,C25,D25,</t>
    <phoneticPr fontId="26"/>
  </si>
  <si>
    <t>G9,G13,G17,G21,</t>
    <phoneticPr fontId="26"/>
  </si>
  <si>
    <t>H9,H13,H17,H21,</t>
    <phoneticPr fontId="26"/>
  </si>
  <si>
    <t>B9,B13,</t>
    <phoneticPr fontId="26"/>
  </si>
  <si>
    <t>E25,F25,G25,H25,B29,C29,D29,E29,F29,G29,H29,</t>
    <phoneticPr fontId="26"/>
  </si>
  <si>
    <t>B12,C12,D12,E12,F12,G12,H12,B16,C16,D16,E16,F16,G16,H16,B20,C20,D20,E20,F20,G20,H20,B24,C24,D24,E24,F24,G24,H24,B28,C28,D28,E28,F28,G28,H28,B32,C32,D32,E32,F32,G32,H32,</t>
    <phoneticPr fontId="26"/>
  </si>
  <si>
    <t>B12,C12,D12,E12,F12,G12,H12,B16,C16,D16,E16,F16,G16,H16,B20,C20,D20,E20,F20,G20,H20,B24,C24,D24,E24,F24,G24,H24,B28,C28,D28,</t>
    <phoneticPr fontId="26"/>
  </si>
  <si>
    <t>E28,F28,G28,H28,B32,C32,D32,E32,F32,G32,H32,</t>
    <phoneticPr fontId="26"/>
  </si>
  <si>
    <t>B11,C11,D11,E11,F11,G11,H11,B15,C15,D15,E15,F15,G15,H15,B19,C19,D19,E19,F19,G19,H19,B23,C23,D23,E23,F23,G23,H23,B27,C27,D27,E27,F27,G27,H27,B31,C31,D31,E31,F31,G31,H31,</t>
    <phoneticPr fontId="26"/>
  </si>
  <si>
    <t>B11,C11,D11,E11,F11,G11,H11,B15,C15,D15,E15,F15,G15,H15,B19,C19,D19,E19,F19,G19,H19,B23,C23,D23,E23,F23,G23,H23,B27,C27,D27,</t>
    <phoneticPr fontId="26"/>
  </si>
  <si>
    <t>E27,F27,G27,H27,B31,C31,D31,E31,F31,G31,H31,</t>
    <phoneticPr fontId="26"/>
  </si>
  <si>
    <t>B7,C7,D7,E7,F7,G7,H7,</t>
    <phoneticPr fontId="26"/>
  </si>
  <si>
    <t>B7,C7,D7,E7,F7,</t>
    <phoneticPr fontId="26"/>
  </si>
  <si>
    <t>G7,</t>
  </si>
  <si>
    <t>H7,</t>
  </si>
  <si>
    <t>B40,C40,D40,E40,F40,G40,H40,B44,C44,D44,E44,F44,G44,H44,B48,C48,D48,E48,F48,G48,H48,B52,C52,D52,E52,F52,G52,H52,B56,C56,D56,E56,F56,G56,H56,B60,C60,D60,E60,F60,G60,H60,</t>
    <phoneticPr fontId="26"/>
  </si>
  <si>
    <t>E40,F40,B44,C44,D44,E44,F44,C48,D48,E48,F48,B52,C52,D52,E52,B56,C56,D56,E56,</t>
    <phoneticPr fontId="26"/>
  </si>
  <si>
    <t>G40,G44,G48,G52,</t>
    <phoneticPr fontId="26"/>
  </si>
  <si>
    <t>H40,H48,H52,</t>
    <phoneticPr fontId="26"/>
  </si>
  <si>
    <t>H44,B48,F52,</t>
    <phoneticPr fontId="26"/>
  </si>
  <si>
    <t>B40,C40,D40,F56,G56,H56,B60,C60,D60,E60,F60,G60,H60,</t>
    <phoneticPr fontId="26"/>
  </si>
  <si>
    <t>B43,C43,D43,E43,F43,G43,H43,B47,C47,D47,E47,F47,G47,H47,B51,C51,D51,E51,F51,G51,H51,B55,C55,D55,E55,F55,G55,H55,B59,C59,D59,E59,F59,G59,H59,B63,C63,D63,E63,F63,G63,H63,</t>
    <phoneticPr fontId="26"/>
  </si>
  <si>
    <t>E43,F43,G43,H43,B47,C47,D47,E47,F47,G47,H47,B51,C51,D51,E51,F51,G51,H51,B55,C55,D55,E55,F55,G55,H55,B59,C59,D59,E59,</t>
    <phoneticPr fontId="26"/>
  </si>
  <si>
    <t>B43,C43,D43,F59,G59,H59,B63,C63,D63,E63,F63,G63,H63,</t>
    <phoneticPr fontId="26"/>
  </si>
  <si>
    <t>B42,C42,D42,E42,F42,G42,H42,B46,C46,D46,E46,F46,G46,H46,B50,C50,D50,E50,F50,G50,H50,B54,C54,D54,E54,F54,G54,H54,B58,C58,D58,E58,F58,G58,H58,B62,C62,D62,E62,F62,G62,H62,</t>
    <phoneticPr fontId="26"/>
  </si>
  <si>
    <t>E42,F42,G42,H42,B46,C46,D46,E46,F46,G46,H46,B50,C50,D50,E50,F50,G50,H50,B54,C54,D54,E54,F54,G54,H54,B58,C58,D58,E58,</t>
    <phoneticPr fontId="26"/>
  </si>
  <si>
    <t>B42,C42,D42,F58,G58,H58,B62,C62,D62,E62,F62,G62,H62,</t>
    <phoneticPr fontId="26"/>
  </si>
  <si>
    <t>B38,C38,D38,E38,F38,G38,H38,</t>
    <phoneticPr fontId="26"/>
  </si>
  <si>
    <t>B38,C38,D38,E38,F38,</t>
    <phoneticPr fontId="26"/>
  </si>
  <si>
    <t>G38,</t>
  </si>
  <si>
    <t>H38,</t>
  </si>
  <si>
    <t>V9,W9,X9,Y9,Z9,AA9,AB9,V13,W13,X13,Y13,Z13,AA13,AB13,V17,W17,X17,Y17,Z17,AA17,AB17,V21,W21,X21,Y21,Z21,AA21,AB21,V25,W25,X25,Y25,Z25,AA25,AB25,V29,W29,X29,Y29,Z29,AA29,AB29,</t>
    <phoneticPr fontId="26"/>
  </si>
  <si>
    <t>Z9,V13,W13,X13,Y13,Z13,V17,W17,X17,Y17,Z17,V21,W21,Y21,Z21,V25,W25,X25,Y25,Z25,</t>
    <phoneticPr fontId="26"/>
  </si>
  <si>
    <t>AA9,AA13,AA17,AA21,AA25,</t>
    <phoneticPr fontId="26"/>
  </si>
  <si>
    <t>AB9,AB13,AB17,AB21,AB25,</t>
    <phoneticPr fontId="26"/>
  </si>
  <si>
    <t>X21,</t>
  </si>
  <si>
    <t>V9,W9,X9,Y9,V29,W29,X29,Y29,Z29,AA29,AB29,</t>
    <phoneticPr fontId="26"/>
  </si>
  <si>
    <t>V12,W12,X12,Y12,Z12,AA12,AB12,V16,W16,X16,Y16,Z16,AA16,AB16,V20,W20,X20,Y20,Z20,AA20,AB20,V24,W24,X24,Y24,Z24,AA24,AB24,V28,W28,X28,Y28,Z28,AA28,AB28,V32,W32,X32,Y32,Z32,AA32,AB32,</t>
    <phoneticPr fontId="26"/>
  </si>
  <si>
    <t>Z12,AA12,AB12,V16,W16,X16,Y16,Z16,AA16,AB16,V20,W20,X20,Y20,Z20,AA20,AB20,V24,W24,X24,Y24,Z24,AA24,AB24,V28,W28,X28,Y28,Z28,AA28,AB28,</t>
    <phoneticPr fontId="26"/>
  </si>
  <si>
    <t>V12,W12,X12,Y12,V32,W32,X32,Y32,Z32,AA32,AB32,</t>
    <phoneticPr fontId="26"/>
  </si>
  <si>
    <t>V11,W11,X11,Y11,Z11,AA11,AB11,V15,W15,X15,Y15,Z15,AA15,AB15,V19,W19,X19,Y19,Z19,AA19,AB19,V23,W23,X23,Y23,Z23,AA23,AB23,V27,W27,X27,Y27,Z27,AA27,AB27,V31,W31,X31,Y31,Z31,AA31,AB31,</t>
    <phoneticPr fontId="26"/>
  </si>
  <si>
    <t>Z11,AA11,AB11,V15,W15,X15,Y15,Z15,AA15,AB15,V19,W19,X19,Y19,Z19,AA19,AB19,V23,W23,X23,Y23,Z23,AA23,AB23,V27,W27,X27,Y27,Z27,AA27,AB27,</t>
    <phoneticPr fontId="26"/>
  </si>
  <si>
    <t>V11,W11,X11,Y11,V31,W31,X31,Y31,Z31,AA31,AB31,</t>
    <phoneticPr fontId="26"/>
  </si>
  <si>
    <t>V7,W7,X7,Y7,Z7,AA7,AB7,</t>
    <phoneticPr fontId="26"/>
  </si>
  <si>
    <t>V7,W7,X7,Y7,Z7,</t>
    <phoneticPr fontId="26"/>
  </si>
  <si>
    <t>AA7,</t>
  </si>
  <si>
    <t>AB7,</t>
  </si>
  <si>
    <t>V40,W40,X40,Y40,Z40,AA40,AB40,V44,W44,X44,Y44,Z44,AA44,AB44,V48,W48,X48,Y48,Z48,AA48,AB48,V52,W52,X52,Y52,Z52,AA52,AB52,V56,W56,X56,Y56,Z56,AA56,AB56,V60,W60,X60,Y60,Z60,AA60,AB60,</t>
    <phoneticPr fontId="26"/>
  </si>
  <si>
    <t>V40,W40,X40,Y40,Z40,V44,W44,X44,Y44,Z44,V48,W48,X48,Y48,Z48,V52,W52,X52,Y52,Z52,W56,</t>
    <phoneticPr fontId="26"/>
  </si>
  <si>
    <t>AA40,AA44,AA48,AA52,</t>
    <phoneticPr fontId="26"/>
  </si>
  <si>
    <t>AB40,AB44,AB48,AB52,</t>
    <phoneticPr fontId="26"/>
  </si>
  <si>
    <t>V56,</t>
  </si>
  <si>
    <t>X56,Y56,Z56,AA56,AB56,V60,W60,X60,Y60,Z60,AA60,AB60,</t>
    <phoneticPr fontId="26"/>
  </si>
  <si>
    <t>V43,W43,X43,Y43,Z43,AA43,AB43,V47,W47,X47,Y47,Z47,AA47,AB47,V51,W51,X51,Y51,Z51,AA51,AB51,V55,W55,X55,Y55,Z55,AA55,AB55,V59,W59,X59,Y59,Z59,AA59,AB59,V63,W63,X63,Y63,Z63,AA63,AB63,</t>
    <phoneticPr fontId="26"/>
  </si>
  <si>
    <t>V43,W43,X43,Y43,Z43,AA43,AB43,V47,W47,X47,Y47,Z47,AA47,AB47,V51,W51,X51,Y51,Z51,AA51,AB51,V55,W55,X55,Y55,Z55,AA55,AB55,V59,W59,</t>
    <phoneticPr fontId="26"/>
  </si>
  <si>
    <t>X59,Y59,Z59,AA59,AB59,V63,W63,X63,Y63,Z63,AA63,AB63,</t>
    <phoneticPr fontId="26"/>
  </si>
  <si>
    <t>V42,W42,X42,Y42,Z42,AA42,AB42,V46,W46,X46,Y46,Z46,AA46,AB46,V50,W50,X50,Y50,Z50,AA50,AB50,V54,W54,X54,Y54,Z54,AA54,AB54,V58,W58,X58,Y58,Z58,AA58,AB58,V62,W62,X62,Y62,Z62,AA62,AB62,</t>
    <phoneticPr fontId="26"/>
  </si>
  <si>
    <t>V42,W42,X42,Y42,Z42,AA42,AB42,V46,W46,X46,Y46,Z46,AA46,AB46,V50,W50,X50,Y50,Z50,AA50,AB50,V54,W54,X54,Y54,Z54,AA54,AB54,V58,W58,</t>
    <phoneticPr fontId="26"/>
  </si>
  <si>
    <t>X58,Y58,Z58,AA58,AB58,V62,W62,X62,Y62,Z62,AA62,AB62,</t>
    <phoneticPr fontId="26"/>
  </si>
  <si>
    <t>V38,W38,X38,Y38,Z38,AA38,AB38,</t>
    <phoneticPr fontId="26"/>
  </si>
  <si>
    <t>V38,W38,X38,Y38,Z38,</t>
    <phoneticPr fontId="26"/>
  </si>
  <si>
    <t>AA38,</t>
  </si>
  <si>
    <t>AB38,</t>
  </si>
  <si>
    <t>M9,N9,O9,P9,Q9,R9,S9,M10,N10,O10,P10,Q10,R10,S10,M11,N11,O11,P11,Q11,R11,S11,M12,N12,O12,P12,Q12,R12,S12,M13,N13,O13,P13,Q13,R13,S13,M14,N14,O14,P14,Q14,R14,S14,M15,N15,O15,P15,Q15,R15,S15,M16,N16,O16,P16,Q16,R16,S16,M17,N17,O17,P17,Q17,R17,S17,M18,N18,O18,P18,Q18,R18,S18,M19,N19,O19,P19,Q19,R19,S19,M20,N20,O20,P20,Q20,R20,S20,M21,N21,O21,P21,Q21,R21,S21,M22,N22,O22,P22,Q22,R22,S22,M23,N23,O23,P23,Q23,R23,S23,M24,N24,O24,P24,Q24,R24,S24,M25,N25,O25,P25,Q25,R25,S25,M26,N26,O26,P26,Q26,R26,S26,M27,N27,O27,P27,Q27,R27,S27,M28,N28,O28,P28,Q28,R28,S28,M29,N29,O29,P29,Q29,R29,S29,M30,N30,O30,P30,Q30,R30,S30,M31,N31,O31,P31,Q31,R31,S31,M32,N32,O32,P32,Q32,R32,S32,M33,N33,O33,P33,Q33,R33,S33,M34,N34,O34,P34,Q34,R34,S34,M35,N35,O35,P35,Q35,R35,S35,M36,N36,O36,P36,Q36,R36,S36,M37,N37,O37,P37,Q37,R37,S37,M38,N38,O38,P38,Q38,R38,S38,M39,N39,O39,P39,Q39,R39,S39,M40,N40,O40,P40,Q40,R40,S40,M41,N41,O41,P41,Q41,R41,S41,M42,N42,O42,P42,Q42,R42,S42,M43,N43,O43,P43,Q43,R43,S43,M44,N44,O44,P44,Q44,R44,S44,M45,N45,O45,P45,Q45,R45,S45,M46,N46,O46,P46,Q46,R46,S46,M47,N47,O47,P47,Q47,R47,S47,M48,N48,O48,P48,Q48,R48,S48,M49,N49,O49,P49,Q49,R49,S49,M50,N50,O50,P50,Q50,R50,S50,M51,N51,O51,P51,Q51,R51,S51,M52,N52,O52,P52,Q52,R52,S52,M53,N53,O53,P53,Q53,R53,S53,M54,N54,O54,P54,Q54,R54,S54,M55,N55,O55,P55,Q55,R55,S55,M56,N56,O56,P56,Q56,R56,S56,M57,N57,O57,P57,Q57,R57,S57,M58,N58,O58,P58,Q58,R58,S58,M59,N59,O59,P59,Q59,R59,S59,M60,N60,O60,P60,Q60,R60,S60,M61,N61,O61,P61,Q61,R61,S61,M62,N62,O62,P62,Q62,R62,S62,M63,N63,O63,P63,Q63,R63,S63,</t>
    <phoneticPr fontId="26"/>
  </si>
  <si>
    <t>N9,O9,P9,Q9,N10,O10,P10,Q10,M11,N11,O11,P11,Q11,M12,N12,O12,P12,Q12,M13,N13,O13,P13,Q13,M14,N14,O14,P14,Q14,N15,O15,P15,Q15,M16,N16,O16,P16,M17,N17,O17,P17,Q17,M18,N18,O18,P18,Q18,M19,N19,O19,P19,Q19,M20,N20,P20,Q20,M21,N21,O21,P21,Q21,M22,N22,O22,P22,Q22,M23,N23,O23,P23,Q23,M24,N24,O24,P24,Q24,M25,N25,O25,P25,Q25,N26,O26,P26,N27,O27,P27,Q27,M28,N28,O28,P28,Q28,M29,N29,O29,P29,Q29,M30,N30,O30,P30,Q30,M31,N31,O31,P31,Q31,M32,N32,O32,P32,Q32,M33,N33,O33,P33,Q33,M34,N34,O34,P34,Q34,M35,N35,O35,P35,Q35,M36,N36,O36,P36,Q36,N37,O37,P37,Q37,M38,N38,O38,P38,Q38,M39,N39,O39,P39,Q39,M40,N40,O40,P40,Q40,N41,O41,P41,Q41,M42,N42,O42,P42,Q42,M43,N43,O43,P43,Q43,M44,N44,O44,P44,Q44,M45,N45,O45,P45,Q45,N46,O46,P46,Q46,N47,O47,P47,Q47,M48,N48,O48,P48,Q48,M49,N49,O49,P49,Q49,N50,O50,P50,Q50,M51,N51,O51,P51,Q51,M52,N52,O52,P52,Q52,N53,O53,P53,Q53,M54,N54,O54,P54,Q54,M55,N55,O55,P55,Q55,M56,N56,O56,P56,Q56,M57,N57,O57,P57,Q57,M58,N58,O58,P58,Q58,M59,N59,O59,P59,Q59,M60,N60,O60,P60,Q60,M61,N61,P61,Q61,M62,N62,O62,P62,Q62,N63,O63,P63,Q63,</t>
    <phoneticPr fontId="26"/>
  </si>
  <si>
    <t>R9,R10,R11,R12,R13,R14,R15,R16,R17,R18,R19,R20,R21,R22,R23,R24,R25,R27,R28,R29,R30,R31,R32,R33,R34,R35,R36,R37,R38,R39,R40,R41,R42,R43,R44,R45,R46,R47,R48,R49,R50,R51,R52,R53,R54,R56,R57,R58,R59,R60,R61,R62,R63,</t>
    <phoneticPr fontId="26"/>
  </si>
  <si>
    <t>S9,S10,S11,S12,S13,S15,S16,S17,S18,S19,S20,S21,S22,S23,S24,S25,S27,S28,S29,S30,S31,S32,S33,S34,S35,S36,S37,S38,S39,S41,S42,S43,S44,S45,S47,S48,S49,S50,S51,S53,S54,S55,S56,S57,S58,S59,S60,S61,S62,S63,</t>
    <phoneticPr fontId="26"/>
  </si>
  <si>
    <t>M9,M10,S14,M15,Q16,O20,M26,Q26,R26,S26,M27,M37,S40,M41,M46,S46,M47,M50,S52,M53,R55,O61,M63,</t>
    <phoneticPr fontId="26"/>
  </si>
  <si>
    <t>M7,N7,O7,P7,Q7,R7,S7,</t>
    <phoneticPr fontId="26"/>
  </si>
  <si>
    <t>M7,N7,O7,P7,Q7,</t>
    <phoneticPr fontId="26"/>
  </si>
  <si>
    <t>R7,</t>
  </si>
  <si>
    <t>S7,</t>
  </si>
  <si>
    <t>左月</t>
    <rPh sb="0" eb="1">
      <t>ヒダリ</t>
    </rPh>
    <rPh sb="1" eb="2">
      <t>ツキ</t>
    </rPh>
    <phoneticPr fontId="26"/>
  </si>
  <si>
    <t>右月</t>
    <rPh sb="0" eb="1">
      <t>ミギ</t>
    </rPh>
    <rPh sb="1" eb="2">
      <t>ツキ</t>
    </rPh>
    <phoneticPr fontId="26"/>
  </si>
  <si>
    <t>月初該当</t>
    <rPh sb="0" eb="2">
      <t>ゲッショ</t>
    </rPh>
    <rPh sb="2" eb="4">
      <t>ガイトウ</t>
    </rPh>
    <phoneticPr fontId="26"/>
  </si>
  <si>
    <t>n週</t>
    <rPh sb="1" eb="2">
      <t>シュウ</t>
    </rPh>
    <phoneticPr fontId="26"/>
  </si>
  <si>
    <t>月末該当</t>
    <rPh sb="0" eb="2">
      <t>ゲツマツ</t>
    </rPh>
    <rPh sb="2" eb="4">
      <t>ガイトウ</t>
    </rPh>
    <phoneticPr fontId="26"/>
  </si>
  <si>
    <t>n週2</t>
    <rPh sb="1" eb="2">
      <t>シュウ</t>
    </rPh>
    <phoneticPr fontId="26"/>
  </si>
  <si>
    <t>第ｎ週文字列</t>
    <rPh sb="0" eb="1">
      <t>ダイ</t>
    </rPh>
    <rPh sb="2" eb="3">
      <t>シュウ</t>
    </rPh>
    <rPh sb="3" eb="6">
      <t>モジレツ</t>
    </rPh>
    <phoneticPr fontId="26"/>
  </si>
  <si>
    <t>月表示</t>
    <rPh sb="0" eb="1">
      <t>ツキ</t>
    </rPh>
    <rPh sb="1" eb="3">
      <t>ヒョウジ</t>
    </rPh>
    <phoneticPr fontId="26"/>
  </si>
  <si>
    <t>第ｎ週数値</t>
    <rPh sb="0" eb="1">
      <t>ダイ</t>
    </rPh>
    <rPh sb="2" eb="3">
      <t>シュウ</t>
    </rPh>
    <rPh sb="3" eb="5">
      <t>スウチ</t>
    </rPh>
    <phoneticPr fontId="26"/>
  </si>
  <si>
    <t>月の切れ目</t>
    <rPh sb="0" eb="1">
      <t>ツキ</t>
    </rPh>
    <rPh sb="2" eb="3">
      <t>キ</t>
    </rPh>
    <rPh sb="4" eb="5">
      <t>メ</t>
    </rPh>
    <phoneticPr fontId="26"/>
  </si>
  <si>
    <t>第n曜日</t>
    <rPh sb="0" eb="1">
      <t>ダイ</t>
    </rPh>
    <rPh sb="2" eb="4">
      <t>ヨウビ</t>
    </rPh>
    <phoneticPr fontId="26"/>
  </si>
  <si>
    <t>1</t>
    <phoneticPr fontId="26"/>
  </si>
  <si>
    <t>JANUARY 2024・令和6年</t>
    <phoneticPr fontId="26"/>
  </si>
  <si>
    <t>3</t>
    <phoneticPr fontId="26"/>
  </si>
  <si>
    <t>MARCH 2024・令和6年</t>
    <phoneticPr fontId="26"/>
  </si>
  <si>
    <t>TUE</t>
    <phoneticPr fontId="26"/>
  </si>
  <si>
    <t>WED</t>
    <phoneticPr fontId="26"/>
  </si>
  <si>
    <t>THU</t>
    <phoneticPr fontId="26"/>
  </si>
  <si>
    <t>FRI</t>
    <phoneticPr fontId="26"/>
  </si>
  <si>
    <t>SAT</t>
    <phoneticPr fontId="26"/>
  </si>
  <si>
    <t>SUN</t>
    <phoneticPr fontId="26"/>
  </si>
  <si>
    <t>T</t>
    <phoneticPr fontId="26"/>
  </si>
  <si>
    <t>W</t>
    <phoneticPr fontId="26"/>
  </si>
  <si>
    <t>F</t>
    <phoneticPr fontId="26"/>
  </si>
  <si>
    <t>S</t>
    <phoneticPr fontId="26"/>
  </si>
  <si>
    <t>日</t>
    <rPh sb="0" eb="1">
      <t>ニチ</t>
    </rPh>
    <phoneticPr fontId="26"/>
  </si>
  <si>
    <t>月</t>
    <rPh sb="0" eb="1">
      <t>ゲツ</t>
    </rPh>
    <phoneticPr fontId="26"/>
  </si>
  <si>
    <t>火</t>
    <rPh sb="0" eb="1">
      <t>ヒ</t>
    </rPh>
    <phoneticPr fontId="26"/>
  </si>
  <si>
    <t>水</t>
    <rPh sb="0" eb="1">
      <t>スイ</t>
    </rPh>
    <phoneticPr fontId="26"/>
  </si>
  <si>
    <t>木</t>
    <rPh sb="0" eb="1">
      <t>モク</t>
    </rPh>
    <phoneticPr fontId="26"/>
  </si>
  <si>
    <t>金</t>
    <rPh sb="0" eb="1">
      <t>キン</t>
    </rPh>
    <phoneticPr fontId="26"/>
  </si>
  <si>
    <t>土</t>
    <rPh sb="0" eb="1">
      <t>ド</t>
    </rPh>
    <phoneticPr fontId="26"/>
  </si>
  <si>
    <t>prd0ntzfl1th4kd_3a5y4f23 00720</t>
    <phoneticPr fontId="26"/>
  </si>
  <si>
    <t>赤口</t>
  </si>
  <si>
    <t>先勝</t>
  </si>
  <si>
    <t>友引</t>
  </si>
  <si>
    <t>先負</t>
  </si>
  <si>
    <t>仏滅</t>
  </si>
  <si>
    <t>大安</t>
  </si>
  <si>
    <t>元日</t>
  </si>
  <si>
    <t>成人の日</t>
  </si>
  <si>
    <t>春分の日</t>
  </si>
  <si>
    <t>建国記念の日</t>
  </si>
  <si>
    <t>2</t>
    <phoneticPr fontId="26"/>
  </si>
  <si>
    <t>FEBRUARY 2024・令和6年</t>
    <phoneticPr fontId="26"/>
  </si>
  <si>
    <t>4</t>
    <phoneticPr fontId="26"/>
  </si>
  <si>
    <t>APRIL 2024・令和6年</t>
    <phoneticPr fontId="26"/>
  </si>
  <si>
    <t>振替休日</t>
  </si>
  <si>
    <t>天皇誕生日</t>
  </si>
  <si>
    <t>昭和の日</t>
  </si>
  <si>
    <t>憲法記念日</t>
  </si>
  <si>
    <t>みどりの日</t>
  </si>
  <si>
    <t>こどもの日</t>
  </si>
  <si>
    <t>ORIGINAL CALENDAR 2024 Powered by すてきなカレンダー</t>
    <phoneticPr fontId="26"/>
  </si>
  <si>
    <t>式=_a0!F5</t>
  </si>
  <si>
    <t>式=_a0!F7</t>
  </si>
  <si>
    <t>式=_a0!F6</t>
  </si>
  <si>
    <t>式=_a0!F8</t>
  </si>
  <si>
    <t>E9,F9,B13,C13,D13,E13,F13,C17,D17,E17,F17,B21,C21,D21,E21,B25,C25,D25,E25,</t>
    <phoneticPr fontId="26"/>
  </si>
  <si>
    <t>H9,H17,H21,</t>
    <phoneticPr fontId="26"/>
  </si>
  <si>
    <t>H13,B17,F21,</t>
    <phoneticPr fontId="26"/>
  </si>
  <si>
    <t>B9,C9,D9,F25,G25,H25,B29,C29,D29,E29,F29,G29,H29,</t>
    <phoneticPr fontId="26"/>
  </si>
  <si>
    <t>E12,F12,G12,H12,B16,C16,D16,E16,F16,G16,H16,B20,C20,D20,E20,F20,G20,H20,B24,C24,D24,E24,F24,G24,H24,B28,C28,D28,E28,</t>
    <phoneticPr fontId="26"/>
  </si>
  <si>
    <t>B12,C12,D12,F28,G28,H28,B32,C32,D32,E32,F32,G32,H32,</t>
    <phoneticPr fontId="26"/>
  </si>
  <si>
    <t>E11,F11,G11,H11,B15,C15,D15,E15,F15,G15,H15,B19,C19,D19,E19,F19,G19,H19,B23,C23,D23,E23,F23,G23,H23,B27,C27,D27,E27,</t>
    <phoneticPr fontId="26"/>
  </si>
  <si>
    <t>B11,C11,D11,F27,G27,H27,B31,C31,D31,E31,F31,G31,H31,</t>
    <phoneticPr fontId="26"/>
  </si>
  <si>
    <t>F40,B44,C44,D44,E44,F44,B48,C48,D48,E48,F48,B52,C52,E52,F52,B56,C56,D56,E56,F56,</t>
    <phoneticPr fontId="26"/>
  </si>
  <si>
    <t>G40,G44,G48,G52,G56,</t>
    <phoneticPr fontId="26"/>
  </si>
  <si>
    <t>H40,H44,H48,H52,H56,</t>
    <phoneticPr fontId="26"/>
  </si>
  <si>
    <t>D52,</t>
  </si>
  <si>
    <t>B40,C40,D40,E40,B60,C60,D60,E60,F60,G60,H60,</t>
    <phoneticPr fontId="26"/>
  </si>
  <si>
    <t>F43,G43,H43,B47,C47,D47,E47,F47,G47,H47,B51,C51,D51,E51,F51,G51,H51,B55,C55,D55,E55,F55,G55,H55,B59,C59,D59,E59,F59,G59,H59,</t>
    <phoneticPr fontId="26"/>
  </si>
  <si>
    <t>B43,C43,D43,E43,B63,C63,D63,E63,F63,G63,H63,</t>
    <phoneticPr fontId="26"/>
  </si>
  <si>
    <t>F42,G42,H42,B46,C46,D46,E46,F46,G46,H46,B50,C50,D50,E50,F50,G50,H50,B54,C54,D54,E54,F54,G54,H54,B58,C58,D58,E58,F58,G58,H58,</t>
    <phoneticPr fontId="26"/>
  </si>
  <si>
    <t>B42,C42,D42,E42,B62,C62,D62,E62,F62,G62,H62,</t>
    <phoneticPr fontId="26"/>
  </si>
  <si>
    <t>V9,W9,X9,Y9,Z9,V13,W13,X13,Y13,Z13,V17,W17,X17,Y17,Z17,V21,W21,X21,Y21,Z21,W25,</t>
    <phoneticPr fontId="26"/>
  </si>
  <si>
    <t>AA9,AA13,AA17,AA21,</t>
    <phoneticPr fontId="26"/>
  </si>
  <si>
    <t>AB9,AB13,AB17,AB21,</t>
    <phoneticPr fontId="26"/>
  </si>
  <si>
    <t>V25,</t>
  </si>
  <si>
    <t>X25,Y25,Z25,AA25,AB25,V29,W29,X29,Y29,Z29,AA29,AB29,</t>
    <phoneticPr fontId="26"/>
  </si>
  <si>
    <t>V12,W12,X12,Y12,Z12,AA12,AB12,V16,W16,X16,Y16,Z16,AA16,AB16,V20,W20,X20,Y20,Z20,AA20,AB20,V24,W24,X24,Y24,Z24,AA24,AB24,V28,W28,</t>
    <phoneticPr fontId="26"/>
  </si>
  <si>
    <t>X28,Y28,Z28,AA28,AB28,V32,W32,X32,Y32,Z32,AA32,AB32,</t>
    <phoneticPr fontId="26"/>
  </si>
  <si>
    <t>V11,W11,X11,Y11,Z11,AA11,AB11,V15,W15,X15,Y15,Z15,AA15,AB15,V19,W19,X19,Y19,Z19,AA19,AB19,V23,W23,X23,Y23,Z23,AA23,AB23,V27,W27,</t>
    <phoneticPr fontId="26"/>
  </si>
  <si>
    <t>X27,Y27,Z27,AA27,AB27,V31,W31,X31,Y31,Z31,AA31,AB31,</t>
    <phoneticPr fontId="26"/>
  </si>
  <si>
    <t>X40,Y40,W44,X44,Y44,Z44,V48,W48,X48,Y48,Z48,V52,W52,X52,Y52,Z52,V56,W56,X56,Y56,Z56,</t>
    <phoneticPr fontId="26"/>
  </si>
  <si>
    <t>AA44,AA48,AA52,</t>
    <phoneticPr fontId="26"/>
  </si>
  <si>
    <t>AB44,AB48,AB52,</t>
    <phoneticPr fontId="26"/>
  </si>
  <si>
    <t>Z40,AA40,AB40,V44,</t>
    <phoneticPr fontId="26"/>
  </si>
  <si>
    <t>V40,W40,AA56,AB56,V60,W60,X60,Y60,Z60,AA60,AB60,</t>
    <phoneticPr fontId="26"/>
  </si>
  <si>
    <t>X43,Y43,Z43,AA43,AB43,V47,W47,X47,Y47,Z47,AA47,AB47,V51,W51,X51,Y51,Z51,AA51,AB51,V55,W55,X55,Y55,Z55,AA55,AB55,V59,W59,X59,Y59,Z59,</t>
    <phoneticPr fontId="26"/>
  </si>
  <si>
    <t>V43,W43,AA59,AB59,V63,W63,X63,Y63,Z63,AA63,AB63,</t>
    <phoneticPr fontId="26"/>
  </si>
  <si>
    <t>X42,Y42,Z42,AA42,AB42,V46,W46,X46,Y46,Z46,AA46,AB46,V50,W50,X50,Y50,Z50,AA50,AB50,V54,W54,X54,Y54,Z54,AA54,AB54,V58,W58,X58,Y58,Z58,</t>
    <phoneticPr fontId="26"/>
  </si>
  <si>
    <t>V42,W42,AA58,AB58,V62,W62,X62,Y62,Z62,AA62,AB62,</t>
    <phoneticPr fontId="26"/>
  </si>
  <si>
    <t>M9,N9,O9,P9,Q9,M10,N10,O10,P10,Q10,N11,O11,P11,Q11,M12,N12,O12,P12,M13,N13,O13,P13,Q13,M14,N14,O14,P14,Q14,M15,N15,O15,P15,Q15,M16,N16,P16,Q16,M17,N17,O17,P17,Q17,M18,N18,O18,P18,Q18,M19,N19,O19,P19,Q19,M20,N20,O20,P20,Q20,M21,N21,O21,P21,Q21,N22,O22,P22,N23,O23,P23,Q23,M24,N24,O24,P24,Q24,M25,N25,O25,P25,Q25,M26,N26,O26,P26,Q26,M27,N27,O27,P27,Q27,M28,N28,O28,P28,Q28,M29,N29,O29,P29,Q29,M30,N30,O30,P30,Q30,M31,N31,O31,P31,Q31,M32,N32,O32,P32,Q32,N33,O33,P33,Q33,M34,N34,O34,P34,Q34,M35,N35,O35,P35,Q35,M36,N36,O36,P36,Q36,N37,O37,P37,Q37,M38,N38,O38,P38,Q38,M39,N39,O39,P39,Q39,M40,N40,O40,P40,Q40,M41,N41,O41,P41,Q41,N42,O42,P42,Q42,N43,O43,P43,Q43,M44,N44,O44,P44,Q44,M45,N45,O45,P45,Q45,N46,O46,P46,Q46,M47,N47,O47,P47,Q47,M48,N48,O48,P48,Q48,N49,O49,P49,Q49,M50,N50,O50,P50,Q50,M51,N51,O51,P51,Q51,M52,N52,O52,P52,Q52,M53,N53,O53,P53,Q53,M54,N54,O54,P54,Q54,M55,N55,O55,P55,Q55,M56,N56,O56,P56,Q56,M57,N57,P57,Q57,M58,N58,O58,P58,Q58,N59,O59,P59,Q59,M60,N60,O60,P60,Q60,M61,N61,O61,P61,Q61,M62,N62,O62,P62,Q62,M63,O63,P63,Q63,</t>
    <phoneticPr fontId="26"/>
  </si>
  <si>
    <t>R9,R10,R11,R12,R13,R14,R15,R16,R17,R18,R19,R20,R21,R23,R24,R25,R26,R27,R28,R29,R30,R31,R32,R33,R34,R35,R36,R37,R38,R39,R40,R41,R42,R43,R44,R45,R46,R47,R48,R49,R50,R52,R53,R54,R55,R56,R57,R58,R59,R60,R61,R62,R63,</t>
    <phoneticPr fontId="26"/>
  </si>
  <si>
    <t>S9,S11,S12,S13,S14,S15,S16,S17,S18,S19,S20,S21,S23,S24,S25,S26,S27,S28,S29,S30,S31,S32,S33,S34,S35,S37,S38,S39,S40,S41,S43,S44,S45,S46,S47,S49,S50,S51,S52,S53,S54,S55,S56,S57,S58,S59,S60,S61,S62,S63,</t>
    <phoneticPr fontId="26"/>
  </si>
  <si>
    <t>S10,M11,Q12,O16,M22,Q22,R22,S22,M23,M33,S36,M37,M42,S42,M43,M46,S48,M49,R51,O57,M59,N63,</t>
    <phoneticPr fontId="26"/>
  </si>
  <si>
    <t>5</t>
    <phoneticPr fontId="26"/>
  </si>
  <si>
    <t>MAY 2024・令和6年</t>
    <phoneticPr fontId="26"/>
  </si>
  <si>
    <t>式=_a0!F9</t>
  </si>
  <si>
    <t>F9,B13,C13,D13,E13,F13,B17,C17,D17,E17,F17,B21,C21,E21,F21,B25,C25,D25,E25,F25,</t>
    <phoneticPr fontId="26"/>
  </si>
  <si>
    <t>G9,G13,G17,G21,G25,</t>
    <phoneticPr fontId="26"/>
  </si>
  <si>
    <t>H9,H13,H17,H21,H25,</t>
    <phoneticPr fontId="26"/>
  </si>
  <si>
    <t>D21,</t>
  </si>
  <si>
    <t>B9,C9,D9,E9,B29,C29,D29,E29,F29,G29,H29,</t>
    <phoneticPr fontId="26"/>
  </si>
  <si>
    <t>F12,G12,H12,B16,C16,D16,E16,F16,G16,H16,B20,C20,D20,E20,F20,G20,H20,B24,C24,D24,E24,F24,G24,H24,B28,C28,D28,E28,F28,G28,H28,</t>
    <phoneticPr fontId="26"/>
  </si>
  <si>
    <t>B12,C12,D12,E12,B32,C32,D32,E32,F32,G32,H32,</t>
    <phoneticPr fontId="26"/>
  </si>
  <si>
    <t>F11,G11,H11,B15,C15,D15,E15,F15,G15,H15,B19,C19,D19,E19,F19,G19,H19,B23,C23,D23,E23,F23,G23,H23,B27,C27,D27,E27,F27,G27,H27,</t>
    <phoneticPr fontId="26"/>
  </si>
  <si>
    <t>B11,C11,D11,E11,B31,C31,D31,E31,F31,G31,H31,</t>
    <phoneticPr fontId="26"/>
  </si>
  <si>
    <t>B40,C40,D40,E40,F40,B44,C44,D44,E44,F44,B48,C48,D48,E48,F48,B52,C52,D52,E52,F52,C56,</t>
    <phoneticPr fontId="26"/>
  </si>
  <si>
    <t>H40,H44,H48,H52,</t>
    <phoneticPr fontId="26"/>
  </si>
  <si>
    <t>B56,</t>
  </si>
  <si>
    <t>D56,E56,F56,G56,H56,B60,C60,D60,E60,F60,G60,H60,</t>
    <phoneticPr fontId="26"/>
  </si>
  <si>
    <t>B43,C43,D43,E43,F43,G43,H43,B47,C47,D47,E47,F47,G47,H47,B51,C51,D51,E51,F51,G51,H51,B55,C55,D55,E55,F55,G55,H55,B59,C59,</t>
    <phoneticPr fontId="26"/>
  </si>
  <si>
    <t>D59,E59,F59,G59,H59,B63,C63,D63,E63,F63,G63,H63,</t>
    <phoneticPr fontId="26"/>
  </si>
  <si>
    <t>B42,C42,D42,E42,F42,G42,H42,B46,C46,D46,E46,F46,G46,H46,B50,C50,D50,E50,F50,G50,H50,B54,C54,D54,E54,F54,G54,H54,B58,C58,</t>
    <phoneticPr fontId="26"/>
  </si>
  <si>
    <t>D58,E58,F58,G58,H58,B62,C62,D62,E62,F62,G62,H62,</t>
    <phoneticPr fontId="26"/>
  </si>
  <si>
    <t>X9,Y9,W13,X13,Y13,Z13,V17,W17,X17,Y17,Z17,V21,W21,X21,Y21,Z21,V25,W25,X25,Y25,Z25,</t>
    <phoneticPr fontId="26"/>
  </si>
  <si>
    <t>AA13,AA17,AA21,</t>
    <phoneticPr fontId="26"/>
  </si>
  <si>
    <t>AB13,AB17,AB21,</t>
    <phoneticPr fontId="26"/>
  </si>
  <si>
    <t>Z9,AA9,AB9,V13,</t>
    <phoneticPr fontId="26"/>
  </si>
  <si>
    <t>V9,W9,AA25,AB25,V29,W29,X29,Y29,Z29,AA29,AB29,</t>
    <phoneticPr fontId="26"/>
  </si>
  <si>
    <t>X12,Y12,Z12,AA12,AB12,V16,W16,X16,Y16,Z16,AA16,AB16,V20,W20,X20,Y20,Z20,AA20,AB20,V24,W24,X24,Y24,Z24,AA24,AB24,V28,W28,X28,Y28,Z28,</t>
    <phoneticPr fontId="26"/>
  </si>
  <si>
    <t>V12,W12,AA28,AB28,V32,W32,X32,Y32,Z32,AA32,AB32,</t>
    <phoneticPr fontId="26"/>
  </si>
  <si>
    <t>X11,Y11,Z11,AA11,AB11,V15,W15,X15,Y15,Z15,AA15,AB15,V19,W19,X19,Y19,Z19,AA19,AB19,V23,W23,X23,Y23,Z23,AA23,AB23,V27,W27,X27,Y27,Z27,</t>
    <phoneticPr fontId="26"/>
  </si>
  <si>
    <t>V11,W11,AA27,AB27,V31,W31,X31,Y31,Z31,AA31,AB31,</t>
    <phoneticPr fontId="26"/>
  </si>
  <si>
    <t>V44,W44,X44,Y44,Z44,V48,W48,X48,Y48,Z48,V52,W52,X52,Y52,Z52,V56,W56,X56,Y56,Z56,</t>
    <phoneticPr fontId="26"/>
  </si>
  <si>
    <t>AA40,AA44,AA48,AA52,AA56,</t>
    <phoneticPr fontId="26"/>
  </si>
  <si>
    <t>AB40,AB44,AB48,AB52,AB56,</t>
    <phoneticPr fontId="26"/>
  </si>
  <si>
    <t>V40,W40,X40,Y40,Z40,V60,W60,X60,Y60,Z60,AA60,AB60,</t>
    <phoneticPr fontId="26"/>
  </si>
  <si>
    <t>AA43,AB43,V47,W47,X47,Y47,Z47,AA47,AB47,V51,W51,X51,Y51,Z51,AA51,AB51,V55,W55,X55,Y55,Z55,AA55,AB55,V59,W59,X59,Y59,Z59,AA59,AB59,</t>
    <phoneticPr fontId="26"/>
  </si>
  <si>
    <t>V43,W43,X43,Y43,Z43,V63,W63,X63,Y63,Z63,AA63,AB63,</t>
    <phoneticPr fontId="26"/>
  </si>
  <si>
    <t>AA42,AB42,V46,W46,X46,Y46,Z46,AA46,AB46,V50,W50,X50,Y50,Z50,AA50,AB50,V54,W54,X54,Y54,Z54,AA54,AB54,V58,W58,X58,Y58,Z58,AA58,AB58,</t>
    <phoneticPr fontId="26"/>
  </si>
  <si>
    <t>V42,W42,X42,Y42,Z42,V62,W62,X62,Y62,Z62,AA62,AB62,</t>
    <phoneticPr fontId="26"/>
  </si>
  <si>
    <t>M9,N9,O9,P9,Q9,M10,N10,O10,P10,Q10,M11,N11,O11,P11,Q11,M12,N12,P12,Q12,M13,N13,O13,P13,Q13,M14,N14,O14,P14,Q14,M15,N15,O15,P15,Q15,M16,N16,O16,P16,Q16,M17,N17,O17,P17,Q17,N18,O18,P18,N19,O19,P19,Q19,M20,N20,O20,P20,Q20,M21,N21,O21,P21,Q21,M22,N22,O22,P22,Q22,M23,N23,O23,P23,Q23,M24,N24,O24,P24,Q24,M25,N25,O25,P25,Q25,M26,N26,O26,P26,Q26,M27,N27,O27,P27,Q27,M28,N28,O28,P28,Q28,N29,O29,P29,Q29,M30,N30,O30,P30,Q30,M31,N31,O31,P31,Q31,M32,N32,O32,P32,Q32,N33,O33,P33,Q33,M34,N34,O34,P34,Q34,M35,N35,O35,P35,Q35,M36,N36,O36,P36,Q36,M37,N37,O37,P37,Q37,N38,O38,P38,Q38,N39,O39,P39,Q39,M40,N40,O40,P40,Q40,M41,N41,O41,P41,Q41,N42,O42,P42,Q42,M43,N43,O43,P43,Q43,M44,N44,O44,P44,Q44,N45,O45,P45,Q45,M46,N46,O46,P46,Q46,M47,N47,O47,P47,Q47,M48,N48,O48,P48,Q48,M49,N49,O49,P49,Q49,M50,N50,O50,P50,Q50,M51,N51,O51,P51,Q51,M52,N52,O52,P52,Q52,M53,N53,P53,Q53,M54,N54,O54,P54,Q54,N55,O55,P55,Q55,M56,N56,O56,P56,Q56,M57,N57,O57,P57,Q57,M58,N58,O58,P58,Q58,M59,O59,P59,Q59,M60,N60,O60,P60,Q60,N61,O61,P61,Q61,M62,N62,O62,P62,Q62,M63,N63,O63,P63,Q63,</t>
    <phoneticPr fontId="26"/>
  </si>
  <si>
    <t>R9,R10,R11,R12,R13,R14,R15,R16,R17,R19,R20,R21,R22,R23,R24,R25,R26,R27,R28,R29,R30,R31,R32,R33,R34,R35,R36,R37,R38,R39,R40,R41,R42,R43,R44,R45,R46,R48,R49,R50,R51,R52,R53,R54,R55,R56,R57,R58,R59,R60,R61,R62,R63,</t>
    <phoneticPr fontId="26"/>
  </si>
  <si>
    <t>S9,S10,S11,S12,S13,S14,S15,S16,S17,S19,S20,S21,S22,S23,S24,S25,S26,S27,S28,S29,S30,S31,S33,S34,S35,S36,S37,S39,S40,S41,S42,S43,S45,S46,S47,S48,S49,S50,S51,S52,S53,S54,S55,S56,S57,S58,S59,S61,S62,S63,</t>
    <phoneticPr fontId="26"/>
  </si>
  <si>
    <t>O12,M18,Q18,R18,S18,M19,M29,S32,M33,M38,S38,M39,M42,S44,M45,R47,O53,M55,N59,S60,M61,</t>
    <phoneticPr fontId="26"/>
  </si>
  <si>
    <t>6</t>
    <phoneticPr fontId="26"/>
  </si>
  <si>
    <t>JUNE 2024・令和6年</t>
    <phoneticPr fontId="26"/>
  </si>
  <si>
    <t>式=_a0!F10</t>
  </si>
  <si>
    <t>B9,C9,D9,E9,F9,B13,C13,D13,E13,F13,B17,C17,D17,E17,F17,B21,C21,D21,E21,F21,C25,</t>
    <phoneticPr fontId="26"/>
  </si>
  <si>
    <t>B25,</t>
  </si>
  <si>
    <t>D25,E25,F25,G25,H25,B29,C29,D29,E29,F29,G29,H29,</t>
    <phoneticPr fontId="26"/>
  </si>
  <si>
    <t>B12,C12,D12,E12,F12,G12,H12,B16,C16,D16,E16,F16,G16,H16,B20,C20,D20,E20,F20,G20,H20,B24,C24,D24,E24,F24,G24,H24,B28,C28,</t>
    <phoneticPr fontId="26"/>
  </si>
  <si>
    <t>D28,E28,F28,G28,H28,B32,C32,D32,E32,F32,G32,H32,</t>
    <phoneticPr fontId="26"/>
  </si>
  <si>
    <t>B11,C11,D11,E11,F11,G11,H11,B15,C15,D15,E15,F15,G15,H15,B19,C19,D19,E19,F19,G19,H19,B23,C23,D23,E23,F23,G23,H23,B27,C27,</t>
    <phoneticPr fontId="26"/>
  </si>
  <si>
    <t>D27,E27,F27,G27,H27,B31,C31,D31,E31,F31,G31,H31,</t>
    <phoneticPr fontId="26"/>
  </si>
  <si>
    <t>D40,E40,C44,D44,E44,F44,B48,C48,D48,E48,F48,B52,C52,D52,E52,F52,B56,C56,D56,E56,F56,</t>
    <phoneticPr fontId="26"/>
  </si>
  <si>
    <t>G44,G48,G52,</t>
    <phoneticPr fontId="26"/>
  </si>
  <si>
    <t>H44,H48,H52,</t>
    <phoneticPr fontId="26"/>
  </si>
  <si>
    <t>F40,G40,H40,B44,</t>
    <phoneticPr fontId="26"/>
  </si>
  <si>
    <t>B40,C40,G56,H56,B60,C60,D60,E60,F60,G60,H60,</t>
    <phoneticPr fontId="26"/>
  </si>
  <si>
    <t>D43,E43,F43,G43,H43,B47,C47,D47,E47,F47,G47,H47,B51,C51,D51,E51,F51,G51,H51,B55,C55,D55,E55,F55,G55,H55,B59,C59,D59,E59,F59,</t>
    <phoneticPr fontId="26"/>
  </si>
  <si>
    <t>B43,C43,G59,H59,B63,C63,D63,E63,F63,G63,H63,</t>
    <phoneticPr fontId="26"/>
  </si>
  <si>
    <t>D42,E42,F42,G42,H42,B46,C46,D46,E46,F46,G46,H46,B50,C50,D50,E50,F50,G50,H50,B54,C54,D54,E54,F54,G54,H54,B58,C58,D58,E58,F58,</t>
    <phoneticPr fontId="26"/>
  </si>
  <si>
    <t>B42,C42,G58,H58,B62,C62,D62,E62,F62,G62,H62,</t>
    <phoneticPr fontId="26"/>
  </si>
  <si>
    <t>V13,W13,X13,Y13,Z13,V17,W17,X17,Y17,Z17,V21,W21,X21,Y21,Z21,V25,W25,X25,Y25,Z25,</t>
    <phoneticPr fontId="26"/>
  </si>
  <si>
    <t>V9,W9,X9,Y9,Z9,V29,W29,X29,Y29,Z29,AA29,AB29,</t>
    <phoneticPr fontId="26"/>
  </si>
  <si>
    <t>AA12,AB12,V16,W16,X16,Y16,Z16,AA16,AB16,V20,W20,X20,Y20,Z20,AA20,AB20,V24,W24,X24,Y24,Z24,AA24,AB24,V28,W28,X28,Y28,Z28,AA28,AB28,</t>
    <phoneticPr fontId="26"/>
  </si>
  <si>
    <t>V12,W12,X12,Y12,Z12,V32,W32,X32,Y32,Z32,AA32,AB32,</t>
    <phoneticPr fontId="26"/>
  </si>
  <si>
    <t>AA11,AB11,V15,W15,X15,Y15,Z15,AA15,AB15,V19,W19,X19,Y19,Z19,AA19,AB19,V23,W23,X23,Y23,Z23,AA23,AB23,V27,W27,X27,Y27,Z27,AA27,AB27,</t>
    <phoneticPr fontId="26"/>
  </si>
  <si>
    <t>V11,W11,X11,Y11,Z11,V31,W31,X31,Y31,Z31,AA31,AB31,</t>
    <phoneticPr fontId="26"/>
  </si>
  <si>
    <t>V40,W40,X40,Y40,Z40,V44,W44,X44,Y44,Z44,W48,X48,Y48,Z48,V52,W52,X52,Y52,Z52,V56,W56,X56,</t>
    <phoneticPr fontId="26"/>
  </si>
  <si>
    <t>V48,</t>
  </si>
  <si>
    <t>Y56,Z56,AA56,AB56,V60,W60,X60,Y60,Z60,AA60,AB60,</t>
    <phoneticPr fontId="26"/>
  </si>
  <si>
    <t>V43,W43,X43,Y43,Z43,AA43,AB43,V47,W47,X47,Y47,Z47,AA47,AB47,V51,W51,X51,Y51,Z51,AA51,AB51,V55,W55,X55,Y55,Z55,AA55,AB55,V59,W59,X59,</t>
    <phoneticPr fontId="26"/>
  </si>
  <si>
    <t>Y59,Z59,AA59,AB59,V63,W63,X63,Y63,Z63,AA63,AB63,</t>
    <phoneticPr fontId="26"/>
  </si>
  <si>
    <t>V42,W42,X42,Y42,Z42,AA42,AB42,V46,W46,X46,Y46,Z46,AA46,AB46,V50,W50,X50,Y50,Z50,AA50,AB50,V54,W54,X54,Y54,Z54,AA54,AB54,V58,W58,X58,</t>
    <phoneticPr fontId="26"/>
  </si>
  <si>
    <t>Y58,Z58,AA58,AB58,V62,W62,X62,Y62,Z62,AA62,AB62,</t>
    <phoneticPr fontId="26"/>
  </si>
  <si>
    <t>M9,N9,O9,P9,Q9,M10,N10,O10,P10,Q10,M11,N11,O11,P11,Q11,M12,N12,O12,P12,Q12,N13,O13,P13,N14,O14,P14,Q14,M15,N15,O15,P15,Q15,M16,N16,O16,P16,Q16,M17,N17,O17,P17,Q17,M18,N18,O18,P18,Q18,M19,N19,O19,P19,Q19,M20,N20,O20,P20,Q20,M21,N21,O21,P21,Q21,M22,N22,O22,P22,Q22,M23,N23,O23,P23,Q23,N24,O24,P24,Q24,M25,N25,O25,P25,Q25,M26,N26,O26,P26,Q26,M27,N27,O27,P27,Q27,N28,O28,P28,Q28,M29,N29,O29,P29,Q29,M30,N30,O30,P30,Q30,M31,N31,O31,P31,Q31,M32,N32,O32,P32,Q32,N33,O33,P33,Q33,N34,O34,P34,Q34,M35,N35,O35,P35,Q35,M36,N36,O36,P36,Q36,N37,O37,P37,Q37,M38,N38,O38,P38,Q38,M39,N39,O39,P39,Q39,N40,O40,P40,Q40,M41,N41,O41,P41,Q41,M42,N42,O42,P42,Q42,M43,N43,O43,P43,Q43,M44,N44,O44,P44,Q44,M45,N45,O45,P45,Q45,M46,N46,O46,P46,Q46,M47,N47,O47,P47,Q47,M48,N48,P48,Q48,M49,N49,O49,P49,Q49,N50,O50,P50,Q50,M51,N51,O51,P51,Q51,M52,N52,O52,P52,Q52,M53,N53,O53,P53,Q53,M54,O54,P54,Q54,M55,N55,O55,P55,Q55,N56,O56,P56,Q56,M57,N57,O57,P57,Q57,M58,N58,O58,P58,Q58,M59,N59,O59,Q59,M60,N60,O60,P60,Q60,M61,N61,O61,P61,Q61,M62,N62,O62,P62,Q62,M63,N63,O63,P63,Q63,</t>
    <phoneticPr fontId="26"/>
  </si>
  <si>
    <t>R9,R10,R11,R12,R14,R15,R16,R17,R18,R19,R20,R21,R22,R23,R24,R25,R26,R27,R28,R29,R30,R31,R32,R33,R34,R35,R36,R37,R38,R39,R40,R41,R43,R44,R45,R46,R47,R48,R49,R50,R51,R52,R53,R54,R55,R56,R57,R58,R59,R60,R61,R62,R63,</t>
    <phoneticPr fontId="26"/>
  </si>
  <si>
    <t>S9,S10,S11,S12,S14,S15,S16,S17,S18,S19,S20,S21,S22,S23,S24,S25,S26,S28,S29,S30,S31,S32,S34,S35,S36,S37,S38,S40,S41,S42,S43,S44,S45,S46,S47,S48,S49,S50,S51,S52,S53,S54,S56,S57,S58,S59,S60,S61,S62,S63,</t>
    <phoneticPr fontId="26"/>
  </si>
  <si>
    <t>M13,Q13,R13,S13,M14,M24,S27,M28,M33,S33,M34,M37,S39,M40,R42,O48,M50,N54,S55,M56,P59,</t>
    <phoneticPr fontId="26"/>
  </si>
  <si>
    <t>7</t>
    <phoneticPr fontId="26"/>
  </si>
  <si>
    <t>JULY 2024・令和6年</t>
    <phoneticPr fontId="26"/>
  </si>
  <si>
    <t>海の日</t>
  </si>
  <si>
    <t>山の日</t>
  </si>
  <si>
    <t>式=_a0!F11</t>
  </si>
  <si>
    <t>D9,E9,C13,D13,E13,F13,B17,C17,D17,E17,F17,B21,C21,D21,E21,F21,B25,C25,D25,E25,F25,</t>
    <phoneticPr fontId="26"/>
  </si>
  <si>
    <t>G13,G17,G21,</t>
    <phoneticPr fontId="26"/>
  </si>
  <si>
    <t>H13,H17,H21,</t>
    <phoneticPr fontId="26"/>
  </si>
  <si>
    <t>F9,G9,H9,B13,</t>
    <phoneticPr fontId="26"/>
  </si>
  <si>
    <t>B9,C9,G25,H25,B29,C29,D29,E29,F29,G29,H29,</t>
    <phoneticPr fontId="26"/>
  </si>
  <si>
    <t>D12,E12,F12,G12,H12,B16,C16,D16,E16,F16,G16,H16,B20,C20,D20,E20,F20,G20,H20,B24,C24,D24,E24,F24,G24,H24,B28,C28,D28,E28,F28,</t>
    <phoneticPr fontId="26"/>
  </si>
  <si>
    <t>B12,C12,G28,H28,B32,C32,D32,E32,F32,G32,H32,</t>
    <phoneticPr fontId="26"/>
  </si>
  <si>
    <t>D11,E11,F11,G11,H11,B15,C15,D15,E15,F15,G15,H15,B19,C19,D19,E19,F19,G19,H19,B23,C23,D23,E23,F23,G23,H23,B27,C27,D27,E27,F27,</t>
    <phoneticPr fontId="26"/>
  </si>
  <si>
    <t>B11,C11,G27,H27,B31,C31,D31,E31,F31,G31,H31,</t>
    <phoneticPr fontId="26"/>
  </si>
  <si>
    <t>B44,C44,D44,E44,F44,B48,C48,D48,E48,F48,B52,C52,D52,E52,F52,B56,C56,D56,E56,F56,</t>
    <phoneticPr fontId="26"/>
  </si>
  <si>
    <t>B40,C40,D40,E40,F40,B60,C60,D60,E60,F60,G60,H60,</t>
    <phoneticPr fontId="26"/>
  </si>
  <si>
    <t>G43,H43,B47,C47,D47,E47,F47,G47,H47,B51,C51,D51,E51,F51,G51,H51,B55,C55,D55,E55,F55,G55,H55,B59,C59,D59,E59,F59,G59,H59,</t>
    <phoneticPr fontId="26"/>
  </si>
  <si>
    <t>B43,C43,D43,E43,F43,B63,C63,D63,E63,F63,G63,H63,</t>
    <phoneticPr fontId="26"/>
  </si>
  <si>
    <t>G42,H42,B46,C46,D46,E46,F46,G46,H46,B50,C50,D50,E50,F50,G50,H50,B54,C54,D54,E54,F54,G54,H54,B58,C58,D58,E58,F58,G58,H58,</t>
    <phoneticPr fontId="26"/>
  </si>
  <si>
    <t>B42,C42,D42,E42,F42,B62,C62,D62,E62,F62,G62,H62,</t>
    <phoneticPr fontId="26"/>
  </si>
  <si>
    <t>V9,W9,X9,Y9,Z9,V13,W13,X13,Y13,Z13,W17,X17,Y17,Z17,V21,W21,X21,Y21,Z21,V25,W25,X25,</t>
    <phoneticPr fontId="26"/>
  </si>
  <si>
    <t>V17,</t>
  </si>
  <si>
    <t>Y25,Z25,AA25,AB25,V29,W29,X29,Y29,Z29,AA29,AB29,</t>
    <phoneticPr fontId="26"/>
  </si>
  <si>
    <t>V12,W12,X12,Y12,Z12,AA12,AB12,V16,W16,X16,Y16,Z16,AA16,AB16,V20,W20,X20,Y20,Z20,AA20,AB20,V24,W24,X24,Y24,Z24,AA24,AB24,V28,W28,X28,</t>
    <phoneticPr fontId="26"/>
  </si>
  <si>
    <t>Y28,Z28,AA28,AB28,V32,W32,X32,Y32,Z32,AA32,AB32,</t>
    <phoneticPr fontId="26"/>
  </si>
  <si>
    <t>V11,W11,X11,Y11,Z11,AA11,AB11,V15,W15,X15,Y15,Z15,AA15,AB15,V19,W19,X19,Y19,Z19,AA19,AB19,V23,W23,X23,Y23,Z23,AA23,AB23,V27,W27,X27,</t>
    <phoneticPr fontId="26"/>
  </si>
  <si>
    <t>Y27,Z27,AA27,AB27,V31,W31,X31,Y31,Z31,AA31,AB31,</t>
    <phoneticPr fontId="26"/>
  </si>
  <si>
    <t>Y40,Z40,V44,W44,X44,Y44,Z44,W48,X48,Y48,Z48,V52,W52,X52,Y52,Z52,V56,W56,X56,Y56,Z56,</t>
    <phoneticPr fontId="26"/>
  </si>
  <si>
    <t>AB40,AB48,AB52,</t>
    <phoneticPr fontId="26"/>
  </si>
  <si>
    <t>AB44,V48,</t>
    <phoneticPr fontId="26"/>
  </si>
  <si>
    <t>V40,W40,X40,AB56,V60,W60,X60,Y60,Z60,AA60,AB60,</t>
    <phoneticPr fontId="26"/>
  </si>
  <si>
    <t>Y43,Z43,AA43,AB43,V47,W47,X47,Y47,Z47,AA47,AB47,V51,W51,X51,Y51,Z51,AA51,AB51,V55,W55,X55,Y55,Z55,AA55,AB55,V59,W59,X59,Y59,Z59,AA59,</t>
    <phoneticPr fontId="26"/>
  </si>
  <si>
    <t>V43,W43,X43,AB59,V63,W63,X63,Y63,Z63,AA63,AB63,</t>
    <phoneticPr fontId="26"/>
  </si>
  <si>
    <t>Y42,Z42,AA42,AB42,V46,W46,X46,Y46,Z46,AA46,AB46,V50,W50,X50,Y50,Z50,AA50,AB50,V54,W54,X54,Y54,Z54,AA54,AB54,V58,W58,X58,Y58,Z58,AA58,</t>
    <phoneticPr fontId="26"/>
  </si>
  <si>
    <t>V42,W42,X42,AB58,V62,W62,X62,Y62,Z62,AA62,AB62,</t>
    <phoneticPr fontId="26"/>
  </si>
  <si>
    <t>N9,O9,P9,N10,O10,P10,Q10,M11,N11,O11,P11,Q11,M12,N12,O12,P12,Q12,M13,N13,O13,P13,Q13,M14,N14,O14,P14,Q14,M15,N15,O15,P15,Q15,M16,N16,O16,P16,Q16,M17,N17,O17,P17,Q17,M18,N18,O18,P18,Q18,M19,N19,O19,P19,Q19,N20,O20,P20,Q20,M21,N21,O21,P21,Q21,M22,N22,O22,P22,Q22,M23,N23,O23,P23,Q23,N24,O24,P24,Q24,M25,N25,O25,P25,Q25,M26,N26,O26,P26,Q26,M27,N27,O27,P27,Q27,M28,N28,O28,P28,Q28,N29,O29,P29,Q29,N30,O30,P30,Q30,M31,N31,O31,P31,Q31,M32,N32,O32,P32,Q32,N33,O33,P33,Q33,M34,N34,O34,P34,Q34,M35,N35,O35,P35,Q35,N36,O36,P36,Q36,M37,N37,O37,P37,Q37,M38,N38,O38,P38,Q38,M39,N39,O39,P39,Q39,M40,N40,O40,P40,Q40,M41,N41,O41,P41,Q41,M42,N42,O42,P42,Q42,M43,N43,O43,P43,Q43,M44,N44,P44,Q44,M45,N45,O45,P45,Q45,N46,O46,P46,Q46,M47,N47,O47,P47,Q47,M48,N48,O48,P48,Q48,M49,N49,O49,P49,Q49,M50,O50,P50,Q50,M51,N51,O51,P51,Q51,N52,O52,P52,Q52,M53,N53,O53,P53,Q53,M54,N54,O54,P54,Q54,M55,N55,O55,Q55,M56,N56,O56,P56,Q56,M57,N57,O57,P57,Q57,M58,N58,O58,P58,Q58,M59,N59,O59,P59,Q59,M60,N60,O60,P60,Q60,M61,O61,P61,Q61,O62,P62,Q62,M63,N63,O63,P63,Q63,</t>
    <phoneticPr fontId="26"/>
  </si>
  <si>
    <t>R10,R11,R12,R13,R14,R15,R16,R17,R18,R19,R20,R21,R22,R23,R24,R25,R26,R27,R28,R29,R30,R31,R32,R33,R34,R35,R36,R37,R39,R40,R41,R42,R43,R44,R45,R46,R47,R48,R49,R50,R51,R52,R53,R54,R55,R56,R57,R58,R59,R60,R62,R63,</t>
    <phoneticPr fontId="26"/>
  </si>
  <si>
    <t>S10,S11,S12,S13,S14,S15,S16,S17,S18,S19,S20,S21,S22,S24,S25,S26,S27,S28,S30,S31,S32,S33,S34,S36,S37,S38,S39,S40,S41,S42,S43,S44,S45,S46,S47,S48,S49,S50,S52,S53,S54,S55,S56,S57,S58,S59,S60,S62,S63,</t>
    <phoneticPr fontId="26"/>
  </si>
  <si>
    <t>M9,Q9,R9,S9,M10,M20,S23,M24,M29,S29,M30,M33,S35,M36,R38,O44,M46,N50,S51,M52,P55,N61,R61,S61,M62,N62,</t>
    <phoneticPr fontId="26"/>
  </si>
  <si>
    <t>AUGUST 2024・令和6年</t>
    <phoneticPr fontId="26"/>
  </si>
  <si>
    <t>式=_a0!F12</t>
  </si>
  <si>
    <t>B13,C13,D13,E13,F13,B17,C17,D17,E17,F17,B21,C21,D21,E21,F21,B25,C25,D25,E25,F25,</t>
    <phoneticPr fontId="26"/>
  </si>
  <si>
    <t>B9,C9,D9,E9,F9,B29,C29,D29,E29,F29,G29,H29,</t>
    <phoneticPr fontId="26"/>
  </si>
  <si>
    <t>G12,H12,B16,C16,D16,E16,F16,G16,H16,B20,C20,D20,E20,F20,G20,H20,B24,C24,D24,E24,F24,G24,H24,B28,C28,D28,E28,F28,G28,H28,</t>
    <phoneticPr fontId="26"/>
  </si>
  <si>
    <t>B12,C12,D12,E12,F12,B32,C32,D32,E32,F32,G32,H32,</t>
    <phoneticPr fontId="26"/>
  </si>
  <si>
    <t>G11,H11,B15,C15,D15,E15,F15,G15,H15,B19,C19,D19,E19,F19,G19,H19,B23,C23,D23,E23,F23,G23,H23,B27,C27,D27,E27,F27,G27,H27,</t>
    <phoneticPr fontId="26"/>
  </si>
  <si>
    <t>B11,C11,D11,E11,F11,B31,C31,D31,E31,F31,G31,H31,</t>
    <phoneticPr fontId="26"/>
  </si>
  <si>
    <t>B40,C40,D40,E40,F40,B44,C44,D44,E44,F44,C48,D48,E48,F48,B52,C52,D52,E52,F52,B56,C56,D56,</t>
    <phoneticPr fontId="26"/>
  </si>
  <si>
    <t>B48,</t>
  </si>
  <si>
    <t>E56,F56,G56,H56,B60,C60,D60,E60,F60,G60,H60,</t>
    <phoneticPr fontId="26"/>
  </si>
  <si>
    <t>B43,C43,D43,E43,F43,G43,H43,B47,C47,D47,E47,F47,G47,H47,B51,C51,D51,E51,F51,G51,H51,B55,C55,D55,E55,F55,G55,H55,B59,C59,D59,</t>
    <phoneticPr fontId="26"/>
  </si>
  <si>
    <t>E59,F59,G59,H59,B63,C63,D63,E63,F63,G63,H63,</t>
    <phoneticPr fontId="26"/>
  </si>
  <si>
    <t>B42,C42,D42,E42,F42,G42,H42,B46,C46,D46,E46,F46,G46,H46,B50,C50,D50,E50,F50,G50,H50,B54,C54,D54,E54,F54,G54,H54,B58,C58,D58,</t>
    <phoneticPr fontId="26"/>
  </si>
  <si>
    <t>E58,F58,G58,H58,B62,C62,D62,E62,F62,G62,H62,</t>
    <phoneticPr fontId="26"/>
  </si>
  <si>
    <t>Y9,Z9,V13,W13,X13,Y13,Z13,W17,X17,Y17,Z17,V21,W21,X21,Y21,Z21,V25,W25,X25,Y25,Z25,</t>
    <phoneticPr fontId="26"/>
  </si>
  <si>
    <t>AB9,AB17,AB21,</t>
    <phoneticPr fontId="26"/>
  </si>
  <si>
    <t>AB13,V17,</t>
    <phoneticPr fontId="26"/>
  </si>
  <si>
    <t>V9,W9,X9,AB25,V29,W29,X29,Y29,Z29,AA29,AB29,</t>
    <phoneticPr fontId="26"/>
  </si>
  <si>
    <t>Y12,Z12,AA12,AB12,V16,W16,X16,Y16,Z16,AA16,AB16,V20,W20,X20,Y20,Z20,AA20,AB20,V24,W24,X24,Y24,Z24,AA24,AB24,V28,W28,X28,Y28,Z28,AA28,</t>
    <phoneticPr fontId="26"/>
  </si>
  <si>
    <t>V12,W12,X12,AB28,V32,W32,X32,Y32,Z32,AA32,AB32,</t>
    <phoneticPr fontId="26"/>
  </si>
  <si>
    <t>Y11,Z11,AA11,AB11,V15,W15,X15,Y15,Z15,AA15,AB15,V19,W19,X19,Y19,Z19,AA19,AB19,V23,W23,X23,Y23,Z23,AA23,AB23,V27,W27,X27,Y27,Z27,AA27,</t>
    <phoneticPr fontId="26"/>
  </si>
  <si>
    <t>V11,W11,X11,AB27,V31,W31,X31,Y31,Z31,AA31,AB31,</t>
    <phoneticPr fontId="26"/>
  </si>
  <si>
    <t>V44,W44,X44,Y44,Z44,V48,W48,X48,Y48,Z48,W52,X52,Y52,Z52,W56,X56,Y56,Z56,V60,</t>
    <phoneticPr fontId="26"/>
  </si>
  <si>
    <t>AA44,AA48,AA52,AA56,</t>
    <phoneticPr fontId="26"/>
  </si>
  <si>
    <t>AB40,AB44,AB48,AB56,</t>
    <phoneticPr fontId="26"/>
  </si>
  <si>
    <t>V52,AB52,V56,</t>
    <phoneticPr fontId="26"/>
  </si>
  <si>
    <t>V40,W40,X40,Y40,Z40,AA40,W60,X60,Y60,Z60,AA60,AB60,</t>
    <phoneticPr fontId="26"/>
  </si>
  <si>
    <t>AB43,V47,W47,X47,Y47,Z47,AA47,AB47,V51,W51,X51,Y51,Z51,AA51,AB51,V55,W55,X55,Y55,Z55,AA55,AB55,V59,W59,X59,Y59,Z59,AA59,AB59,V63,</t>
    <phoneticPr fontId="26"/>
  </si>
  <si>
    <t>V43,W43,X43,Y43,Z43,AA43,W63,X63,Y63,Z63,AA63,AB63,</t>
    <phoneticPr fontId="26"/>
  </si>
  <si>
    <t>AB42,V46,W46,X46,Y46,Z46,AA46,AB46,V50,W50,X50,Y50,Z50,AA50,AB50,V54,W54,X54,Y54,Z54,AA54,AB54,V58,W58,X58,Y58,Z58,AA58,AB58,V62,</t>
    <phoneticPr fontId="26"/>
  </si>
  <si>
    <t>V42,W42,X42,Y42,Z42,AA42,W62,X62,Y62,Z62,AA62,AB62,</t>
    <phoneticPr fontId="26"/>
  </si>
  <si>
    <t>M9,N9,O9,P9,Q9,M10,N10,O10,P10,Q10,M11,N11,O11,P11,Q11,M12,N12,O12,P12,Q12,M13,N13,O13,P13,Q13,M14,N14,O14,P14,Q14,M15,N15,O15,P15,Q15,N16,O16,P16,Q16,M17,N17,O17,P17,Q17,M18,N18,O18,P18,Q18,M19,N19,O19,P19,Q19,N20,O20,P20,Q20,M21,N21,O21,P21,Q21,M22,N22,O22,P22,Q22,M23,N23,O23,P23,Q23,M24,N24,O24,P24,Q24,N25,O25,P25,Q25,N26,O26,P26,Q26,M27,N27,O27,P27,Q27,M28,N28,O28,P28,Q28,N29,O29,P29,Q29,M30,N30,O30,P30,Q30,M31,N31,O31,P31,Q31,N32,O32,P32,Q32,M33,N33,O33,P33,Q33,M34,N34,O34,P34,Q34,M35,N35,O35,P35,Q35,M36,N36,O36,P36,Q36,M37,N37,O37,P37,Q37,M38,N38,O38,P38,Q38,M39,N39,O39,P39,Q39,M40,N40,P40,Q40,M41,N41,O41,P41,Q41,N42,O42,P42,Q42,M43,N43,O43,P43,Q43,M44,N44,O44,P44,Q44,M45,N45,O45,P45,Q45,M46,O46,P46,Q46,M47,N47,O47,P47,Q47,N48,O48,P48,Q48,M49,N49,O49,P49,Q49,M50,N50,O50,P50,Q50,M51,N51,O51,Q51,M52,N52,O52,P52,Q52,M53,N53,O53,P53,Q53,M54,N54,O54,P54,Q54,M55,N55,O55,P55,Q55,M56,N56,O56,P56,Q56,M57,O57,P57,Q57,O58,P58,Q58,M59,N59,O59,P59,Q59,M60,N60,O60,P60,Q60,M61,N61,O61,P61,Q61,M62,N62,O62,P62,Q62,M63,N63,O63,P63,Q63,</t>
    <phoneticPr fontId="26"/>
  </si>
  <si>
    <t>R9,R10,R11,R12,R13,R14,R15,R16,R17,R18,R19,R20,R21,R22,R23,R24,R25,R26,R27,R28,R29,R30,R31,R32,R33,R35,R36,R37,R38,R39,R40,R41,R42,R43,R44,R45,R46,R47,R48,R49,R50,R51,R52,R53,R54,R55,R56,R58,R59,R60,R61,R62,R63,</t>
    <phoneticPr fontId="26"/>
  </si>
  <si>
    <t>S9,S10,S11,S12,S13,S14,S15,S16,S17,S18,S20,S21,S22,S23,S24,S26,S27,S28,S29,S30,S32,S33,S34,S35,S36,S37,S38,S39,S40,S41,S42,S43,S44,S45,S46,S48,S49,S50,S51,S52,S53,S54,S55,S56,S58,S59,S60,S61,S62,S63,</t>
    <phoneticPr fontId="26"/>
  </si>
  <si>
    <t>M16,S19,M20,M25,S25,M26,M29,S31,M32,R34,O40,M42,N46,S47,M48,P51,N57,R57,S57,M58,N58,</t>
    <phoneticPr fontId="26"/>
  </si>
  <si>
    <t>9</t>
    <phoneticPr fontId="26"/>
  </si>
  <si>
    <t>SEPTEMBER 2024・令和6年</t>
    <phoneticPr fontId="26"/>
  </si>
  <si>
    <t>敬老の日</t>
  </si>
  <si>
    <t>秋分の日</t>
  </si>
  <si>
    <t>式=_a0!F13</t>
  </si>
  <si>
    <t>B9,C9,D9,E9,F9,B13,C13,D13,E13,F13,C17,D17,E17,F17,B21,C21,D21,E21,F21,B25,C25,D25,</t>
    <phoneticPr fontId="26"/>
  </si>
  <si>
    <t>B17,</t>
  </si>
  <si>
    <t>E40,F40,B44,C44,D44,E44,F44,C48,D48,E48,F48,B52,C52,D52,E52,F52,B56,C56,D56,E56,F56,</t>
    <phoneticPr fontId="26"/>
  </si>
  <si>
    <t>H44,B48,</t>
    <phoneticPr fontId="26"/>
  </si>
  <si>
    <t>B40,C40,D40,H56,B60,C60,D60,E60,F60,G60,H60,</t>
    <phoneticPr fontId="26"/>
  </si>
  <si>
    <t>E43,F43,G43,H43,B47,C47,D47,E47,F47,G47,H47,B51,C51,D51,E51,F51,G51,H51,B55,C55,D55,E55,F55,G55,H55,B59,C59,D59,E59,F59,G59,</t>
    <phoneticPr fontId="26"/>
  </si>
  <si>
    <t>B43,C43,D43,H59,B63,C63,D63,E63,F63,G63,H63,</t>
    <phoneticPr fontId="26"/>
  </si>
  <si>
    <t>E42,F42,G42,H42,B46,C46,D46,E46,F46,G46,H46,B50,C50,D50,E50,F50,G50,H50,B54,C54,D54,E54,F54,G54,H54,B58,C58,D58,E58,F58,G58,</t>
    <phoneticPr fontId="26"/>
  </si>
  <si>
    <t>B42,C42,D42,H58,B62,C62,D62,E62,F62,G62,H62,</t>
    <phoneticPr fontId="26"/>
  </si>
  <si>
    <t>V13,W13,X13,Y13,Z13,V17,W17,X17,Y17,Z17,W21,X21,Y21,Z21,W25,X25,Y25,Z25,V29,</t>
    <phoneticPr fontId="26"/>
  </si>
  <si>
    <t>AA13,AA17,AA21,AA25,</t>
    <phoneticPr fontId="26"/>
  </si>
  <si>
    <t>AB9,AB13,AB17,AB25,</t>
    <phoneticPr fontId="26"/>
  </si>
  <si>
    <t>V21,AB21,V25,</t>
    <phoneticPr fontId="26"/>
  </si>
  <si>
    <t>V9,W9,X9,Y9,Z9,AA9,W29,X29,Y29,Z29,AA29,AB29,</t>
    <phoneticPr fontId="26"/>
  </si>
  <si>
    <t>AB12,V16,W16,X16,Y16,Z16,AA16,AB16,V20,W20,X20,Y20,Z20,AA20,AB20,V24,W24,X24,Y24,Z24,AA24,AB24,V28,W28,X28,Y28,Z28,AA28,AB28,V32,</t>
    <phoneticPr fontId="26"/>
  </si>
  <si>
    <t>V12,W12,X12,Y12,Z12,AA12,W32,X32,Y32,Z32,AA32,AB32,</t>
    <phoneticPr fontId="26"/>
  </si>
  <si>
    <t>AB11,V15,W15,X15,Y15,Z15,AA15,AB15,V19,W19,X19,Y19,Z19,AA19,AB19,V23,W23,X23,Y23,Z23,AA23,AB23,V27,W27,X27,Y27,Z27,AA27,AB27,V31,</t>
    <phoneticPr fontId="26"/>
  </si>
  <si>
    <t>V11,W11,X11,Y11,Z11,AA11,W31,X31,Y31,Z31,AA31,AB31,</t>
    <phoneticPr fontId="26"/>
  </si>
  <si>
    <t>W40,X40,Y40,Z40,V44,W44,X44,Y44,Z44,W48,X48,Y48,Z48,V52,W52,X52,Y52,Z52,V56,W56,X56,Y56,</t>
    <phoneticPr fontId="26"/>
  </si>
  <si>
    <t>V40,Z56,AA56,AB56,V60,W60,X60,Y60,Z60,AA60,AB60,</t>
    <phoneticPr fontId="26"/>
  </si>
  <si>
    <t>W43,X43,Y43,Z43,AA43,AB43,V47,W47,X47,Y47,Z47,AA47,AB47,V51,W51,X51,Y51,Z51,AA51,AB51,V55,W55,X55,Y55,Z55,AA55,AB55,V59,W59,X59,Y59,</t>
    <phoneticPr fontId="26"/>
  </si>
  <si>
    <t>V43,Z59,AA59,AB59,V63,W63,X63,Y63,Z63,AA63,AB63,</t>
    <phoneticPr fontId="26"/>
  </si>
  <si>
    <t>W42,X42,Y42,Z42,AA42,AB42,V46,W46,X46,Y46,Z46,AA46,AB46,V50,W50,X50,Y50,Z50,AA50,AB50,V54,W54,X54,Y54,Z54,AA54,AB54,V58,W58,X58,Y58,</t>
    <phoneticPr fontId="26"/>
  </si>
  <si>
    <t>V42,Z58,AA58,AB58,V62,W62,X62,Y62,Z62,AA62,AB62,</t>
    <phoneticPr fontId="26"/>
  </si>
  <si>
    <t>M9,N9,O9,P9,Q9,M10,N10,O10,P10,Q10,N11,O11,P11,Q11,M12,N12,O12,P12,Q12,M13,N13,O13,P13,Q13,M14,N14,O14,P14,Q14,N15,O15,P15,Q15,M16,N16,O16,P16,Q16,M17,N17,O17,P17,Q17,M18,N18,O18,P18,Q18,M19,N19,O19,P19,Q19,N20,O20,P20,Q20,N21,O21,P21,Q21,M22,N22,O22,P22,Q22,M23,N23,O23,P23,Q23,N24,O24,P24,Q24,M25,N25,O25,P25,Q25,M26,N26,O26,P26,Q26,N27,O27,P27,Q27,M28,N28,O28,P28,Q28,M29,N29,O29,P29,Q29,M30,N30,O30,P30,Q30,M31,N31,O31,P31,Q31,M32,N32,O32,P32,Q32,M33,N33,O33,P33,Q33,M34,N34,O34,P34,Q34,M35,N35,P35,Q35,M36,N36,O36,P36,Q36,N37,O37,P37,Q37,M38,N38,O38,P38,Q38,M39,N39,O39,P39,Q39,M40,N40,O40,P40,Q40,M41,O41,P41,Q41,M42,N42,O42,P42,Q42,N43,O43,P43,Q43,M44,N44,O44,P44,Q44,M45,N45,O45,P45,Q45,M46,N46,O46,Q46,M47,N47,O47,P47,Q47,M48,N48,O48,P48,Q48,M49,N49,O49,P49,Q49,M50,N50,O50,P50,Q50,M51,N51,O51,P51,Q51,M52,O52,P52,Q52,O53,P53,Q53,M54,N54,O54,P54,Q54,M55,N55,O55,P55,Q55,M56,N56,O56,P56,Q56,M57,N57,O57,P57,Q57,M58,N58,O58,P58,Q58,M59,N59,O59,P59,Q59,M60,N60,O60,P60,Q60,M61,N61,O61,P61,Q61,M62,N62,O62,P62,Q62,M63,N63,O63,P63,Q63,</t>
    <phoneticPr fontId="26"/>
  </si>
  <si>
    <t>R9,R10,R11,R12,R13,R14,R15,R16,R17,R18,R19,R20,R21,R22,R23,R24,R25,R26,R27,R28,R30,R31,R32,R33,R34,R35,R36,R37,R38,R39,R40,R41,R42,R43,R44,R45,R46,R47,R48,R49,R50,R51,R53,R54,R55,R56,R57,R58,R59,R60,R61,R62,R63,</t>
    <phoneticPr fontId="26"/>
  </si>
  <si>
    <t>S9,S10,S11,S12,S13,S15,S16,S17,S18,S19,S21,S22,S23,S24,S25,S27,S28,S29,S30,S31,S32,S33,S34,S35,S36,S37,S38,S39,S40,S41,S43,S44,S45,S46,S47,S48,S49,S50,S51,S53,S54,S55,S56,S57,S58,S59,S60,S61,S62,S63,</t>
    <phoneticPr fontId="26"/>
  </si>
  <si>
    <t>M11,S14,M15,M20,S20,M21,M24,S26,M27,R29,O35,M37,N41,S42,M43,P46,N52,R52,S52,M53,N53,</t>
    <phoneticPr fontId="26"/>
  </si>
  <si>
    <t>10</t>
    <phoneticPr fontId="26"/>
  </si>
  <si>
    <t>OCTOBER 2024・令和6年</t>
    <phoneticPr fontId="26"/>
  </si>
  <si>
    <t>スポーツの日</t>
  </si>
  <si>
    <t>文化の日</t>
  </si>
  <si>
    <t>式=_a0!F14</t>
  </si>
  <si>
    <t>E9,F9,B13,C13,D13,E13,F13,C17,D17,E17,F17,B21,C21,D21,E21,F21,B25,C25,D25,E25,F25,</t>
    <phoneticPr fontId="26"/>
  </si>
  <si>
    <t>H13,B17,</t>
    <phoneticPr fontId="26"/>
  </si>
  <si>
    <t>B9,C9,D9,H25,B29,C29,D29,E29,F29,G29,H29,</t>
    <phoneticPr fontId="26"/>
  </si>
  <si>
    <t>E12,F12,G12,H12,B16,C16,D16,E16,F16,G16,H16,B20,C20,D20,E20,F20,G20,H20,B24,C24,D24,E24,F24,G24,H24,B28,C28,D28,E28,F28,G28,</t>
    <phoneticPr fontId="26"/>
  </si>
  <si>
    <t>B12,C12,D12,H28,B32,C32,D32,E32,F32,G32,H32,</t>
    <phoneticPr fontId="26"/>
  </si>
  <si>
    <t>E11,F11,G11,H11,B15,C15,D15,E15,F15,G15,H15,B19,C19,D19,E19,F19,G19,H19,B23,C23,D23,E23,F23,G23,H23,B27,C27,D27,E27,F27,G27,</t>
    <phoneticPr fontId="26"/>
  </si>
  <si>
    <t>B11,C11,D11,H27,B31,C31,D31,E31,F31,G31,H31,</t>
    <phoneticPr fontId="26"/>
  </si>
  <si>
    <t>B44,C44,D44,E44,F44,B48,C48,D48,E48,F48,C52,D52,E52,F52,C56,D56,E56,F56,B60,</t>
    <phoneticPr fontId="26"/>
  </si>
  <si>
    <t>G44,G48,G52,G56,</t>
    <phoneticPr fontId="26"/>
  </si>
  <si>
    <t>H40,H44,H48,H56,</t>
    <phoneticPr fontId="26"/>
  </si>
  <si>
    <t>B52,H52,B56,</t>
    <phoneticPr fontId="26"/>
  </si>
  <si>
    <t>B40,C40,D40,E40,F40,G40,C60,D60,E60,F60,G60,H60,</t>
    <phoneticPr fontId="26"/>
  </si>
  <si>
    <t>H43,B47,C47,D47,E47,F47,G47,H47,B51,C51,D51,E51,F51,G51,H51,B55,C55,D55,E55,F55,G55,H55,B59,C59,D59,E59,F59,G59,H59,B63,</t>
    <phoneticPr fontId="26"/>
  </si>
  <si>
    <t>B43,C43,D43,E43,F43,G43,C63,D63,E63,F63,G63,H63,</t>
    <phoneticPr fontId="26"/>
  </si>
  <si>
    <t>H42,B46,C46,D46,E46,F46,G46,H46,B50,C50,D50,E50,F50,G50,H50,B54,C54,D54,E54,F54,G54,H54,B58,C58,D58,E58,F58,G58,H58,B62,</t>
    <phoneticPr fontId="26"/>
  </si>
  <si>
    <t>B42,C42,D42,E42,F42,G42,C62,D62,E62,F62,G62,H62,</t>
    <phoneticPr fontId="26"/>
  </si>
  <si>
    <t>W9,X9,Y9,Z9,V13,W13,X13,Y13,Z13,W17,X17,Y17,Z17,V21,W21,X21,Y21,Z21,V25,W25,X25,Y25,</t>
    <phoneticPr fontId="26"/>
  </si>
  <si>
    <t>V9,Z25,AA25,AB25,V29,W29,X29,Y29,Z29,AA29,AB29,</t>
    <phoneticPr fontId="26"/>
  </si>
  <si>
    <t>W12,X12,Y12,Z12,AA12,AB12,V16,W16,X16,Y16,Z16,AA16,AB16,V20,W20,X20,Y20,Z20,AA20,AB20,V24,W24,X24,Y24,Z24,AA24,AB24,V28,W28,X28,Y28,</t>
    <phoneticPr fontId="26"/>
  </si>
  <si>
    <t>V12,Z28,AA28,AB28,V32,W32,X32,Y32,Z32,AA32,AB32,</t>
    <phoneticPr fontId="26"/>
  </si>
  <si>
    <t>W11,X11,Y11,Z11,AA11,AB11,V15,W15,X15,Y15,Z15,AA15,AB15,V19,W19,X19,Y19,Z19,AA19,AB19,V23,W23,X23,Y23,Z23,AA23,AB23,V27,W27,X27,Y27,</t>
    <phoneticPr fontId="26"/>
  </si>
  <si>
    <t>V11,Z27,AA27,AB27,V31,W31,X31,Y31,Z31,AA31,AB31,</t>
    <phoneticPr fontId="26"/>
  </si>
  <si>
    <t>Z40,W44,X44,Y44,Z44,V48,W48,X48,Y48,Z48,V52,W52,X52,Y52,Z52,V56,W56,X56,Y56,Z56,</t>
    <phoneticPr fontId="26"/>
  </si>
  <si>
    <t>AA40,AA44,AA48,AA56,</t>
    <phoneticPr fontId="26"/>
  </si>
  <si>
    <t>AB40,V44,AA52,</t>
    <phoneticPr fontId="26"/>
  </si>
  <si>
    <t>V40,W40,X40,Y40,AB56,V60,W60,X60,Y60,Z60,AA60,AB60,</t>
    <phoneticPr fontId="26"/>
  </si>
  <si>
    <t>Z43,AA43,AB43,V47,W47,X47,Y47,Z47,AA47,AB47,V51,W51,X51,Y51,Z51,AA51,AB51,V55,W55,X55,Y55,Z55,AA55,AB55,V59,W59,X59,Y59,Z59,AA59,</t>
    <phoneticPr fontId="26"/>
  </si>
  <si>
    <t>V43,W43,X43,Y43,AB59,V63,W63,X63,Y63,Z63,AA63,AB63,</t>
    <phoneticPr fontId="26"/>
  </si>
  <si>
    <t>Z42,AA42,AB42,V46,W46,X46,Y46,Z46,AA46,AB46,V50,W50,X50,Y50,Z50,AA50,AB50,V54,W54,X54,Y54,Z54,AA54,AB54,V58,W58,X58,Y58,Z58,AA58,</t>
    <phoneticPr fontId="26"/>
  </si>
  <si>
    <t>V42,W42,X42,Y42,AB58,V62,W62,X62,Y62,Z62,AA62,AB62,</t>
    <phoneticPr fontId="26"/>
  </si>
  <si>
    <t>M9,N9,O9,P9,Q9,M10,N10,O10,P10,Q10,N11,O11,P11,Q11,M12,N12,O12,P12,Q12,M13,N13,O13,P13,Q13,M14,N14,O14,P14,Q14,M15,N15,O15,P15,Q15,N16,O16,P16,Q16,N17,O17,P17,Q17,M18,N18,O18,P18,Q18,M19,N19,O19,P19,Q19,N20,O20,P20,Q20,M21,N21,O21,P21,Q21,M22,N22,O22,P22,Q22,N23,O23,P23,Q23,M24,N24,O24,P24,Q24,M25,N25,O25,P25,Q25,M26,N26,O26,P26,Q26,M27,N27,O27,P27,Q27,M28,N28,O28,P28,Q28,M29,N29,O29,P29,Q29,M30,N30,O30,P30,Q30,M31,N31,P31,Q31,M32,N32,O32,P32,Q32,N33,O33,P33,Q33,M34,N34,O34,P34,Q34,M35,N35,O35,P35,Q35,M36,N36,O36,P36,Q36,M37,O37,P37,Q37,M38,N38,O38,P38,Q38,N39,O39,P39,Q39,M40,N40,O40,P40,Q40,M41,N41,O41,P41,Q41,M42,N42,O42,Q42,M43,N43,O43,P43,Q43,M44,N44,O44,P44,Q44,M45,N45,O45,P45,Q45,M46,N46,O46,P46,Q46,M47,N47,O47,P47,Q47,M48,O48,P48,Q48,O49,P49,Q49,M50,N50,O50,P50,Q50,M51,N51,O51,P51,Q51,M52,N52,O52,P52,Q52,M53,N53,O53,P53,Q53,M54,N54,O54,P54,Q54,M55,N55,O55,P55,Q55,M56,N56,O56,P56,Q56,M57,N57,O57,P57,Q57,M58,N58,O58,P58,Q58,M59,N59,O59,P59,Q59,N60,O60,P60,Q60,M61,N61,O61,P61,Q61,M62,N62,O62,P62,Q62,N63,O63,P63,Q63,</t>
    <phoneticPr fontId="26"/>
  </si>
  <si>
    <t>R9,R10,R11,R12,R13,R14,R15,R16,R17,R18,R19,R20,R21,R22,R23,R24,R26,R27,R28,R29,R30,R31,R32,R33,R34,R35,R36,R37,R38,R39,R40,R41,R42,R43,R44,R45,R46,R47,R49,R50,R51,R52,R53,R54,R55,R56,R57,R58,R59,R60,R61,R62,R63,</t>
    <phoneticPr fontId="26"/>
  </si>
  <si>
    <t>S9,S11,S12,S13,S14,S15,S17,S18,S19,S20,S21,S23,S24,S25,S26,S27,S28,S29,S30,S31,S32,S33,S34,S35,S36,S37,S39,S40,S41,S42,S43,S44,S45,S46,S47,S49,S50,S51,S52,S53,S54,S55,S56,S57,S58,S59,S60,S61,S62,S63,</t>
    <phoneticPr fontId="26"/>
  </si>
  <si>
    <t>S10,M11,M16,S16,M17,M20,S22,M23,R25,O31,M33,N37,S38,M39,P42,N48,R48,S48,M49,N49,M60,M63,</t>
    <phoneticPr fontId="26"/>
  </si>
  <si>
    <t>11</t>
    <phoneticPr fontId="26"/>
  </si>
  <si>
    <t>NOVEMBER 2024・令和6年</t>
    <phoneticPr fontId="26"/>
  </si>
  <si>
    <t>勤労感謝の日</t>
  </si>
  <si>
    <t>式=_a0!F15</t>
  </si>
  <si>
    <t>B13,C13,D13,E13,F13,B17,C17,D17,E17,F17,C21,D21,E21,F21,C25,D25,E25,F25,B29,</t>
    <phoneticPr fontId="26"/>
  </si>
  <si>
    <t>G13,G17,G21,G25,</t>
    <phoneticPr fontId="26"/>
  </si>
  <si>
    <t>H9,H13,H17,H25,</t>
    <phoneticPr fontId="26"/>
  </si>
  <si>
    <t>B21,H21,B25,</t>
    <phoneticPr fontId="26"/>
  </si>
  <si>
    <t>B9,C9,D9,E9,F9,G9,C29,D29,E29,F29,G29,H29,</t>
    <phoneticPr fontId="26"/>
  </si>
  <si>
    <t>H12,B16,C16,D16,E16,F16,G16,H16,B20,C20,D20,E20,F20,G20,H20,B24,C24,D24,E24,F24,G24,H24,B28,C28,D28,E28,F28,G28,H28,B32,</t>
    <phoneticPr fontId="26"/>
  </si>
  <si>
    <t>B12,C12,D12,E12,F12,G12,C32,D32,E32,F32,G32,H32,</t>
    <phoneticPr fontId="26"/>
  </si>
  <si>
    <t>H11,B15,C15,D15,E15,F15,G15,H15,B19,C19,D19,E19,F19,G19,H19,B23,C23,D23,E23,F23,G23,H23,B27,C27,D27,E27,F27,G27,H27,B31,</t>
    <phoneticPr fontId="26"/>
  </si>
  <si>
    <t>B11,C11,D11,E11,F11,G11,C31,D31,E31,F31,G31,H31,</t>
    <phoneticPr fontId="26"/>
  </si>
  <si>
    <t>C40,D40,E40,F40,B44,C44,D44,E44,F44,C48,D48,E48,F48,B52,C52,D52,E52,F52,B56,C56,D56,E56,</t>
    <phoneticPr fontId="26"/>
  </si>
  <si>
    <t>B40,F56,G56,H56,B60,C60,D60,E60,F60,G60,H60,</t>
    <phoneticPr fontId="26"/>
  </si>
  <si>
    <t>C43,D43,E43,F43,G43,H43,B47,C47,D47,E47,F47,G47,H47,B51,C51,D51,E51,F51,G51,H51,B55,C55,D55,E55,F55,G55,H55,B59,C59,D59,E59,</t>
    <phoneticPr fontId="26"/>
  </si>
  <si>
    <t>B43,F59,G59,H59,B63,C63,D63,E63,F63,G63,H63,</t>
    <phoneticPr fontId="26"/>
  </si>
  <si>
    <t>C42,D42,E42,F42,G42,H42,B46,C46,D46,E46,F46,G46,H46,B50,C50,D50,E50,F50,G50,H50,B54,C54,D54,E54,F54,G54,H54,B58,C58,D58,E58,</t>
    <phoneticPr fontId="26"/>
  </si>
  <si>
    <t>B42,F58,G58,H58,B62,C62,D62,E62,F62,G62,H62,</t>
    <phoneticPr fontId="26"/>
  </si>
  <si>
    <t>Z9,W13,X13,Y13,Z13,V17,W17,X17,Y17,Z17,V21,W21,X21,Y21,Z21,V25,W25,X25,Y25,Z25,</t>
    <phoneticPr fontId="26"/>
  </si>
  <si>
    <t>AA9,AA13,AA17,AA25,</t>
    <phoneticPr fontId="26"/>
  </si>
  <si>
    <t>AB9,V13,AA21,</t>
    <phoneticPr fontId="26"/>
  </si>
  <si>
    <t>V9,W9,X9,Y9,AB25,V29,W29,X29,Y29,Z29,AA29,AB29,</t>
    <phoneticPr fontId="26"/>
  </si>
  <si>
    <t>Z12,AA12,AB12,V16,W16,X16,Y16,Z16,AA16,AB16,V20,W20,X20,Y20,Z20,AA20,AB20,V24,W24,X24,Y24,Z24,AA24,AB24,V28,W28,X28,Y28,Z28,AA28,</t>
    <phoneticPr fontId="26"/>
  </si>
  <si>
    <t>V12,W12,X12,Y12,AB28,V32,W32,X32,Y32,Z32,AA32,AB32,</t>
    <phoneticPr fontId="26"/>
  </si>
  <si>
    <t>Z11,AA11,AB11,V15,W15,X15,Y15,Z15,AA15,AB15,V19,W19,X19,Y19,Z19,AA19,AB19,V23,W23,X23,Y23,Z23,AA23,AB23,V27,W27,X27,Y27,Z27,AA27,</t>
    <phoneticPr fontId="26"/>
  </si>
  <si>
    <t>V11,W11,X11,Y11,AB27,V31,W31,X31,Y31,Z31,AA31,AB31,</t>
    <phoneticPr fontId="26"/>
  </si>
  <si>
    <t>V44,W44,X44,Y44,Z44,V48,W48,X48,Y48,Z48,V52,W52,X52,Y52,Z52,V56,W56,X56,Y56,Z56,V60,W60,</t>
    <phoneticPr fontId="26"/>
  </si>
  <si>
    <t>V40,W40,X40,Y40,Z40,AA40,X60,Y60,Z60,AA60,AB60,</t>
    <phoneticPr fontId="26"/>
  </si>
  <si>
    <t>AB43,V47,W47,X47,Y47,Z47,AA47,AB47,V51,W51,X51,Y51,Z51,AA51,AB51,V55,W55,X55,Y55,Z55,AA55,AB55,V59,W59,X59,Y59,Z59,AA59,AB59,V63,W63,</t>
    <phoneticPr fontId="26"/>
  </si>
  <si>
    <t>V43,W43,X43,Y43,Z43,AA43,X63,Y63,Z63,AA63,AB63,</t>
    <phoneticPr fontId="26"/>
  </si>
  <si>
    <t>AB42,V46,W46,X46,Y46,Z46,AA46,AB46,V50,W50,X50,Y50,Z50,AA50,AB50,V54,W54,X54,Y54,Z54,AA54,AB54,V58,W58,X58,Y58,Z58,AA58,AB58,V62,W62,</t>
    <phoneticPr fontId="26"/>
  </si>
  <si>
    <t>V42,W42,X42,Y42,Z42,AA42,X62,Y62,Z62,AA62,AB62,</t>
    <phoneticPr fontId="26"/>
  </si>
  <si>
    <t>M9,N9,O9,P9,Q9,M10,N10,O10,P10,Q10,M11,N11,O11,P11,Q11,N12,O12,P12,Q12,N13,O13,P13,Q13,M14,N14,O14,P14,Q14,M15,N15,O15,P15,Q15,N16,O16,P16,Q16,M17,N17,O17,P17,Q17,M18,N18,O18,P18,Q18,N19,O19,P19,Q19,M20,N20,O20,P20,Q20,M21,N21,O21,P21,Q21,M22,N22,O22,P22,Q22,M23,N23,O23,P23,Q23,M24,N24,O24,P24,Q24,M25,N25,O25,P25,Q25,M26,N26,O26,P26,Q26,M27,N27,P27,Q27,M28,N28,O28,P28,Q28,N29,O29,P29,Q29,M30,N30,O30,P30,Q30,M31,N31,O31,P31,Q31,M32,N32,O32,P32,Q32,M33,O33,P33,Q33,M34,N34,O34,P34,Q34,N35,O35,P35,Q35,M36,N36,O36,P36,Q36,M37,N37,O37,P37,Q37,M38,N38,O38,Q38,M39,N39,O39,P39,Q39,M40,N40,O40,P40,Q40,M41,N41,O41,P41,Q41,M42,N42,O42,P42,Q42,M43,N43,O43,P43,Q43,M44,O44,P44,Q44,O45,P45,Q45,M46,N46,O46,P46,Q46,M47,N47,O47,P47,Q47,M48,N48,O48,P48,Q48,M49,N49,O49,P49,Q49,M50,N50,O50,P50,Q50,M51,N51,O51,P51,Q51,M52,N52,O52,P52,Q52,M53,N53,O53,P53,Q53,M54,N54,O54,P54,Q54,M55,N55,O55,P55,Q55,N56,O56,P56,Q56,M57,N57,O57,P57,Q57,M58,N58,O58,P58,Q58,N59,O59,P59,Q59,M60,N60,O60,P60,Q60,M61,N61,O61,P61,Q61,M62,N62,O62,P62,Q62,M63,N63,O63,P63,Q63,</t>
    <phoneticPr fontId="26"/>
  </si>
  <si>
    <t>R9,R10,R11,R12,R13,R14,R15,R16,R17,R18,R19,R20,R22,R23,R24,R25,R26,R27,R28,R29,R30,R31,R32,R33,R34,R35,R36,R37,R38,R39,R40,R41,R42,R43,R45,R46,R47,R48,R49,R50,R51,R52,R53,R54,R55,R56,R57,R58,R59,R60,R61,R62,R63,</t>
    <phoneticPr fontId="26"/>
  </si>
  <si>
    <t>S9,S10,S11,S13,S14,S15,S16,S17,S19,S20,S21,S22,S23,S24,S25,S26,S27,S28,S29,S30,S31,S32,S33,S35,S36,S37,S38,S39,S40,S41,S42,S43,S45,S46,S47,S48,S49,S50,S51,S52,S53,S54,S55,S56,S57,S58,S59,S60,S61,S62,S63,</t>
    <phoneticPr fontId="26"/>
  </si>
  <si>
    <t>M12,S12,M13,M16,S18,M19,R21,O27,M29,N33,S34,M35,P38,N44,R44,S44,M45,N45,M56,M59,</t>
    <phoneticPr fontId="26"/>
  </si>
  <si>
    <t>12</t>
    <phoneticPr fontId="26"/>
  </si>
  <si>
    <t>DECEMBER 2024・令和6年</t>
    <phoneticPr fontId="26"/>
  </si>
  <si>
    <t>式=_a0!F16</t>
  </si>
  <si>
    <t>C9,D9,E9,F9,B13,C13,D13,E13,F13,C17,D17,E17,F17,B21,C21,D21,E21,F21,B25,C25,D25,E25,</t>
    <phoneticPr fontId="26"/>
  </si>
  <si>
    <t>B9,F25,G25,H25,B29,C29,D29,E29,F29,G29,H29,</t>
    <phoneticPr fontId="26"/>
  </si>
  <si>
    <t>C12,D12,E12,F12,G12,H12,B16,C16,D16,E16,F16,G16,H16,B20,C20,D20,E20,F20,G20,H20,B24,C24,D24,E24,F24,G24,H24,B28,C28,D28,E28,</t>
    <phoneticPr fontId="26"/>
  </si>
  <si>
    <t>B12,F28,G28,H28,B32,C32,D32,E32,F32,G32,H32,</t>
    <phoneticPr fontId="26"/>
  </si>
  <si>
    <t>C11,D11,E11,F11,G11,H11,B15,C15,D15,E15,F15,G15,H15,B19,C19,D19,E19,F19,G19,H19,B23,C23,D23,E23,F23,G23,H23,B27,C27,D27,E27,</t>
    <phoneticPr fontId="26"/>
  </si>
  <si>
    <t>B11,F27,G27,H27,B31,C31,D31,E31,F31,G31,H31,</t>
    <phoneticPr fontId="26"/>
  </si>
  <si>
    <t>F40,C44,D44,E44,F44,B48,C48,D48,E48,F48,B52,C52,D52,E52,F52,B56,C56,D56,E56,F56,</t>
    <phoneticPr fontId="26"/>
  </si>
  <si>
    <t>G40,G44,G48,G56,</t>
    <phoneticPr fontId="26"/>
  </si>
  <si>
    <t>H40,B44,G52,</t>
    <phoneticPr fontId="26"/>
  </si>
  <si>
    <t>B40,C40,D40,E40,H56,B60,C60,D60,E60,F60,G60,H60,</t>
    <phoneticPr fontId="26"/>
  </si>
  <si>
    <t>F43,G43,H43,B47,C47,D47,E47,F47,G47,H47,B51,C51,D51,E51,F51,G51,H51,B55,C55,D55,E55,F55,G55,H55,B59,C59,D59,E59,F59,G59,</t>
    <phoneticPr fontId="26"/>
  </si>
  <si>
    <t>B43,C43,D43,E43,H59,B63,C63,D63,E63,F63,G63,H63,</t>
    <phoneticPr fontId="26"/>
  </si>
  <si>
    <t>F42,G42,H42,B46,C46,D46,E46,F46,G46,H46,B50,C50,D50,E50,F50,G50,H50,B54,C54,D54,E54,F54,G54,H54,B58,C58,D58,E58,F58,G58,</t>
    <phoneticPr fontId="26"/>
  </si>
  <si>
    <t>B42,C42,D42,E42,H58,B62,C62,D62,E62,F62,G62,H62,</t>
    <phoneticPr fontId="26"/>
  </si>
  <si>
    <t>V13,W13,X13,Y13,Z13,V17,W17,X17,Y17,Z17,V21,W21,X21,Y21,Z21,V25,W25,X25,Y25,Z25,V29,W29,</t>
    <phoneticPr fontId="26"/>
  </si>
  <si>
    <t>V9,W9,X9,Y9,Z9,AA9,X29,Y29,Z29,AA29,AB29,</t>
    <phoneticPr fontId="26"/>
  </si>
  <si>
    <t>AB12,V16,W16,X16,Y16,Z16,AA16,AB16,V20,W20,X20,Y20,Z20,AA20,AB20,V24,W24,X24,Y24,Z24,AA24,AB24,V28,W28,X28,Y28,Z28,AA28,AB28,V32,W32,</t>
    <phoneticPr fontId="26"/>
  </si>
  <si>
    <t>V12,W12,X12,Y12,Z12,AA12,X32,Y32,Z32,AA32,AB32,</t>
    <phoneticPr fontId="26"/>
  </si>
  <si>
    <t>AB11,V15,W15,X15,Y15,Z15,AA15,AB15,V19,W19,X19,Y19,Z19,AA19,AB19,V23,W23,X23,Y23,Z23,AA23,AB23,V27,W27,X27,Y27,Z27,AA27,AB27,V31,W31,</t>
    <phoneticPr fontId="26"/>
  </si>
  <si>
    <t>V11,W11,X11,Y11,Z11,AA11,X31,Y31,Z31,AA31,AB31,</t>
    <phoneticPr fontId="26"/>
  </si>
  <si>
    <t>X40,V48,</t>
    <phoneticPr fontId="26"/>
  </si>
  <si>
    <t>M9,N9,O9,P9,Q9,M10,N10,O10,P10,Q10,N11,O11,P11,Q11,M12,N12,O12,P12,Q12,M13,N13,O13,P13,Q13,N14,O14,P14,Q14,M15,N15,O15,P15,Q15,M16,N16,O16,P16,Q16,M17,N17,O17,P17,Q17,M18,N18,O18,P18,Q18,M19,N19,O19,P19,Q19,M20,N20,O20,P20,Q20,M21,N21,O21,P21,Q21,M22,N22,P22,Q22,M23,N23,O23,P23,Q23,N24,O24,P24,Q24,M25,N25,O25,P25,Q25,M26,N26,O26,P26,Q26,M27,N27,O27,P27,Q27,M28,O28,P28,Q28,M29,N29,O29,P29,Q29,N30,O30,P30,Q30,M31,N31,O31,P31,Q31,M32,N32,O32,P32,Q32,M33,N33,O33,Q33,M34,N34,O34,P34,Q34,M35,N35,O35,P35,Q35,M36,N36,O36,P36,Q36,M37,N37,O37,P37,Q37,M38,N38,O38,P38,Q38,M39,O39,P39,Q39,O40,P40,Q40,M41,N41,O41,P41,Q41,M42,N42,O42,P42,Q42,M43,N43,O43,P43,Q43,M44,N44,O44,P44,Q44,M45,N45,O45,P45,Q45,M46,N46,O46,P46,Q46,M47,N47,O47,P47,Q47,M48,N48,O48,P48,Q48,M49,N49,O49,P49,Q49,M50,N50,O50,P50,Q50,N51,O51,P51,Q51,M52,N52,O52,P52,Q52,M53,N53,O53,P53,Q53,N54,O54,P54,Q54,M55,N55,O55,P55,Q55,M56,N56,O56,P56,Q56,M57,N57,O57,P57,Q57,M58,N58,O58,P58,Q58,N59,O59,P59,Q59,M60,O60,P60,Q60,M61,N61,O61,P61,Q61,M62,N62,O62,P62,Q62,N63,O63,P63,Q63,</t>
    <phoneticPr fontId="26"/>
  </si>
  <si>
    <t>R9,R10,R11,R12,R13,R14,R15,R17,R18,R19,R20,R21,R22,R23,R24,R25,R26,R27,R28,R29,R30,R31,R32,R33,R34,R35,R36,R37,R38,R40,R41,R42,R43,R44,R45,R46,R47,R48,R49,R50,R51,R52,R53,R54,R55,R56,R57,R58,R59,R60,R61,R62,R63,</t>
    <phoneticPr fontId="26"/>
  </si>
  <si>
    <t>S9,S10,S11,S12,S14,S15,S16,S17,S18,S19,S20,S21,S22,S23,S24,S25,S26,S27,S28,S30,S31,S32,S33,S34,S35,S36,S37,S38,S40,S41,S42,S43,S44,S45,S46,S47,S48,S49,S50,S51,S52,S53,S54,S55,S56,S57,S58,S59,S60,S61,S62,S63,</t>
    <phoneticPr fontId="26"/>
  </si>
  <si>
    <t>M11,S13,M14,R16,O22,M24,N28,S29,M30,P33,N39,R39,S39,M40,N40,M51,M54,M59,N60,M63,</t>
    <phoneticPr fontId="26"/>
  </si>
  <si>
    <t>JANUARY 2025・令和7年</t>
    <phoneticPr fontId="26"/>
  </si>
  <si>
    <t>ORIGINAL CALENDAR 2024-2025 Powered by すてきなカレンダー</t>
    <phoneticPr fontId="26"/>
  </si>
  <si>
    <t>式=_a0!F17</t>
  </si>
  <si>
    <t>F9,C13,D13,E13,F13,B17,C17,D17,E17,F17,B21,C21,D21,E21,F21,B25,C25,D25,E25,F25,</t>
    <phoneticPr fontId="26"/>
  </si>
  <si>
    <t>G9,G13,G17,G25,</t>
    <phoneticPr fontId="26"/>
  </si>
  <si>
    <t>H9,B13,G21,</t>
    <phoneticPr fontId="26"/>
  </si>
  <si>
    <t>B9,C9,D9,E9,H25,B29,C29,D29,E29,F29,G29,H29,</t>
    <phoneticPr fontId="26"/>
  </si>
  <si>
    <t>F12,G12,H12,B16,C16,D16,E16,F16,G16,H16,B20,C20,D20,E20,F20,G20,H20,B24,C24,D24,E24,F24,G24,H24,B28,C28,D28,E28,F28,G28,</t>
    <phoneticPr fontId="26"/>
  </si>
  <si>
    <t>B12,C12,D12,E12,H28,B32,C32,D32,E32,F32,G32,H32,</t>
    <phoneticPr fontId="26"/>
  </si>
  <si>
    <t>F11,G11,H11,B15,C15,D15,E15,F15,G15,H15,B19,C19,D19,E19,F19,G19,H19,B23,C23,D23,E23,F23,G23,H23,B27,C27,D27,E27,F27,G27,</t>
    <phoneticPr fontId="26"/>
  </si>
  <si>
    <t>B11,C11,D11,E11,H27,B31,C31,D31,E31,F31,G31,H31,</t>
    <phoneticPr fontId="26"/>
  </si>
  <si>
    <t>B44,C44,D44,E44,F44,B48,C48,D48,E48,F48,B52,C52,D52,E52,F52,B56,C56,D56,E56,F56,B60,C60,</t>
    <phoneticPr fontId="26"/>
  </si>
  <si>
    <t>B40,C40,D40,E40,F40,G40,D60,E60,F60,G60,H60,</t>
    <phoneticPr fontId="26"/>
  </si>
  <si>
    <t>H43,B47,C47,D47,E47,F47,G47,H47,B51,C51,D51,E51,F51,G51,H51,B55,C55,D55,E55,F55,G55,H55,B59,C59,D59,E59,F59,G59,H59,B63,C63,</t>
    <phoneticPr fontId="26"/>
  </si>
  <si>
    <t>B43,C43,D43,E43,F43,G43,D63,E63,F63,G63,H63,</t>
    <phoneticPr fontId="26"/>
  </si>
  <si>
    <t>H42,B46,C46,D46,E46,F46,G46,H46,B50,C50,D50,E50,F50,G50,H50,B54,C54,D54,E54,F54,G54,H54,B58,C58,D58,E58,F58,G58,H58,B62,C62,</t>
    <phoneticPr fontId="26"/>
  </si>
  <si>
    <t>B42,C42,D42,E42,F42,G42,D62,E62,F62,G62,H62,</t>
    <phoneticPr fontId="26"/>
  </si>
  <si>
    <t>X9,V17,</t>
    <phoneticPr fontId="26"/>
  </si>
  <si>
    <t>V44,W44,X44,Y44,Z44,V48,X48,Y48,Z48,V52,W52,X52,Y52,Z52,W56,X56,Y56,Z56,</t>
    <phoneticPr fontId="26"/>
  </si>
  <si>
    <t>AB40,AB44,AB48,</t>
    <phoneticPr fontId="26"/>
  </si>
  <si>
    <t>W48,AB52,V56,</t>
    <phoneticPr fontId="26"/>
  </si>
  <si>
    <t>V40,W40,X40,Y40,Z40,AA56,AB56,V60,W60,X60,Y60,Z60,AA60,AB60,</t>
    <phoneticPr fontId="26"/>
  </si>
  <si>
    <t>AA43,AB43,V47,W47,X47,Y47,Z47,AA47,AB47,V51,W51,X51,Y51,Z51,AA51,AB51,V55,W55,X55,Y55,Z55,AA55,AB55,V59,W59,X59,Y59,Z59,</t>
    <phoneticPr fontId="26"/>
  </si>
  <si>
    <t>V43,W43,X43,Y43,Z43,AA59,AB59,V63,W63,X63,Y63,Z63,AA63,AB63,</t>
    <phoneticPr fontId="26"/>
  </si>
  <si>
    <t>AA42,AB42,V46,W46,X46,Y46,Z46,AA46,AB46,V50,W50,X50,Y50,Z50,AA50,AB50,V54,W54,X54,Y54,Z54,AA54,AB54,V58,W58,X58,Y58,Z58,</t>
    <phoneticPr fontId="26"/>
  </si>
  <si>
    <t>V42,W42,X42,Y42,Z42,AA58,AB58,V62,W62,X62,Y62,Z62,AA62,AB62,</t>
    <phoneticPr fontId="26"/>
  </si>
  <si>
    <t>M9,N9,O9,P9,Q9,N10,O10,P10,Q10,M11,N11,O11,P11,Q11,M12,N12,O12,P12,Q12,M13,N13,O13,P13,Q13,M14,N14,O14,P14,Q14,M15,N15,O15,P15,Q15,M16,N16,O16,P16,Q16,M17,N17,O17,P17,Q17,M18,N18,P18,Q18,M19,N19,O19,P19,Q19,N20,O20,P20,Q20,M21,N21,O21,P21,Q21,M22,N22,O22,P22,Q22,M23,N23,O23,P23,Q23,M24,O24,P24,Q24,M25,N25,O25,P25,Q25,N26,O26,P26,Q26,M27,N27,O27,P27,Q27,M28,N28,O28,P28,Q28,M29,N29,O29,Q29,M30,N30,O30,P30,Q30,M31,N31,O31,P31,Q31,M32,N32,O32,P32,Q32,M33,N33,O33,P33,Q33,M34,N34,O34,P34,Q34,M35,O35,P35,Q35,O36,P36,Q36,M37,N37,O37,P37,Q37,M38,N38,O38,P38,Q38,M39,N39,O39,P39,Q39,M40,N40,O40,P40,Q40,M41,N41,O41,P41,Q41,M42,N42,O42,P42,Q42,M43,N43,O43,P43,Q43,M44,N44,O44,P44,Q44,M45,N45,O45,P45,Q45,M46,N46,O46,P46,Q46,N47,O47,P47,Q47,M48,N48,O48,P48,Q48,M49,N49,O49,P49,Q49,N50,O50,P50,Q50,M51,N51,O51,P51,Q51,M52,N52,O52,P52,Q52,M53,N53,O53,P53,Q53,M54,N54,O54,P54,Q54,N55,O55,P55,Q55,M56,O56,P56,Q56,M57,N57,O57,P57,Q57,M58,N58,O58,P58,Q58,N59,O59,P59,Q59,M60,N60,O60,P60,Q60,M61,N61,O61,P61,Q61,N62,O62,P62,Q62,M63,N63,O63,P63,Q63,</t>
    <phoneticPr fontId="26"/>
  </si>
  <si>
    <t>R9,R10,R11,R13,R14,R15,R16,R17,R18,R19,R20,R21,R22,R23,R24,R25,R26,R27,R28,R29,R30,R31,R32,R33,R34,R36,R37,R38,R39,R40,R41,R42,R43,R44,R45,R46,R47,R48,R49,R50,R51,R52,R53,R54,R55,R56,R57,R58,R59,R60,R61,R62,R63,</t>
    <phoneticPr fontId="26"/>
  </si>
  <si>
    <t>S10,S11,S12,S13,S14,S15,S16,S17,S18,S19,S20,S21,S22,S23,S24,S26,S27,S28,S29,S30,S31,S32,S33,S34,S36,S37,S38,S39,S40,S41,S42,S43,S44,S45,S46,S47,S48,S49,S50,S51,S52,S53,S54,S55,S56,S57,S58,S59,S60,S61,S62,S63,</t>
    <phoneticPr fontId="26"/>
  </si>
  <si>
    <t>S9,M10,R12,O18,M20,N24,S25,M26,P29,N35,R35,S35,M36,N36,M47,M50,M55,N56,M59,M62,</t>
    <phoneticPr fontId="26"/>
  </si>
  <si>
    <t>FEBRUARY 2025・令和7年</t>
    <phoneticPr fontId="26"/>
  </si>
  <si>
    <t>式=_a0!F18</t>
  </si>
  <si>
    <t>B13,C13,D13,E13,F13,B17,C17,D17,E17,F17,B21,C21,D21,E21,F21,B25,C25,D25,E25,F25,B29,C29,</t>
    <phoneticPr fontId="26"/>
  </si>
  <si>
    <t>B9,C9,D9,E9,F9,G9,D29,E29,F29,G29,H29,</t>
    <phoneticPr fontId="26"/>
  </si>
  <si>
    <t>H12,B16,C16,D16,E16,F16,G16,H16,B20,C20,D20,E20,F20,G20,H20,B24,C24,D24,E24,F24,G24,H24,B28,C28,D28,E28,F28,G28,H28,B32,C32,</t>
    <phoneticPr fontId="26"/>
  </si>
  <si>
    <t>B12,C12,D12,E12,F12,G12,D32,E32,F32,G32,H32,</t>
    <phoneticPr fontId="26"/>
  </si>
  <si>
    <t>H11,B15,C15,D15,E15,F15,G15,H15,B19,C19,D19,E19,F19,G19,H19,B23,C23,D23,E23,F23,G23,H23,B27,C27,D27,E27,F27,G27,H27,B31,C31,</t>
    <phoneticPr fontId="26"/>
  </si>
  <si>
    <t>B11,C11,D11,E11,F11,G11,D31,E31,F31,G31,H31,</t>
    <phoneticPr fontId="26"/>
  </si>
  <si>
    <t>D40,B48,</t>
    <phoneticPr fontId="26"/>
  </si>
  <si>
    <t>V13,W13,X13,Y13,Z13,V17,X17,Y17,Z17,V21,W21,X21,Y21,Z21,W25,X25,Y25,Z25,</t>
    <phoneticPr fontId="26"/>
  </si>
  <si>
    <t>AB9,AB13,AB17,</t>
    <phoneticPr fontId="26"/>
  </si>
  <si>
    <t>W17,AB21,V25,</t>
    <phoneticPr fontId="26"/>
  </si>
  <si>
    <t>V9,W9,X9,Y9,Z9,AA25,AB25,V29,W29,X29,Y29,Z29,AA29,AB29,</t>
    <phoneticPr fontId="26"/>
  </si>
  <si>
    <t>AA12,AB12,V16,W16,X16,Y16,Z16,AA16,AB16,V20,W20,X20,Y20,Z20,AA20,AB20,V24,W24,X24,Y24,Z24,AA24,AB24,V28,W28,X28,Y28,Z28,</t>
    <phoneticPr fontId="26"/>
  </si>
  <si>
    <t>V12,W12,X12,Y12,Z12,AA28,AB28,V32,W32,X32,Y32,Z32,AA32,AB32,</t>
    <phoneticPr fontId="26"/>
  </si>
  <si>
    <t>AA11,AB11,V15,W15,X15,Y15,Z15,AA15,AB15,V19,W19,X19,Y19,Z19,AA19,AB19,V23,W23,X23,Y23,Z23,AA23,AB23,V27,W27,X27,Y27,Z27,</t>
    <phoneticPr fontId="26"/>
  </si>
  <si>
    <t>V11,W11,X11,Y11,Z11,AA27,AB27,V31,W31,X31,Y31,Z31,AA31,AB31,</t>
    <phoneticPr fontId="26"/>
  </si>
  <si>
    <t>V44,W44,X44,Y44,Z44,V48,W48,X48,Y48,Z48,V52,W52,X52,Z52,V56,W56,X56,Y56,Z56,V60,</t>
    <phoneticPr fontId="26"/>
  </si>
  <si>
    <t>Y52,</t>
  </si>
  <si>
    <t>V40,W40,X40,Y40,Z40,W60,X60,Y60,Z60,AA60,AB60,</t>
    <phoneticPr fontId="26"/>
  </si>
  <si>
    <t>AA43,AB43,V47,W47,X47,Y47,Z47,AA47,AB47,V51,W51,X51,Y51,Z51,AA51,AB51,V55,W55,X55,Y55,Z55,AA55,AB55,V59,W59,X59,Y59,Z59,AA59,AB59,V63,</t>
    <phoneticPr fontId="26"/>
  </si>
  <si>
    <t>V43,W43,X43,Y43,Z43,W63,X63,Y63,Z63,AA63,AB63,</t>
    <phoneticPr fontId="26"/>
  </si>
  <si>
    <t>AA42,AB42,V46,W46,X46,Y46,Z46,AA46,AB46,V50,W50,X50,Y50,Z50,AA50,AB50,V54,W54,X54,Y54,Z54,AA54,AB54,V58,W58,X58,Y58,Z58,AA58,AB58,V62,</t>
    <phoneticPr fontId="26"/>
  </si>
  <si>
    <t>V42,W42,X42,Y42,Z42,W62,X62,Y62,Z62,AA62,AB62,</t>
    <phoneticPr fontId="26"/>
  </si>
  <si>
    <t>M9,N9,O9,P9,Q9,M10,N10,O10,P10,Q10,M11,N11,O11,P11,Q11,M12,N12,O12,P12,Q12,M13,N13,O13,P13,Q13,M14,N14,P14,Q14,M15,N15,O15,P15,Q15,N16,O16,P16,Q16,M17,N17,O17,P17,Q17,M18,N18,O18,P18,Q18,M19,N19,O19,P19,Q19,M20,O20,P20,Q20,M21,N21,O21,P21,Q21,N22,O22,P22,Q22,M23,N23,O23,P23,Q23,M24,N24,O24,P24,Q24,M25,N25,O25,Q25,M26,N26,O26,P26,Q26,M27,N27,O27,P27,Q27,M28,N28,O28,P28,Q28,M29,N29,O29,P29,Q29,M30,N30,O30,P30,Q30,M31,O31,P31,Q31,O32,P32,Q32,M33,N33,O33,P33,Q33,M34,N34,O34,P34,Q34,M35,N35,O35,P35,Q35,M36,N36,O36,P36,Q36,M37,N37,O37,P37,Q37,M38,N38,O38,P38,Q38,M39,N39,O39,P39,Q39,M40,N40,O40,P40,Q40,M41,N41,O41,P41,Q41,M42,N42,O42,P42,Q42,N43,O43,P43,Q43,M44,N44,O44,P44,Q44,M45,N45,O45,P45,Q45,N46,O46,P46,Q46,M47,N47,O47,P47,Q47,M48,N48,O48,P48,Q48,M49,N49,O49,P49,Q49,M50,N50,O50,P50,Q50,N51,O51,P51,Q51,M52,O52,P52,Q52,M53,N53,O53,P53,Q53,M54,N54,O54,P54,Q54,N55,O55,P55,Q55,M56,N56,O56,P56,Q56,M57,N57,O57,P57,Q57,N58,O58,P58,Q58,M59,N59,O59,P59,Q59,M60,N60,O60,P60,Q60,N61,O61,P61,Q61,M62,N62,O62,P62,Q62,M63,N63,O63,P63,Q63,</t>
    <phoneticPr fontId="26"/>
  </si>
  <si>
    <t>R9,R10,R11,R12,R13,R14,R15,R16,R17,R18,R19,R20,R21,R22,R23,R24,R25,R26,R27,R28,R29,R30,R32,R33,R34,R35,R36,R37,R38,R39,R40,R41,R42,R43,R44,R45,R46,R47,R48,R49,R50,R51,R52,R53,R54,R55,R56,R57,R58,R59,R60,R61,R62,R63,</t>
    <phoneticPr fontId="26"/>
  </si>
  <si>
    <t>S9,S10,S11,S12,S13,S14,S15,S16,S17,S18,S19,S20,S22,S23,S24,S25,S26,S27,S28,S29,S30,S32,S33,S34,S35,S36,S37,S38,S39,S40,S41,S42,S43,S44,S45,S46,S47,S48,S49,S50,S51,S52,S53,S54,S55,S56,S57,S58,S59,S61,S62,S63,</t>
    <phoneticPr fontId="26"/>
  </si>
  <si>
    <t>O14,M16,N20,S21,M22,P25,N31,R31,S31,M32,N32,M43,M46,M51,N52,M55,M58,S60,M61,</t>
    <phoneticPr fontId="26"/>
  </si>
  <si>
    <t>MARCH 2025・令和7年</t>
    <phoneticPr fontId="26"/>
  </si>
  <si>
    <t>式=_a0!F19</t>
  </si>
  <si>
    <t>ST_00720.Type4.Template2024.MonStart.st.xlsx</t>
  </si>
  <si>
    <t>月曜始まり</t>
  </si>
  <si>
    <t>汎用</t>
  </si>
  <si>
    <t>横</t>
  </si>
  <si>
    <t>ST_00720</t>
  </si>
  <si>
    <t>○</t>
  </si>
  <si>
    <t>可</t>
  </si>
  <si>
    <t>ST_00720.Type4.Template2024.SunStart.st.xlsx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</si>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</sst>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 numFmtId="196" formatCode="00&quot;月&quot;00&quot;週&quot;"/>
    <numFmt numFmtId="197" formatCode="#"/>
  </numFmts>
  <fonts count="72">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10"/>
      <name val="ＭＳ ゴシック"/>
      <family val="3"/>
      <charset val="128"/>
    </font>
    <font>
      <b/>
      <sz val="30"/>
      <color rgb="FF414141"/>
      <name val="Meiryo UI"/>
      <family val="3"/>
      <charset val="128"/>
    </font>
    <font>
      <b/>
      <sz val="30"/>
      <color rgb="FF38389E"/>
      <name val="Meiryo UI"/>
      <family val="3"/>
      <charset val="128"/>
    </font>
    <font>
      <b/>
      <sz val="30"/>
      <color rgb="FF9E3847"/>
      <name val="Meiryo UI"/>
      <family val="3"/>
      <charset val="128"/>
    </font>
    <font>
      <b/>
      <sz val="30"/>
      <color indexed="22"/>
      <name val="Meiryo UI"/>
      <family val="3"/>
      <charset val="128"/>
    </font>
    <font>
      <sz val="9"/>
      <color indexed="8"/>
      <name val="Meiryo UI"/>
      <family val="3"/>
      <charset val="128"/>
    </font>
    <font>
      <sz val="9"/>
      <color indexed="10"/>
      <name val="Meiryo UI"/>
      <family val="3"/>
      <charset val="128"/>
    </font>
    <font>
      <b/>
      <sz val="12"/>
      <color indexed="10"/>
      <name val="Meiryo UI"/>
      <family val="3"/>
      <charset val="128"/>
    </font>
    <font>
      <sz val="9"/>
      <color rgb="FF414141"/>
      <name val="Meiryo UI"/>
      <family val="3"/>
      <charset val="128"/>
    </font>
    <font>
      <sz val="9"/>
      <color rgb="FFC0C0C0"/>
      <name val="Meiryo UI"/>
      <family val="3"/>
      <charset val="128"/>
    </font>
    <font>
      <b/>
      <sz val="13"/>
      <color rgb="FFFFFFFF"/>
      <name val="Meiryo UI"/>
      <family val="3"/>
      <charset val="128"/>
    </font>
    <font>
      <b/>
      <sz val="13"/>
      <color rgb="FF414141"/>
      <name val="Meiryo UI"/>
      <family val="3"/>
      <charset val="128"/>
    </font>
    <font>
      <sz val="12"/>
      <color rgb="FF414141"/>
      <name val="Meiryo UI"/>
      <family val="3"/>
      <charset val="128"/>
    </font>
    <font>
      <sz val="12"/>
      <color rgb="FF38389E"/>
      <name val="Meiryo UI"/>
      <family val="3"/>
      <charset val="128"/>
    </font>
    <font>
      <sz val="12"/>
      <color rgb="FF9E3847"/>
      <name val="Meiryo UI"/>
      <family val="3"/>
      <charset val="128"/>
    </font>
    <font>
      <sz val="12"/>
      <color indexed="63"/>
      <name val="Meiryo UI"/>
      <family val="3"/>
      <charset val="128"/>
    </font>
    <font>
      <b/>
      <sz val="12"/>
      <color indexed="8"/>
      <name val="Meiryo UI"/>
      <family val="3"/>
      <charset val="128"/>
    </font>
    <font>
      <b/>
      <sz val="20"/>
      <color indexed="8"/>
      <name val="Meiryo UI"/>
      <family val="3"/>
      <charset val="128"/>
    </font>
    <font>
      <b/>
      <sz val="10"/>
      <color indexed="9"/>
      <name val="Meiryo UI"/>
      <family val="3"/>
      <charset val="128"/>
    </font>
    <font>
      <b/>
      <sz val="10"/>
      <color rgb="FF414141"/>
      <name val="Meiryo UI"/>
      <family val="3"/>
      <charset val="128"/>
    </font>
    <font>
      <b/>
      <sz val="10"/>
      <color rgb="FFFFFFFF"/>
      <name val="Meiryo UI"/>
      <family val="3"/>
      <charset val="128"/>
    </font>
    <font>
      <b/>
      <sz val="10"/>
      <color indexed="10"/>
      <name val="Meiryo UI"/>
      <family val="3"/>
      <charset val="128"/>
    </font>
    <font>
      <b/>
      <sz val="51"/>
      <color rgb="FF414141"/>
      <name val="Meiryo UI"/>
      <family val="3"/>
      <charset val="128"/>
    </font>
    <font>
      <b/>
      <sz val="20"/>
      <color rgb="FF414141"/>
      <name val="Meiryo UI"/>
      <family val="3"/>
      <charset val="128"/>
    </font>
    <font>
      <sz val="16"/>
      <color rgb="FF414141"/>
      <name val="Meiryo UI"/>
      <family val="3"/>
      <charset val="128"/>
    </font>
    <font>
      <sz val="10"/>
      <color rgb="FF414141"/>
      <name val="Meiryo UI"/>
      <family val="3"/>
      <charset val="128"/>
    </font>
    <font>
      <b/>
      <sz val="31"/>
      <color indexed="17"/>
      <name val="Meiryo UI"/>
      <family val="3"/>
      <charset val="128"/>
    </font>
    <font>
      <sz val="16"/>
      <name val="ＭＳ Ｐゴシック"/>
      <family val="3"/>
      <charset val="128"/>
    </font>
    <font>
      <sz val="11"/>
      <name val="ＭＳ Ｐゴシック"/>
      <family val="3"/>
      <charset val="128"/>
    </font>
    <font>
      <sz val="11"/>
      <color indexed="8"/>
      <name val="ＭＳ Ｐゴシック"/>
      <family val="3"/>
      <charset val="128"/>
    </font>
    <font>
      <sz val="4"/>
      <color rgb="FFFFFFFF"/>
      <name val="Meiryo UI"/>
      <family val="3"/>
      <charset val="128"/>
    </font>
    <font>
      <b/>
      <sz val="30"/>
      <color rgb="FFC0C0C0"/>
      <name val="Meiryo UI"/>
      <family val="3"/>
      <charset val="128"/>
    </font>
    <font>
      <sz val="9"/>
      <color rgb="FF9E3847"/>
      <name val="Meiryo UI"/>
      <family val="3"/>
      <charset val="128"/>
    </font>
    <font>
      <sz val="9"/>
      <color rgb="FF38389E"/>
      <name val="Meiryo UI"/>
      <family val="3"/>
      <charset val="128"/>
    </font>
    <font>
      <sz val="14"/>
      <color rgb="FFC0C0C0"/>
      <name val="Meiryo UI"/>
      <family val="3"/>
      <charset val="128"/>
    </font>
    <font>
      <b/>
      <sz val="21"/>
      <color rgb="FF414141"/>
      <name val="Meiryo UI"/>
      <family val="3"/>
      <charset val="128"/>
    </font>
    <font>
      <b/>
      <sz val="16"/>
      <color rgb="FF9E3847"/>
      <name val="Meiryo UI"/>
      <family val="3"/>
      <charset val="128"/>
    </font>
    <font>
      <b/>
      <sz val="16"/>
      <color rgb="FF414141"/>
      <name val="Meiryo UI"/>
      <family val="3"/>
      <charset val="128"/>
    </font>
    <font>
      <b/>
      <sz val="16"/>
      <color rgb="FF38389E"/>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000080"/>
        <bgColor indexed="64"/>
      </patternFill>
    </fill>
    <fill>
      <patternFill patternType="solid">
        <fgColor rgb="FFFFFFFF"/>
        <bgColor indexed="64"/>
      </patternFill>
    </fill>
    <fill>
      <patternFill patternType="solid">
        <fgColor rgb="FF414141"/>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55"/>
      </bottom>
      <diagonal/>
    </border>
    <border>
      <left/>
      <right/>
      <top style="thin">
        <color rgb="FF4D4D4D"/>
      </top>
      <bottom/>
      <diagonal/>
    </border>
    <border>
      <left/>
      <right/>
      <top/>
      <bottom style="thin">
        <color indexed="64"/>
      </bottom>
      <diagonal/>
    </border>
  </borders>
  <cellStyleXfs count="6">
    <xf numFmtId="0" fontId="0" fillId="0" borderId="0">
      <alignment vertical="center"/>
    </xf>
    <xf numFmtId="0" fontId="2" fillId="0" borderId="0"/>
    <xf numFmtId="0" fontId="25" fillId="0" borderId="0"/>
    <xf numFmtId="0" fontId="25" fillId="0" borderId="0"/>
    <xf numFmtId="0" fontId="25" fillId="0" borderId="0"/>
    <xf numFmtId="0" fontId="61" fillId="0" borderId="0"/>
  </cellStyleXfs>
  <cellXfs count="38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12" xfId="2" applyFont="1" applyBorder="1" applyAlignment="1">
      <alignment vertical="center"/>
    </xf>
    <xf numFmtId="0" fontId="27"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0" borderId="6" xfId="2" applyFont="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0" fillId="3" borderId="5" xfId="2" applyFont="1" applyFill="1" applyBorder="1" applyAlignment="1">
      <alignment vertical="center"/>
    </xf>
    <xf numFmtId="0" fontId="40" fillId="3" borderId="11" xfId="2" applyFont="1" applyFill="1" applyBorder="1" applyAlignment="1">
      <alignment vertical="center"/>
    </xf>
    <xf numFmtId="0" fontId="31" fillId="3" borderId="6" xfId="2" applyFont="1" applyFill="1" applyBorder="1" applyAlignment="1">
      <alignment vertical="center"/>
    </xf>
    <xf numFmtId="0" fontId="43" fillId="4" borderId="6" xfId="2" applyFont="1" applyFill="1" applyBorder="1" applyAlignment="1">
      <alignment horizontal="center" vertical="center"/>
    </xf>
    <xf numFmtId="0" fontId="44" fillId="5" borderId="6" xfId="2" applyFont="1" applyFill="1" applyBorder="1" applyAlignment="1">
      <alignment horizontal="center" vertical="center"/>
    </xf>
    <xf numFmtId="0" fontId="43" fillId="6" borderId="6" xfId="2" applyFont="1" applyFill="1" applyBorder="1" applyAlignment="1">
      <alignment horizontal="center" vertical="center"/>
    </xf>
    <xf numFmtId="0" fontId="45" fillId="5" borderId="6" xfId="2" applyFont="1" applyFill="1" applyBorder="1" applyAlignment="1">
      <alignment horizontal="center" vertical="center"/>
    </xf>
    <xf numFmtId="0" fontId="46" fillId="5" borderId="11" xfId="3" applyFont="1" applyFill="1" applyBorder="1" applyAlignment="1">
      <alignment horizontal="center" vertical="center"/>
    </xf>
    <xf numFmtId="0" fontId="47" fillId="5" borderId="6" xfId="2" applyFont="1" applyFill="1" applyBorder="1" applyAlignment="1">
      <alignment horizontal="center" vertical="center"/>
    </xf>
    <xf numFmtId="0" fontId="48" fillId="5" borderId="6" xfId="2" applyFont="1" applyFill="1" applyBorder="1" applyAlignment="1">
      <alignment horizontal="center" vertical="center"/>
    </xf>
    <xf numFmtId="0" fontId="49" fillId="3" borderId="6" xfId="2" applyFont="1" applyFill="1" applyBorder="1" applyAlignment="1">
      <alignment horizontal="right" vertical="center"/>
    </xf>
    <xf numFmtId="0" fontId="50" fillId="3" borderId="6" xfId="2" applyFont="1" applyFill="1" applyBorder="1" applyAlignment="1">
      <alignment horizontal="right" vertical="center"/>
    </xf>
    <xf numFmtId="0" fontId="50" fillId="3" borderId="11" xfId="2" applyFont="1" applyFill="1" applyBorder="1" applyAlignment="1">
      <alignment horizontal="right" vertical="center"/>
    </xf>
    <xf numFmtId="0" fontId="51" fillId="4" borderId="6" xfId="2" applyFont="1" applyFill="1" applyBorder="1" applyAlignment="1">
      <alignment horizontal="center" vertical="center"/>
    </xf>
    <xf numFmtId="0" fontId="52" fillId="5" borderId="6" xfId="2" applyFont="1" applyFill="1" applyBorder="1" applyAlignment="1">
      <alignment horizontal="center" vertical="center"/>
    </xf>
    <xf numFmtId="0" fontId="53" fillId="6" borderId="6" xfId="2" applyFont="1" applyFill="1" applyBorder="1" applyAlignment="1">
      <alignment horizontal="center" vertical="center"/>
    </xf>
    <xf numFmtId="0" fontId="27" fillId="0" borderId="11" xfId="3" applyFont="1" applyBorder="1" applyAlignment="1">
      <alignment vertical="center"/>
    </xf>
    <xf numFmtId="0" fontId="5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5" fillId="3" borderId="6" xfId="2" applyFont="1" applyFill="1" applyBorder="1" applyAlignment="1">
      <alignment horizontal="left" vertical="center" indent="1"/>
    </xf>
    <xf numFmtId="0" fontId="27" fillId="0" borderId="0" xfId="2" quotePrefix="1" applyFont="1" applyAlignment="1">
      <alignment vertical="center"/>
    </xf>
    <xf numFmtId="0" fontId="56" fillId="3" borderId="6" xfId="2" applyFont="1" applyFill="1" applyBorder="1" applyAlignment="1">
      <alignment horizontal="right" vertical="center"/>
    </xf>
    <xf numFmtId="0" fontId="57" fillId="3" borderId="6" xfId="2" applyFont="1" applyFill="1" applyBorder="1" applyAlignment="1">
      <alignment horizontal="right"/>
    </xf>
    <xf numFmtId="0" fontId="44" fillId="3" borderId="6" xfId="2" applyFont="1" applyFill="1" applyBorder="1" applyAlignment="1">
      <alignment horizontal="left"/>
    </xf>
    <xf numFmtId="0" fontId="58" fillId="3" borderId="6" xfId="2" applyFont="1" applyFill="1" applyBorder="1" applyAlignment="1">
      <alignment horizontal="right" vertical="center"/>
    </xf>
    <xf numFmtId="0" fontId="59" fillId="0" borderId="6" xfId="2" applyFont="1" applyBorder="1"/>
    <xf numFmtId="14" fontId="27" fillId="0" borderId="0" xfId="2" applyNumberFormat="1" applyFont="1"/>
    <xf numFmtId="0" fontId="25" fillId="7" borderId="0" xfId="2" applyFill="1"/>
    <xf numFmtId="0" fontId="25" fillId="5"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60" fillId="0" borderId="0" xfId="2" applyFont="1"/>
    <xf numFmtId="0" fontId="60" fillId="0" borderId="0" xfId="4" applyFont="1" applyAlignment="1">
      <alignment horizontal="left" vertical="center"/>
    </xf>
    <xf numFmtId="0" fontId="60" fillId="0" borderId="0" xfId="4" applyFont="1" applyAlignment="1">
      <alignment vertical="top"/>
    </xf>
    <xf numFmtId="0" fontId="62" fillId="0" borderId="0" xfId="2" applyFont="1" applyAlignment="1">
      <alignment shrinkToFit="1"/>
    </xf>
    <xf numFmtId="0" fontId="62" fillId="0" borderId="0" xfId="4" applyFont="1" applyAlignment="1">
      <alignment horizontal="left" vertical="center" shrinkToFit="1"/>
    </xf>
    <xf numFmtId="0" fontId="62" fillId="0" borderId="0" xfId="4" applyFont="1" applyAlignment="1">
      <alignment vertical="top"/>
    </xf>
    <xf numFmtId="0" fontId="62" fillId="0" borderId="0" xfId="2" applyFont="1"/>
    <xf numFmtId="49" fontId="55" fillId="5" borderId="0" xfId="2" applyNumberFormat="1" applyFont="1" applyFill="1" applyAlignment="1">
      <alignment horizontal="left" vertical="center" indent="1" shrinkToFit="1"/>
    </xf>
    <xf numFmtId="49" fontId="56" fillId="5" borderId="0" xfId="2" applyNumberFormat="1" applyFont="1" applyFill="1" applyAlignment="1">
      <alignment horizontal="right" vertical="center" shrinkToFit="1"/>
    </xf>
    <xf numFmtId="49" fontId="57" fillId="5" borderId="0" xfId="4" applyNumberFormat="1" applyFont="1" applyFill="1" applyAlignment="1">
      <alignment horizontal="right" shrinkToFit="1"/>
    </xf>
    <xf numFmtId="49" fontId="57" fillId="5" borderId="0" xfId="2" applyNumberFormat="1" applyFont="1" applyFill="1" applyAlignment="1">
      <alignment horizontal="right" shrinkToFit="1"/>
    </xf>
    <xf numFmtId="49" fontId="55" fillId="5" borderId="22" xfId="2" applyNumberFormat="1" applyFont="1" applyFill="1" applyBorder="1" applyAlignment="1">
      <alignment horizontal="left" vertical="center" indent="1" shrinkToFit="1"/>
    </xf>
    <xf numFmtId="49" fontId="56" fillId="5" borderId="22" xfId="2" applyNumberFormat="1" applyFont="1" applyFill="1" applyBorder="1" applyAlignment="1">
      <alignment horizontal="right" vertical="center" shrinkToFit="1"/>
    </xf>
    <xf numFmtId="49" fontId="57" fillId="5" borderId="22" xfId="2" applyNumberFormat="1" applyFont="1" applyFill="1" applyBorder="1" applyAlignment="1">
      <alignment horizontal="right" shrinkToFit="1"/>
    </xf>
    <xf numFmtId="188" fontId="44" fillId="5" borderId="23" xfId="2" applyNumberFormat="1" applyFont="1" applyFill="1" applyBorder="1" applyAlignment="1">
      <alignment horizontal="center" vertical="center" shrinkToFit="1"/>
    </xf>
    <xf numFmtId="189" fontId="44" fillId="5" borderId="24" xfId="2" applyNumberFormat="1" applyFont="1" applyFill="1" applyBorder="1" applyAlignment="1">
      <alignment horizontal="center" vertical="center" shrinkToFit="1"/>
    </xf>
    <xf numFmtId="190" fontId="44" fillId="5" borderId="24" xfId="2" applyNumberFormat="1" applyFont="1" applyFill="1" applyBorder="1" applyAlignment="1">
      <alignment horizontal="center" vertical="center" shrinkToFit="1"/>
    </xf>
    <xf numFmtId="191" fontId="44" fillId="5" borderId="24" xfId="2" applyNumberFormat="1" applyFont="1" applyFill="1" applyBorder="1" applyAlignment="1">
      <alignment horizontal="center" vertical="center" shrinkToFit="1"/>
    </xf>
    <xf numFmtId="192" fontId="44" fillId="5" borderId="24" xfId="2" applyNumberFormat="1" applyFont="1" applyFill="1" applyBorder="1" applyAlignment="1">
      <alignment horizontal="center" vertical="center" shrinkToFit="1"/>
    </xf>
    <xf numFmtId="193" fontId="43" fillId="6" borderId="24" xfId="2" applyNumberFormat="1" applyFont="1" applyFill="1" applyBorder="1" applyAlignment="1">
      <alignment horizontal="center" vertical="center" shrinkToFit="1"/>
    </xf>
    <xf numFmtId="194" fontId="43" fillId="6" borderId="24" xfId="2" applyNumberFormat="1" applyFont="1" applyFill="1" applyBorder="1" applyAlignment="1">
      <alignment horizontal="center" vertical="center" shrinkToFit="1"/>
    </xf>
    <xf numFmtId="49" fontId="44" fillId="5" borderId="0" xfId="4" applyNumberFormat="1" applyFont="1" applyFill="1" applyAlignment="1">
      <alignment horizontal="left" shrinkToFit="1"/>
    </xf>
    <xf numFmtId="0" fontId="62" fillId="0" borderId="0" xfId="4" applyFont="1" applyAlignment="1">
      <alignment vertical="top" shrinkToFit="1"/>
    </xf>
    <xf numFmtId="188" fontId="52" fillId="5" borderId="25" xfId="4" applyNumberFormat="1" applyFont="1" applyFill="1" applyBorder="1" applyAlignment="1">
      <alignment horizontal="center" vertical="center" shrinkToFit="1"/>
    </xf>
    <xf numFmtId="189" fontId="52" fillId="5" borderId="26" xfId="4" applyNumberFormat="1" applyFont="1" applyFill="1" applyBorder="1" applyAlignment="1">
      <alignment horizontal="center" vertical="center" shrinkToFit="1"/>
    </xf>
    <xf numFmtId="190" fontId="52" fillId="5" borderId="26" xfId="4" applyNumberFormat="1" applyFont="1" applyFill="1" applyBorder="1" applyAlignment="1">
      <alignment horizontal="center" vertical="center" shrinkToFit="1"/>
    </xf>
    <xf numFmtId="191" fontId="52" fillId="5" borderId="26" xfId="4" applyNumberFormat="1" applyFont="1" applyFill="1" applyBorder="1" applyAlignment="1">
      <alignment horizontal="center" vertical="center" shrinkToFit="1"/>
    </xf>
    <xf numFmtId="192" fontId="52" fillId="5" borderId="26" xfId="4" applyNumberFormat="1" applyFont="1" applyFill="1" applyBorder="1" applyAlignment="1">
      <alignment horizontal="center" vertical="center" shrinkToFit="1"/>
    </xf>
    <xf numFmtId="193" fontId="53" fillId="6" borderId="26" xfId="4" applyNumberFormat="1" applyFont="1" applyFill="1" applyBorder="1" applyAlignment="1">
      <alignment horizontal="center" vertical="center" shrinkToFit="1"/>
    </xf>
    <xf numFmtId="194" fontId="53" fillId="6" borderId="27" xfId="4" applyNumberFormat="1" applyFont="1" applyFill="1" applyBorder="1" applyAlignment="1">
      <alignment horizontal="center" vertical="center" shrinkToFit="1"/>
    </xf>
    <xf numFmtId="0" fontId="62" fillId="0" borderId="0" xfId="4" applyFont="1" applyAlignment="1">
      <alignment shrinkToFit="1"/>
    </xf>
    <xf numFmtId="0" fontId="63" fillId="0" borderId="28" xfId="4" applyFont="1" applyBorder="1" applyAlignment="1">
      <alignment horizontal="left" vertical="center" shrinkToFit="1"/>
    </xf>
    <xf numFmtId="0" fontId="62" fillId="0" borderId="28" xfId="4" applyFont="1" applyBorder="1" applyAlignment="1">
      <alignment horizontal="left" vertical="center" shrinkToFit="1"/>
    </xf>
    <xf numFmtId="0" fontId="62" fillId="0" borderId="0" xfId="4" applyFont="1"/>
    <xf numFmtId="195" fontId="36" fillId="5" borderId="29" xfId="2" applyNumberFormat="1" applyFont="1" applyFill="1" applyBorder="1" applyAlignment="1">
      <alignment horizontal="center" vertical="center" shrinkToFit="1"/>
    </xf>
    <xf numFmtId="195" fontId="34" fillId="5" borderId="29" xfId="2" applyNumberFormat="1" applyFont="1" applyFill="1" applyBorder="1" applyAlignment="1">
      <alignment horizontal="center" vertical="center" shrinkToFit="1"/>
    </xf>
    <xf numFmtId="195" fontId="35" fillId="5" borderId="29" xfId="2" applyNumberFormat="1" applyFont="1" applyFill="1" applyBorder="1" applyAlignment="1">
      <alignment horizontal="center" vertical="center" shrinkToFit="1"/>
    </xf>
    <xf numFmtId="0" fontId="63" fillId="0" borderId="0" xfId="4" applyFont="1" applyAlignment="1">
      <alignment horizontal="left" vertical="center" shrinkToFit="1"/>
    </xf>
    <xf numFmtId="195" fontId="62" fillId="0" borderId="0" xfId="4" applyNumberFormat="1" applyFont="1" applyAlignment="1">
      <alignment shrinkToFit="1"/>
    </xf>
    <xf numFmtId="195" fontId="47" fillId="5" borderId="0" xfId="4" applyNumberFormat="1" applyFont="1" applyFill="1" applyAlignment="1">
      <alignment horizontal="center" vertical="center" shrinkToFit="1"/>
    </xf>
    <xf numFmtId="195" fontId="45" fillId="5" borderId="0" xfId="4" applyNumberFormat="1" applyFont="1" applyFill="1" applyAlignment="1">
      <alignment horizontal="center" vertical="center" shrinkToFit="1"/>
    </xf>
    <xf numFmtId="195" fontId="46" fillId="5" borderId="0" xfId="4" applyNumberFormat="1" applyFont="1" applyFill="1" applyAlignment="1">
      <alignment horizontal="center" vertical="center" shrinkToFit="1"/>
    </xf>
    <xf numFmtId="195" fontId="64" fillId="5" borderId="29" xfId="2" applyNumberFormat="1" applyFont="1" applyFill="1" applyBorder="1" applyAlignment="1">
      <alignment horizontal="center" vertical="center" shrinkToFit="1"/>
    </xf>
    <xf numFmtId="195" fontId="62" fillId="0" borderId="0" xfId="4" applyNumberFormat="1" applyFont="1" applyAlignment="1">
      <alignment horizontal="center" vertical="center"/>
    </xf>
    <xf numFmtId="0" fontId="36" fillId="5" borderId="0" xfId="2" applyFont="1" applyFill="1" applyAlignment="1">
      <alignment horizontal="center" vertical="center" shrinkToFit="1"/>
    </xf>
    <xf numFmtId="0" fontId="34" fillId="5" borderId="0" xfId="2" applyFont="1" applyFill="1" applyAlignment="1">
      <alignment horizontal="center" vertical="center" shrinkToFit="1"/>
    </xf>
    <xf numFmtId="0" fontId="35" fillId="5" borderId="0" xfId="2" applyFont="1" applyFill="1" applyAlignment="1">
      <alignment horizontal="center" vertical="center" shrinkToFit="1"/>
    </xf>
    <xf numFmtId="0" fontId="64" fillId="5" borderId="0" xfId="2" applyFont="1" applyFill="1" applyAlignment="1">
      <alignment horizontal="center" vertical="center" shrinkToFit="1"/>
    </xf>
    <xf numFmtId="0" fontId="41" fillId="5" borderId="0" xfId="2" applyFont="1" applyFill="1" applyAlignment="1">
      <alignment horizontal="center" vertical="center" shrinkToFit="1"/>
    </xf>
    <xf numFmtId="0" fontId="42" fillId="5" borderId="0" xfId="2" applyFont="1" applyFill="1" applyAlignment="1">
      <alignment horizontal="center" vertical="center" shrinkToFit="1"/>
    </xf>
    <xf numFmtId="0" fontId="65" fillId="5" borderId="22" xfId="2" applyFont="1" applyFill="1" applyBorder="1" applyAlignment="1">
      <alignment horizontal="center" vertical="center" shrinkToFit="1"/>
    </xf>
    <xf numFmtId="0" fontId="41" fillId="5" borderId="22" xfId="2" applyFont="1" applyFill="1" applyBorder="1" applyAlignment="1">
      <alignment horizontal="center" vertical="center" shrinkToFit="1"/>
    </xf>
    <xf numFmtId="0" fontId="66" fillId="5" borderId="22" xfId="2" applyFont="1" applyFill="1" applyBorder="1" applyAlignment="1">
      <alignment horizontal="center" vertical="center" shrinkToFit="1"/>
    </xf>
    <xf numFmtId="0" fontId="42" fillId="5" borderId="22" xfId="2" applyFont="1" applyFill="1" applyBorder="1" applyAlignment="1">
      <alignment horizontal="center" vertical="center" shrinkToFit="1"/>
    </xf>
    <xf numFmtId="195" fontId="41" fillId="5" borderId="0" xfId="2" applyNumberFormat="1" applyFont="1" applyFill="1" applyAlignment="1">
      <alignment horizontal="center" vertical="center" shrinkToFit="1"/>
    </xf>
    <xf numFmtId="195" fontId="42" fillId="5" borderId="0" xfId="2" applyNumberFormat="1" applyFont="1" applyFill="1" applyAlignment="1">
      <alignment horizontal="center" vertical="center" shrinkToFit="1"/>
    </xf>
    <xf numFmtId="49" fontId="44" fillId="5" borderId="22" xfId="4" applyNumberFormat="1" applyFont="1" applyFill="1" applyBorder="1" applyAlignment="1">
      <alignment horizontal="left" shrinkToFit="1"/>
    </xf>
    <xf numFmtId="195" fontId="47" fillId="5" borderId="22" xfId="4" applyNumberFormat="1" applyFont="1" applyFill="1" applyBorder="1" applyAlignment="1">
      <alignment horizontal="center" vertical="center" shrinkToFit="1"/>
    </xf>
    <xf numFmtId="195" fontId="45" fillId="5" borderId="22" xfId="4" applyNumberFormat="1" applyFont="1" applyFill="1" applyBorder="1" applyAlignment="1">
      <alignment horizontal="center" vertical="center" shrinkToFit="1"/>
    </xf>
    <xf numFmtId="195" fontId="46" fillId="5" borderId="22" xfId="4" applyNumberFormat="1" applyFont="1" applyFill="1" applyBorder="1" applyAlignment="1">
      <alignment horizontal="center" vertical="center" shrinkToFit="1"/>
    </xf>
    <xf numFmtId="0" fontId="67" fillId="5" borderId="0" xfId="2" applyFont="1" applyFill="1" applyAlignment="1">
      <alignment horizontal="center" vertical="top" shrinkToFit="1"/>
    </xf>
    <xf numFmtId="197" fontId="68" fillId="5" borderId="0" xfId="4" applyNumberFormat="1" applyFont="1" applyFill="1" applyAlignment="1">
      <alignment horizontal="left" shrinkToFit="1"/>
    </xf>
    <xf numFmtId="195" fontId="69" fillId="5" borderId="0" xfId="4" applyNumberFormat="1" applyFont="1" applyFill="1" applyAlignment="1">
      <alignment horizontal="center" vertical="center" shrinkToFit="1"/>
    </xf>
    <xf numFmtId="195" fontId="70" fillId="5" borderId="0" xfId="4" applyNumberFormat="1" applyFont="1" applyFill="1" applyAlignment="1">
      <alignment horizontal="center" vertical="center" shrinkToFit="1"/>
    </xf>
    <xf numFmtId="195" fontId="71" fillId="5" borderId="0" xfId="4" applyNumberFormat="1" applyFont="1" applyFill="1" applyAlignment="1">
      <alignment horizontal="center" vertical="center" shrinkToFit="1"/>
    </xf>
    <xf numFmtId="49" fontId="58" fillId="5" borderId="0" xfId="2" applyNumberFormat="1" applyFont="1" applyFill="1" applyAlignment="1">
      <alignment horizontal="right" vertical="center" shrinkToFit="1"/>
    </xf>
    <xf numFmtId="0" fontId="62" fillId="0" borderId="0" xfId="4" applyFont="1" applyAlignment="1">
      <alignment horizontal="left"/>
    </xf>
    <xf numFmtId="0" fontId="60" fillId="0" borderId="0" xfId="2" applyFont="1" applyFill="1"/>
    <xf numFmtId="0" fontId="62" fillId="0" borderId="0" xfId="2" applyFont="1" applyFill="1"/>
    <xf numFmtId="0" fontId="62" fillId="0" borderId="0" xfId="4" applyFont="1" applyFill="1"/>
    <xf numFmtId="0" fontId="62" fillId="0" borderId="0" xfId="4" applyFont="1" applyFill="1" applyAlignment="1">
      <alignment horizontal="left"/>
    </xf>
    <xf numFmtId="0" fontId="62" fillId="0" borderId="0" xfId="4" applyFont="1" applyFill="1" applyAlignment="1">
      <alignment horizontal="center"/>
    </xf>
    <xf numFmtId="0" fontId="62" fillId="0" borderId="0" xfId="4" applyFont="1" applyFill="1" applyAlignment="1">
      <alignment horizontal="right"/>
    </xf>
    <xf numFmtId="0" fontId="62" fillId="0" borderId="0" xfId="5" applyFont="1" applyFill="1"/>
    <xf numFmtId="195" fontId="62" fillId="0" borderId="0" xfId="2" applyNumberFormat="1" applyFont="1" applyFill="1" applyAlignment="1">
      <alignment horizontal="center" vertical="center" shrinkToFit="1"/>
    </xf>
    <xf numFmtId="0" fontId="60" fillId="0" borderId="0" xfId="4" applyFont="1" applyFill="1" applyAlignment="1">
      <alignment horizontal="left" vertical="center"/>
    </xf>
    <xf numFmtId="0" fontId="60" fillId="0" borderId="0" xfId="4" applyFont="1" applyFill="1"/>
    <xf numFmtId="0" fontId="60" fillId="0" borderId="0" xfId="4" applyFont="1" applyFill="1" applyAlignment="1">
      <alignment horizontal="center"/>
    </xf>
    <xf numFmtId="0" fontId="60" fillId="0" borderId="0" xfId="5" applyFont="1" applyFill="1"/>
    <xf numFmtId="0" fontId="62" fillId="0" borderId="0" xfId="4" applyFont="1" applyFill="1" applyAlignment="1">
      <alignment horizontal="left" vertical="center"/>
    </xf>
    <xf numFmtId="0" fontId="62" fillId="0" borderId="0" xfId="4" applyFont="1" applyFill="1" applyAlignment="1">
      <alignment vertical="top"/>
    </xf>
    <xf numFmtId="0" fontId="62" fillId="0" borderId="0" xfId="4" applyFont="1" applyFill="1" applyAlignment="1">
      <alignment horizontal="center" vertical="top"/>
    </xf>
    <xf numFmtId="0" fontId="62" fillId="0" borderId="0" xfId="4" applyFont="1" applyFill="1" applyAlignment="1">
      <alignment horizontal="right" vertical="top"/>
    </xf>
    <xf numFmtId="0" fontId="62" fillId="0" borderId="1" xfId="4" applyFont="1" applyFill="1" applyBorder="1" applyAlignment="1">
      <alignment horizontal="center" vertical="top"/>
    </xf>
    <xf numFmtId="0" fontId="62" fillId="0" borderId="0" xfId="2" applyFont="1" applyFill="1" applyAlignment="1">
      <alignment horizontal="left" vertical="center"/>
    </xf>
    <xf numFmtId="0" fontId="62" fillId="0" borderId="1" xfId="4" applyFont="1" applyFill="1" applyBorder="1"/>
    <xf numFmtId="195" fontId="62" fillId="0" borderId="0" xfId="4" applyNumberFormat="1" applyFont="1" applyFill="1" applyAlignment="1">
      <alignment horizontal="center" vertical="center"/>
    </xf>
    <xf numFmtId="195" fontId="62" fillId="0" borderId="0" xfId="4" applyNumberFormat="1" applyFont="1" applyFill="1"/>
    <xf numFmtId="0" fontId="62" fillId="0" borderId="6" xfId="4" applyFont="1" applyFill="1" applyBorder="1" applyAlignment="1">
      <alignment horizontal="right"/>
    </xf>
    <xf numFmtId="196" fontId="62" fillId="0" borderId="0" xfId="4" applyNumberFormat="1" applyFont="1" applyFill="1" applyAlignment="1">
      <alignment horizontal="right"/>
    </xf>
    <xf numFmtId="196" fontId="62" fillId="0" borderId="6" xfId="4" applyNumberFormat="1" applyFont="1" applyFill="1" applyBorder="1" applyAlignment="1">
      <alignment horizontal="right"/>
    </xf>
    <xf numFmtId="0" fontId="62" fillId="0" borderId="0" xfId="2" applyFont="1" applyFill="1" applyAlignment="1">
      <alignment horizontal="center" vertical="center"/>
    </xf>
    <xf numFmtId="195" fontId="62" fillId="0" borderId="0" xfId="2" applyNumberFormat="1" applyFont="1" applyFill="1" applyAlignment="1">
      <alignment horizontal="center" vertical="center"/>
    </xf>
    <xf numFmtId="0" fontId="27" fillId="0" borderId="30" xfId="2" applyFont="1" applyBorder="1" applyAlignment="1">
      <alignment horizontal="center" vertical="center" wrapText="1"/>
    </xf>
    <xf numFmtId="0" fontId="27" fillId="0" borderId="30" xfId="2" applyFont="1" applyBorder="1"/>
    <xf numFmtId="0" fontId="27" fillId="0" borderId="30" xfId="2" applyFont="1" applyBorder="1" applyAlignment="1">
      <alignment vertical="center"/>
    </xf>
  </cellXfs>
  <cellStyles count="6">
    <cellStyle name="標準" xfId="0" builtinId="0"/>
    <cellStyle name="標準 2" xfId="1" xr:uid="{F992F58E-301A-4EBB-9378-E9089AA6ED48}"/>
    <cellStyle name="標準 3" xfId="2" xr:uid="{5E6E3E30-CEF8-4DF4-BDAF-C851D688CFBE}"/>
    <cellStyle name="標準_0000-v111 メイン" xfId="5" xr:uid="{BA992E96-04D2-49F8-810C-5720EDE729FC}"/>
    <cellStyle name="標準_１年カレンダー 選択簡易版" xfId="4" xr:uid="{AC14D7EA-89F7-4DE7-8F0A-2CD827FDB1B7}"/>
    <cellStyle name="標準_B002 カレンダーＢ２" xfId="3" xr:uid="{74698FA2-D945-42CB-B2A2-237F0365AFA7}"/>
  </cellStyles>
  <dxfs count="84">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414141"/>
      <rgbColor rgb="00FFFFFF"/>
      <rgbColor rgb="00FFFFFF"/>
      <rgbColor rgb="00FFFFFF"/>
      <rgbColor rgb="00FFFFFF"/>
      <rgbColor rgb="00FFFFFF"/>
      <rgbColor rgb="009E3847"/>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699DB65E-7FFB-4BAD-82FB-CA9B13A191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31820" y="15906649"/>
          <a:ext cx="1234486"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184543EF-46D2-49D5-A70F-D6D86B7BDA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31820" y="15906649"/>
          <a:ext cx="1234486"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1426FD7F-506F-4748-92D7-BA8B252FAB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31820" y="15906649"/>
          <a:ext cx="1234486"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953B18C7-C5F8-406F-BE5F-FE6336AB4F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31820" y="15906649"/>
          <a:ext cx="1234486"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08C15178-D4BE-4D53-B604-C122D85AF2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31820" y="15906649"/>
          <a:ext cx="1234486"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242D6C0D-B160-4A87-B43B-4AA9972E14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31820" y="15906649"/>
          <a:ext cx="1234486"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86402CED-5BA2-4F63-9AB0-3923A162D1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31820" y="15906649"/>
          <a:ext cx="1234486"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1C80A6E6-ECD2-4D62-8955-09601C19B6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31820" y="15906649"/>
          <a:ext cx="1234486"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EE642459-5B58-47A2-9F05-6CD54D0E2A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31820" y="15906649"/>
          <a:ext cx="1234486"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35FF7118-6C83-4545-91B9-83D87B65BD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31820" y="15906649"/>
          <a:ext cx="1234486"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1EC42FCA-4A3A-4C6A-AB4B-576255DF13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31820" y="15906649"/>
          <a:ext cx="1234486"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EFBE8089-D90E-46F5-B1B7-82CF21E2E6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31820" y="15906649"/>
          <a:ext cx="1234486"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115D3B5-CB3F-4836-9B48-7C3ECD21593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E6C58FE-2CCD-4A94-9BA6-5B95C596C5E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3145C2C-AE20-43B2-9E58-7DD049FC786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C48941C-5BB3-42E6-B3FF-A5C213167C1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B1741C4-6762-4A4A-A0F9-082A7652D66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924F204-5854-404A-99AF-39C9AC00D44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16895</xdr:colOff>
      <xdr:row>2</xdr:row>
      <xdr:rowOff>320127</xdr:rowOff>
    </xdr:from>
    <xdr:to>
      <xdr:col>3</xdr:col>
      <xdr:colOff>1830956</xdr:colOff>
      <xdr:row>9</xdr:row>
      <xdr:rowOff>603797</xdr:rowOff>
    </xdr:to>
    <xdr:pic>
      <xdr:nvPicPr>
        <xdr:cNvPr id="10" name="pic_イメージ">
          <a:extLst>
            <a:ext uri="{FF2B5EF4-FFF2-40B4-BE49-F238E27FC236}">
              <a16:creationId xmlns:a16="http://schemas.microsoft.com/office/drawing/2014/main" id="{E87FADF9-A965-273A-D180-DE0CD0108C8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145" y="739227"/>
          <a:ext cx="3823836" cy="287447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20.xls" TargetMode="External"/><Relationship Id="rId1" Type="http://schemas.openxmlformats.org/officeDocument/2006/relationships/externalLinkPath" Target="/_&#9733;&#12377;&#12390;&#12365;&#12394;&#12459;&#12524;&#12531;&#12480;&#12540;2019/01_&#12377;&#12390;&#12365;&#12394;&#12459;&#12524;&#12531;&#12480;&#12540;&#12539;&#25552;&#20379;&#20596;/ohscalen/tte/ST_007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3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316D00-B7BB-4681-B923-F0BAF429453A}">
  <sheetPr codeName="Sheet2"/>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45257</v>
      </c>
      <c r="G4" s="96"/>
    </row>
    <row r="5" spans="1:7" ht="19.5" thickBot="1">
      <c r="A5" s="93"/>
      <c r="B5" s="93" t="s">
        <v>103</v>
      </c>
      <c r="C5" s="93">
        <v>1</v>
      </c>
      <c r="D5" s="100">
        <v>45292</v>
      </c>
      <c r="E5" s="97">
        <f>WEEKDAY(D5)</f>
        <v>2</v>
      </c>
      <c r="F5" s="99">
        <f t="shared" si="0"/>
        <v>45292</v>
      </c>
      <c r="G5" s="97"/>
    </row>
    <row r="6" spans="1:7">
      <c r="A6" s="93"/>
      <c r="B6" s="98" t="s">
        <v>104</v>
      </c>
      <c r="C6" s="93">
        <v>2</v>
      </c>
      <c r="D6" s="99">
        <f>DATE(YEAR(D$5),MONTH(D$5)+C6-1,1)</f>
        <v>45323</v>
      </c>
      <c r="E6" s="97">
        <f>WEEKDAY(D6)</f>
        <v>5</v>
      </c>
      <c r="F6" s="99">
        <f t="shared" si="0"/>
        <v>45320</v>
      </c>
      <c r="G6" s="96"/>
    </row>
    <row r="7" spans="1:7">
      <c r="A7" s="93"/>
      <c r="B7" s="98"/>
      <c r="C7" s="93">
        <v>3</v>
      </c>
      <c r="D7" s="99">
        <f>DATE(YEAR(D$5),MONTH(D$5)+C7-1,1)</f>
        <v>45352</v>
      </c>
      <c r="E7" s="97">
        <f t="shared" ref="E7:E34" si="1">WEEKDAY(D7)</f>
        <v>6</v>
      </c>
      <c r="F7" s="99">
        <f t="shared" si="0"/>
        <v>45348</v>
      </c>
      <c r="G7" s="98"/>
    </row>
    <row r="8" spans="1:7">
      <c r="A8" s="93"/>
      <c r="B8" s="98"/>
      <c r="C8" s="93">
        <v>4</v>
      </c>
      <c r="D8" s="99">
        <f>DATE(YEAR(D$5),MONTH(D$5)+C8-1,1)</f>
        <v>45383</v>
      </c>
      <c r="E8" s="97">
        <f t="shared" si="1"/>
        <v>2</v>
      </c>
      <c r="F8" s="99">
        <f t="shared" si="0"/>
        <v>45383</v>
      </c>
      <c r="G8" s="98"/>
    </row>
    <row r="9" spans="1:7">
      <c r="B9" s="98"/>
      <c r="C9" s="93">
        <v>5</v>
      </c>
      <c r="D9" s="99">
        <f>DATE(YEAR(D$5),MONTH(D$5)+C9-1,1)</f>
        <v>45413</v>
      </c>
      <c r="E9" s="97">
        <f t="shared" si="1"/>
        <v>4</v>
      </c>
      <c r="F9" s="99">
        <f t="shared" si="0"/>
        <v>45411</v>
      </c>
    </row>
    <row r="10" spans="1:7">
      <c r="B10" s="98"/>
      <c r="C10" s="93">
        <v>6</v>
      </c>
      <c r="D10" s="99">
        <f t="shared" ref="D10:D34" si="2">DATE(YEAR(D$5),MONTH(D$5)+C10-1,1)</f>
        <v>45444</v>
      </c>
      <c r="E10" s="97">
        <f t="shared" si="1"/>
        <v>7</v>
      </c>
      <c r="F10" s="99">
        <f t="shared" si="0"/>
        <v>45439</v>
      </c>
    </row>
    <row r="11" spans="1:7">
      <c r="B11" s="98"/>
      <c r="C11" s="93">
        <v>7</v>
      </c>
      <c r="D11" s="99">
        <f t="shared" si="2"/>
        <v>45474</v>
      </c>
      <c r="E11" s="97">
        <f t="shared" si="1"/>
        <v>2</v>
      </c>
      <c r="F11" s="99">
        <f t="shared" si="0"/>
        <v>45474</v>
      </c>
    </row>
    <row r="12" spans="1:7">
      <c r="B12" s="98"/>
      <c r="C12" s="93">
        <v>8</v>
      </c>
      <c r="D12" s="99">
        <f t="shared" si="2"/>
        <v>45505</v>
      </c>
      <c r="E12" s="97">
        <f t="shared" si="1"/>
        <v>5</v>
      </c>
      <c r="F12" s="99">
        <f t="shared" si="0"/>
        <v>45502</v>
      </c>
    </row>
    <row r="13" spans="1:7">
      <c r="B13" s="98"/>
      <c r="C13" s="93">
        <v>9</v>
      </c>
      <c r="D13" s="99">
        <f t="shared" si="2"/>
        <v>45536</v>
      </c>
      <c r="E13" s="97">
        <f t="shared" si="1"/>
        <v>1</v>
      </c>
      <c r="F13" s="99">
        <f t="shared" si="0"/>
        <v>45530</v>
      </c>
    </row>
    <row r="14" spans="1:7">
      <c r="B14" s="98"/>
      <c r="C14" s="93">
        <v>10</v>
      </c>
      <c r="D14" s="99">
        <f t="shared" si="2"/>
        <v>45566</v>
      </c>
      <c r="E14" s="97">
        <f t="shared" si="1"/>
        <v>3</v>
      </c>
      <c r="F14" s="99">
        <f t="shared" si="0"/>
        <v>45565</v>
      </c>
    </row>
    <row r="15" spans="1:7">
      <c r="B15" s="98"/>
      <c r="C15" s="93">
        <v>11</v>
      </c>
      <c r="D15" s="99">
        <f t="shared" si="2"/>
        <v>45597</v>
      </c>
      <c r="E15" s="97">
        <f t="shared" si="1"/>
        <v>6</v>
      </c>
      <c r="F15" s="99">
        <f t="shared" si="0"/>
        <v>45593</v>
      </c>
    </row>
    <row r="16" spans="1:7">
      <c r="B16" s="98"/>
      <c r="C16" s="93">
        <v>12</v>
      </c>
      <c r="D16" s="99">
        <f t="shared" si="2"/>
        <v>45627</v>
      </c>
      <c r="E16" s="97">
        <f t="shared" si="1"/>
        <v>1</v>
      </c>
      <c r="F16" s="99">
        <f t="shared" si="0"/>
        <v>45621</v>
      </c>
    </row>
    <row r="17" spans="2:6">
      <c r="B17" s="98"/>
      <c r="C17" s="93">
        <v>13</v>
      </c>
      <c r="D17" s="99">
        <f t="shared" si="2"/>
        <v>45658</v>
      </c>
      <c r="E17" s="97">
        <f t="shared" si="1"/>
        <v>4</v>
      </c>
      <c r="F17" s="99">
        <f t="shared" si="0"/>
        <v>45656</v>
      </c>
    </row>
    <row r="18" spans="2:6">
      <c r="B18" s="98"/>
      <c r="C18" s="93">
        <v>14</v>
      </c>
      <c r="D18" s="99">
        <f t="shared" si="2"/>
        <v>45689</v>
      </c>
      <c r="E18" s="97">
        <f t="shared" si="1"/>
        <v>7</v>
      </c>
      <c r="F18" s="99">
        <f t="shared" si="0"/>
        <v>45684</v>
      </c>
    </row>
    <row r="19" spans="2:6">
      <c r="C19" s="93">
        <v>15</v>
      </c>
      <c r="D19" s="99">
        <f t="shared" si="2"/>
        <v>45717</v>
      </c>
      <c r="E19" s="97">
        <f t="shared" si="1"/>
        <v>7</v>
      </c>
      <c r="F19" s="99">
        <f t="shared" si="0"/>
        <v>45712</v>
      </c>
    </row>
    <row r="20" spans="2:6">
      <c r="C20" s="93">
        <v>16</v>
      </c>
      <c r="D20" s="99">
        <f t="shared" si="2"/>
        <v>45748</v>
      </c>
      <c r="E20" s="97">
        <f t="shared" si="1"/>
        <v>3</v>
      </c>
      <c r="F20" s="99">
        <f t="shared" si="0"/>
        <v>45747</v>
      </c>
    </row>
    <row r="21" spans="2:6">
      <c r="C21" s="93">
        <v>17</v>
      </c>
      <c r="D21" s="99">
        <f t="shared" si="2"/>
        <v>45778</v>
      </c>
      <c r="E21" s="97">
        <f t="shared" si="1"/>
        <v>5</v>
      </c>
      <c r="F21" s="99">
        <f t="shared" si="0"/>
        <v>45775</v>
      </c>
    </row>
    <row r="22" spans="2:6">
      <c r="C22" s="93">
        <v>18</v>
      </c>
      <c r="D22" s="99">
        <f t="shared" si="2"/>
        <v>45809</v>
      </c>
      <c r="E22" s="97">
        <f t="shared" si="1"/>
        <v>1</v>
      </c>
      <c r="F22" s="99">
        <f t="shared" si="0"/>
        <v>45803</v>
      </c>
    </row>
    <row r="23" spans="2:6">
      <c r="C23" s="93">
        <v>19</v>
      </c>
      <c r="D23" s="99">
        <f t="shared" si="2"/>
        <v>45839</v>
      </c>
      <c r="E23" s="97">
        <f t="shared" si="1"/>
        <v>3</v>
      </c>
      <c r="F23" s="99">
        <f t="shared" si="0"/>
        <v>45838</v>
      </c>
    </row>
    <row r="24" spans="2:6">
      <c r="C24" s="93">
        <v>20</v>
      </c>
      <c r="D24" s="99">
        <f t="shared" si="2"/>
        <v>45870</v>
      </c>
      <c r="E24" s="97">
        <f t="shared" si="1"/>
        <v>6</v>
      </c>
      <c r="F24" s="99">
        <f t="shared" si="0"/>
        <v>45866</v>
      </c>
    </row>
    <row r="25" spans="2:6">
      <c r="C25" s="93">
        <v>21</v>
      </c>
      <c r="D25" s="99">
        <f t="shared" si="2"/>
        <v>45901</v>
      </c>
      <c r="E25" s="97">
        <f t="shared" si="1"/>
        <v>2</v>
      </c>
      <c r="F25" s="99">
        <f t="shared" si="0"/>
        <v>45901</v>
      </c>
    </row>
    <row r="26" spans="2:6">
      <c r="C26" s="93">
        <v>22</v>
      </c>
      <c r="D26" s="99">
        <f t="shared" si="2"/>
        <v>45931</v>
      </c>
      <c r="E26" s="97">
        <f t="shared" si="1"/>
        <v>4</v>
      </c>
      <c r="F26" s="99">
        <f t="shared" si="0"/>
        <v>45929</v>
      </c>
    </row>
    <row r="27" spans="2:6">
      <c r="C27" s="93">
        <v>23</v>
      </c>
      <c r="D27" s="99">
        <f t="shared" si="2"/>
        <v>45962</v>
      </c>
      <c r="E27" s="97">
        <f t="shared" si="1"/>
        <v>7</v>
      </c>
      <c r="F27" s="99">
        <f t="shared" si="0"/>
        <v>45957</v>
      </c>
    </row>
    <row r="28" spans="2:6">
      <c r="C28" s="93">
        <v>24</v>
      </c>
      <c r="D28" s="99">
        <f t="shared" si="2"/>
        <v>45992</v>
      </c>
      <c r="E28" s="97">
        <f t="shared" si="1"/>
        <v>2</v>
      </c>
      <c r="F28" s="99">
        <f t="shared" si="0"/>
        <v>45992</v>
      </c>
    </row>
    <row r="29" spans="2:6">
      <c r="C29" s="93">
        <v>25</v>
      </c>
      <c r="D29" s="99">
        <f t="shared" si="2"/>
        <v>46023</v>
      </c>
      <c r="E29" s="97">
        <f t="shared" si="1"/>
        <v>5</v>
      </c>
      <c r="F29" s="99">
        <f t="shared" si="0"/>
        <v>46020</v>
      </c>
    </row>
    <row r="30" spans="2:6">
      <c r="C30" s="93">
        <v>26</v>
      </c>
      <c r="D30" s="99">
        <f t="shared" si="2"/>
        <v>46054</v>
      </c>
      <c r="E30" s="97">
        <f t="shared" si="1"/>
        <v>1</v>
      </c>
      <c r="F30" s="99">
        <f t="shared" si="0"/>
        <v>46048</v>
      </c>
    </row>
    <row r="31" spans="2:6">
      <c r="C31" s="93">
        <v>27</v>
      </c>
      <c r="D31" s="99">
        <f t="shared" si="2"/>
        <v>46082</v>
      </c>
      <c r="E31" s="97">
        <f t="shared" si="1"/>
        <v>1</v>
      </c>
      <c r="F31" s="99">
        <f t="shared" si="0"/>
        <v>46076</v>
      </c>
    </row>
    <row r="32" spans="2:6">
      <c r="C32" s="93">
        <v>28</v>
      </c>
      <c r="D32" s="99">
        <f t="shared" si="2"/>
        <v>46113</v>
      </c>
      <c r="E32" s="97">
        <f t="shared" si="1"/>
        <v>4</v>
      </c>
      <c r="F32" s="99">
        <f t="shared" si="0"/>
        <v>46111</v>
      </c>
    </row>
    <row r="33" spans="2:6">
      <c r="C33" s="93">
        <v>29</v>
      </c>
      <c r="D33" s="99">
        <f t="shared" si="2"/>
        <v>46143</v>
      </c>
      <c r="E33" s="97">
        <f t="shared" si="1"/>
        <v>6</v>
      </c>
      <c r="F33" s="99">
        <f t="shared" si="0"/>
        <v>46139</v>
      </c>
    </row>
    <row r="34" spans="2:6">
      <c r="C34" s="93">
        <v>30</v>
      </c>
      <c r="D34" s="99">
        <f t="shared" si="2"/>
        <v>46174</v>
      </c>
      <c r="E34" s="97">
        <f t="shared" si="1"/>
        <v>2</v>
      </c>
      <c r="F34" s="99">
        <f t="shared" si="0"/>
        <v>46174</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EE4EC-8E78-433A-81B9-2645FED37C79}">
  <sheetPr codeName="Sheet4"/>
  <dimension ref="A1:BF41"/>
  <sheetViews>
    <sheetView showGridLines="0" topLeftCell="A10" workbookViewId="0">
      <selection activeCell="L10" sqref="L10:O1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89" t="s">
        <v>173</v>
      </c>
      <c r="AM11" s="181"/>
      <c r="AN11" s="192" t="s">
        <v>173</v>
      </c>
      <c r="AO11" s="193" t="s">
        <v>173</v>
      </c>
      <c r="AP11" s="194"/>
      <c r="AQ11" s="195"/>
      <c r="AR11" s="129"/>
      <c r="AS11" s="196">
        <v>1</v>
      </c>
      <c r="AT11" s="196"/>
      <c r="AU11" s="196"/>
      <c r="AV11" s="196"/>
      <c r="AW11" s="196"/>
      <c r="AX11" s="197" t="s">
        <v>174</v>
      </c>
      <c r="AY11" s="198" t="s">
        <v>175</v>
      </c>
      <c r="AZ11" s="199" t="s">
        <v>175</v>
      </c>
      <c r="BA11" s="199" t="s">
        <v>175</v>
      </c>
      <c r="BB11" s="197" t="s">
        <v>175</v>
      </c>
      <c r="BC11" s="197" t="s">
        <v>175</v>
      </c>
      <c r="BD11" s="196"/>
      <c r="BE11" s="196"/>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89" t="s">
        <v>173</v>
      </c>
      <c r="AM12" s="181"/>
      <c r="AN12" s="192" t="s">
        <v>173</v>
      </c>
      <c r="AO12" s="193" t="s">
        <v>173</v>
      </c>
      <c r="AP12" s="194"/>
      <c r="AQ12" s="195"/>
      <c r="AR12" s="129"/>
      <c r="AS12" s="196">
        <v>1</v>
      </c>
      <c r="AT12" s="196"/>
      <c r="AU12" s="196"/>
      <c r="AV12" s="196"/>
      <c r="AW12" s="196"/>
      <c r="AX12" s="197" t="s">
        <v>174</v>
      </c>
      <c r="AY12" s="198" t="s">
        <v>175</v>
      </c>
      <c r="AZ12" s="199" t="s">
        <v>175</v>
      </c>
      <c r="BA12" s="199" t="s">
        <v>175</v>
      </c>
      <c r="BB12" s="197" t="s">
        <v>175</v>
      </c>
      <c r="BC12" s="197" t="s">
        <v>175</v>
      </c>
      <c r="BD12" s="196"/>
      <c r="BE12" s="196"/>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89" t="s">
        <v>173</v>
      </c>
      <c r="AM13" s="181"/>
      <c r="AN13" s="192" t="s">
        <v>173</v>
      </c>
      <c r="AO13" s="193" t="s">
        <v>173</v>
      </c>
      <c r="AP13" s="194"/>
      <c r="AQ13" s="195"/>
      <c r="AR13" s="129"/>
      <c r="AS13" s="196">
        <v>1</v>
      </c>
      <c r="AT13" s="196"/>
      <c r="AU13" s="196"/>
      <c r="AV13" s="196"/>
      <c r="AW13" s="196"/>
      <c r="AX13" s="197" t="s">
        <v>174</v>
      </c>
      <c r="AY13" s="198" t="s">
        <v>175</v>
      </c>
      <c r="AZ13" s="199" t="s">
        <v>175</v>
      </c>
      <c r="BA13" s="199" t="s">
        <v>175</v>
      </c>
      <c r="BB13" s="197" t="s">
        <v>175</v>
      </c>
      <c r="BC13" s="197" t="s">
        <v>175</v>
      </c>
      <c r="BD13" s="196"/>
      <c r="BE13" s="196"/>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89" t="s">
        <v>173</v>
      </c>
      <c r="AM14" s="181"/>
      <c r="AN14" s="192" t="s">
        <v>173</v>
      </c>
      <c r="AO14" s="193" t="s">
        <v>173</v>
      </c>
      <c r="AP14" s="194"/>
      <c r="AQ14" s="195"/>
      <c r="AR14" s="129"/>
      <c r="AS14" s="196">
        <v>1</v>
      </c>
      <c r="AT14" s="196"/>
      <c r="AU14" s="196"/>
      <c r="AV14" s="196"/>
      <c r="AW14" s="196"/>
      <c r="AX14" s="197" t="s">
        <v>174</v>
      </c>
      <c r="AY14" s="198" t="s">
        <v>175</v>
      </c>
      <c r="AZ14" s="199" t="s">
        <v>175</v>
      </c>
      <c r="BA14" s="199" t="s">
        <v>175</v>
      </c>
      <c r="BB14" s="197" t="s">
        <v>175</v>
      </c>
      <c r="BC14" s="197" t="s">
        <v>175</v>
      </c>
      <c r="BD14" s="196"/>
      <c r="BE14" s="196"/>
    </row>
    <row r="15" spans="1:58" s="117" customFormat="1" ht="28.5">
      <c r="B15" s="129" t="s">
        <v>182</v>
      </c>
      <c r="C15" s="129" t="s">
        <v>183</v>
      </c>
      <c r="D15" s="129"/>
      <c r="E15" s="181" t="s">
        <v>184</v>
      </c>
      <c r="F15" s="181">
        <v>1</v>
      </c>
      <c r="G15" s="181" t="s">
        <v>185</v>
      </c>
      <c r="H15" s="181"/>
      <c r="I15" s="181"/>
      <c r="J15" s="181"/>
      <c r="K15" s="200">
        <v>31</v>
      </c>
      <c r="L15" s="201">
        <v>31</v>
      </c>
      <c r="M15" s="202">
        <v>31</v>
      </c>
      <c r="N15" s="202">
        <v>31</v>
      </c>
      <c r="O15" s="203">
        <v>31</v>
      </c>
      <c r="P15" s="186"/>
      <c r="Q15" s="181"/>
      <c r="R15" s="181"/>
      <c r="S15" s="181"/>
      <c r="T15" s="181"/>
      <c r="U15" s="181"/>
      <c r="V15" s="181"/>
      <c r="W15" s="181"/>
      <c r="X15" s="187"/>
      <c r="Y15" s="188"/>
      <c r="Z15" s="137"/>
      <c r="AA15" s="137"/>
      <c r="AB15" s="204"/>
      <c r="AC15" s="181"/>
      <c r="AD15" s="204"/>
      <c r="AE15" s="204"/>
      <c r="AF15" s="191"/>
      <c r="AG15" s="191"/>
      <c r="AH15" s="187"/>
      <c r="AI15" s="188"/>
      <c r="AJ15" s="137"/>
      <c r="AK15" s="137"/>
      <c r="AL15" s="205"/>
      <c r="AM15" s="181"/>
      <c r="AN15" s="206"/>
      <c r="AO15" s="205"/>
      <c r="AP15" s="194"/>
      <c r="AQ15" s="195"/>
      <c r="AR15" s="129"/>
      <c r="AS15" s="196">
        <v>1</v>
      </c>
      <c r="AT15" s="196"/>
      <c r="AU15" s="196"/>
      <c r="AV15" s="196"/>
      <c r="AW15" s="196"/>
      <c r="AX15" s="207" t="s">
        <v>186</v>
      </c>
      <c r="AY15" s="208" t="s">
        <v>175</v>
      </c>
      <c r="AZ15" s="209" t="s">
        <v>175</v>
      </c>
      <c r="BA15" s="209" t="s">
        <v>175</v>
      </c>
      <c r="BB15" s="207" t="s">
        <v>175</v>
      </c>
      <c r="BC15" s="207" t="s">
        <v>175</v>
      </c>
      <c r="BD15" s="196"/>
      <c r="BE15" s="196"/>
    </row>
    <row r="16" spans="1:58" s="117" customFormat="1" ht="16.5">
      <c r="B16" s="129"/>
      <c r="C16" s="129"/>
      <c r="D16" s="129"/>
      <c r="E16" s="181"/>
      <c r="F16" s="181"/>
      <c r="G16" s="181"/>
      <c r="H16" s="181"/>
      <c r="I16" s="181"/>
      <c r="J16" s="181"/>
      <c r="K16" s="181"/>
      <c r="L16" s="210"/>
      <c r="M16" s="211"/>
      <c r="N16" s="211"/>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6"/>
      <c r="AW16" s="196"/>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10"/>
      <c r="M17" s="211"/>
      <c r="N17" s="211"/>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6"/>
      <c r="AW17" s="196"/>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10"/>
      <c r="M18" s="211"/>
      <c r="N18" s="211"/>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6"/>
      <c r="AW18" s="196"/>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10"/>
      <c r="M19" s="211"/>
      <c r="N19" s="211"/>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6"/>
      <c r="AW19" s="196"/>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10"/>
      <c r="M20" s="211"/>
      <c r="N20" s="211"/>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6"/>
      <c r="AW20" s="196"/>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10"/>
      <c r="M21" s="211"/>
      <c r="N21" s="211"/>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6"/>
      <c r="AW21" s="196"/>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10"/>
      <c r="M22" s="211"/>
      <c r="N22" s="211"/>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6"/>
      <c r="AW22" s="196"/>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10"/>
      <c r="M23" s="211"/>
      <c r="N23" s="211"/>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6"/>
      <c r="AW23" s="196"/>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10"/>
      <c r="M24" s="211"/>
      <c r="N24" s="211"/>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6"/>
      <c r="AW24" s="196"/>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10"/>
      <c r="M25" s="211"/>
      <c r="N25" s="211"/>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6"/>
      <c r="AW25" s="196"/>
      <c r="AX25" s="181"/>
      <c r="AY25" s="181"/>
      <c r="AZ25" s="181"/>
      <c r="BA25" s="181"/>
      <c r="BB25" s="181"/>
      <c r="BC25" s="181"/>
      <c r="BD25" s="181"/>
      <c r="BE25" s="181"/>
    </row>
    <row r="26" spans="2:57" s="117" customFormat="1" ht="16.5">
      <c r="B26" s="129"/>
      <c r="C26" s="129"/>
      <c r="D26" s="129"/>
      <c r="E26" s="181"/>
      <c r="F26" s="181"/>
      <c r="G26" s="181"/>
      <c r="H26" s="181"/>
      <c r="I26" s="181"/>
      <c r="J26" s="181"/>
      <c r="K26" s="181"/>
      <c r="L26" s="210"/>
      <c r="M26" s="211"/>
      <c r="N26" s="211"/>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96"/>
      <c r="AW26" s="196"/>
      <c r="AX26" s="181"/>
      <c r="AY26" s="181"/>
      <c r="AZ26" s="181"/>
      <c r="BA26" s="181"/>
      <c r="BB26" s="181"/>
      <c r="BC26" s="181"/>
      <c r="BD26" s="181"/>
      <c r="BE26" s="181"/>
    </row>
    <row r="27" spans="2:57" s="117" customFormat="1">
      <c r="B27" s="129"/>
      <c r="C27" s="129"/>
      <c r="D27" s="129"/>
      <c r="E27" s="181"/>
      <c r="F27" s="181"/>
      <c r="G27" s="181"/>
      <c r="H27" s="181"/>
      <c r="I27" s="181"/>
      <c r="J27" s="181"/>
      <c r="K27" s="181"/>
      <c r="L27" s="210"/>
      <c r="M27" s="211"/>
      <c r="N27" s="211"/>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10"/>
      <c r="M28" s="211"/>
      <c r="N28" s="211"/>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10"/>
      <c r="M29" s="211"/>
      <c r="N29" s="211"/>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10"/>
      <c r="M30" s="211"/>
      <c r="N30" s="211"/>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129"/>
      <c r="C31" s="129"/>
      <c r="D31" s="129"/>
      <c r="E31" s="181"/>
      <c r="F31" s="181"/>
      <c r="G31" s="181"/>
      <c r="H31" s="181"/>
      <c r="I31" s="181"/>
      <c r="J31" s="181"/>
      <c r="K31" s="181"/>
      <c r="L31" s="210"/>
      <c r="M31" s="211"/>
      <c r="N31" s="211"/>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c r="B32" s="212"/>
      <c r="C32" s="212"/>
      <c r="D32" s="212"/>
      <c r="E32" s="181"/>
      <c r="F32" s="181"/>
      <c r="G32" s="181"/>
      <c r="H32" s="181"/>
      <c r="I32" s="181"/>
      <c r="J32" s="181"/>
      <c r="K32" s="181"/>
      <c r="L32" s="213"/>
      <c r="M32" s="211"/>
      <c r="N32" s="211"/>
      <c r="O32" s="181"/>
      <c r="P32" s="181"/>
      <c r="Q32" s="181"/>
      <c r="R32" s="181"/>
      <c r="S32" s="181"/>
      <c r="T32" s="181"/>
      <c r="U32" s="181"/>
      <c r="V32" s="181"/>
      <c r="W32" s="181"/>
      <c r="X32" s="187"/>
      <c r="Y32" s="188"/>
      <c r="Z32" s="137"/>
      <c r="AA32" s="137"/>
      <c r="AB32" s="181"/>
      <c r="AC32" s="181"/>
      <c r="AD32" s="181"/>
      <c r="AE32" s="181"/>
      <c r="AF32" s="181"/>
      <c r="AG32" s="181"/>
      <c r="AH32" s="187"/>
      <c r="AI32" s="188"/>
      <c r="AJ32" s="137"/>
      <c r="AK32" s="137"/>
      <c r="AL32" s="181"/>
      <c r="AM32" s="181"/>
      <c r="AN32" s="181"/>
      <c r="AO32" s="181"/>
      <c r="AP32" s="181"/>
      <c r="AQ32" s="181"/>
      <c r="AS32" s="181"/>
      <c r="AT32" s="181"/>
      <c r="AU32" s="181"/>
      <c r="AV32" s="181"/>
      <c r="AW32" s="181"/>
      <c r="AX32" s="181"/>
      <c r="AY32" s="181"/>
      <c r="AZ32" s="181"/>
      <c r="BA32" s="181"/>
      <c r="BB32" s="181"/>
      <c r="BC32" s="181"/>
      <c r="BD32" s="181"/>
      <c r="BE32" s="181"/>
    </row>
    <row r="33" s="117" customFormat="1"/>
    <row r="34" s="117" customFormat="1"/>
    <row r="35" s="117" customFormat="1"/>
    <row r="36" s="117" customFormat="1"/>
    <row r="37" s="117" customFormat="1"/>
    <row r="38" s="117" customFormat="1"/>
    <row r="39" s="117" customFormat="1"/>
    <row r="40" s="117" customFormat="1"/>
    <row r="41"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D229D7-A4F9-4A7D-9FB4-9498FE8637A7}">
  <sheetPr codeName="Sheet5">
    <pageSetUpPr fitToPage="1"/>
  </sheetPr>
  <dimension ref="A1:I65"/>
  <sheetViews>
    <sheetView showGridLines="0" topLeftCell="A9" zoomScaleNormal="85" workbookViewId="0">
      <selection activeCell="B21" sqref="B21"/>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187</v>
      </c>
      <c r="E4" s="105"/>
    </row>
    <row r="5" spans="1:9" ht="11.25" customHeight="1">
      <c r="B5" s="226">
        <v>45292</v>
      </c>
      <c r="C5" s="226">
        <v>45383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188</v>
      </c>
      <c r="H8" s="124"/>
    </row>
    <row r="9" spans="1:9">
      <c r="B9" s="141"/>
      <c r="C9" s="142"/>
      <c r="D9" s="142"/>
      <c r="E9" s="143"/>
      <c r="F9" s="214"/>
      <c r="G9" s="215"/>
      <c r="H9" s="216"/>
    </row>
    <row r="10" spans="1:9" s="163" customFormat="1" ht="37.5" customHeight="1">
      <c r="B10" s="164" t="s">
        <v>151</v>
      </c>
      <c r="C10" s="164" t="s">
        <v>189</v>
      </c>
      <c r="D10" s="164" t="s">
        <v>120</v>
      </c>
      <c r="E10" s="165" t="s">
        <v>190</v>
      </c>
      <c r="F10" s="217" t="s">
        <v>118</v>
      </c>
      <c r="G10" s="164" t="s">
        <v>191</v>
      </c>
      <c r="H10" s="129" t="s">
        <v>192</v>
      </c>
    </row>
    <row r="11" spans="1:9" s="117" customFormat="1" ht="49.7" customHeight="1">
      <c r="A11" s="117">
        <v>2</v>
      </c>
      <c r="B11" s="129" t="s">
        <v>193</v>
      </c>
      <c r="C11" s="181" t="s">
        <v>194</v>
      </c>
      <c r="D11" s="218">
        <v>1</v>
      </c>
      <c r="E11" s="181" t="s">
        <v>195</v>
      </c>
      <c r="F11" s="219" t="s">
        <v>196</v>
      </c>
      <c r="G11" s="164" t="s">
        <v>197</v>
      </c>
      <c r="H11" s="218" t="s">
        <v>198</v>
      </c>
      <c r="I11" s="220"/>
    </row>
    <row r="12" spans="1:9" s="117" customFormat="1" ht="49.7" customHeight="1">
      <c r="A12" s="117">
        <v>2</v>
      </c>
      <c r="B12" s="129"/>
      <c r="C12" s="181" t="s">
        <v>199</v>
      </c>
      <c r="D12" s="218">
        <v>2</v>
      </c>
      <c r="E12" s="181" t="s">
        <v>200</v>
      </c>
      <c r="F12" s="219" t="s">
        <v>196</v>
      </c>
      <c r="G12" s="164" t="s">
        <v>197</v>
      </c>
      <c r="H12" s="218" t="s">
        <v>198</v>
      </c>
      <c r="I12" s="220"/>
    </row>
    <row r="13" spans="1:9" s="117" customFormat="1" ht="49.7" customHeight="1">
      <c r="A13" s="117">
        <v>2</v>
      </c>
      <c r="B13" s="129"/>
      <c r="C13" s="181" t="s">
        <v>201</v>
      </c>
      <c r="D13" s="218">
        <v>3</v>
      </c>
      <c r="E13" s="181" t="s">
        <v>202</v>
      </c>
      <c r="F13" s="219" t="s">
        <v>196</v>
      </c>
      <c r="G13" s="164" t="s">
        <v>197</v>
      </c>
      <c r="H13" s="218" t="s">
        <v>198</v>
      </c>
      <c r="I13" s="220"/>
    </row>
    <row r="14" spans="1:9" s="117" customFormat="1" ht="49.7" customHeight="1">
      <c r="A14" s="117">
        <v>2</v>
      </c>
      <c r="B14" s="129"/>
      <c r="C14" s="181" t="s">
        <v>203</v>
      </c>
      <c r="D14" s="218">
        <v>4</v>
      </c>
      <c r="E14" s="181" t="s">
        <v>204</v>
      </c>
      <c r="F14" s="219" t="s">
        <v>196</v>
      </c>
      <c r="G14" s="164" t="s">
        <v>197</v>
      </c>
      <c r="H14" s="218" t="s">
        <v>198</v>
      </c>
      <c r="I14" s="220"/>
    </row>
    <row r="15" spans="1:9" s="117" customFormat="1" ht="49.7" customHeight="1">
      <c r="A15" s="117">
        <v>2</v>
      </c>
      <c r="B15" s="129" t="s">
        <v>205</v>
      </c>
      <c r="C15" s="181" t="s">
        <v>194</v>
      </c>
      <c r="D15" s="218">
        <v>1</v>
      </c>
      <c r="E15" s="181" t="s">
        <v>206</v>
      </c>
      <c r="F15" s="221" t="s">
        <v>196</v>
      </c>
      <c r="G15" s="164" t="s">
        <v>207</v>
      </c>
      <c r="H15" s="218" t="s">
        <v>208</v>
      </c>
      <c r="I15" s="220"/>
    </row>
    <row r="16" spans="1:9" s="117" customFormat="1" ht="49.7" customHeight="1">
      <c r="A16" s="117">
        <v>2</v>
      </c>
      <c r="B16" s="129"/>
      <c r="C16" s="181" t="s">
        <v>199</v>
      </c>
      <c r="D16" s="218">
        <v>2</v>
      </c>
      <c r="E16" s="181" t="s">
        <v>209</v>
      </c>
      <c r="F16" s="221" t="s">
        <v>196</v>
      </c>
      <c r="G16" s="164" t="s">
        <v>207</v>
      </c>
      <c r="H16" s="218" t="s">
        <v>208</v>
      </c>
      <c r="I16" s="220"/>
    </row>
    <row r="17" spans="1:9" s="117" customFormat="1" ht="49.7" customHeight="1">
      <c r="B17" s="129"/>
      <c r="C17" s="181" t="s">
        <v>201</v>
      </c>
      <c r="D17" s="218">
        <v>3</v>
      </c>
      <c r="E17" s="181" t="s">
        <v>210</v>
      </c>
      <c r="F17" s="221" t="s">
        <v>196</v>
      </c>
      <c r="G17" s="164" t="s">
        <v>207</v>
      </c>
      <c r="H17" s="218" t="s">
        <v>208</v>
      </c>
      <c r="I17" s="220"/>
    </row>
    <row r="18" spans="1:9" s="117" customFormat="1" ht="49.7" customHeight="1">
      <c r="B18" s="129"/>
      <c r="C18" s="181" t="s">
        <v>203</v>
      </c>
      <c r="D18" s="218">
        <v>4</v>
      </c>
      <c r="E18" s="181" t="s">
        <v>211</v>
      </c>
      <c r="F18" s="221" t="s">
        <v>196</v>
      </c>
      <c r="G18" s="164" t="s">
        <v>207</v>
      </c>
      <c r="H18" s="218" t="s">
        <v>208</v>
      </c>
      <c r="I18" s="220"/>
    </row>
    <row r="19" spans="1:9" s="117" customFormat="1" ht="21">
      <c r="A19" s="117">
        <v>3</v>
      </c>
      <c r="B19" s="129" t="s">
        <v>212</v>
      </c>
      <c r="C19" s="181" t="s">
        <v>183</v>
      </c>
      <c r="D19" s="181">
        <v>1</v>
      </c>
      <c r="E19" s="181" t="s">
        <v>213</v>
      </c>
      <c r="F19" s="222" t="s">
        <v>175</v>
      </c>
      <c r="G19" s="164"/>
      <c r="H19" s="218"/>
    </row>
    <row r="20" spans="1:9" s="117" customFormat="1" ht="18">
      <c r="A20" s="117">
        <v>4</v>
      </c>
      <c r="B20" s="129" t="s">
        <v>214</v>
      </c>
      <c r="C20" s="181" t="s">
        <v>183</v>
      </c>
      <c r="D20" s="181">
        <v>1</v>
      </c>
      <c r="E20" s="181" t="s">
        <v>215</v>
      </c>
      <c r="F20" s="223" t="s">
        <v>175</v>
      </c>
      <c r="G20" s="164"/>
      <c r="H20" s="218"/>
    </row>
    <row r="21" spans="1:9" s="117" customFormat="1" ht="49.7" customHeight="1">
      <c r="A21" s="117">
        <v>2</v>
      </c>
      <c r="B21" s="129" t="s">
        <v>216</v>
      </c>
      <c r="C21" s="181" t="s">
        <v>183</v>
      </c>
      <c r="D21" s="218">
        <v>1</v>
      </c>
      <c r="E21" s="181" t="s">
        <v>217</v>
      </c>
      <c r="F21" s="224" t="s">
        <v>196</v>
      </c>
      <c r="G21" s="164" t="s">
        <v>218</v>
      </c>
      <c r="H21" s="218" t="s">
        <v>219</v>
      </c>
      <c r="I21" s="220"/>
    </row>
    <row r="22" spans="1:9" s="117" customFormat="1" ht="41.25">
      <c r="A22" s="117">
        <v>7</v>
      </c>
      <c r="B22" s="129"/>
      <c r="C22" s="181"/>
      <c r="D22" s="181"/>
      <c r="E22" s="181"/>
      <c r="F22" s="225"/>
      <c r="G22" s="164"/>
      <c r="H22" s="218"/>
    </row>
    <row r="23" spans="1:9" s="117" customFormat="1" ht="41.25">
      <c r="A23" s="117">
        <v>8</v>
      </c>
      <c r="B23" s="129"/>
      <c r="C23" s="181"/>
      <c r="D23" s="181"/>
      <c r="E23" s="181"/>
      <c r="F23" s="225"/>
      <c r="G23" s="164"/>
      <c r="H23" s="218"/>
    </row>
    <row r="24" spans="1:9" s="117" customFormat="1" ht="41.25">
      <c r="A24" s="117">
        <v>9</v>
      </c>
      <c r="B24" s="129"/>
      <c r="C24" s="181"/>
      <c r="D24" s="181"/>
      <c r="E24" s="181"/>
      <c r="F24" s="225"/>
      <c r="G24" s="164"/>
      <c r="H24" s="218"/>
    </row>
    <row r="25" spans="1:9" s="117" customFormat="1">
      <c r="A25" s="117">
        <v>10</v>
      </c>
      <c r="B25" s="129"/>
      <c r="C25" s="181"/>
      <c r="D25" s="181"/>
      <c r="E25" s="181"/>
      <c r="F25" s="181"/>
      <c r="G25" s="164"/>
      <c r="H25" s="181"/>
    </row>
    <row r="26" spans="1:9" s="117" customFormat="1">
      <c r="A26" s="117">
        <v>11</v>
      </c>
      <c r="B26" s="129"/>
      <c r="C26" s="181"/>
      <c r="D26" s="181"/>
      <c r="E26" s="181"/>
      <c r="F26" s="181"/>
      <c r="G26" s="164"/>
      <c r="H26" s="181"/>
    </row>
    <row r="27" spans="1:9" s="117" customFormat="1">
      <c r="A27" s="117">
        <v>12</v>
      </c>
      <c r="B27" s="129"/>
      <c r="C27" s="181"/>
      <c r="D27" s="181"/>
      <c r="E27" s="181"/>
      <c r="F27" s="181"/>
      <c r="G27" s="164"/>
      <c r="H27" s="181"/>
    </row>
    <row r="28" spans="1:9" s="117" customFormat="1">
      <c r="A28" s="117">
        <v>13</v>
      </c>
      <c r="B28" s="129"/>
      <c r="C28" s="181"/>
      <c r="D28" s="181"/>
      <c r="E28" s="181"/>
      <c r="F28" s="181"/>
      <c r="G28" s="164"/>
      <c r="H28" s="181"/>
    </row>
    <row r="29" spans="1:9" s="117" customFormat="1">
      <c r="A29" s="117">
        <v>14</v>
      </c>
      <c r="B29" s="129"/>
      <c r="C29" s="181"/>
      <c r="D29" s="181"/>
      <c r="E29" s="181"/>
      <c r="F29" s="181"/>
      <c r="G29" s="164"/>
      <c r="H29" s="181"/>
    </row>
    <row r="30" spans="1:9" s="117" customFormat="1">
      <c r="A30" s="117">
        <v>15</v>
      </c>
      <c r="B30" s="129"/>
      <c r="C30" s="181"/>
      <c r="D30" s="181"/>
      <c r="E30" s="181"/>
      <c r="F30" s="181"/>
      <c r="G30" s="164"/>
      <c r="H30" s="181"/>
    </row>
    <row r="31" spans="1:9" s="117" customFormat="1">
      <c r="A31" s="117">
        <v>16</v>
      </c>
      <c r="B31" s="129"/>
      <c r="C31" s="181"/>
      <c r="D31" s="181"/>
      <c r="E31" s="181"/>
      <c r="F31" s="181"/>
      <c r="G31" s="164"/>
      <c r="H31" s="181"/>
    </row>
    <row r="32" spans="1:9" s="117" customFormat="1">
      <c r="A32" s="117">
        <v>17</v>
      </c>
      <c r="B32" s="129"/>
      <c r="C32" s="181"/>
      <c r="D32" s="181"/>
      <c r="E32" s="181"/>
      <c r="F32" s="181"/>
      <c r="G32" s="164"/>
      <c r="H32" s="181"/>
    </row>
    <row r="33" spans="1:8" s="117" customFormat="1">
      <c r="A33" s="117">
        <v>18</v>
      </c>
      <c r="B33" s="129"/>
      <c r="C33" s="181"/>
      <c r="D33" s="181"/>
      <c r="E33" s="181"/>
      <c r="F33" s="181"/>
      <c r="G33" s="164"/>
      <c r="H33" s="181"/>
    </row>
    <row r="34" spans="1:8" s="117" customFormat="1">
      <c r="A34" s="117">
        <v>19</v>
      </c>
      <c r="B34" s="129"/>
      <c r="C34" s="181"/>
      <c r="D34" s="181"/>
      <c r="E34" s="181"/>
      <c r="F34" s="181"/>
      <c r="G34" s="164"/>
      <c r="H34" s="181"/>
    </row>
    <row r="35" spans="1:8" s="117" customFormat="1">
      <c r="A35" s="117">
        <v>20</v>
      </c>
      <c r="B35" s="129"/>
      <c r="C35" s="181"/>
      <c r="D35" s="181"/>
      <c r="E35" s="181"/>
      <c r="F35" s="181"/>
      <c r="G35" s="164"/>
      <c r="H35" s="181"/>
    </row>
    <row r="36" spans="1:8" s="117" customFormat="1">
      <c r="A36" s="117">
        <v>21</v>
      </c>
      <c r="B36" s="129"/>
      <c r="C36" s="181"/>
      <c r="D36" s="181"/>
      <c r="E36" s="181"/>
      <c r="F36" s="181"/>
      <c r="G36" s="164"/>
      <c r="H36" s="181"/>
    </row>
    <row r="37" spans="1:8" s="117" customFormat="1">
      <c r="A37" s="117">
        <v>22</v>
      </c>
      <c r="B37" s="129"/>
      <c r="C37" s="181"/>
      <c r="D37" s="181"/>
      <c r="E37" s="181"/>
      <c r="F37" s="181"/>
      <c r="G37" s="164"/>
      <c r="H37" s="181"/>
    </row>
    <row r="38" spans="1:8" s="117" customFormat="1">
      <c r="A38" s="117">
        <v>23</v>
      </c>
      <c r="B38" s="129"/>
      <c r="C38" s="181"/>
      <c r="D38" s="181"/>
      <c r="E38" s="181"/>
      <c r="F38" s="181"/>
      <c r="G38" s="164"/>
      <c r="H38" s="181"/>
    </row>
    <row r="39" spans="1:8" s="117" customFormat="1">
      <c r="A39" s="117">
        <v>24</v>
      </c>
      <c r="B39" s="129"/>
      <c r="C39" s="181"/>
      <c r="D39" s="181"/>
      <c r="E39" s="181"/>
      <c r="F39" s="181"/>
      <c r="G39" s="164"/>
      <c r="H39" s="181"/>
    </row>
    <row r="40" spans="1:8" s="117" customFormat="1">
      <c r="A40" s="117">
        <v>25</v>
      </c>
      <c r="B40" s="129"/>
      <c r="C40" s="181"/>
      <c r="D40" s="181"/>
      <c r="E40" s="181"/>
      <c r="F40" s="181"/>
      <c r="G40" s="164"/>
      <c r="H40" s="181"/>
    </row>
    <row r="41" spans="1:8" s="117" customFormat="1">
      <c r="A41" s="117">
        <v>26</v>
      </c>
      <c r="B41" s="129"/>
      <c r="C41" s="181"/>
      <c r="D41" s="181"/>
      <c r="E41" s="181"/>
      <c r="F41" s="181"/>
      <c r="G41" s="164"/>
      <c r="H41" s="181"/>
    </row>
    <row r="42" spans="1:8" s="117" customFormat="1">
      <c r="A42" s="117">
        <v>27</v>
      </c>
      <c r="B42" s="129"/>
      <c r="C42" s="181"/>
      <c r="D42" s="181"/>
      <c r="E42" s="181"/>
      <c r="F42" s="181"/>
      <c r="G42" s="164"/>
      <c r="H42" s="181"/>
    </row>
    <row r="43" spans="1:8" s="117" customFormat="1">
      <c r="A43" s="117">
        <v>28</v>
      </c>
      <c r="B43" s="129"/>
      <c r="C43" s="181"/>
      <c r="D43" s="181"/>
      <c r="E43" s="181"/>
      <c r="F43" s="181"/>
      <c r="G43" s="164"/>
      <c r="H43" s="181"/>
    </row>
    <row r="44" spans="1:8" s="117" customFormat="1">
      <c r="A44" s="117">
        <v>29</v>
      </c>
      <c r="B44" s="129"/>
      <c r="C44" s="181"/>
      <c r="D44" s="181"/>
      <c r="E44" s="181"/>
      <c r="F44" s="181"/>
      <c r="G44" s="164"/>
      <c r="H44" s="181"/>
    </row>
    <row r="45" spans="1:8" s="117" customFormat="1">
      <c r="A45" s="117">
        <v>30</v>
      </c>
      <c r="B45" s="129"/>
      <c r="C45" s="181"/>
      <c r="D45" s="181"/>
      <c r="E45" s="181"/>
      <c r="F45" s="181"/>
      <c r="G45" s="164"/>
      <c r="H45" s="181"/>
    </row>
    <row r="46" spans="1:8" s="117" customFormat="1">
      <c r="A46" s="117">
        <v>31</v>
      </c>
      <c r="B46" s="129"/>
      <c r="C46" s="181"/>
      <c r="D46" s="181"/>
      <c r="E46" s="181"/>
      <c r="F46" s="181"/>
      <c r="G46" s="164"/>
      <c r="H46" s="181"/>
    </row>
    <row r="47" spans="1:8" s="117" customFormat="1">
      <c r="A47" s="117">
        <v>32</v>
      </c>
      <c r="B47" s="129"/>
      <c r="C47" s="181"/>
      <c r="D47" s="181"/>
      <c r="E47" s="181"/>
      <c r="F47" s="181"/>
      <c r="G47" s="164"/>
      <c r="H47" s="181"/>
    </row>
    <row r="48" spans="1:8" s="117" customFormat="1">
      <c r="A48" s="117">
        <v>33</v>
      </c>
      <c r="B48" s="129"/>
      <c r="C48" s="181"/>
      <c r="D48" s="181"/>
      <c r="E48" s="181"/>
      <c r="F48" s="181"/>
      <c r="G48" s="164"/>
      <c r="H48" s="181"/>
    </row>
    <row r="49" spans="1:8" s="117" customFormat="1">
      <c r="A49" s="117">
        <v>34</v>
      </c>
      <c r="B49" s="129"/>
      <c r="C49" s="181"/>
      <c r="D49" s="181"/>
      <c r="E49" s="181"/>
      <c r="F49" s="181"/>
      <c r="G49" s="164"/>
      <c r="H49" s="181"/>
    </row>
    <row r="50" spans="1:8" s="117" customFormat="1">
      <c r="A50" s="117">
        <v>35</v>
      </c>
      <c r="B50" s="129"/>
      <c r="C50" s="181"/>
      <c r="D50" s="181"/>
      <c r="E50" s="181"/>
      <c r="F50" s="181"/>
      <c r="G50" s="164"/>
      <c r="H50" s="181"/>
    </row>
    <row r="51" spans="1:8" s="117" customFormat="1">
      <c r="A51" s="117">
        <v>36</v>
      </c>
      <c r="B51" s="129"/>
      <c r="C51" s="181"/>
      <c r="D51" s="181"/>
      <c r="E51" s="181"/>
      <c r="F51" s="181"/>
      <c r="G51" s="164"/>
      <c r="H51" s="181"/>
    </row>
    <row r="52" spans="1:8" s="117" customFormat="1">
      <c r="A52" s="117">
        <v>37</v>
      </c>
      <c r="B52" s="129"/>
      <c r="C52" s="181"/>
      <c r="D52" s="181"/>
      <c r="E52" s="181"/>
      <c r="F52" s="181"/>
      <c r="G52" s="164"/>
      <c r="H52" s="181"/>
    </row>
    <row r="53" spans="1:8" s="117" customFormat="1">
      <c r="A53" s="117">
        <v>38</v>
      </c>
      <c r="B53" s="129"/>
      <c r="C53" s="181"/>
      <c r="D53" s="181"/>
      <c r="E53" s="181"/>
      <c r="F53" s="181"/>
      <c r="G53" s="164"/>
      <c r="H53" s="181"/>
    </row>
    <row r="54" spans="1:8" s="117" customFormat="1">
      <c r="A54" s="117">
        <v>39</v>
      </c>
      <c r="B54" s="129"/>
      <c r="C54" s="181"/>
      <c r="D54" s="181"/>
      <c r="E54" s="181"/>
      <c r="F54" s="181"/>
      <c r="G54" s="164"/>
      <c r="H54" s="181"/>
    </row>
    <row r="55" spans="1:8" s="117" customFormat="1">
      <c r="A55" s="117">
        <v>40</v>
      </c>
      <c r="B55" s="129"/>
      <c r="C55" s="181"/>
      <c r="D55" s="181"/>
      <c r="E55" s="181"/>
      <c r="F55" s="181"/>
      <c r="G55" s="164"/>
      <c r="H55" s="181"/>
    </row>
    <row r="56" spans="1:8" s="117" customFormat="1">
      <c r="B56" s="212"/>
      <c r="C56" s="181"/>
      <c r="D56" s="181"/>
      <c r="E56" s="181"/>
      <c r="F56" s="181"/>
      <c r="G56" s="164"/>
      <c r="H56" s="181"/>
    </row>
    <row r="57" spans="1:8" s="117" customFormat="1"/>
    <row r="58" spans="1:8" s="117" customFormat="1"/>
    <row r="59" spans="1:8" s="117" customFormat="1"/>
    <row r="60" spans="1:8" s="117" customFormat="1"/>
    <row r="61" spans="1:8" s="117" customFormat="1"/>
    <row r="62" spans="1:8" s="117" customFormat="1"/>
    <row r="63" spans="1:8" s="117" customFormat="1"/>
    <row r="64" spans="1:8" s="117" customFormat="1"/>
    <row r="65"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F35D52-7182-4CF8-BCF7-531603D1A72A}">
  <sheetPr codeName="Sheet6"/>
  <dimension ref="A1:BA56"/>
  <sheetViews>
    <sheetView workbookViewId="0">
      <selection activeCell="A15" sqref="A15:IV15"/>
    </sheetView>
  </sheetViews>
  <sheetFormatPr defaultRowHeight="12"/>
  <cols>
    <col min="1" max="16384" width="9" style="229"/>
  </cols>
  <sheetData>
    <row r="1" spans="1:53" ht="14.25">
      <c r="A1" s="209"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220</v>
      </c>
      <c r="K11" s="229" t="s">
        <v>221</v>
      </c>
      <c r="L11" s="229" t="s">
        <v>222</v>
      </c>
      <c r="M11" s="229" t="s">
        <v>223</v>
      </c>
      <c r="N11" s="229" t="s">
        <v>224</v>
      </c>
      <c r="O11" s="229" t="s">
        <v>225</v>
      </c>
      <c r="AB11" s="229" t="s">
        <v>226</v>
      </c>
      <c r="AD11" s="229" t="s">
        <v>227</v>
      </c>
      <c r="AE11" s="229" t="s">
        <v>228</v>
      </c>
      <c r="AL11" s="229" t="s">
        <v>229</v>
      </c>
      <c r="AN11" s="229" t="s">
        <v>230</v>
      </c>
      <c r="AO11" s="229" t="s">
        <v>231</v>
      </c>
      <c r="AX11" s="229" t="s">
        <v>232</v>
      </c>
      <c r="AY11" s="229" t="s">
        <v>233</v>
      </c>
      <c r="AZ11" s="229" t="s">
        <v>234</v>
      </c>
      <c r="BA11" s="229" t="s">
        <v>235</v>
      </c>
    </row>
    <row r="12" spans="1:53">
      <c r="B12" s="240"/>
      <c r="C12" s="228"/>
      <c r="J12" s="229" t="s">
        <v>236</v>
      </c>
      <c r="K12" s="229" t="s">
        <v>237</v>
      </c>
      <c r="L12" s="229" t="s">
        <v>238</v>
      </c>
      <c r="M12" s="229" t="s">
        <v>239</v>
      </c>
      <c r="N12" s="229" t="s">
        <v>240</v>
      </c>
      <c r="O12" s="229" t="s">
        <v>241</v>
      </c>
      <c r="AB12" s="229" t="s">
        <v>242</v>
      </c>
      <c r="AD12" s="229" t="s">
        <v>243</v>
      </c>
      <c r="AE12" s="229" t="s">
        <v>244</v>
      </c>
      <c r="AL12" s="229" t="s">
        <v>245</v>
      </c>
      <c r="AN12" s="229" t="s">
        <v>246</v>
      </c>
      <c r="AO12" s="229" t="s">
        <v>247</v>
      </c>
      <c r="AX12" s="229" t="s">
        <v>248</v>
      </c>
      <c r="AY12" s="229" t="s">
        <v>249</v>
      </c>
      <c r="AZ12" s="229" t="s">
        <v>250</v>
      </c>
      <c r="BA12" s="229" t="s">
        <v>251</v>
      </c>
    </row>
    <row r="13" spans="1:53">
      <c r="B13" s="241"/>
      <c r="C13" s="228"/>
      <c r="J13" s="229" t="s">
        <v>252</v>
      </c>
      <c r="K13" s="229" t="s">
        <v>253</v>
      </c>
      <c r="L13" s="229" t="s">
        <v>254</v>
      </c>
      <c r="M13" s="229" t="s">
        <v>255</v>
      </c>
      <c r="N13" s="229" t="s">
        <v>256</v>
      </c>
      <c r="O13" s="229" t="s">
        <v>257</v>
      </c>
      <c r="AB13" s="229" t="s">
        <v>258</v>
      </c>
      <c r="AD13" s="229" t="s">
        <v>259</v>
      </c>
      <c r="AE13" s="229" t="s">
        <v>260</v>
      </c>
      <c r="AL13" s="229" t="s">
        <v>261</v>
      </c>
      <c r="AN13" s="229" t="s">
        <v>262</v>
      </c>
      <c r="AO13" s="229" t="s">
        <v>263</v>
      </c>
      <c r="AX13" s="229" t="s">
        <v>264</v>
      </c>
      <c r="AY13" s="229" t="s">
        <v>265</v>
      </c>
      <c r="AZ13" s="229" t="s">
        <v>266</v>
      </c>
      <c r="BA13" s="229" t="s">
        <v>267</v>
      </c>
    </row>
    <row r="14" spans="1:53">
      <c r="B14" s="242"/>
      <c r="C14" s="228"/>
      <c r="J14" s="229" t="s">
        <v>268</v>
      </c>
      <c r="K14" s="229" t="s">
        <v>269</v>
      </c>
      <c r="L14" s="229" t="s">
        <v>270</v>
      </c>
      <c r="M14" s="229" t="s">
        <v>271</v>
      </c>
      <c r="N14" s="229" t="s">
        <v>272</v>
      </c>
      <c r="O14" s="229" t="s">
        <v>273</v>
      </c>
      <c r="AB14" s="229" t="s">
        <v>274</v>
      </c>
      <c r="AD14" s="229" t="s">
        <v>275</v>
      </c>
      <c r="AE14" s="229" t="s">
        <v>276</v>
      </c>
      <c r="AL14" s="229" t="s">
        <v>277</v>
      </c>
      <c r="AN14" s="229" t="s">
        <v>278</v>
      </c>
      <c r="AO14" s="229" t="s">
        <v>279</v>
      </c>
      <c r="AX14" s="229" t="s">
        <v>280</v>
      </c>
      <c r="AY14" s="229" t="s">
        <v>281</v>
      </c>
      <c r="AZ14" s="229" t="s">
        <v>282</v>
      </c>
      <c r="BA14" s="229" t="s">
        <v>283</v>
      </c>
    </row>
    <row r="15" spans="1:53">
      <c r="B15" s="243"/>
      <c r="C15" s="228"/>
      <c r="J15" s="229" t="s">
        <v>284</v>
      </c>
      <c r="K15" s="229" t="s">
        <v>285</v>
      </c>
      <c r="L15" s="229" t="s">
        <v>286</v>
      </c>
      <c r="M15" s="229" t="s">
        <v>287</v>
      </c>
      <c r="N15" s="229" t="s">
        <v>288</v>
      </c>
      <c r="AX15" s="229" t="s">
        <v>289</v>
      </c>
      <c r="AY15" s="229" t="s">
        <v>290</v>
      </c>
      <c r="AZ15" s="229" t="s">
        <v>291</v>
      </c>
      <c r="BA15" s="229" t="s">
        <v>292</v>
      </c>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CB2C56-EEBA-40D9-85DE-87C957873606}">
  <sheetPr codeName="Sheet1">
    <pageSetUpPr fitToPage="1"/>
  </sheetPr>
  <dimension ref="A1:ES367"/>
  <sheetViews>
    <sheetView showGridLines="0" defaultGridColor="0" colorId="23" zoomScale="40" zoomScaleNormal="40" workbookViewId="0">
      <selection activeCell="B2" sqref="B2"/>
    </sheetView>
  </sheetViews>
  <sheetFormatPr defaultRowHeight="18.75"/>
  <cols>
    <col min="1" max="1" width="10.625" style="284" customWidth="1"/>
    <col min="2" max="8" width="16.375" style="290" customWidth="1"/>
    <col min="9" max="9" width="6.5" style="317" customWidth="1"/>
    <col min="10" max="10" width="7.25" style="350" customWidth="1"/>
    <col min="11" max="11" width="0.75" style="317" customWidth="1"/>
    <col min="12" max="12" width="3.25" style="317" hidden="1" customWidth="1"/>
    <col min="13" max="19" width="4.875" style="317" customWidth="1"/>
    <col min="20" max="20" width="3.375" style="317" hidden="1" customWidth="1"/>
    <col min="21" max="21" width="6.5" style="317" customWidth="1"/>
    <col min="22" max="28" width="16.375" style="290" customWidth="1"/>
    <col min="29" max="29" width="10.625" style="317" customWidth="1"/>
    <col min="30" max="30" width="1.875" style="353" customWidth="1"/>
    <col min="31" max="31" width="0.875" style="353" customWidth="1"/>
    <col min="32" max="35" width="3.625" style="353" customWidth="1"/>
    <col min="36" max="36" width="6.75" style="353" customWidth="1"/>
    <col min="37" max="52" width="9.25" style="353" hidden="1" customWidth="1"/>
    <col min="53" max="53" width="9.25" style="355" hidden="1" customWidth="1"/>
    <col min="54" max="54" width="9.25" style="356" hidden="1" customWidth="1"/>
    <col min="55" max="75" width="9.25" style="353" hidden="1" customWidth="1"/>
    <col min="76" max="76" width="9.25" style="357" hidden="1" customWidth="1"/>
    <col min="77" max="79" width="9.25" style="352" hidden="1" customWidth="1"/>
    <col min="80" max="86" width="29.375" style="352" customWidth="1"/>
    <col min="87" max="149" width="48.5" style="352" customWidth="1"/>
    <col min="150" max="162" width="48.5" style="290" customWidth="1"/>
    <col min="163" max="256" width="9" style="290"/>
    <col min="257" max="257" width="9.375" style="290" customWidth="1"/>
    <col min="258" max="264" width="16.375" style="290" customWidth="1"/>
    <col min="265" max="265" width="6.5" style="290" customWidth="1"/>
    <col min="266" max="266" width="7.25" style="290" customWidth="1"/>
    <col min="267" max="267" width="0.75" style="290" customWidth="1"/>
    <col min="268" max="268" width="0" style="290" hidden="1" customWidth="1"/>
    <col min="269" max="275" width="4.875" style="290" customWidth="1"/>
    <col min="276" max="276" width="0" style="290" hidden="1" customWidth="1"/>
    <col min="277" max="277" width="6.5" style="290" customWidth="1"/>
    <col min="278" max="284" width="16.375" style="290" customWidth="1"/>
    <col min="285" max="285" width="9.375" style="290" customWidth="1"/>
    <col min="286" max="286" width="1.875" style="290" customWidth="1"/>
    <col min="287" max="287" width="0.875" style="290" customWidth="1"/>
    <col min="288" max="291" width="3.625" style="290" customWidth="1"/>
    <col min="292" max="292" width="6.75" style="290" customWidth="1"/>
    <col min="293" max="335" width="0" style="290" hidden="1" customWidth="1"/>
    <col min="336" max="342" width="29.375" style="290" customWidth="1"/>
    <col min="343" max="418" width="48.5" style="290" customWidth="1"/>
    <col min="419" max="512" width="9" style="290"/>
    <col min="513" max="513" width="9.375" style="290" customWidth="1"/>
    <col min="514" max="520" width="16.375" style="290" customWidth="1"/>
    <col min="521" max="521" width="6.5" style="290" customWidth="1"/>
    <col min="522" max="522" width="7.25" style="290" customWidth="1"/>
    <col min="523" max="523" width="0.75" style="290" customWidth="1"/>
    <col min="524" max="524" width="0" style="290" hidden="1" customWidth="1"/>
    <col min="525" max="531" width="4.875" style="290" customWidth="1"/>
    <col min="532" max="532" width="0" style="290" hidden="1" customWidth="1"/>
    <col min="533" max="533" width="6.5" style="290" customWidth="1"/>
    <col min="534" max="540" width="16.375" style="290" customWidth="1"/>
    <col min="541" max="541" width="9.375" style="290" customWidth="1"/>
    <col min="542" max="542" width="1.875" style="290" customWidth="1"/>
    <col min="543" max="543" width="0.875" style="290" customWidth="1"/>
    <col min="544" max="547" width="3.625" style="290" customWidth="1"/>
    <col min="548" max="548" width="6.75" style="290" customWidth="1"/>
    <col min="549" max="591" width="0" style="290" hidden="1" customWidth="1"/>
    <col min="592" max="598" width="29.375" style="290" customWidth="1"/>
    <col min="599" max="674" width="48.5" style="290" customWidth="1"/>
    <col min="675" max="768" width="9" style="290"/>
    <col min="769" max="769" width="9.375" style="290" customWidth="1"/>
    <col min="770" max="776" width="16.375" style="290" customWidth="1"/>
    <col min="777" max="777" width="6.5" style="290" customWidth="1"/>
    <col min="778" max="778" width="7.25" style="290" customWidth="1"/>
    <col min="779" max="779" width="0.75" style="290" customWidth="1"/>
    <col min="780" max="780" width="0" style="290" hidden="1" customWidth="1"/>
    <col min="781" max="787" width="4.875" style="290" customWidth="1"/>
    <col min="788" max="788" width="0" style="290" hidden="1" customWidth="1"/>
    <col min="789" max="789" width="6.5" style="290" customWidth="1"/>
    <col min="790" max="796" width="16.375" style="290" customWidth="1"/>
    <col min="797" max="797" width="9.375" style="290" customWidth="1"/>
    <col min="798" max="798" width="1.875" style="290" customWidth="1"/>
    <col min="799" max="799" width="0.875" style="290" customWidth="1"/>
    <col min="800" max="803" width="3.625" style="290" customWidth="1"/>
    <col min="804" max="804" width="6.75" style="290" customWidth="1"/>
    <col min="805" max="847" width="0" style="290" hidden="1" customWidth="1"/>
    <col min="848" max="854" width="29.375" style="290" customWidth="1"/>
    <col min="855" max="930" width="48.5" style="290" customWidth="1"/>
    <col min="931" max="1024" width="9" style="290"/>
    <col min="1025" max="1025" width="9.375" style="290" customWidth="1"/>
    <col min="1026" max="1032" width="16.375" style="290" customWidth="1"/>
    <col min="1033" max="1033" width="6.5" style="290" customWidth="1"/>
    <col min="1034" max="1034" width="7.25" style="290" customWidth="1"/>
    <col min="1035" max="1035" width="0.75" style="290" customWidth="1"/>
    <col min="1036" max="1036" width="0" style="290" hidden="1" customWidth="1"/>
    <col min="1037" max="1043" width="4.875" style="290" customWidth="1"/>
    <col min="1044" max="1044" width="0" style="290" hidden="1" customWidth="1"/>
    <col min="1045" max="1045" width="6.5" style="290" customWidth="1"/>
    <col min="1046" max="1052" width="16.375" style="290" customWidth="1"/>
    <col min="1053" max="1053" width="9.375" style="290" customWidth="1"/>
    <col min="1054" max="1054" width="1.875" style="290" customWidth="1"/>
    <col min="1055" max="1055" width="0.875" style="290" customWidth="1"/>
    <col min="1056" max="1059" width="3.625" style="290" customWidth="1"/>
    <col min="1060" max="1060" width="6.75" style="290" customWidth="1"/>
    <col min="1061" max="1103" width="0" style="290" hidden="1" customWidth="1"/>
    <col min="1104" max="1110" width="29.375" style="290" customWidth="1"/>
    <col min="1111" max="1186" width="48.5" style="290" customWidth="1"/>
    <col min="1187" max="1280" width="9" style="290"/>
    <col min="1281" max="1281" width="9.375" style="290" customWidth="1"/>
    <col min="1282" max="1288" width="16.375" style="290" customWidth="1"/>
    <col min="1289" max="1289" width="6.5" style="290" customWidth="1"/>
    <col min="1290" max="1290" width="7.25" style="290" customWidth="1"/>
    <col min="1291" max="1291" width="0.75" style="290" customWidth="1"/>
    <col min="1292" max="1292" width="0" style="290" hidden="1" customWidth="1"/>
    <col min="1293" max="1299" width="4.875" style="290" customWidth="1"/>
    <col min="1300" max="1300" width="0" style="290" hidden="1" customWidth="1"/>
    <col min="1301" max="1301" width="6.5" style="290" customWidth="1"/>
    <col min="1302" max="1308" width="16.375" style="290" customWidth="1"/>
    <col min="1309" max="1309" width="9.375" style="290" customWidth="1"/>
    <col min="1310" max="1310" width="1.875" style="290" customWidth="1"/>
    <col min="1311" max="1311" width="0.875" style="290" customWidth="1"/>
    <col min="1312" max="1315" width="3.625" style="290" customWidth="1"/>
    <col min="1316" max="1316" width="6.75" style="290" customWidth="1"/>
    <col min="1317" max="1359" width="0" style="290" hidden="1" customWidth="1"/>
    <col min="1360" max="1366" width="29.375" style="290" customWidth="1"/>
    <col min="1367" max="1442" width="48.5" style="290" customWidth="1"/>
    <col min="1443" max="1536" width="9" style="290"/>
    <col min="1537" max="1537" width="9.375" style="290" customWidth="1"/>
    <col min="1538" max="1544" width="16.375" style="290" customWidth="1"/>
    <col min="1545" max="1545" width="6.5" style="290" customWidth="1"/>
    <col min="1546" max="1546" width="7.25" style="290" customWidth="1"/>
    <col min="1547" max="1547" width="0.75" style="290" customWidth="1"/>
    <col min="1548" max="1548" width="0" style="290" hidden="1" customWidth="1"/>
    <col min="1549" max="1555" width="4.875" style="290" customWidth="1"/>
    <col min="1556" max="1556" width="0" style="290" hidden="1" customWidth="1"/>
    <col min="1557" max="1557" width="6.5" style="290" customWidth="1"/>
    <col min="1558" max="1564" width="16.375" style="290" customWidth="1"/>
    <col min="1565" max="1565" width="9.375" style="290" customWidth="1"/>
    <col min="1566" max="1566" width="1.875" style="290" customWidth="1"/>
    <col min="1567" max="1567" width="0.875" style="290" customWidth="1"/>
    <col min="1568" max="1571" width="3.625" style="290" customWidth="1"/>
    <col min="1572" max="1572" width="6.75" style="290" customWidth="1"/>
    <col min="1573" max="1615" width="0" style="290" hidden="1" customWidth="1"/>
    <col min="1616" max="1622" width="29.375" style="290" customWidth="1"/>
    <col min="1623" max="1698" width="48.5" style="290" customWidth="1"/>
    <col min="1699" max="1792" width="9" style="290"/>
    <col min="1793" max="1793" width="9.375" style="290" customWidth="1"/>
    <col min="1794" max="1800" width="16.375" style="290" customWidth="1"/>
    <col min="1801" max="1801" width="6.5" style="290" customWidth="1"/>
    <col min="1802" max="1802" width="7.25" style="290" customWidth="1"/>
    <col min="1803" max="1803" width="0.75" style="290" customWidth="1"/>
    <col min="1804" max="1804" width="0" style="290" hidden="1" customWidth="1"/>
    <col min="1805" max="1811" width="4.875" style="290" customWidth="1"/>
    <col min="1812" max="1812" width="0" style="290" hidden="1" customWidth="1"/>
    <col min="1813" max="1813" width="6.5" style="290" customWidth="1"/>
    <col min="1814" max="1820" width="16.375" style="290" customWidth="1"/>
    <col min="1821" max="1821" width="9.375" style="290" customWidth="1"/>
    <col min="1822" max="1822" width="1.875" style="290" customWidth="1"/>
    <col min="1823" max="1823" width="0.875" style="290" customWidth="1"/>
    <col min="1824" max="1827" width="3.625" style="290" customWidth="1"/>
    <col min="1828" max="1828" width="6.75" style="290" customWidth="1"/>
    <col min="1829" max="1871" width="0" style="290" hidden="1" customWidth="1"/>
    <col min="1872" max="1878" width="29.375" style="290" customWidth="1"/>
    <col min="1879" max="1954" width="48.5" style="290" customWidth="1"/>
    <col min="1955" max="2048" width="9" style="290"/>
    <col min="2049" max="2049" width="9.375" style="290" customWidth="1"/>
    <col min="2050" max="2056" width="16.375" style="290" customWidth="1"/>
    <col min="2057" max="2057" width="6.5" style="290" customWidth="1"/>
    <col min="2058" max="2058" width="7.25" style="290" customWidth="1"/>
    <col min="2059" max="2059" width="0.75" style="290" customWidth="1"/>
    <col min="2060" max="2060" width="0" style="290" hidden="1" customWidth="1"/>
    <col min="2061" max="2067" width="4.875" style="290" customWidth="1"/>
    <col min="2068" max="2068" width="0" style="290" hidden="1" customWidth="1"/>
    <col min="2069" max="2069" width="6.5" style="290" customWidth="1"/>
    <col min="2070" max="2076" width="16.375" style="290" customWidth="1"/>
    <col min="2077" max="2077" width="9.375" style="290" customWidth="1"/>
    <col min="2078" max="2078" width="1.875" style="290" customWidth="1"/>
    <col min="2079" max="2079" width="0.875" style="290" customWidth="1"/>
    <col min="2080" max="2083" width="3.625" style="290" customWidth="1"/>
    <col min="2084" max="2084" width="6.75" style="290" customWidth="1"/>
    <col min="2085" max="2127" width="0" style="290" hidden="1" customWidth="1"/>
    <col min="2128" max="2134" width="29.375" style="290" customWidth="1"/>
    <col min="2135" max="2210" width="48.5" style="290" customWidth="1"/>
    <col min="2211" max="2304" width="9" style="290"/>
    <col min="2305" max="2305" width="9.375" style="290" customWidth="1"/>
    <col min="2306" max="2312" width="16.375" style="290" customWidth="1"/>
    <col min="2313" max="2313" width="6.5" style="290" customWidth="1"/>
    <col min="2314" max="2314" width="7.25" style="290" customWidth="1"/>
    <col min="2315" max="2315" width="0.75" style="290" customWidth="1"/>
    <col min="2316" max="2316" width="0" style="290" hidden="1" customWidth="1"/>
    <col min="2317" max="2323" width="4.875" style="290" customWidth="1"/>
    <col min="2324" max="2324" width="0" style="290" hidden="1" customWidth="1"/>
    <col min="2325" max="2325" width="6.5" style="290" customWidth="1"/>
    <col min="2326" max="2332" width="16.375" style="290" customWidth="1"/>
    <col min="2333" max="2333" width="9.375" style="290" customWidth="1"/>
    <col min="2334" max="2334" width="1.875" style="290" customWidth="1"/>
    <col min="2335" max="2335" width="0.875" style="290" customWidth="1"/>
    <col min="2336" max="2339" width="3.625" style="290" customWidth="1"/>
    <col min="2340" max="2340" width="6.75" style="290" customWidth="1"/>
    <col min="2341" max="2383" width="0" style="290" hidden="1" customWidth="1"/>
    <col min="2384" max="2390" width="29.375" style="290" customWidth="1"/>
    <col min="2391" max="2466" width="48.5" style="290" customWidth="1"/>
    <col min="2467" max="2560" width="9" style="290"/>
    <col min="2561" max="2561" width="9.375" style="290" customWidth="1"/>
    <col min="2562" max="2568" width="16.375" style="290" customWidth="1"/>
    <col min="2569" max="2569" width="6.5" style="290" customWidth="1"/>
    <col min="2570" max="2570" width="7.25" style="290" customWidth="1"/>
    <col min="2571" max="2571" width="0.75" style="290" customWidth="1"/>
    <col min="2572" max="2572" width="0" style="290" hidden="1" customWidth="1"/>
    <col min="2573" max="2579" width="4.875" style="290" customWidth="1"/>
    <col min="2580" max="2580" width="0" style="290" hidden="1" customWidth="1"/>
    <col min="2581" max="2581" width="6.5" style="290" customWidth="1"/>
    <col min="2582" max="2588" width="16.375" style="290" customWidth="1"/>
    <col min="2589" max="2589" width="9.375" style="290" customWidth="1"/>
    <col min="2590" max="2590" width="1.875" style="290" customWidth="1"/>
    <col min="2591" max="2591" width="0.875" style="290" customWidth="1"/>
    <col min="2592" max="2595" width="3.625" style="290" customWidth="1"/>
    <col min="2596" max="2596" width="6.75" style="290" customWidth="1"/>
    <col min="2597" max="2639" width="0" style="290" hidden="1" customWidth="1"/>
    <col min="2640" max="2646" width="29.375" style="290" customWidth="1"/>
    <col min="2647" max="2722" width="48.5" style="290" customWidth="1"/>
    <col min="2723" max="2816" width="9" style="290"/>
    <col min="2817" max="2817" width="9.375" style="290" customWidth="1"/>
    <col min="2818" max="2824" width="16.375" style="290" customWidth="1"/>
    <col min="2825" max="2825" width="6.5" style="290" customWidth="1"/>
    <col min="2826" max="2826" width="7.25" style="290" customWidth="1"/>
    <col min="2827" max="2827" width="0.75" style="290" customWidth="1"/>
    <col min="2828" max="2828" width="0" style="290" hidden="1" customWidth="1"/>
    <col min="2829" max="2835" width="4.875" style="290" customWidth="1"/>
    <col min="2836" max="2836" width="0" style="290" hidden="1" customWidth="1"/>
    <col min="2837" max="2837" width="6.5" style="290" customWidth="1"/>
    <col min="2838" max="2844" width="16.375" style="290" customWidth="1"/>
    <col min="2845" max="2845" width="9.375" style="290" customWidth="1"/>
    <col min="2846" max="2846" width="1.875" style="290" customWidth="1"/>
    <col min="2847" max="2847" width="0.875" style="290" customWidth="1"/>
    <col min="2848" max="2851" width="3.625" style="290" customWidth="1"/>
    <col min="2852" max="2852" width="6.75" style="290" customWidth="1"/>
    <col min="2853" max="2895" width="0" style="290" hidden="1" customWidth="1"/>
    <col min="2896" max="2902" width="29.375" style="290" customWidth="1"/>
    <col min="2903" max="2978" width="48.5" style="290" customWidth="1"/>
    <col min="2979" max="3072" width="9" style="290"/>
    <col min="3073" max="3073" width="9.375" style="290" customWidth="1"/>
    <col min="3074" max="3080" width="16.375" style="290" customWidth="1"/>
    <col min="3081" max="3081" width="6.5" style="290" customWidth="1"/>
    <col min="3082" max="3082" width="7.25" style="290" customWidth="1"/>
    <col min="3083" max="3083" width="0.75" style="290" customWidth="1"/>
    <col min="3084" max="3084" width="0" style="290" hidden="1" customWidth="1"/>
    <col min="3085" max="3091" width="4.875" style="290" customWidth="1"/>
    <col min="3092" max="3092" width="0" style="290" hidden="1" customWidth="1"/>
    <col min="3093" max="3093" width="6.5" style="290" customWidth="1"/>
    <col min="3094" max="3100" width="16.375" style="290" customWidth="1"/>
    <col min="3101" max="3101" width="9.375" style="290" customWidth="1"/>
    <col min="3102" max="3102" width="1.875" style="290" customWidth="1"/>
    <col min="3103" max="3103" width="0.875" style="290" customWidth="1"/>
    <col min="3104" max="3107" width="3.625" style="290" customWidth="1"/>
    <col min="3108" max="3108" width="6.75" style="290" customWidth="1"/>
    <col min="3109" max="3151" width="0" style="290" hidden="1" customWidth="1"/>
    <col min="3152" max="3158" width="29.375" style="290" customWidth="1"/>
    <col min="3159" max="3234" width="48.5" style="290" customWidth="1"/>
    <col min="3235" max="3328" width="9" style="290"/>
    <col min="3329" max="3329" width="9.375" style="290" customWidth="1"/>
    <col min="3330" max="3336" width="16.375" style="290" customWidth="1"/>
    <col min="3337" max="3337" width="6.5" style="290" customWidth="1"/>
    <col min="3338" max="3338" width="7.25" style="290" customWidth="1"/>
    <col min="3339" max="3339" width="0.75" style="290" customWidth="1"/>
    <col min="3340" max="3340" width="0" style="290" hidden="1" customWidth="1"/>
    <col min="3341" max="3347" width="4.875" style="290" customWidth="1"/>
    <col min="3348" max="3348" width="0" style="290" hidden="1" customWidth="1"/>
    <col min="3349" max="3349" width="6.5" style="290" customWidth="1"/>
    <col min="3350" max="3356" width="16.375" style="290" customWidth="1"/>
    <col min="3357" max="3357" width="9.375" style="290" customWidth="1"/>
    <col min="3358" max="3358" width="1.875" style="290" customWidth="1"/>
    <col min="3359" max="3359" width="0.875" style="290" customWidth="1"/>
    <col min="3360" max="3363" width="3.625" style="290" customWidth="1"/>
    <col min="3364" max="3364" width="6.75" style="290" customWidth="1"/>
    <col min="3365" max="3407" width="0" style="290" hidden="1" customWidth="1"/>
    <col min="3408" max="3414" width="29.375" style="290" customWidth="1"/>
    <col min="3415" max="3490" width="48.5" style="290" customWidth="1"/>
    <col min="3491" max="3584" width="9" style="290"/>
    <col min="3585" max="3585" width="9.375" style="290" customWidth="1"/>
    <col min="3586" max="3592" width="16.375" style="290" customWidth="1"/>
    <col min="3593" max="3593" width="6.5" style="290" customWidth="1"/>
    <col min="3594" max="3594" width="7.25" style="290" customWidth="1"/>
    <col min="3595" max="3595" width="0.75" style="290" customWidth="1"/>
    <col min="3596" max="3596" width="0" style="290" hidden="1" customWidth="1"/>
    <col min="3597" max="3603" width="4.875" style="290" customWidth="1"/>
    <col min="3604" max="3604" width="0" style="290" hidden="1" customWidth="1"/>
    <col min="3605" max="3605" width="6.5" style="290" customWidth="1"/>
    <col min="3606" max="3612" width="16.375" style="290" customWidth="1"/>
    <col min="3613" max="3613" width="9.375" style="290" customWidth="1"/>
    <col min="3614" max="3614" width="1.875" style="290" customWidth="1"/>
    <col min="3615" max="3615" width="0.875" style="290" customWidth="1"/>
    <col min="3616" max="3619" width="3.625" style="290" customWidth="1"/>
    <col min="3620" max="3620" width="6.75" style="290" customWidth="1"/>
    <col min="3621" max="3663" width="0" style="290" hidden="1" customWidth="1"/>
    <col min="3664" max="3670" width="29.375" style="290" customWidth="1"/>
    <col min="3671" max="3746" width="48.5" style="290" customWidth="1"/>
    <col min="3747" max="3840" width="9" style="290"/>
    <col min="3841" max="3841" width="9.375" style="290" customWidth="1"/>
    <col min="3842" max="3848" width="16.375" style="290" customWidth="1"/>
    <col min="3849" max="3849" width="6.5" style="290" customWidth="1"/>
    <col min="3850" max="3850" width="7.25" style="290" customWidth="1"/>
    <col min="3851" max="3851" width="0.75" style="290" customWidth="1"/>
    <col min="3852" max="3852" width="0" style="290" hidden="1" customWidth="1"/>
    <col min="3853" max="3859" width="4.875" style="290" customWidth="1"/>
    <col min="3860" max="3860" width="0" style="290" hidden="1" customWidth="1"/>
    <col min="3861" max="3861" width="6.5" style="290" customWidth="1"/>
    <col min="3862" max="3868" width="16.375" style="290" customWidth="1"/>
    <col min="3869" max="3869" width="9.375" style="290" customWidth="1"/>
    <col min="3870" max="3870" width="1.875" style="290" customWidth="1"/>
    <col min="3871" max="3871" width="0.875" style="290" customWidth="1"/>
    <col min="3872" max="3875" width="3.625" style="290" customWidth="1"/>
    <col min="3876" max="3876" width="6.75" style="290" customWidth="1"/>
    <col min="3877" max="3919" width="0" style="290" hidden="1" customWidth="1"/>
    <col min="3920" max="3926" width="29.375" style="290" customWidth="1"/>
    <col min="3927" max="4002" width="48.5" style="290" customWidth="1"/>
    <col min="4003" max="4096" width="9" style="290"/>
    <col min="4097" max="4097" width="9.375" style="290" customWidth="1"/>
    <col min="4098" max="4104" width="16.375" style="290" customWidth="1"/>
    <col min="4105" max="4105" width="6.5" style="290" customWidth="1"/>
    <col min="4106" max="4106" width="7.25" style="290" customWidth="1"/>
    <col min="4107" max="4107" width="0.75" style="290" customWidth="1"/>
    <col min="4108" max="4108" width="0" style="290" hidden="1" customWidth="1"/>
    <col min="4109" max="4115" width="4.875" style="290" customWidth="1"/>
    <col min="4116" max="4116" width="0" style="290" hidden="1" customWidth="1"/>
    <col min="4117" max="4117" width="6.5" style="290" customWidth="1"/>
    <col min="4118" max="4124" width="16.375" style="290" customWidth="1"/>
    <col min="4125" max="4125" width="9.375" style="290" customWidth="1"/>
    <col min="4126" max="4126" width="1.875" style="290" customWidth="1"/>
    <col min="4127" max="4127" width="0.875" style="290" customWidth="1"/>
    <col min="4128" max="4131" width="3.625" style="290" customWidth="1"/>
    <col min="4132" max="4132" width="6.75" style="290" customWidth="1"/>
    <col min="4133" max="4175" width="0" style="290" hidden="1" customWidth="1"/>
    <col min="4176" max="4182" width="29.375" style="290" customWidth="1"/>
    <col min="4183" max="4258" width="48.5" style="290" customWidth="1"/>
    <col min="4259" max="4352" width="9" style="290"/>
    <col min="4353" max="4353" width="9.375" style="290" customWidth="1"/>
    <col min="4354" max="4360" width="16.375" style="290" customWidth="1"/>
    <col min="4361" max="4361" width="6.5" style="290" customWidth="1"/>
    <col min="4362" max="4362" width="7.25" style="290" customWidth="1"/>
    <col min="4363" max="4363" width="0.75" style="290" customWidth="1"/>
    <col min="4364" max="4364" width="0" style="290" hidden="1" customWidth="1"/>
    <col min="4365" max="4371" width="4.875" style="290" customWidth="1"/>
    <col min="4372" max="4372" width="0" style="290" hidden="1" customWidth="1"/>
    <col min="4373" max="4373" width="6.5" style="290" customWidth="1"/>
    <col min="4374" max="4380" width="16.375" style="290" customWidth="1"/>
    <col min="4381" max="4381" width="9.375" style="290" customWidth="1"/>
    <col min="4382" max="4382" width="1.875" style="290" customWidth="1"/>
    <col min="4383" max="4383" width="0.875" style="290" customWidth="1"/>
    <col min="4384" max="4387" width="3.625" style="290" customWidth="1"/>
    <col min="4388" max="4388" width="6.75" style="290" customWidth="1"/>
    <col min="4389" max="4431" width="0" style="290" hidden="1" customWidth="1"/>
    <col min="4432" max="4438" width="29.375" style="290" customWidth="1"/>
    <col min="4439" max="4514" width="48.5" style="290" customWidth="1"/>
    <col min="4515" max="4608" width="9" style="290"/>
    <col min="4609" max="4609" width="9.375" style="290" customWidth="1"/>
    <col min="4610" max="4616" width="16.375" style="290" customWidth="1"/>
    <col min="4617" max="4617" width="6.5" style="290" customWidth="1"/>
    <col min="4618" max="4618" width="7.25" style="290" customWidth="1"/>
    <col min="4619" max="4619" width="0.75" style="290" customWidth="1"/>
    <col min="4620" max="4620" width="0" style="290" hidden="1" customWidth="1"/>
    <col min="4621" max="4627" width="4.875" style="290" customWidth="1"/>
    <col min="4628" max="4628" width="0" style="290" hidden="1" customWidth="1"/>
    <col min="4629" max="4629" width="6.5" style="290" customWidth="1"/>
    <col min="4630" max="4636" width="16.375" style="290" customWidth="1"/>
    <col min="4637" max="4637" width="9.375" style="290" customWidth="1"/>
    <col min="4638" max="4638" width="1.875" style="290" customWidth="1"/>
    <col min="4639" max="4639" width="0.875" style="290" customWidth="1"/>
    <col min="4640" max="4643" width="3.625" style="290" customWidth="1"/>
    <col min="4644" max="4644" width="6.75" style="290" customWidth="1"/>
    <col min="4645" max="4687" width="0" style="290" hidden="1" customWidth="1"/>
    <col min="4688" max="4694" width="29.375" style="290" customWidth="1"/>
    <col min="4695" max="4770" width="48.5" style="290" customWidth="1"/>
    <col min="4771" max="4864" width="9" style="290"/>
    <col min="4865" max="4865" width="9.375" style="290" customWidth="1"/>
    <col min="4866" max="4872" width="16.375" style="290" customWidth="1"/>
    <col min="4873" max="4873" width="6.5" style="290" customWidth="1"/>
    <col min="4874" max="4874" width="7.25" style="290" customWidth="1"/>
    <col min="4875" max="4875" width="0.75" style="290" customWidth="1"/>
    <col min="4876" max="4876" width="0" style="290" hidden="1" customWidth="1"/>
    <col min="4877" max="4883" width="4.875" style="290" customWidth="1"/>
    <col min="4884" max="4884" width="0" style="290" hidden="1" customWidth="1"/>
    <col min="4885" max="4885" width="6.5" style="290" customWidth="1"/>
    <col min="4886" max="4892" width="16.375" style="290" customWidth="1"/>
    <col min="4893" max="4893" width="9.375" style="290" customWidth="1"/>
    <col min="4894" max="4894" width="1.875" style="290" customWidth="1"/>
    <col min="4895" max="4895" width="0.875" style="290" customWidth="1"/>
    <col min="4896" max="4899" width="3.625" style="290" customWidth="1"/>
    <col min="4900" max="4900" width="6.75" style="290" customWidth="1"/>
    <col min="4901" max="4943" width="0" style="290" hidden="1" customWidth="1"/>
    <col min="4944" max="4950" width="29.375" style="290" customWidth="1"/>
    <col min="4951" max="5026" width="48.5" style="290" customWidth="1"/>
    <col min="5027" max="5120" width="9" style="290"/>
    <col min="5121" max="5121" width="9.375" style="290" customWidth="1"/>
    <col min="5122" max="5128" width="16.375" style="290" customWidth="1"/>
    <col min="5129" max="5129" width="6.5" style="290" customWidth="1"/>
    <col min="5130" max="5130" width="7.25" style="290" customWidth="1"/>
    <col min="5131" max="5131" width="0.75" style="290" customWidth="1"/>
    <col min="5132" max="5132" width="0" style="290" hidden="1" customWidth="1"/>
    <col min="5133" max="5139" width="4.875" style="290" customWidth="1"/>
    <col min="5140" max="5140" width="0" style="290" hidden="1" customWidth="1"/>
    <col min="5141" max="5141" width="6.5" style="290" customWidth="1"/>
    <col min="5142" max="5148" width="16.375" style="290" customWidth="1"/>
    <col min="5149" max="5149" width="9.375" style="290" customWidth="1"/>
    <col min="5150" max="5150" width="1.875" style="290" customWidth="1"/>
    <col min="5151" max="5151" width="0.875" style="290" customWidth="1"/>
    <col min="5152" max="5155" width="3.625" style="290" customWidth="1"/>
    <col min="5156" max="5156" width="6.75" style="290" customWidth="1"/>
    <col min="5157" max="5199" width="0" style="290" hidden="1" customWidth="1"/>
    <col min="5200" max="5206" width="29.375" style="290" customWidth="1"/>
    <col min="5207" max="5282" width="48.5" style="290" customWidth="1"/>
    <col min="5283" max="5376" width="9" style="290"/>
    <col min="5377" max="5377" width="9.375" style="290" customWidth="1"/>
    <col min="5378" max="5384" width="16.375" style="290" customWidth="1"/>
    <col min="5385" max="5385" width="6.5" style="290" customWidth="1"/>
    <col min="5386" max="5386" width="7.25" style="290" customWidth="1"/>
    <col min="5387" max="5387" width="0.75" style="290" customWidth="1"/>
    <col min="5388" max="5388" width="0" style="290" hidden="1" customWidth="1"/>
    <col min="5389" max="5395" width="4.875" style="290" customWidth="1"/>
    <col min="5396" max="5396" width="0" style="290" hidden="1" customWidth="1"/>
    <col min="5397" max="5397" width="6.5" style="290" customWidth="1"/>
    <col min="5398" max="5404" width="16.375" style="290" customWidth="1"/>
    <col min="5405" max="5405" width="9.375" style="290" customWidth="1"/>
    <col min="5406" max="5406" width="1.875" style="290" customWidth="1"/>
    <col min="5407" max="5407" width="0.875" style="290" customWidth="1"/>
    <col min="5408" max="5411" width="3.625" style="290" customWidth="1"/>
    <col min="5412" max="5412" width="6.75" style="290" customWidth="1"/>
    <col min="5413" max="5455" width="0" style="290" hidden="1" customWidth="1"/>
    <col min="5456" max="5462" width="29.375" style="290" customWidth="1"/>
    <col min="5463" max="5538" width="48.5" style="290" customWidth="1"/>
    <col min="5539" max="5632" width="9" style="290"/>
    <col min="5633" max="5633" width="9.375" style="290" customWidth="1"/>
    <col min="5634" max="5640" width="16.375" style="290" customWidth="1"/>
    <col min="5641" max="5641" width="6.5" style="290" customWidth="1"/>
    <col min="5642" max="5642" width="7.25" style="290" customWidth="1"/>
    <col min="5643" max="5643" width="0.75" style="290" customWidth="1"/>
    <col min="5644" max="5644" width="0" style="290" hidden="1" customWidth="1"/>
    <col min="5645" max="5651" width="4.875" style="290" customWidth="1"/>
    <col min="5652" max="5652" width="0" style="290" hidden="1" customWidth="1"/>
    <col min="5653" max="5653" width="6.5" style="290" customWidth="1"/>
    <col min="5654" max="5660" width="16.375" style="290" customWidth="1"/>
    <col min="5661" max="5661" width="9.375" style="290" customWidth="1"/>
    <col min="5662" max="5662" width="1.875" style="290" customWidth="1"/>
    <col min="5663" max="5663" width="0.875" style="290" customWidth="1"/>
    <col min="5664" max="5667" width="3.625" style="290" customWidth="1"/>
    <col min="5668" max="5668" width="6.75" style="290" customWidth="1"/>
    <col min="5669" max="5711" width="0" style="290" hidden="1" customWidth="1"/>
    <col min="5712" max="5718" width="29.375" style="290" customWidth="1"/>
    <col min="5719" max="5794" width="48.5" style="290" customWidth="1"/>
    <col min="5795" max="5888" width="9" style="290"/>
    <col min="5889" max="5889" width="9.375" style="290" customWidth="1"/>
    <col min="5890" max="5896" width="16.375" style="290" customWidth="1"/>
    <col min="5897" max="5897" width="6.5" style="290" customWidth="1"/>
    <col min="5898" max="5898" width="7.25" style="290" customWidth="1"/>
    <col min="5899" max="5899" width="0.75" style="290" customWidth="1"/>
    <col min="5900" max="5900" width="0" style="290" hidden="1" customWidth="1"/>
    <col min="5901" max="5907" width="4.875" style="290" customWidth="1"/>
    <col min="5908" max="5908" width="0" style="290" hidden="1" customWidth="1"/>
    <col min="5909" max="5909" width="6.5" style="290" customWidth="1"/>
    <col min="5910" max="5916" width="16.375" style="290" customWidth="1"/>
    <col min="5917" max="5917" width="9.375" style="290" customWidth="1"/>
    <col min="5918" max="5918" width="1.875" style="290" customWidth="1"/>
    <col min="5919" max="5919" width="0.875" style="290" customWidth="1"/>
    <col min="5920" max="5923" width="3.625" style="290" customWidth="1"/>
    <col min="5924" max="5924" width="6.75" style="290" customWidth="1"/>
    <col min="5925" max="5967" width="0" style="290" hidden="1" customWidth="1"/>
    <col min="5968" max="5974" width="29.375" style="290" customWidth="1"/>
    <col min="5975" max="6050" width="48.5" style="290" customWidth="1"/>
    <col min="6051" max="6144" width="9" style="290"/>
    <col min="6145" max="6145" width="9.375" style="290" customWidth="1"/>
    <col min="6146" max="6152" width="16.375" style="290" customWidth="1"/>
    <col min="6153" max="6153" width="6.5" style="290" customWidth="1"/>
    <col min="6154" max="6154" width="7.25" style="290" customWidth="1"/>
    <col min="6155" max="6155" width="0.75" style="290" customWidth="1"/>
    <col min="6156" max="6156" width="0" style="290" hidden="1" customWidth="1"/>
    <col min="6157" max="6163" width="4.875" style="290" customWidth="1"/>
    <col min="6164" max="6164" width="0" style="290" hidden="1" customWidth="1"/>
    <col min="6165" max="6165" width="6.5" style="290" customWidth="1"/>
    <col min="6166" max="6172" width="16.375" style="290" customWidth="1"/>
    <col min="6173" max="6173" width="9.375" style="290" customWidth="1"/>
    <col min="6174" max="6174" width="1.875" style="290" customWidth="1"/>
    <col min="6175" max="6175" width="0.875" style="290" customWidth="1"/>
    <col min="6176" max="6179" width="3.625" style="290" customWidth="1"/>
    <col min="6180" max="6180" width="6.75" style="290" customWidth="1"/>
    <col min="6181" max="6223" width="0" style="290" hidden="1" customWidth="1"/>
    <col min="6224" max="6230" width="29.375" style="290" customWidth="1"/>
    <col min="6231" max="6306" width="48.5" style="290" customWidth="1"/>
    <col min="6307" max="6400" width="9" style="290"/>
    <col min="6401" max="6401" width="9.375" style="290" customWidth="1"/>
    <col min="6402" max="6408" width="16.375" style="290" customWidth="1"/>
    <col min="6409" max="6409" width="6.5" style="290" customWidth="1"/>
    <col min="6410" max="6410" width="7.25" style="290" customWidth="1"/>
    <col min="6411" max="6411" width="0.75" style="290" customWidth="1"/>
    <col min="6412" max="6412" width="0" style="290" hidden="1" customWidth="1"/>
    <col min="6413" max="6419" width="4.875" style="290" customWidth="1"/>
    <col min="6420" max="6420" width="0" style="290" hidden="1" customWidth="1"/>
    <col min="6421" max="6421" width="6.5" style="290" customWidth="1"/>
    <col min="6422" max="6428" width="16.375" style="290" customWidth="1"/>
    <col min="6429" max="6429" width="9.375" style="290" customWidth="1"/>
    <col min="6430" max="6430" width="1.875" style="290" customWidth="1"/>
    <col min="6431" max="6431" width="0.875" style="290" customWidth="1"/>
    <col min="6432" max="6435" width="3.625" style="290" customWidth="1"/>
    <col min="6436" max="6436" width="6.75" style="290" customWidth="1"/>
    <col min="6437" max="6479" width="0" style="290" hidden="1" customWidth="1"/>
    <col min="6480" max="6486" width="29.375" style="290" customWidth="1"/>
    <col min="6487" max="6562" width="48.5" style="290" customWidth="1"/>
    <col min="6563" max="6656" width="9" style="290"/>
    <col min="6657" max="6657" width="9.375" style="290" customWidth="1"/>
    <col min="6658" max="6664" width="16.375" style="290" customWidth="1"/>
    <col min="6665" max="6665" width="6.5" style="290" customWidth="1"/>
    <col min="6666" max="6666" width="7.25" style="290" customWidth="1"/>
    <col min="6667" max="6667" width="0.75" style="290" customWidth="1"/>
    <col min="6668" max="6668" width="0" style="290" hidden="1" customWidth="1"/>
    <col min="6669" max="6675" width="4.875" style="290" customWidth="1"/>
    <col min="6676" max="6676" width="0" style="290" hidden="1" customWidth="1"/>
    <col min="6677" max="6677" width="6.5" style="290" customWidth="1"/>
    <col min="6678" max="6684" width="16.375" style="290" customWidth="1"/>
    <col min="6685" max="6685" width="9.375" style="290" customWidth="1"/>
    <col min="6686" max="6686" width="1.875" style="290" customWidth="1"/>
    <col min="6687" max="6687" width="0.875" style="290" customWidth="1"/>
    <col min="6688" max="6691" width="3.625" style="290" customWidth="1"/>
    <col min="6692" max="6692" width="6.75" style="290" customWidth="1"/>
    <col min="6693" max="6735" width="0" style="290" hidden="1" customWidth="1"/>
    <col min="6736" max="6742" width="29.375" style="290" customWidth="1"/>
    <col min="6743" max="6818" width="48.5" style="290" customWidth="1"/>
    <col min="6819" max="6912" width="9" style="290"/>
    <col min="6913" max="6913" width="9.375" style="290" customWidth="1"/>
    <col min="6914" max="6920" width="16.375" style="290" customWidth="1"/>
    <col min="6921" max="6921" width="6.5" style="290" customWidth="1"/>
    <col min="6922" max="6922" width="7.25" style="290" customWidth="1"/>
    <col min="6923" max="6923" width="0.75" style="290" customWidth="1"/>
    <col min="6924" max="6924" width="0" style="290" hidden="1" customWidth="1"/>
    <col min="6925" max="6931" width="4.875" style="290" customWidth="1"/>
    <col min="6932" max="6932" width="0" style="290" hidden="1" customWidth="1"/>
    <col min="6933" max="6933" width="6.5" style="290" customWidth="1"/>
    <col min="6934" max="6940" width="16.375" style="290" customWidth="1"/>
    <col min="6941" max="6941" width="9.375" style="290" customWidth="1"/>
    <col min="6942" max="6942" width="1.875" style="290" customWidth="1"/>
    <col min="6943" max="6943" width="0.875" style="290" customWidth="1"/>
    <col min="6944" max="6947" width="3.625" style="290" customWidth="1"/>
    <col min="6948" max="6948" width="6.75" style="290" customWidth="1"/>
    <col min="6949" max="6991" width="0" style="290" hidden="1" customWidth="1"/>
    <col min="6992" max="6998" width="29.375" style="290" customWidth="1"/>
    <col min="6999" max="7074" width="48.5" style="290" customWidth="1"/>
    <col min="7075" max="7168" width="9" style="290"/>
    <col min="7169" max="7169" width="9.375" style="290" customWidth="1"/>
    <col min="7170" max="7176" width="16.375" style="290" customWidth="1"/>
    <col min="7177" max="7177" width="6.5" style="290" customWidth="1"/>
    <col min="7178" max="7178" width="7.25" style="290" customWidth="1"/>
    <col min="7179" max="7179" width="0.75" style="290" customWidth="1"/>
    <col min="7180" max="7180" width="0" style="290" hidden="1" customWidth="1"/>
    <col min="7181" max="7187" width="4.875" style="290" customWidth="1"/>
    <col min="7188" max="7188" width="0" style="290" hidden="1" customWidth="1"/>
    <col min="7189" max="7189" width="6.5" style="290" customWidth="1"/>
    <col min="7190" max="7196" width="16.375" style="290" customWidth="1"/>
    <col min="7197" max="7197" width="9.375" style="290" customWidth="1"/>
    <col min="7198" max="7198" width="1.875" style="290" customWidth="1"/>
    <col min="7199" max="7199" width="0.875" style="290" customWidth="1"/>
    <col min="7200" max="7203" width="3.625" style="290" customWidth="1"/>
    <col min="7204" max="7204" width="6.75" style="290" customWidth="1"/>
    <col min="7205" max="7247" width="0" style="290" hidden="1" customWidth="1"/>
    <col min="7248" max="7254" width="29.375" style="290" customWidth="1"/>
    <col min="7255" max="7330" width="48.5" style="290" customWidth="1"/>
    <col min="7331" max="7424" width="9" style="290"/>
    <col min="7425" max="7425" width="9.375" style="290" customWidth="1"/>
    <col min="7426" max="7432" width="16.375" style="290" customWidth="1"/>
    <col min="7433" max="7433" width="6.5" style="290" customWidth="1"/>
    <col min="7434" max="7434" width="7.25" style="290" customWidth="1"/>
    <col min="7435" max="7435" width="0.75" style="290" customWidth="1"/>
    <col min="7436" max="7436" width="0" style="290" hidden="1" customWidth="1"/>
    <col min="7437" max="7443" width="4.875" style="290" customWidth="1"/>
    <col min="7444" max="7444" width="0" style="290" hidden="1" customWidth="1"/>
    <col min="7445" max="7445" width="6.5" style="290" customWidth="1"/>
    <col min="7446" max="7452" width="16.375" style="290" customWidth="1"/>
    <col min="7453" max="7453" width="9.375" style="290" customWidth="1"/>
    <col min="7454" max="7454" width="1.875" style="290" customWidth="1"/>
    <col min="7455" max="7455" width="0.875" style="290" customWidth="1"/>
    <col min="7456" max="7459" width="3.625" style="290" customWidth="1"/>
    <col min="7460" max="7460" width="6.75" style="290" customWidth="1"/>
    <col min="7461" max="7503" width="0" style="290" hidden="1" customWidth="1"/>
    <col min="7504" max="7510" width="29.375" style="290" customWidth="1"/>
    <col min="7511" max="7586" width="48.5" style="290" customWidth="1"/>
    <col min="7587" max="7680" width="9" style="290"/>
    <col min="7681" max="7681" width="9.375" style="290" customWidth="1"/>
    <col min="7682" max="7688" width="16.375" style="290" customWidth="1"/>
    <col min="7689" max="7689" width="6.5" style="290" customWidth="1"/>
    <col min="7690" max="7690" width="7.25" style="290" customWidth="1"/>
    <col min="7691" max="7691" width="0.75" style="290" customWidth="1"/>
    <col min="7692" max="7692" width="0" style="290" hidden="1" customWidth="1"/>
    <col min="7693" max="7699" width="4.875" style="290" customWidth="1"/>
    <col min="7700" max="7700" width="0" style="290" hidden="1" customWidth="1"/>
    <col min="7701" max="7701" width="6.5" style="290" customWidth="1"/>
    <col min="7702" max="7708" width="16.375" style="290" customWidth="1"/>
    <col min="7709" max="7709" width="9.375" style="290" customWidth="1"/>
    <col min="7710" max="7710" width="1.875" style="290" customWidth="1"/>
    <col min="7711" max="7711" width="0.875" style="290" customWidth="1"/>
    <col min="7712" max="7715" width="3.625" style="290" customWidth="1"/>
    <col min="7716" max="7716" width="6.75" style="290" customWidth="1"/>
    <col min="7717" max="7759" width="0" style="290" hidden="1" customWidth="1"/>
    <col min="7760" max="7766" width="29.375" style="290" customWidth="1"/>
    <col min="7767" max="7842" width="48.5" style="290" customWidth="1"/>
    <col min="7843" max="7936" width="9" style="290"/>
    <col min="7937" max="7937" width="9.375" style="290" customWidth="1"/>
    <col min="7938" max="7944" width="16.375" style="290" customWidth="1"/>
    <col min="7945" max="7945" width="6.5" style="290" customWidth="1"/>
    <col min="7946" max="7946" width="7.25" style="290" customWidth="1"/>
    <col min="7947" max="7947" width="0.75" style="290" customWidth="1"/>
    <col min="7948" max="7948" width="0" style="290" hidden="1" customWidth="1"/>
    <col min="7949" max="7955" width="4.875" style="290" customWidth="1"/>
    <col min="7956" max="7956" width="0" style="290" hidden="1" customWidth="1"/>
    <col min="7957" max="7957" width="6.5" style="290" customWidth="1"/>
    <col min="7958" max="7964" width="16.375" style="290" customWidth="1"/>
    <col min="7965" max="7965" width="9.375" style="290" customWidth="1"/>
    <col min="7966" max="7966" width="1.875" style="290" customWidth="1"/>
    <col min="7967" max="7967" width="0.875" style="290" customWidth="1"/>
    <col min="7968" max="7971" width="3.625" style="290" customWidth="1"/>
    <col min="7972" max="7972" width="6.75" style="290" customWidth="1"/>
    <col min="7973" max="8015" width="0" style="290" hidden="1" customWidth="1"/>
    <col min="8016" max="8022" width="29.375" style="290" customWidth="1"/>
    <col min="8023" max="8098" width="48.5" style="290" customWidth="1"/>
    <col min="8099" max="8192" width="9" style="290"/>
    <col min="8193" max="8193" width="9.375" style="290" customWidth="1"/>
    <col min="8194" max="8200" width="16.375" style="290" customWidth="1"/>
    <col min="8201" max="8201" width="6.5" style="290" customWidth="1"/>
    <col min="8202" max="8202" width="7.25" style="290" customWidth="1"/>
    <col min="8203" max="8203" width="0.75" style="290" customWidth="1"/>
    <col min="8204" max="8204" width="0" style="290" hidden="1" customWidth="1"/>
    <col min="8205" max="8211" width="4.875" style="290" customWidth="1"/>
    <col min="8212" max="8212" width="0" style="290" hidden="1" customWidth="1"/>
    <col min="8213" max="8213" width="6.5" style="290" customWidth="1"/>
    <col min="8214" max="8220" width="16.375" style="290" customWidth="1"/>
    <col min="8221" max="8221" width="9.375" style="290" customWidth="1"/>
    <col min="8222" max="8222" width="1.875" style="290" customWidth="1"/>
    <col min="8223" max="8223" width="0.875" style="290" customWidth="1"/>
    <col min="8224" max="8227" width="3.625" style="290" customWidth="1"/>
    <col min="8228" max="8228" width="6.75" style="290" customWidth="1"/>
    <col min="8229" max="8271" width="0" style="290" hidden="1" customWidth="1"/>
    <col min="8272" max="8278" width="29.375" style="290" customWidth="1"/>
    <col min="8279" max="8354" width="48.5" style="290" customWidth="1"/>
    <col min="8355" max="8448" width="9" style="290"/>
    <col min="8449" max="8449" width="9.375" style="290" customWidth="1"/>
    <col min="8450" max="8456" width="16.375" style="290" customWidth="1"/>
    <col min="8457" max="8457" width="6.5" style="290" customWidth="1"/>
    <col min="8458" max="8458" width="7.25" style="290" customWidth="1"/>
    <col min="8459" max="8459" width="0.75" style="290" customWidth="1"/>
    <col min="8460" max="8460" width="0" style="290" hidden="1" customWidth="1"/>
    <col min="8461" max="8467" width="4.875" style="290" customWidth="1"/>
    <col min="8468" max="8468" width="0" style="290" hidden="1" customWidth="1"/>
    <col min="8469" max="8469" width="6.5" style="290" customWidth="1"/>
    <col min="8470" max="8476" width="16.375" style="290" customWidth="1"/>
    <col min="8477" max="8477" width="9.375" style="290" customWidth="1"/>
    <col min="8478" max="8478" width="1.875" style="290" customWidth="1"/>
    <col min="8479" max="8479" width="0.875" style="290" customWidth="1"/>
    <col min="8480" max="8483" width="3.625" style="290" customWidth="1"/>
    <col min="8484" max="8484" width="6.75" style="290" customWidth="1"/>
    <col min="8485" max="8527" width="0" style="290" hidden="1" customWidth="1"/>
    <col min="8528" max="8534" width="29.375" style="290" customWidth="1"/>
    <col min="8535" max="8610" width="48.5" style="290" customWidth="1"/>
    <col min="8611" max="8704" width="9" style="290"/>
    <col min="8705" max="8705" width="9.375" style="290" customWidth="1"/>
    <col min="8706" max="8712" width="16.375" style="290" customWidth="1"/>
    <col min="8713" max="8713" width="6.5" style="290" customWidth="1"/>
    <col min="8714" max="8714" width="7.25" style="290" customWidth="1"/>
    <col min="8715" max="8715" width="0.75" style="290" customWidth="1"/>
    <col min="8716" max="8716" width="0" style="290" hidden="1" customWidth="1"/>
    <col min="8717" max="8723" width="4.875" style="290" customWidth="1"/>
    <col min="8724" max="8724" width="0" style="290" hidden="1" customWidth="1"/>
    <col min="8725" max="8725" width="6.5" style="290" customWidth="1"/>
    <col min="8726" max="8732" width="16.375" style="290" customWidth="1"/>
    <col min="8733" max="8733" width="9.375" style="290" customWidth="1"/>
    <col min="8734" max="8734" width="1.875" style="290" customWidth="1"/>
    <col min="8735" max="8735" width="0.875" style="290" customWidth="1"/>
    <col min="8736" max="8739" width="3.625" style="290" customWidth="1"/>
    <col min="8740" max="8740" width="6.75" style="290" customWidth="1"/>
    <col min="8741" max="8783" width="0" style="290" hidden="1" customWidth="1"/>
    <col min="8784" max="8790" width="29.375" style="290" customWidth="1"/>
    <col min="8791" max="8866" width="48.5" style="290" customWidth="1"/>
    <col min="8867" max="8960" width="9" style="290"/>
    <col min="8961" max="8961" width="9.375" style="290" customWidth="1"/>
    <col min="8962" max="8968" width="16.375" style="290" customWidth="1"/>
    <col min="8969" max="8969" width="6.5" style="290" customWidth="1"/>
    <col min="8970" max="8970" width="7.25" style="290" customWidth="1"/>
    <col min="8971" max="8971" width="0.75" style="290" customWidth="1"/>
    <col min="8972" max="8972" width="0" style="290" hidden="1" customWidth="1"/>
    <col min="8973" max="8979" width="4.875" style="290" customWidth="1"/>
    <col min="8980" max="8980" width="0" style="290" hidden="1" customWidth="1"/>
    <col min="8981" max="8981" width="6.5" style="290" customWidth="1"/>
    <col min="8982" max="8988" width="16.375" style="290" customWidth="1"/>
    <col min="8989" max="8989" width="9.375" style="290" customWidth="1"/>
    <col min="8990" max="8990" width="1.875" style="290" customWidth="1"/>
    <col min="8991" max="8991" width="0.875" style="290" customWidth="1"/>
    <col min="8992" max="8995" width="3.625" style="290" customWidth="1"/>
    <col min="8996" max="8996" width="6.75" style="290" customWidth="1"/>
    <col min="8997" max="9039" width="0" style="290" hidden="1" customWidth="1"/>
    <col min="9040" max="9046" width="29.375" style="290" customWidth="1"/>
    <col min="9047" max="9122" width="48.5" style="290" customWidth="1"/>
    <col min="9123" max="9216" width="9" style="290"/>
    <col min="9217" max="9217" width="9.375" style="290" customWidth="1"/>
    <col min="9218" max="9224" width="16.375" style="290" customWidth="1"/>
    <col min="9225" max="9225" width="6.5" style="290" customWidth="1"/>
    <col min="9226" max="9226" width="7.25" style="290" customWidth="1"/>
    <col min="9227" max="9227" width="0.75" style="290" customWidth="1"/>
    <col min="9228" max="9228" width="0" style="290" hidden="1" customWidth="1"/>
    <col min="9229" max="9235" width="4.875" style="290" customWidth="1"/>
    <col min="9236" max="9236" width="0" style="290" hidden="1" customWidth="1"/>
    <col min="9237" max="9237" width="6.5" style="290" customWidth="1"/>
    <col min="9238" max="9244" width="16.375" style="290" customWidth="1"/>
    <col min="9245" max="9245" width="9.375" style="290" customWidth="1"/>
    <col min="9246" max="9246" width="1.875" style="290" customWidth="1"/>
    <col min="9247" max="9247" width="0.875" style="290" customWidth="1"/>
    <col min="9248" max="9251" width="3.625" style="290" customWidth="1"/>
    <col min="9252" max="9252" width="6.75" style="290" customWidth="1"/>
    <col min="9253" max="9295" width="0" style="290" hidden="1" customWidth="1"/>
    <col min="9296" max="9302" width="29.375" style="290" customWidth="1"/>
    <col min="9303" max="9378" width="48.5" style="290" customWidth="1"/>
    <col min="9379" max="9472" width="9" style="290"/>
    <col min="9473" max="9473" width="9.375" style="290" customWidth="1"/>
    <col min="9474" max="9480" width="16.375" style="290" customWidth="1"/>
    <col min="9481" max="9481" width="6.5" style="290" customWidth="1"/>
    <col min="9482" max="9482" width="7.25" style="290" customWidth="1"/>
    <col min="9483" max="9483" width="0.75" style="290" customWidth="1"/>
    <col min="9484" max="9484" width="0" style="290" hidden="1" customWidth="1"/>
    <col min="9485" max="9491" width="4.875" style="290" customWidth="1"/>
    <col min="9492" max="9492" width="0" style="290" hidden="1" customWidth="1"/>
    <col min="9493" max="9493" width="6.5" style="290" customWidth="1"/>
    <col min="9494" max="9500" width="16.375" style="290" customWidth="1"/>
    <col min="9501" max="9501" width="9.375" style="290" customWidth="1"/>
    <col min="9502" max="9502" width="1.875" style="290" customWidth="1"/>
    <col min="9503" max="9503" width="0.875" style="290" customWidth="1"/>
    <col min="9504" max="9507" width="3.625" style="290" customWidth="1"/>
    <col min="9508" max="9508" width="6.75" style="290" customWidth="1"/>
    <col min="9509" max="9551" width="0" style="290" hidden="1" customWidth="1"/>
    <col min="9552" max="9558" width="29.375" style="290" customWidth="1"/>
    <col min="9559" max="9634" width="48.5" style="290" customWidth="1"/>
    <col min="9635" max="9728" width="9" style="290"/>
    <col min="9729" max="9729" width="9.375" style="290" customWidth="1"/>
    <col min="9730" max="9736" width="16.375" style="290" customWidth="1"/>
    <col min="9737" max="9737" width="6.5" style="290" customWidth="1"/>
    <col min="9738" max="9738" width="7.25" style="290" customWidth="1"/>
    <col min="9739" max="9739" width="0.75" style="290" customWidth="1"/>
    <col min="9740" max="9740" width="0" style="290" hidden="1" customWidth="1"/>
    <col min="9741" max="9747" width="4.875" style="290" customWidth="1"/>
    <col min="9748" max="9748" width="0" style="290" hidden="1" customWidth="1"/>
    <col min="9749" max="9749" width="6.5" style="290" customWidth="1"/>
    <col min="9750" max="9756" width="16.375" style="290" customWidth="1"/>
    <col min="9757" max="9757" width="9.375" style="290" customWidth="1"/>
    <col min="9758" max="9758" width="1.875" style="290" customWidth="1"/>
    <col min="9759" max="9759" width="0.875" style="290" customWidth="1"/>
    <col min="9760" max="9763" width="3.625" style="290" customWidth="1"/>
    <col min="9764" max="9764" width="6.75" style="290" customWidth="1"/>
    <col min="9765" max="9807" width="0" style="290" hidden="1" customWidth="1"/>
    <col min="9808" max="9814" width="29.375" style="290" customWidth="1"/>
    <col min="9815" max="9890" width="48.5" style="290" customWidth="1"/>
    <col min="9891" max="9984" width="9" style="290"/>
    <col min="9985" max="9985" width="9.375" style="290" customWidth="1"/>
    <col min="9986" max="9992" width="16.375" style="290" customWidth="1"/>
    <col min="9993" max="9993" width="6.5" style="290" customWidth="1"/>
    <col min="9994" max="9994" width="7.25" style="290" customWidth="1"/>
    <col min="9995" max="9995" width="0.75" style="290" customWidth="1"/>
    <col min="9996" max="9996" width="0" style="290" hidden="1" customWidth="1"/>
    <col min="9997" max="10003" width="4.875" style="290" customWidth="1"/>
    <col min="10004" max="10004" width="0" style="290" hidden="1" customWidth="1"/>
    <col min="10005" max="10005" width="6.5" style="290" customWidth="1"/>
    <col min="10006" max="10012" width="16.375" style="290" customWidth="1"/>
    <col min="10013" max="10013" width="9.375" style="290" customWidth="1"/>
    <col min="10014" max="10014" width="1.875" style="290" customWidth="1"/>
    <col min="10015" max="10015" width="0.875" style="290" customWidth="1"/>
    <col min="10016" max="10019" width="3.625" style="290" customWidth="1"/>
    <col min="10020" max="10020" width="6.75" style="290" customWidth="1"/>
    <col min="10021" max="10063" width="0" style="290" hidden="1" customWidth="1"/>
    <col min="10064" max="10070" width="29.375" style="290" customWidth="1"/>
    <col min="10071" max="10146" width="48.5" style="290" customWidth="1"/>
    <col min="10147" max="10240" width="9" style="290"/>
    <col min="10241" max="10241" width="9.375" style="290" customWidth="1"/>
    <col min="10242" max="10248" width="16.375" style="290" customWidth="1"/>
    <col min="10249" max="10249" width="6.5" style="290" customWidth="1"/>
    <col min="10250" max="10250" width="7.25" style="290" customWidth="1"/>
    <col min="10251" max="10251" width="0.75" style="290" customWidth="1"/>
    <col min="10252" max="10252" width="0" style="290" hidden="1" customWidth="1"/>
    <col min="10253" max="10259" width="4.875" style="290" customWidth="1"/>
    <col min="10260" max="10260" width="0" style="290" hidden="1" customWidth="1"/>
    <col min="10261" max="10261" width="6.5" style="290" customWidth="1"/>
    <col min="10262" max="10268" width="16.375" style="290" customWidth="1"/>
    <col min="10269" max="10269" width="9.375" style="290" customWidth="1"/>
    <col min="10270" max="10270" width="1.875" style="290" customWidth="1"/>
    <col min="10271" max="10271" width="0.875" style="290" customWidth="1"/>
    <col min="10272" max="10275" width="3.625" style="290" customWidth="1"/>
    <col min="10276" max="10276" width="6.75" style="290" customWidth="1"/>
    <col min="10277" max="10319" width="0" style="290" hidden="1" customWidth="1"/>
    <col min="10320" max="10326" width="29.375" style="290" customWidth="1"/>
    <col min="10327" max="10402" width="48.5" style="290" customWidth="1"/>
    <col min="10403" max="10496" width="9" style="290"/>
    <col min="10497" max="10497" width="9.375" style="290" customWidth="1"/>
    <col min="10498" max="10504" width="16.375" style="290" customWidth="1"/>
    <col min="10505" max="10505" width="6.5" style="290" customWidth="1"/>
    <col min="10506" max="10506" width="7.25" style="290" customWidth="1"/>
    <col min="10507" max="10507" width="0.75" style="290" customWidth="1"/>
    <col min="10508" max="10508" width="0" style="290" hidden="1" customWidth="1"/>
    <col min="10509" max="10515" width="4.875" style="290" customWidth="1"/>
    <col min="10516" max="10516" width="0" style="290" hidden="1" customWidth="1"/>
    <col min="10517" max="10517" width="6.5" style="290" customWidth="1"/>
    <col min="10518" max="10524" width="16.375" style="290" customWidth="1"/>
    <col min="10525" max="10525" width="9.375" style="290" customWidth="1"/>
    <col min="10526" max="10526" width="1.875" style="290" customWidth="1"/>
    <col min="10527" max="10527" width="0.875" style="290" customWidth="1"/>
    <col min="10528" max="10531" width="3.625" style="290" customWidth="1"/>
    <col min="10532" max="10532" width="6.75" style="290" customWidth="1"/>
    <col min="10533" max="10575" width="0" style="290" hidden="1" customWidth="1"/>
    <col min="10576" max="10582" width="29.375" style="290" customWidth="1"/>
    <col min="10583" max="10658" width="48.5" style="290" customWidth="1"/>
    <col min="10659" max="10752" width="9" style="290"/>
    <col min="10753" max="10753" width="9.375" style="290" customWidth="1"/>
    <col min="10754" max="10760" width="16.375" style="290" customWidth="1"/>
    <col min="10761" max="10761" width="6.5" style="290" customWidth="1"/>
    <col min="10762" max="10762" width="7.25" style="290" customWidth="1"/>
    <col min="10763" max="10763" width="0.75" style="290" customWidth="1"/>
    <col min="10764" max="10764" width="0" style="290" hidden="1" customWidth="1"/>
    <col min="10765" max="10771" width="4.875" style="290" customWidth="1"/>
    <col min="10772" max="10772" width="0" style="290" hidden="1" customWidth="1"/>
    <col min="10773" max="10773" width="6.5" style="290" customWidth="1"/>
    <col min="10774" max="10780" width="16.375" style="290" customWidth="1"/>
    <col min="10781" max="10781" width="9.375" style="290" customWidth="1"/>
    <col min="10782" max="10782" width="1.875" style="290" customWidth="1"/>
    <col min="10783" max="10783" width="0.875" style="290" customWidth="1"/>
    <col min="10784" max="10787" width="3.625" style="290" customWidth="1"/>
    <col min="10788" max="10788" width="6.75" style="290" customWidth="1"/>
    <col min="10789" max="10831" width="0" style="290" hidden="1" customWidth="1"/>
    <col min="10832" max="10838" width="29.375" style="290" customWidth="1"/>
    <col min="10839" max="10914" width="48.5" style="290" customWidth="1"/>
    <col min="10915" max="11008" width="9" style="290"/>
    <col min="11009" max="11009" width="9.375" style="290" customWidth="1"/>
    <col min="11010" max="11016" width="16.375" style="290" customWidth="1"/>
    <col min="11017" max="11017" width="6.5" style="290" customWidth="1"/>
    <col min="11018" max="11018" width="7.25" style="290" customWidth="1"/>
    <col min="11019" max="11019" width="0.75" style="290" customWidth="1"/>
    <col min="11020" max="11020" width="0" style="290" hidden="1" customWidth="1"/>
    <col min="11021" max="11027" width="4.875" style="290" customWidth="1"/>
    <col min="11028" max="11028" width="0" style="290" hidden="1" customWidth="1"/>
    <col min="11029" max="11029" width="6.5" style="290" customWidth="1"/>
    <col min="11030" max="11036" width="16.375" style="290" customWidth="1"/>
    <col min="11037" max="11037" width="9.375" style="290" customWidth="1"/>
    <col min="11038" max="11038" width="1.875" style="290" customWidth="1"/>
    <col min="11039" max="11039" width="0.875" style="290" customWidth="1"/>
    <col min="11040" max="11043" width="3.625" style="290" customWidth="1"/>
    <col min="11044" max="11044" width="6.75" style="290" customWidth="1"/>
    <col min="11045" max="11087" width="0" style="290" hidden="1" customWidth="1"/>
    <col min="11088" max="11094" width="29.375" style="290" customWidth="1"/>
    <col min="11095" max="11170" width="48.5" style="290" customWidth="1"/>
    <col min="11171" max="11264" width="9" style="290"/>
    <col min="11265" max="11265" width="9.375" style="290" customWidth="1"/>
    <col min="11266" max="11272" width="16.375" style="290" customWidth="1"/>
    <col min="11273" max="11273" width="6.5" style="290" customWidth="1"/>
    <col min="11274" max="11274" width="7.25" style="290" customWidth="1"/>
    <col min="11275" max="11275" width="0.75" style="290" customWidth="1"/>
    <col min="11276" max="11276" width="0" style="290" hidden="1" customWidth="1"/>
    <col min="11277" max="11283" width="4.875" style="290" customWidth="1"/>
    <col min="11284" max="11284" width="0" style="290" hidden="1" customWidth="1"/>
    <col min="11285" max="11285" width="6.5" style="290" customWidth="1"/>
    <col min="11286" max="11292" width="16.375" style="290" customWidth="1"/>
    <col min="11293" max="11293" width="9.375" style="290" customWidth="1"/>
    <col min="11294" max="11294" width="1.875" style="290" customWidth="1"/>
    <col min="11295" max="11295" width="0.875" style="290" customWidth="1"/>
    <col min="11296" max="11299" width="3.625" style="290" customWidth="1"/>
    <col min="11300" max="11300" width="6.75" style="290" customWidth="1"/>
    <col min="11301" max="11343" width="0" style="290" hidden="1" customWidth="1"/>
    <col min="11344" max="11350" width="29.375" style="290" customWidth="1"/>
    <col min="11351" max="11426" width="48.5" style="290" customWidth="1"/>
    <col min="11427" max="11520" width="9" style="290"/>
    <col min="11521" max="11521" width="9.375" style="290" customWidth="1"/>
    <col min="11522" max="11528" width="16.375" style="290" customWidth="1"/>
    <col min="11529" max="11529" width="6.5" style="290" customWidth="1"/>
    <col min="11530" max="11530" width="7.25" style="290" customWidth="1"/>
    <col min="11531" max="11531" width="0.75" style="290" customWidth="1"/>
    <col min="11532" max="11532" width="0" style="290" hidden="1" customWidth="1"/>
    <col min="11533" max="11539" width="4.875" style="290" customWidth="1"/>
    <col min="11540" max="11540" width="0" style="290" hidden="1" customWidth="1"/>
    <col min="11541" max="11541" width="6.5" style="290" customWidth="1"/>
    <col min="11542" max="11548" width="16.375" style="290" customWidth="1"/>
    <col min="11549" max="11549" width="9.375" style="290" customWidth="1"/>
    <col min="11550" max="11550" width="1.875" style="290" customWidth="1"/>
    <col min="11551" max="11551" width="0.875" style="290" customWidth="1"/>
    <col min="11552" max="11555" width="3.625" style="290" customWidth="1"/>
    <col min="11556" max="11556" width="6.75" style="290" customWidth="1"/>
    <col min="11557" max="11599" width="0" style="290" hidden="1" customWidth="1"/>
    <col min="11600" max="11606" width="29.375" style="290" customWidth="1"/>
    <col min="11607" max="11682" width="48.5" style="290" customWidth="1"/>
    <col min="11683" max="11776" width="9" style="290"/>
    <col min="11777" max="11777" width="9.375" style="290" customWidth="1"/>
    <col min="11778" max="11784" width="16.375" style="290" customWidth="1"/>
    <col min="11785" max="11785" width="6.5" style="290" customWidth="1"/>
    <col min="11786" max="11786" width="7.25" style="290" customWidth="1"/>
    <col min="11787" max="11787" width="0.75" style="290" customWidth="1"/>
    <col min="11788" max="11788" width="0" style="290" hidden="1" customWidth="1"/>
    <col min="11789" max="11795" width="4.875" style="290" customWidth="1"/>
    <col min="11796" max="11796" width="0" style="290" hidden="1" customWidth="1"/>
    <col min="11797" max="11797" width="6.5" style="290" customWidth="1"/>
    <col min="11798" max="11804" width="16.375" style="290" customWidth="1"/>
    <col min="11805" max="11805" width="9.375" style="290" customWidth="1"/>
    <col min="11806" max="11806" width="1.875" style="290" customWidth="1"/>
    <col min="11807" max="11807" width="0.875" style="290" customWidth="1"/>
    <col min="11808" max="11811" width="3.625" style="290" customWidth="1"/>
    <col min="11812" max="11812" width="6.75" style="290" customWidth="1"/>
    <col min="11813" max="11855" width="0" style="290" hidden="1" customWidth="1"/>
    <col min="11856" max="11862" width="29.375" style="290" customWidth="1"/>
    <col min="11863" max="11938" width="48.5" style="290" customWidth="1"/>
    <col min="11939" max="12032" width="9" style="290"/>
    <col min="12033" max="12033" width="9.375" style="290" customWidth="1"/>
    <col min="12034" max="12040" width="16.375" style="290" customWidth="1"/>
    <col min="12041" max="12041" width="6.5" style="290" customWidth="1"/>
    <col min="12042" max="12042" width="7.25" style="290" customWidth="1"/>
    <col min="12043" max="12043" width="0.75" style="290" customWidth="1"/>
    <col min="12044" max="12044" width="0" style="290" hidden="1" customWidth="1"/>
    <col min="12045" max="12051" width="4.875" style="290" customWidth="1"/>
    <col min="12052" max="12052" width="0" style="290" hidden="1" customWidth="1"/>
    <col min="12053" max="12053" width="6.5" style="290" customWidth="1"/>
    <col min="12054" max="12060" width="16.375" style="290" customWidth="1"/>
    <col min="12061" max="12061" width="9.375" style="290" customWidth="1"/>
    <col min="12062" max="12062" width="1.875" style="290" customWidth="1"/>
    <col min="12063" max="12063" width="0.875" style="290" customWidth="1"/>
    <col min="12064" max="12067" width="3.625" style="290" customWidth="1"/>
    <col min="12068" max="12068" width="6.75" style="290" customWidth="1"/>
    <col min="12069" max="12111" width="0" style="290" hidden="1" customWidth="1"/>
    <col min="12112" max="12118" width="29.375" style="290" customWidth="1"/>
    <col min="12119" max="12194" width="48.5" style="290" customWidth="1"/>
    <col min="12195" max="12288" width="9" style="290"/>
    <col min="12289" max="12289" width="9.375" style="290" customWidth="1"/>
    <col min="12290" max="12296" width="16.375" style="290" customWidth="1"/>
    <col min="12297" max="12297" width="6.5" style="290" customWidth="1"/>
    <col min="12298" max="12298" width="7.25" style="290" customWidth="1"/>
    <col min="12299" max="12299" width="0.75" style="290" customWidth="1"/>
    <col min="12300" max="12300" width="0" style="290" hidden="1" customWidth="1"/>
    <col min="12301" max="12307" width="4.875" style="290" customWidth="1"/>
    <col min="12308" max="12308" width="0" style="290" hidden="1" customWidth="1"/>
    <col min="12309" max="12309" width="6.5" style="290" customWidth="1"/>
    <col min="12310" max="12316" width="16.375" style="290" customWidth="1"/>
    <col min="12317" max="12317" width="9.375" style="290" customWidth="1"/>
    <col min="12318" max="12318" width="1.875" style="290" customWidth="1"/>
    <col min="12319" max="12319" width="0.875" style="290" customWidth="1"/>
    <col min="12320" max="12323" width="3.625" style="290" customWidth="1"/>
    <col min="12324" max="12324" width="6.75" style="290" customWidth="1"/>
    <col min="12325" max="12367" width="0" style="290" hidden="1" customWidth="1"/>
    <col min="12368" max="12374" width="29.375" style="290" customWidth="1"/>
    <col min="12375" max="12450" width="48.5" style="290" customWidth="1"/>
    <col min="12451" max="12544" width="9" style="290"/>
    <col min="12545" max="12545" width="9.375" style="290" customWidth="1"/>
    <col min="12546" max="12552" width="16.375" style="290" customWidth="1"/>
    <col min="12553" max="12553" width="6.5" style="290" customWidth="1"/>
    <col min="12554" max="12554" width="7.25" style="290" customWidth="1"/>
    <col min="12555" max="12555" width="0.75" style="290" customWidth="1"/>
    <col min="12556" max="12556" width="0" style="290" hidden="1" customWidth="1"/>
    <col min="12557" max="12563" width="4.875" style="290" customWidth="1"/>
    <col min="12564" max="12564" width="0" style="290" hidden="1" customWidth="1"/>
    <col min="12565" max="12565" width="6.5" style="290" customWidth="1"/>
    <col min="12566" max="12572" width="16.375" style="290" customWidth="1"/>
    <col min="12573" max="12573" width="9.375" style="290" customWidth="1"/>
    <col min="12574" max="12574" width="1.875" style="290" customWidth="1"/>
    <col min="12575" max="12575" width="0.875" style="290" customWidth="1"/>
    <col min="12576" max="12579" width="3.625" style="290" customWidth="1"/>
    <col min="12580" max="12580" width="6.75" style="290" customWidth="1"/>
    <col min="12581" max="12623" width="0" style="290" hidden="1" customWidth="1"/>
    <col min="12624" max="12630" width="29.375" style="290" customWidth="1"/>
    <col min="12631" max="12706" width="48.5" style="290" customWidth="1"/>
    <col min="12707" max="12800" width="9" style="290"/>
    <col min="12801" max="12801" width="9.375" style="290" customWidth="1"/>
    <col min="12802" max="12808" width="16.375" style="290" customWidth="1"/>
    <col min="12809" max="12809" width="6.5" style="290" customWidth="1"/>
    <col min="12810" max="12810" width="7.25" style="290" customWidth="1"/>
    <col min="12811" max="12811" width="0.75" style="290" customWidth="1"/>
    <col min="12812" max="12812" width="0" style="290" hidden="1" customWidth="1"/>
    <col min="12813" max="12819" width="4.875" style="290" customWidth="1"/>
    <col min="12820" max="12820" width="0" style="290" hidden="1" customWidth="1"/>
    <col min="12821" max="12821" width="6.5" style="290" customWidth="1"/>
    <col min="12822" max="12828" width="16.375" style="290" customWidth="1"/>
    <col min="12829" max="12829" width="9.375" style="290" customWidth="1"/>
    <col min="12830" max="12830" width="1.875" style="290" customWidth="1"/>
    <col min="12831" max="12831" width="0.875" style="290" customWidth="1"/>
    <col min="12832" max="12835" width="3.625" style="290" customWidth="1"/>
    <col min="12836" max="12836" width="6.75" style="290" customWidth="1"/>
    <col min="12837" max="12879" width="0" style="290" hidden="1" customWidth="1"/>
    <col min="12880" max="12886" width="29.375" style="290" customWidth="1"/>
    <col min="12887" max="12962" width="48.5" style="290" customWidth="1"/>
    <col min="12963" max="13056" width="9" style="290"/>
    <col min="13057" max="13057" width="9.375" style="290" customWidth="1"/>
    <col min="13058" max="13064" width="16.375" style="290" customWidth="1"/>
    <col min="13065" max="13065" width="6.5" style="290" customWidth="1"/>
    <col min="13066" max="13066" width="7.25" style="290" customWidth="1"/>
    <col min="13067" max="13067" width="0.75" style="290" customWidth="1"/>
    <col min="13068" max="13068" width="0" style="290" hidden="1" customWidth="1"/>
    <col min="13069" max="13075" width="4.875" style="290" customWidth="1"/>
    <col min="13076" max="13076" width="0" style="290" hidden="1" customWidth="1"/>
    <col min="13077" max="13077" width="6.5" style="290" customWidth="1"/>
    <col min="13078" max="13084" width="16.375" style="290" customWidth="1"/>
    <col min="13085" max="13085" width="9.375" style="290" customWidth="1"/>
    <col min="13086" max="13086" width="1.875" style="290" customWidth="1"/>
    <col min="13087" max="13087" width="0.875" style="290" customWidth="1"/>
    <col min="13088" max="13091" width="3.625" style="290" customWidth="1"/>
    <col min="13092" max="13092" width="6.75" style="290" customWidth="1"/>
    <col min="13093" max="13135" width="0" style="290" hidden="1" customWidth="1"/>
    <col min="13136" max="13142" width="29.375" style="290" customWidth="1"/>
    <col min="13143" max="13218" width="48.5" style="290" customWidth="1"/>
    <col min="13219" max="13312" width="9" style="290"/>
    <col min="13313" max="13313" width="9.375" style="290" customWidth="1"/>
    <col min="13314" max="13320" width="16.375" style="290" customWidth="1"/>
    <col min="13321" max="13321" width="6.5" style="290" customWidth="1"/>
    <col min="13322" max="13322" width="7.25" style="290" customWidth="1"/>
    <col min="13323" max="13323" width="0.75" style="290" customWidth="1"/>
    <col min="13324" max="13324" width="0" style="290" hidden="1" customWidth="1"/>
    <col min="13325" max="13331" width="4.875" style="290" customWidth="1"/>
    <col min="13332" max="13332" width="0" style="290" hidden="1" customWidth="1"/>
    <col min="13333" max="13333" width="6.5" style="290" customWidth="1"/>
    <col min="13334" max="13340" width="16.375" style="290" customWidth="1"/>
    <col min="13341" max="13341" width="9.375" style="290" customWidth="1"/>
    <col min="13342" max="13342" width="1.875" style="290" customWidth="1"/>
    <col min="13343" max="13343" width="0.875" style="290" customWidth="1"/>
    <col min="13344" max="13347" width="3.625" style="290" customWidth="1"/>
    <col min="13348" max="13348" width="6.75" style="290" customWidth="1"/>
    <col min="13349" max="13391" width="0" style="290" hidden="1" customWidth="1"/>
    <col min="13392" max="13398" width="29.375" style="290" customWidth="1"/>
    <col min="13399" max="13474" width="48.5" style="290" customWidth="1"/>
    <col min="13475" max="13568" width="9" style="290"/>
    <col min="13569" max="13569" width="9.375" style="290" customWidth="1"/>
    <col min="13570" max="13576" width="16.375" style="290" customWidth="1"/>
    <col min="13577" max="13577" width="6.5" style="290" customWidth="1"/>
    <col min="13578" max="13578" width="7.25" style="290" customWidth="1"/>
    <col min="13579" max="13579" width="0.75" style="290" customWidth="1"/>
    <col min="13580" max="13580" width="0" style="290" hidden="1" customWidth="1"/>
    <col min="13581" max="13587" width="4.875" style="290" customWidth="1"/>
    <col min="13588" max="13588" width="0" style="290" hidden="1" customWidth="1"/>
    <col min="13589" max="13589" width="6.5" style="290" customWidth="1"/>
    <col min="13590" max="13596" width="16.375" style="290" customWidth="1"/>
    <col min="13597" max="13597" width="9.375" style="290" customWidth="1"/>
    <col min="13598" max="13598" width="1.875" style="290" customWidth="1"/>
    <col min="13599" max="13599" width="0.875" style="290" customWidth="1"/>
    <col min="13600" max="13603" width="3.625" style="290" customWidth="1"/>
    <col min="13604" max="13604" width="6.75" style="290" customWidth="1"/>
    <col min="13605" max="13647" width="0" style="290" hidden="1" customWidth="1"/>
    <col min="13648" max="13654" width="29.375" style="290" customWidth="1"/>
    <col min="13655" max="13730" width="48.5" style="290" customWidth="1"/>
    <col min="13731" max="13824" width="9" style="290"/>
    <col min="13825" max="13825" width="9.375" style="290" customWidth="1"/>
    <col min="13826" max="13832" width="16.375" style="290" customWidth="1"/>
    <col min="13833" max="13833" width="6.5" style="290" customWidth="1"/>
    <col min="13834" max="13834" width="7.25" style="290" customWidth="1"/>
    <col min="13835" max="13835" width="0.75" style="290" customWidth="1"/>
    <col min="13836" max="13836" width="0" style="290" hidden="1" customWidth="1"/>
    <col min="13837" max="13843" width="4.875" style="290" customWidth="1"/>
    <col min="13844" max="13844" width="0" style="290" hidden="1" customWidth="1"/>
    <col min="13845" max="13845" width="6.5" style="290" customWidth="1"/>
    <col min="13846" max="13852" width="16.375" style="290" customWidth="1"/>
    <col min="13853" max="13853" width="9.375" style="290" customWidth="1"/>
    <col min="13854" max="13854" width="1.875" style="290" customWidth="1"/>
    <col min="13855" max="13855" width="0.875" style="290" customWidth="1"/>
    <col min="13856" max="13859" width="3.625" style="290" customWidth="1"/>
    <col min="13860" max="13860" width="6.75" style="290" customWidth="1"/>
    <col min="13861" max="13903" width="0" style="290" hidden="1" customWidth="1"/>
    <col min="13904" max="13910" width="29.375" style="290" customWidth="1"/>
    <col min="13911" max="13986" width="48.5" style="290" customWidth="1"/>
    <col min="13987" max="14080" width="9" style="290"/>
    <col min="14081" max="14081" width="9.375" style="290" customWidth="1"/>
    <col min="14082" max="14088" width="16.375" style="290" customWidth="1"/>
    <col min="14089" max="14089" width="6.5" style="290" customWidth="1"/>
    <col min="14090" max="14090" width="7.25" style="290" customWidth="1"/>
    <col min="14091" max="14091" width="0.75" style="290" customWidth="1"/>
    <col min="14092" max="14092" width="0" style="290" hidden="1" customWidth="1"/>
    <col min="14093" max="14099" width="4.875" style="290" customWidth="1"/>
    <col min="14100" max="14100" width="0" style="290" hidden="1" customWidth="1"/>
    <col min="14101" max="14101" width="6.5" style="290" customWidth="1"/>
    <col min="14102" max="14108" width="16.375" style="290" customWidth="1"/>
    <col min="14109" max="14109" width="9.375" style="290" customWidth="1"/>
    <col min="14110" max="14110" width="1.875" style="290" customWidth="1"/>
    <col min="14111" max="14111" width="0.875" style="290" customWidth="1"/>
    <col min="14112" max="14115" width="3.625" style="290" customWidth="1"/>
    <col min="14116" max="14116" width="6.75" style="290" customWidth="1"/>
    <col min="14117" max="14159" width="0" style="290" hidden="1" customWidth="1"/>
    <col min="14160" max="14166" width="29.375" style="290" customWidth="1"/>
    <col min="14167" max="14242" width="48.5" style="290" customWidth="1"/>
    <col min="14243" max="14336" width="9" style="290"/>
    <col min="14337" max="14337" width="9.375" style="290" customWidth="1"/>
    <col min="14338" max="14344" width="16.375" style="290" customWidth="1"/>
    <col min="14345" max="14345" width="6.5" style="290" customWidth="1"/>
    <col min="14346" max="14346" width="7.25" style="290" customWidth="1"/>
    <col min="14347" max="14347" width="0.75" style="290" customWidth="1"/>
    <col min="14348" max="14348" width="0" style="290" hidden="1" customWidth="1"/>
    <col min="14349" max="14355" width="4.875" style="290" customWidth="1"/>
    <col min="14356" max="14356" width="0" style="290" hidden="1" customWidth="1"/>
    <col min="14357" max="14357" width="6.5" style="290" customWidth="1"/>
    <col min="14358" max="14364" width="16.375" style="290" customWidth="1"/>
    <col min="14365" max="14365" width="9.375" style="290" customWidth="1"/>
    <col min="14366" max="14366" width="1.875" style="290" customWidth="1"/>
    <col min="14367" max="14367" width="0.875" style="290" customWidth="1"/>
    <col min="14368" max="14371" width="3.625" style="290" customWidth="1"/>
    <col min="14372" max="14372" width="6.75" style="290" customWidth="1"/>
    <col min="14373" max="14415" width="0" style="290" hidden="1" customWidth="1"/>
    <col min="14416" max="14422" width="29.375" style="290" customWidth="1"/>
    <col min="14423" max="14498" width="48.5" style="290" customWidth="1"/>
    <col min="14499" max="14592" width="9" style="290"/>
    <col min="14593" max="14593" width="9.375" style="290" customWidth="1"/>
    <col min="14594" max="14600" width="16.375" style="290" customWidth="1"/>
    <col min="14601" max="14601" width="6.5" style="290" customWidth="1"/>
    <col min="14602" max="14602" width="7.25" style="290" customWidth="1"/>
    <col min="14603" max="14603" width="0.75" style="290" customWidth="1"/>
    <col min="14604" max="14604" width="0" style="290" hidden="1" customWidth="1"/>
    <col min="14605" max="14611" width="4.875" style="290" customWidth="1"/>
    <col min="14612" max="14612" width="0" style="290" hidden="1" customWidth="1"/>
    <col min="14613" max="14613" width="6.5" style="290" customWidth="1"/>
    <col min="14614" max="14620" width="16.375" style="290" customWidth="1"/>
    <col min="14621" max="14621" width="9.375" style="290" customWidth="1"/>
    <col min="14622" max="14622" width="1.875" style="290" customWidth="1"/>
    <col min="14623" max="14623" width="0.875" style="290" customWidth="1"/>
    <col min="14624" max="14627" width="3.625" style="290" customWidth="1"/>
    <col min="14628" max="14628" width="6.75" style="290" customWidth="1"/>
    <col min="14629" max="14671" width="0" style="290" hidden="1" customWidth="1"/>
    <col min="14672" max="14678" width="29.375" style="290" customWidth="1"/>
    <col min="14679" max="14754" width="48.5" style="290" customWidth="1"/>
    <col min="14755" max="14848" width="9" style="290"/>
    <col min="14849" max="14849" width="9.375" style="290" customWidth="1"/>
    <col min="14850" max="14856" width="16.375" style="290" customWidth="1"/>
    <col min="14857" max="14857" width="6.5" style="290" customWidth="1"/>
    <col min="14858" max="14858" width="7.25" style="290" customWidth="1"/>
    <col min="14859" max="14859" width="0.75" style="290" customWidth="1"/>
    <col min="14860" max="14860" width="0" style="290" hidden="1" customWidth="1"/>
    <col min="14861" max="14867" width="4.875" style="290" customWidth="1"/>
    <col min="14868" max="14868" width="0" style="290" hidden="1" customWidth="1"/>
    <col min="14869" max="14869" width="6.5" style="290" customWidth="1"/>
    <col min="14870" max="14876" width="16.375" style="290" customWidth="1"/>
    <col min="14877" max="14877" width="9.375" style="290" customWidth="1"/>
    <col min="14878" max="14878" width="1.875" style="290" customWidth="1"/>
    <col min="14879" max="14879" width="0.875" style="290" customWidth="1"/>
    <col min="14880" max="14883" width="3.625" style="290" customWidth="1"/>
    <col min="14884" max="14884" width="6.75" style="290" customWidth="1"/>
    <col min="14885" max="14927" width="0" style="290" hidden="1" customWidth="1"/>
    <col min="14928" max="14934" width="29.375" style="290" customWidth="1"/>
    <col min="14935" max="15010" width="48.5" style="290" customWidth="1"/>
    <col min="15011" max="15104" width="9" style="290"/>
    <col min="15105" max="15105" width="9.375" style="290" customWidth="1"/>
    <col min="15106" max="15112" width="16.375" style="290" customWidth="1"/>
    <col min="15113" max="15113" width="6.5" style="290" customWidth="1"/>
    <col min="15114" max="15114" width="7.25" style="290" customWidth="1"/>
    <col min="15115" max="15115" width="0.75" style="290" customWidth="1"/>
    <col min="15116" max="15116" width="0" style="290" hidden="1" customWidth="1"/>
    <col min="15117" max="15123" width="4.875" style="290" customWidth="1"/>
    <col min="15124" max="15124" width="0" style="290" hidden="1" customWidth="1"/>
    <col min="15125" max="15125" width="6.5" style="290" customWidth="1"/>
    <col min="15126" max="15132" width="16.375" style="290" customWidth="1"/>
    <col min="15133" max="15133" width="9.375" style="290" customWidth="1"/>
    <col min="15134" max="15134" width="1.875" style="290" customWidth="1"/>
    <col min="15135" max="15135" width="0.875" style="290" customWidth="1"/>
    <col min="15136" max="15139" width="3.625" style="290" customWidth="1"/>
    <col min="15140" max="15140" width="6.75" style="290" customWidth="1"/>
    <col min="15141" max="15183" width="0" style="290" hidden="1" customWidth="1"/>
    <col min="15184" max="15190" width="29.375" style="290" customWidth="1"/>
    <col min="15191" max="15266" width="48.5" style="290" customWidth="1"/>
    <col min="15267" max="15360" width="9" style="290"/>
    <col min="15361" max="15361" width="9.375" style="290" customWidth="1"/>
    <col min="15362" max="15368" width="16.375" style="290" customWidth="1"/>
    <col min="15369" max="15369" width="6.5" style="290" customWidth="1"/>
    <col min="15370" max="15370" width="7.25" style="290" customWidth="1"/>
    <col min="15371" max="15371" width="0.75" style="290" customWidth="1"/>
    <col min="15372" max="15372" width="0" style="290" hidden="1" customWidth="1"/>
    <col min="15373" max="15379" width="4.875" style="290" customWidth="1"/>
    <col min="15380" max="15380" width="0" style="290" hidden="1" customWidth="1"/>
    <col min="15381" max="15381" width="6.5" style="290" customWidth="1"/>
    <col min="15382" max="15388" width="16.375" style="290" customWidth="1"/>
    <col min="15389" max="15389" width="9.375" style="290" customWidth="1"/>
    <col min="15390" max="15390" width="1.875" style="290" customWidth="1"/>
    <col min="15391" max="15391" width="0.875" style="290" customWidth="1"/>
    <col min="15392" max="15395" width="3.625" style="290" customWidth="1"/>
    <col min="15396" max="15396" width="6.75" style="290" customWidth="1"/>
    <col min="15397" max="15439" width="0" style="290" hidden="1" customWidth="1"/>
    <col min="15440" max="15446" width="29.375" style="290" customWidth="1"/>
    <col min="15447" max="15522" width="48.5" style="290" customWidth="1"/>
    <col min="15523" max="15616" width="9" style="290"/>
    <col min="15617" max="15617" width="9.375" style="290" customWidth="1"/>
    <col min="15618" max="15624" width="16.375" style="290" customWidth="1"/>
    <col min="15625" max="15625" width="6.5" style="290" customWidth="1"/>
    <col min="15626" max="15626" width="7.25" style="290" customWidth="1"/>
    <col min="15627" max="15627" width="0.75" style="290" customWidth="1"/>
    <col min="15628" max="15628" width="0" style="290" hidden="1" customWidth="1"/>
    <col min="15629" max="15635" width="4.875" style="290" customWidth="1"/>
    <col min="15636" max="15636" width="0" style="290" hidden="1" customWidth="1"/>
    <col min="15637" max="15637" width="6.5" style="290" customWidth="1"/>
    <col min="15638" max="15644" width="16.375" style="290" customWidth="1"/>
    <col min="15645" max="15645" width="9.375" style="290" customWidth="1"/>
    <col min="15646" max="15646" width="1.875" style="290" customWidth="1"/>
    <col min="15647" max="15647" width="0.875" style="290" customWidth="1"/>
    <col min="15648" max="15651" width="3.625" style="290" customWidth="1"/>
    <col min="15652" max="15652" width="6.75" style="290" customWidth="1"/>
    <col min="15653" max="15695" width="0" style="290" hidden="1" customWidth="1"/>
    <col min="15696" max="15702" width="29.375" style="290" customWidth="1"/>
    <col min="15703" max="15778" width="48.5" style="290" customWidth="1"/>
    <col min="15779" max="15872" width="9" style="290"/>
    <col min="15873" max="15873" width="9.375" style="290" customWidth="1"/>
    <col min="15874" max="15880" width="16.375" style="290" customWidth="1"/>
    <col min="15881" max="15881" width="6.5" style="290" customWidth="1"/>
    <col min="15882" max="15882" width="7.25" style="290" customWidth="1"/>
    <col min="15883" max="15883" width="0.75" style="290" customWidth="1"/>
    <col min="15884" max="15884" width="0" style="290" hidden="1" customWidth="1"/>
    <col min="15885" max="15891" width="4.875" style="290" customWidth="1"/>
    <col min="15892" max="15892" width="0" style="290" hidden="1" customWidth="1"/>
    <col min="15893" max="15893" width="6.5" style="290" customWidth="1"/>
    <col min="15894" max="15900" width="16.375" style="290" customWidth="1"/>
    <col min="15901" max="15901" width="9.375" style="290" customWidth="1"/>
    <col min="15902" max="15902" width="1.875" style="290" customWidth="1"/>
    <col min="15903" max="15903" width="0.875" style="290" customWidth="1"/>
    <col min="15904" max="15907" width="3.625" style="290" customWidth="1"/>
    <col min="15908" max="15908" width="6.75" style="290" customWidth="1"/>
    <col min="15909" max="15951" width="0" style="290" hidden="1" customWidth="1"/>
    <col min="15952" max="15958" width="29.375" style="290" customWidth="1"/>
    <col min="15959" max="16034" width="48.5" style="290" customWidth="1"/>
    <col min="16035" max="16128" width="9" style="290"/>
    <col min="16129" max="16129" width="9.375" style="290" customWidth="1"/>
    <col min="16130" max="16136" width="16.375" style="290" customWidth="1"/>
    <col min="16137" max="16137" width="6.5" style="290" customWidth="1"/>
    <col min="16138" max="16138" width="7.25" style="290" customWidth="1"/>
    <col min="16139" max="16139" width="0.75" style="290" customWidth="1"/>
    <col min="16140" max="16140" width="0" style="290" hidden="1" customWidth="1"/>
    <col min="16141" max="16147" width="4.875" style="290" customWidth="1"/>
    <col min="16148" max="16148" width="0" style="290" hidden="1" customWidth="1"/>
    <col min="16149" max="16149" width="6.5" style="290" customWidth="1"/>
    <col min="16150" max="16156" width="16.375" style="290" customWidth="1"/>
    <col min="16157" max="16157" width="9.375" style="290" customWidth="1"/>
    <col min="16158" max="16158" width="1.875" style="290" customWidth="1"/>
    <col min="16159" max="16159" width="0.875" style="290" customWidth="1"/>
    <col min="16160" max="16163" width="3.625" style="290" customWidth="1"/>
    <col min="16164" max="16164" width="6.75" style="290" customWidth="1"/>
    <col min="16165" max="16207" width="0" style="290" hidden="1" customWidth="1"/>
    <col min="16208" max="16214" width="29.375" style="290" customWidth="1"/>
    <col min="16215" max="16290" width="48.5" style="290" customWidth="1"/>
    <col min="16291" max="16384" width="9" style="290"/>
  </cols>
  <sheetData>
    <row r="1" spans="1:149" s="284" customFormat="1" ht="39.950000000000003" customHeight="1">
      <c r="B1" s="284">
        <v>1</v>
      </c>
      <c r="C1" s="284">
        <v>1</v>
      </c>
      <c r="D1" s="284">
        <v>1</v>
      </c>
      <c r="E1" s="284">
        <v>1</v>
      </c>
      <c r="F1" s="284">
        <v>1</v>
      </c>
      <c r="G1" s="284">
        <v>1</v>
      </c>
      <c r="H1" s="284">
        <v>1</v>
      </c>
      <c r="I1" s="285">
        <v>2</v>
      </c>
      <c r="J1" s="285">
        <v>4</v>
      </c>
      <c r="K1" s="285"/>
      <c r="L1" s="285"/>
      <c r="M1" s="285">
        <v>5</v>
      </c>
      <c r="N1" s="285">
        <v>5</v>
      </c>
      <c r="O1" s="285">
        <v>5</v>
      </c>
      <c r="P1" s="285">
        <v>5</v>
      </c>
      <c r="Q1" s="285">
        <v>5</v>
      </c>
      <c r="R1" s="285">
        <v>5</v>
      </c>
      <c r="S1" s="285">
        <v>5</v>
      </c>
      <c r="T1" s="285"/>
      <c r="U1" s="286">
        <v>2</v>
      </c>
      <c r="V1" s="284">
        <v>1</v>
      </c>
      <c r="W1" s="284">
        <v>1</v>
      </c>
      <c r="X1" s="284">
        <v>1</v>
      </c>
      <c r="Y1" s="284">
        <v>1</v>
      </c>
      <c r="Z1" s="284">
        <v>1</v>
      </c>
      <c r="AA1" s="284">
        <v>1</v>
      </c>
      <c r="AB1" s="284">
        <v>1</v>
      </c>
      <c r="AC1" s="286"/>
      <c r="AD1" s="359"/>
      <c r="AE1" s="360"/>
      <c r="AF1" s="360"/>
      <c r="AG1" s="360"/>
      <c r="AH1" s="360"/>
      <c r="AI1" s="360"/>
      <c r="AJ1" s="360"/>
      <c r="AK1" s="360"/>
      <c r="AL1" s="360"/>
      <c r="AM1" s="360"/>
      <c r="AN1" s="360"/>
      <c r="AO1" s="360"/>
      <c r="AP1" s="360"/>
      <c r="AQ1" s="360"/>
      <c r="AR1" s="360"/>
      <c r="AS1" s="360"/>
      <c r="AT1" s="360" t="s">
        <v>293</v>
      </c>
      <c r="AU1" s="360" t="s">
        <v>294</v>
      </c>
      <c r="AV1" s="360" t="s">
        <v>295</v>
      </c>
      <c r="AW1" s="360" t="s">
        <v>296</v>
      </c>
      <c r="AX1" s="360" t="s">
        <v>297</v>
      </c>
      <c r="AY1" s="360" t="s">
        <v>298</v>
      </c>
      <c r="AZ1" s="360"/>
      <c r="BA1" s="361"/>
      <c r="BB1" s="360" t="s">
        <v>299</v>
      </c>
      <c r="BC1" s="360" t="s">
        <v>300</v>
      </c>
      <c r="BD1" s="360"/>
      <c r="BE1" s="360"/>
      <c r="BF1" s="360" t="s">
        <v>301</v>
      </c>
      <c r="BG1" s="360"/>
      <c r="BH1" s="360" t="s">
        <v>302</v>
      </c>
      <c r="BI1" s="360"/>
      <c r="BJ1" s="360"/>
      <c r="BK1" s="360"/>
      <c r="BL1" s="360"/>
      <c r="BM1" s="360"/>
      <c r="BN1" s="360"/>
      <c r="BO1" s="360"/>
      <c r="BP1" s="360" t="s">
        <v>303</v>
      </c>
      <c r="BQ1" s="360"/>
      <c r="BR1" s="360"/>
      <c r="BS1" s="360"/>
      <c r="BT1" s="360"/>
      <c r="BU1" s="360"/>
      <c r="BV1" s="360"/>
      <c r="BW1" s="360"/>
      <c r="BX1" s="362"/>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row>
    <row r="2" spans="1:149" ht="17.649999999999999" customHeight="1">
      <c r="A2" s="284">
        <v>1</v>
      </c>
      <c r="B2" s="287"/>
      <c r="C2" s="287"/>
      <c r="D2" s="287"/>
      <c r="E2" s="287"/>
      <c r="F2" s="287"/>
      <c r="G2" s="287"/>
      <c r="H2" s="287"/>
      <c r="I2" s="288"/>
      <c r="J2" s="288"/>
      <c r="K2" s="288"/>
      <c r="L2" s="288"/>
      <c r="M2" s="288"/>
      <c r="N2" s="288"/>
      <c r="O2" s="288"/>
      <c r="P2" s="288"/>
      <c r="Q2" s="288"/>
      <c r="R2" s="288"/>
      <c r="S2" s="288"/>
      <c r="T2" s="288"/>
      <c r="U2" s="289"/>
      <c r="V2" s="287"/>
      <c r="W2" s="287"/>
      <c r="X2" s="287"/>
      <c r="Y2" s="287"/>
      <c r="Z2" s="287"/>
      <c r="AA2" s="287"/>
      <c r="AB2" s="287"/>
      <c r="AC2" s="289"/>
      <c r="AD2" s="363"/>
      <c r="BB2" s="353"/>
    </row>
    <row r="3" spans="1:149" ht="18.75" customHeight="1">
      <c r="A3" s="284">
        <v>6</v>
      </c>
      <c r="B3" s="291" t="s">
        <v>304</v>
      </c>
      <c r="C3" s="291"/>
      <c r="D3" s="292" t="s">
        <v>305</v>
      </c>
      <c r="E3" s="292"/>
      <c r="F3" s="292"/>
      <c r="G3" s="292"/>
      <c r="H3" s="292"/>
      <c r="I3" s="288"/>
      <c r="J3" s="293" t="e">
        <f>TEXT(M10,"YYYY/M")&amp;"-"&amp;TEXT(M61,"YYYY/M")</f>
        <v>#VALUE!</v>
      </c>
      <c r="K3" s="294"/>
      <c r="L3" s="294"/>
      <c r="M3" s="294"/>
      <c r="N3" s="294"/>
      <c r="O3" s="294"/>
      <c r="P3" s="294"/>
      <c r="Q3" s="294"/>
      <c r="R3" s="294"/>
      <c r="S3" s="294"/>
      <c r="T3" s="288"/>
      <c r="U3" s="289"/>
      <c r="V3" s="291" t="s">
        <v>306</v>
      </c>
      <c r="W3" s="291"/>
      <c r="X3" s="292" t="s">
        <v>307</v>
      </c>
      <c r="Y3" s="292"/>
      <c r="Z3" s="292"/>
      <c r="AA3" s="292"/>
      <c r="AB3" s="292"/>
      <c r="AC3" s="289"/>
      <c r="AD3" s="363"/>
      <c r="BB3" s="353"/>
    </row>
    <row r="4" spans="1:149" ht="18.75" customHeight="1">
      <c r="A4" s="284">
        <v>6</v>
      </c>
      <c r="B4" s="291"/>
      <c r="C4" s="291"/>
      <c r="D4" s="292"/>
      <c r="E4" s="292"/>
      <c r="F4" s="292"/>
      <c r="G4" s="292"/>
      <c r="H4" s="292"/>
      <c r="I4" s="288"/>
      <c r="J4" s="293"/>
      <c r="K4" s="294"/>
      <c r="L4" s="294"/>
      <c r="M4" s="294"/>
      <c r="N4" s="294"/>
      <c r="O4" s="294"/>
      <c r="P4" s="294"/>
      <c r="Q4" s="294"/>
      <c r="R4" s="294"/>
      <c r="S4" s="294"/>
      <c r="T4" s="288"/>
      <c r="U4" s="289"/>
      <c r="V4" s="291"/>
      <c r="W4" s="291"/>
      <c r="X4" s="292"/>
      <c r="Y4" s="292"/>
      <c r="Z4" s="292"/>
      <c r="AA4" s="292"/>
      <c r="AB4" s="292"/>
      <c r="AC4" s="289"/>
      <c r="AD4" s="363"/>
      <c r="BB4" s="353"/>
    </row>
    <row r="5" spans="1:149" ht="18.75" customHeight="1">
      <c r="A5" s="284">
        <v>6</v>
      </c>
      <c r="B5" s="291"/>
      <c r="C5" s="291"/>
      <c r="D5" s="292"/>
      <c r="E5" s="292"/>
      <c r="F5" s="292"/>
      <c r="G5" s="292"/>
      <c r="H5" s="292"/>
      <c r="I5" s="288"/>
      <c r="J5" s="294"/>
      <c r="K5" s="294"/>
      <c r="L5" s="294"/>
      <c r="M5" s="294"/>
      <c r="N5" s="294"/>
      <c r="O5" s="294"/>
      <c r="P5" s="294"/>
      <c r="Q5" s="294"/>
      <c r="R5" s="294"/>
      <c r="S5" s="294"/>
      <c r="T5" s="288"/>
      <c r="U5" s="289"/>
      <c r="V5" s="291"/>
      <c r="W5" s="291"/>
      <c r="X5" s="292"/>
      <c r="Y5" s="292"/>
      <c r="Z5" s="292"/>
      <c r="AA5" s="292"/>
      <c r="AB5" s="292"/>
      <c r="AC5" s="289"/>
      <c r="AD5" s="363"/>
      <c r="BB5" s="353"/>
    </row>
    <row r="6" spans="1:149" ht="18.75" customHeight="1">
      <c r="A6" s="284">
        <v>6</v>
      </c>
      <c r="B6" s="295"/>
      <c r="C6" s="295"/>
      <c r="D6" s="296"/>
      <c r="E6" s="296"/>
      <c r="F6" s="296"/>
      <c r="G6" s="296"/>
      <c r="H6" s="296"/>
      <c r="I6" s="288"/>
      <c r="J6" s="297"/>
      <c r="K6" s="297"/>
      <c r="L6" s="297"/>
      <c r="M6" s="297"/>
      <c r="N6" s="297"/>
      <c r="O6" s="297"/>
      <c r="P6" s="297"/>
      <c r="Q6" s="297"/>
      <c r="R6" s="297"/>
      <c r="S6" s="297"/>
      <c r="T6" s="288"/>
      <c r="U6" s="289"/>
      <c r="V6" s="295"/>
      <c r="W6" s="295"/>
      <c r="X6" s="296"/>
      <c r="Y6" s="296"/>
      <c r="Z6" s="296"/>
      <c r="AA6" s="296"/>
      <c r="AB6" s="296"/>
      <c r="AC6" s="289"/>
      <c r="BB6" s="353"/>
    </row>
    <row r="7" spans="1:149" ht="18.75" customHeight="1">
      <c r="A7" s="284">
        <v>6</v>
      </c>
      <c r="B7" s="298" t="s">
        <v>174</v>
      </c>
      <c r="C7" s="299" t="s">
        <v>308</v>
      </c>
      <c r="D7" s="300" t="s">
        <v>309</v>
      </c>
      <c r="E7" s="301" t="s">
        <v>310</v>
      </c>
      <c r="F7" s="302" t="s">
        <v>311</v>
      </c>
      <c r="G7" s="303" t="s">
        <v>312</v>
      </c>
      <c r="H7" s="304" t="s">
        <v>313</v>
      </c>
      <c r="I7" s="288"/>
      <c r="J7" s="305"/>
      <c r="K7" s="306"/>
      <c r="L7" s="306"/>
      <c r="M7" s="307" t="s">
        <v>186</v>
      </c>
      <c r="N7" s="308" t="s">
        <v>314</v>
      </c>
      <c r="O7" s="309" t="s">
        <v>315</v>
      </c>
      <c r="P7" s="310" t="s">
        <v>314</v>
      </c>
      <c r="Q7" s="311" t="s">
        <v>316</v>
      </c>
      <c r="R7" s="312" t="s">
        <v>317</v>
      </c>
      <c r="S7" s="313" t="s">
        <v>317</v>
      </c>
      <c r="T7" s="288"/>
      <c r="U7" s="289"/>
      <c r="V7" s="298" t="s">
        <v>174</v>
      </c>
      <c r="W7" s="299" t="s">
        <v>308</v>
      </c>
      <c r="X7" s="300" t="s">
        <v>309</v>
      </c>
      <c r="Y7" s="301" t="s">
        <v>310</v>
      </c>
      <c r="Z7" s="302" t="s">
        <v>311</v>
      </c>
      <c r="AA7" s="303" t="s">
        <v>312</v>
      </c>
      <c r="AB7" s="304" t="s">
        <v>313</v>
      </c>
      <c r="AC7" s="289"/>
      <c r="AD7" s="364"/>
      <c r="AE7" s="364"/>
      <c r="AF7" s="364"/>
      <c r="AG7" s="364"/>
      <c r="AH7" s="364"/>
      <c r="AI7" s="364"/>
      <c r="AJ7" s="365"/>
      <c r="AK7" s="365"/>
      <c r="AL7" s="365"/>
      <c r="AM7" s="365"/>
      <c r="AN7" s="365"/>
      <c r="AO7" s="365"/>
      <c r="AP7" s="365"/>
      <c r="AQ7" s="364"/>
      <c r="AR7" s="364"/>
      <c r="AS7" s="364"/>
      <c r="AT7" s="364"/>
      <c r="AU7" s="364"/>
      <c r="AV7" s="364"/>
      <c r="AW7" s="364"/>
      <c r="AX7" s="364"/>
      <c r="AY7" s="364"/>
      <c r="AZ7" s="364"/>
      <c r="BA7" s="365"/>
      <c r="BB7" s="366"/>
      <c r="BC7" s="364"/>
      <c r="BD7" s="364"/>
      <c r="BE7" s="364"/>
      <c r="BF7" s="364"/>
      <c r="BG7" s="364"/>
      <c r="BH7" s="367" t="s">
        <v>318</v>
      </c>
      <c r="BI7" s="367" t="s">
        <v>319</v>
      </c>
      <c r="BJ7" s="367" t="s">
        <v>320</v>
      </c>
      <c r="BK7" s="367" t="s">
        <v>321</v>
      </c>
      <c r="BL7" s="367" t="s">
        <v>322</v>
      </c>
      <c r="BM7" s="367" t="s">
        <v>323</v>
      </c>
      <c r="BN7" s="367" t="s">
        <v>324</v>
      </c>
      <c r="BO7" s="364"/>
      <c r="BP7" s="367" t="s">
        <v>318</v>
      </c>
      <c r="BQ7" s="367" t="s">
        <v>319</v>
      </c>
      <c r="BR7" s="367" t="s">
        <v>320</v>
      </c>
      <c r="BS7" s="367" t="s">
        <v>321</v>
      </c>
      <c r="BT7" s="367" t="s">
        <v>322</v>
      </c>
      <c r="BU7" s="367" t="s">
        <v>323</v>
      </c>
      <c r="BV7" s="367" t="s">
        <v>324</v>
      </c>
      <c r="BW7" s="364"/>
      <c r="BX7" s="364"/>
      <c r="BY7" s="368"/>
    </row>
    <row r="8" spans="1:149" ht="18.75" customHeight="1">
      <c r="A8" s="284">
        <v>6</v>
      </c>
      <c r="I8" s="288"/>
      <c r="J8" s="305"/>
      <c r="K8" s="314"/>
      <c r="L8" s="314"/>
      <c r="M8" s="315" t="s">
        <v>325</v>
      </c>
      <c r="N8" s="316"/>
      <c r="O8" s="316"/>
      <c r="P8" s="316"/>
      <c r="Q8" s="316"/>
      <c r="R8" s="316"/>
      <c r="S8" s="316"/>
      <c r="T8" s="288"/>
      <c r="BH8" s="369"/>
      <c r="BI8" s="369"/>
      <c r="BJ8" s="369"/>
      <c r="BK8" s="369"/>
      <c r="BL8" s="369"/>
      <c r="BM8" s="369"/>
      <c r="BN8" s="369"/>
      <c r="BP8" s="369"/>
      <c r="BQ8" s="369"/>
      <c r="BR8" s="369"/>
      <c r="BS8" s="369"/>
      <c r="BT8" s="369"/>
      <c r="BU8" s="369"/>
      <c r="BV8" s="369"/>
      <c r="BY8" s="368"/>
    </row>
    <row r="9" spans="1:149" ht="18.75" customHeight="1">
      <c r="A9" s="284">
        <v>6</v>
      </c>
      <c r="B9" s="318" t="s">
        <v>347</v>
      </c>
      <c r="C9" s="319" t="e">
        <f t="shared" ref="C9:H9" si="0">B9+1</f>
        <v>#VALUE!</v>
      </c>
      <c r="D9" s="319" t="e">
        <f t="shared" si="0"/>
        <v>#VALUE!</v>
      </c>
      <c r="E9" s="319" t="e">
        <f t="shared" si="0"/>
        <v>#VALUE!</v>
      </c>
      <c r="F9" s="319" t="e">
        <f t="shared" si="0"/>
        <v>#VALUE!</v>
      </c>
      <c r="G9" s="320" t="e">
        <f t="shared" si="0"/>
        <v>#VALUE!</v>
      </c>
      <c r="H9" s="318" t="e">
        <f t="shared" si="0"/>
        <v>#VALUE!</v>
      </c>
      <c r="I9" s="321"/>
      <c r="J9" s="305" t="e">
        <f t="shared" ref="J9:J63" si="1">IF(BC9=1,AU9,"")</f>
        <v>#VALUE!</v>
      </c>
      <c r="K9" s="314"/>
      <c r="L9" s="322" t="str">
        <f t="shared" ref="L9:L63" si="2">M9</f>
        <v>式=_a0!F5</v>
      </c>
      <c r="M9" s="323" t="s">
        <v>347</v>
      </c>
      <c r="N9" s="324" t="e">
        <f t="shared" ref="N9:S24" si="3">M9+1</f>
        <v>#VALUE!</v>
      </c>
      <c r="O9" s="324" t="e">
        <f t="shared" si="3"/>
        <v>#VALUE!</v>
      </c>
      <c r="P9" s="324" t="e">
        <f t="shared" si="3"/>
        <v>#VALUE!</v>
      </c>
      <c r="Q9" s="324" t="e">
        <f t="shared" si="3"/>
        <v>#VALUE!</v>
      </c>
      <c r="R9" s="325" t="e">
        <f t="shared" si="3"/>
        <v>#VALUE!</v>
      </c>
      <c r="S9" s="323" t="e">
        <f t="shared" si="3"/>
        <v>#VALUE!</v>
      </c>
      <c r="T9" s="288"/>
      <c r="V9" s="326" t="s">
        <v>348</v>
      </c>
      <c r="W9" s="326" t="e">
        <f t="shared" ref="W9:AB9" si="4">V9+1</f>
        <v>#VALUE!</v>
      </c>
      <c r="X9" s="326" t="e">
        <f t="shared" si="4"/>
        <v>#VALUE!</v>
      </c>
      <c r="Y9" s="326" t="e">
        <f t="shared" si="4"/>
        <v>#VALUE!</v>
      </c>
      <c r="Z9" s="319" t="e">
        <f t="shared" si="4"/>
        <v>#VALUE!</v>
      </c>
      <c r="AA9" s="320" t="e">
        <f t="shared" si="4"/>
        <v>#VALUE!</v>
      </c>
      <c r="AB9" s="318" t="e">
        <f t="shared" si="4"/>
        <v>#VALUE!</v>
      </c>
      <c r="AC9" s="327"/>
      <c r="AD9" s="370"/>
      <c r="AE9" s="370"/>
      <c r="AJ9" s="371"/>
      <c r="AT9" s="353" t="e">
        <f t="shared" ref="AT9:AT62" si="5">MONTH(M9)</f>
        <v>#VALUE!</v>
      </c>
      <c r="AU9" s="353" t="e">
        <f t="shared" ref="AU9:AU62" si="6">MONTH(S9)</f>
        <v>#VALUE!</v>
      </c>
      <c r="AV9" s="353" t="e">
        <f t="shared" ref="AV9:AV62" si="7">IF(AU9&lt;&gt;AU8,1,0)</f>
        <v>#VALUE!</v>
      </c>
      <c r="AW9" s="353" t="e">
        <f t="shared" ref="AW9:AW62" si="8">IF(AV9=1,1,AW8+1)</f>
        <v>#VALUE!</v>
      </c>
      <c r="AX9" s="353" t="e">
        <f>IF(AT9&lt;&gt;AT10,1,0)</f>
        <v>#VALUE!</v>
      </c>
      <c r="AY9" s="353" t="e">
        <f t="shared" ref="AY9:AY62" si="9">IF(AX9=1,AW8+1,AW9)</f>
        <v>#VALUE!</v>
      </c>
      <c r="BA9" s="355" t="e">
        <f t="shared" ref="BA9:BA62" si="10">AU9&amp;"月"&amp;AW9&amp;"週"</f>
        <v>#VALUE!</v>
      </c>
      <c r="BB9" s="372" t="e">
        <f>BA9</f>
        <v>#VALUE!</v>
      </c>
      <c r="BC9" s="353" t="e">
        <f t="shared" ref="BC9:BC62" si="11">IF(AND(AV9=1,AX9=0),1,
IF(AND(AW9=2,BC8=0),1,0))</f>
        <v>#VALUE!</v>
      </c>
      <c r="BE9" s="373" t="e">
        <f t="shared" ref="BE9:BE62" si="12">AU9*100+AW9</f>
        <v>#VALUE!</v>
      </c>
      <c r="BF9" s="374" t="e">
        <f>BE9</f>
        <v>#VALUE!</v>
      </c>
      <c r="BH9" s="371" t="e">
        <f t="shared" ref="BH9:BN40" si="13">IF(MONTH(M9)&lt;&gt;MONTH(M8),1,0)</f>
        <v>#VALUE!</v>
      </c>
      <c r="BI9" s="371" t="e">
        <f t="shared" si="13"/>
        <v>#VALUE!</v>
      </c>
      <c r="BJ9" s="371" t="e">
        <f t="shared" si="13"/>
        <v>#VALUE!</v>
      </c>
      <c r="BK9" s="371" t="e">
        <f t="shared" si="13"/>
        <v>#VALUE!</v>
      </c>
      <c r="BL9" s="371" t="e">
        <f t="shared" si="13"/>
        <v>#VALUE!</v>
      </c>
      <c r="BM9" s="371" t="e">
        <f t="shared" si="13"/>
        <v>#VALUE!</v>
      </c>
      <c r="BN9" s="371" t="e">
        <f t="shared" si="13"/>
        <v>#VALUE!</v>
      </c>
      <c r="BP9" s="371" t="e">
        <f t="shared" ref="BP9:BV24" si="14">IF(BH9=1,1,BP8+1)</f>
        <v>#VALUE!</v>
      </c>
      <c r="BQ9" s="371" t="e">
        <f t="shared" si="14"/>
        <v>#VALUE!</v>
      </c>
      <c r="BR9" s="371" t="e">
        <f t="shared" si="14"/>
        <v>#VALUE!</v>
      </c>
      <c r="BS9" s="371" t="e">
        <f t="shared" si="14"/>
        <v>#VALUE!</v>
      </c>
      <c r="BT9" s="371" t="e">
        <f t="shared" si="14"/>
        <v>#VALUE!</v>
      </c>
      <c r="BU9" s="371" t="e">
        <f t="shared" si="14"/>
        <v>#VALUE!</v>
      </c>
      <c r="BV9" s="371" t="e">
        <f t="shared" si="14"/>
        <v>#VALUE!</v>
      </c>
    </row>
    <row r="10" spans="1:149" ht="18.75" customHeight="1">
      <c r="A10" s="284">
        <v>6</v>
      </c>
      <c r="B10" s="328"/>
      <c r="C10" s="329"/>
      <c r="D10" s="329"/>
      <c r="E10" s="329"/>
      <c r="F10" s="329"/>
      <c r="G10" s="330"/>
      <c r="H10" s="328"/>
      <c r="I10" s="288"/>
      <c r="J10" s="305" t="e">
        <f t="shared" si="1"/>
        <v>#VALUE!</v>
      </c>
      <c r="K10" s="314"/>
      <c r="L10" s="322" t="e">
        <f t="shared" si="2"/>
        <v>#VALUE!</v>
      </c>
      <c r="M10" s="323" t="e">
        <f>S9+1</f>
        <v>#VALUE!</v>
      </c>
      <c r="N10" s="324" t="e">
        <f t="shared" si="3"/>
        <v>#VALUE!</v>
      </c>
      <c r="O10" s="324" t="e">
        <f t="shared" si="3"/>
        <v>#VALUE!</v>
      </c>
      <c r="P10" s="324" t="e">
        <f t="shared" si="3"/>
        <v>#VALUE!</v>
      </c>
      <c r="Q10" s="324" t="e">
        <f t="shared" si="3"/>
        <v>#VALUE!</v>
      </c>
      <c r="R10" s="325" t="e">
        <f t="shared" si="3"/>
        <v>#VALUE!</v>
      </c>
      <c r="S10" s="323" t="e">
        <f t="shared" si="3"/>
        <v>#VALUE!</v>
      </c>
      <c r="T10" s="288"/>
      <c r="V10" s="331"/>
      <c r="W10" s="331"/>
      <c r="X10" s="331"/>
      <c r="Y10" s="331"/>
      <c r="Z10" s="329"/>
      <c r="AA10" s="330"/>
      <c r="AB10" s="328"/>
      <c r="AD10" s="370"/>
      <c r="AE10" s="370"/>
      <c r="AT10" s="353" t="e">
        <f t="shared" si="5"/>
        <v>#VALUE!</v>
      </c>
      <c r="AU10" s="353" t="e">
        <f t="shared" si="6"/>
        <v>#VALUE!</v>
      </c>
      <c r="AV10" s="353" t="e">
        <f>IF(AU10&lt;&gt;AU9,1,0)</f>
        <v>#VALUE!</v>
      </c>
      <c r="AW10" s="353" t="e">
        <f>IF(AV10=1,1,AW9+1)</f>
        <v>#VALUE!</v>
      </c>
      <c r="AX10" s="353" t="e">
        <f t="shared" ref="AX10:AX62" si="15">IF(AT10&lt;&gt;AT11,1,0)</f>
        <v>#VALUE!</v>
      </c>
      <c r="AY10" s="353" t="e">
        <f>IF(AX10=1,AW9+1,AW10)</f>
        <v>#VALUE!</v>
      </c>
      <c r="BA10" s="355" t="e">
        <f t="shared" si="10"/>
        <v>#VALUE!</v>
      </c>
      <c r="BB10" s="356" t="e">
        <f t="shared" ref="BB10:BB62" si="16">AT10&amp;"月"&amp;AY10&amp;"週"</f>
        <v>#VALUE!</v>
      </c>
      <c r="BC10" s="353" t="e">
        <f>IF(AND(AV10=1,AX10=0),1,
IF(AND(AW10=2,BC9=0),1,0))</f>
        <v>#VALUE!</v>
      </c>
      <c r="BE10" s="373" t="e">
        <f t="shared" si="12"/>
        <v>#VALUE!</v>
      </c>
      <c r="BF10" s="373" t="e">
        <f t="shared" ref="BF10:BF62" si="17">AT10*100+AY10</f>
        <v>#VALUE!</v>
      </c>
      <c r="BH10" s="371" t="e">
        <f t="shared" si="13"/>
        <v>#VALUE!</v>
      </c>
      <c r="BI10" s="371" t="e">
        <f t="shared" si="13"/>
        <v>#VALUE!</v>
      </c>
      <c r="BJ10" s="371" t="e">
        <f t="shared" si="13"/>
        <v>#VALUE!</v>
      </c>
      <c r="BK10" s="371" t="e">
        <f t="shared" si="13"/>
        <v>#VALUE!</v>
      </c>
      <c r="BL10" s="371" t="e">
        <f t="shared" si="13"/>
        <v>#VALUE!</v>
      </c>
      <c r="BM10" s="371" t="e">
        <f t="shared" si="13"/>
        <v>#VALUE!</v>
      </c>
      <c r="BN10" s="371" t="e">
        <f t="shared" si="13"/>
        <v>#VALUE!</v>
      </c>
      <c r="BP10" s="371" t="e">
        <f t="shared" si="14"/>
        <v>#VALUE!</v>
      </c>
      <c r="BQ10" s="371" t="e">
        <f t="shared" si="14"/>
        <v>#VALUE!</v>
      </c>
      <c r="BR10" s="371" t="e">
        <f t="shared" si="14"/>
        <v>#VALUE!</v>
      </c>
      <c r="BS10" s="371" t="e">
        <f t="shared" si="14"/>
        <v>#VALUE!</v>
      </c>
      <c r="BT10" s="371" t="e">
        <f t="shared" si="14"/>
        <v>#VALUE!</v>
      </c>
      <c r="BU10" s="371" t="e">
        <f t="shared" si="14"/>
        <v>#VALUE!</v>
      </c>
      <c r="BV10" s="371" t="e">
        <f t="shared" si="14"/>
        <v>#VALUE!</v>
      </c>
      <c r="BY10" s="375"/>
    </row>
    <row r="11" spans="1:149" ht="18.75" customHeight="1">
      <c r="A11" s="284">
        <v>6</v>
      </c>
      <c r="B11" s="332" t="s">
        <v>326</v>
      </c>
      <c r="C11" s="332" t="s">
        <v>327</v>
      </c>
      <c r="D11" s="332" t="s">
        <v>328</v>
      </c>
      <c r="E11" s="332" t="s">
        <v>329</v>
      </c>
      <c r="F11" s="332" t="s">
        <v>330</v>
      </c>
      <c r="G11" s="332" t="s">
        <v>331</v>
      </c>
      <c r="H11" s="332" t="s">
        <v>326</v>
      </c>
      <c r="I11" s="288"/>
      <c r="J11" s="305" t="e">
        <f t="shared" si="1"/>
        <v>#VALUE!</v>
      </c>
      <c r="K11" s="314"/>
      <c r="L11" s="322" t="e">
        <f t="shared" si="2"/>
        <v>#VALUE!</v>
      </c>
      <c r="M11" s="324" t="e">
        <f t="shared" ref="M11:M62" si="18">S10+1</f>
        <v>#VALUE!</v>
      </c>
      <c r="N11" s="324" t="e">
        <f t="shared" si="3"/>
        <v>#VALUE!</v>
      </c>
      <c r="O11" s="324" t="e">
        <f t="shared" si="3"/>
        <v>#VALUE!</v>
      </c>
      <c r="P11" s="324" t="e">
        <f t="shared" si="3"/>
        <v>#VALUE!</v>
      </c>
      <c r="Q11" s="324" t="e">
        <f t="shared" si="3"/>
        <v>#VALUE!</v>
      </c>
      <c r="R11" s="325" t="e">
        <f t="shared" si="3"/>
        <v>#VALUE!</v>
      </c>
      <c r="S11" s="323" t="e">
        <f t="shared" si="3"/>
        <v>#VALUE!</v>
      </c>
      <c r="T11" s="288"/>
      <c r="V11" s="333" t="s">
        <v>331</v>
      </c>
      <c r="W11" s="333" t="s">
        <v>326</v>
      </c>
      <c r="X11" s="333" t="s">
        <v>327</v>
      </c>
      <c r="Y11" s="333" t="s">
        <v>328</v>
      </c>
      <c r="Z11" s="332" t="s">
        <v>329</v>
      </c>
      <c r="AA11" s="332" t="s">
        <v>330</v>
      </c>
      <c r="AB11" s="332" t="s">
        <v>331</v>
      </c>
      <c r="AD11" s="370"/>
      <c r="AE11" s="370"/>
      <c r="AT11" s="353" t="e">
        <f t="shared" si="5"/>
        <v>#VALUE!</v>
      </c>
      <c r="AU11" s="353" t="e">
        <f t="shared" si="6"/>
        <v>#VALUE!</v>
      </c>
      <c r="AV11" s="353" t="e">
        <f t="shared" si="7"/>
        <v>#VALUE!</v>
      </c>
      <c r="AW11" s="353" t="e">
        <f t="shared" si="8"/>
        <v>#VALUE!</v>
      </c>
      <c r="AX11" s="353" t="e">
        <f t="shared" si="15"/>
        <v>#VALUE!</v>
      </c>
      <c r="AY11" s="353" t="e">
        <f t="shared" si="9"/>
        <v>#VALUE!</v>
      </c>
      <c r="BA11" s="355" t="e">
        <f t="shared" si="10"/>
        <v>#VALUE!</v>
      </c>
      <c r="BB11" s="356" t="e">
        <f t="shared" si="16"/>
        <v>#VALUE!</v>
      </c>
      <c r="BC11" s="353" t="e">
        <f t="shared" si="11"/>
        <v>#VALUE!</v>
      </c>
      <c r="BE11" s="373" t="e">
        <f t="shared" si="12"/>
        <v>#VALUE!</v>
      </c>
      <c r="BF11" s="373" t="e">
        <f t="shared" si="17"/>
        <v>#VALUE!</v>
      </c>
      <c r="BH11" s="371" t="e">
        <f t="shared" si="13"/>
        <v>#VALUE!</v>
      </c>
      <c r="BI11" s="371" t="e">
        <f t="shared" si="13"/>
        <v>#VALUE!</v>
      </c>
      <c r="BJ11" s="371" t="e">
        <f t="shared" si="13"/>
        <v>#VALUE!</v>
      </c>
      <c r="BK11" s="371" t="e">
        <f t="shared" si="13"/>
        <v>#VALUE!</v>
      </c>
      <c r="BL11" s="371" t="e">
        <f t="shared" si="13"/>
        <v>#VALUE!</v>
      </c>
      <c r="BM11" s="371" t="e">
        <f t="shared" si="13"/>
        <v>#VALUE!</v>
      </c>
      <c r="BN11" s="371" t="e">
        <f t="shared" si="13"/>
        <v>#VALUE!</v>
      </c>
      <c r="BP11" s="371" t="e">
        <f t="shared" si="14"/>
        <v>#VALUE!</v>
      </c>
      <c r="BQ11" s="371" t="e">
        <f t="shared" si="14"/>
        <v>#VALUE!</v>
      </c>
      <c r="BR11" s="371" t="e">
        <f t="shared" si="14"/>
        <v>#VALUE!</v>
      </c>
      <c r="BS11" s="371" t="e">
        <f t="shared" si="14"/>
        <v>#VALUE!</v>
      </c>
      <c r="BT11" s="371" t="e">
        <f t="shared" si="14"/>
        <v>#VALUE!</v>
      </c>
      <c r="BU11" s="371" t="e">
        <f t="shared" si="14"/>
        <v>#VALUE!</v>
      </c>
      <c r="BV11" s="371" t="e">
        <f t="shared" si="14"/>
        <v>#VALUE!</v>
      </c>
    </row>
    <row r="12" spans="1:149" ht="18.75" customHeight="1">
      <c r="A12" s="284">
        <v>6</v>
      </c>
      <c r="B12" s="334" t="s">
        <v>332</v>
      </c>
      <c r="C12" s="335"/>
      <c r="D12" s="335"/>
      <c r="E12" s="335"/>
      <c r="F12" s="335"/>
      <c r="G12" s="336"/>
      <c r="H12" s="334"/>
      <c r="I12" s="288"/>
      <c r="J12" s="305" t="e">
        <f t="shared" si="1"/>
        <v>#VALUE!</v>
      </c>
      <c r="K12" s="314"/>
      <c r="L12" s="322" t="e">
        <f t="shared" si="2"/>
        <v>#VALUE!</v>
      </c>
      <c r="M12" s="324" t="e">
        <f t="shared" si="18"/>
        <v>#VALUE!</v>
      </c>
      <c r="N12" s="324" t="e">
        <f t="shared" si="3"/>
        <v>#VALUE!</v>
      </c>
      <c r="O12" s="324" t="e">
        <f t="shared" si="3"/>
        <v>#VALUE!</v>
      </c>
      <c r="P12" s="324" t="e">
        <f t="shared" si="3"/>
        <v>#VALUE!</v>
      </c>
      <c r="Q12" s="324" t="e">
        <f t="shared" si="3"/>
        <v>#VALUE!</v>
      </c>
      <c r="R12" s="325" t="e">
        <f t="shared" si="3"/>
        <v>#VALUE!</v>
      </c>
      <c r="S12" s="323" t="e">
        <f t="shared" si="3"/>
        <v>#VALUE!</v>
      </c>
      <c r="T12" s="288"/>
      <c r="V12" s="337"/>
      <c r="W12" s="337"/>
      <c r="X12" s="337"/>
      <c r="Y12" s="337"/>
      <c r="Z12" s="335"/>
      <c r="AA12" s="336"/>
      <c r="AB12" s="334"/>
      <c r="AD12" s="370"/>
      <c r="AE12" s="370"/>
      <c r="AT12" s="353" t="e">
        <f t="shared" si="5"/>
        <v>#VALUE!</v>
      </c>
      <c r="AU12" s="353" t="e">
        <f t="shared" si="6"/>
        <v>#VALUE!</v>
      </c>
      <c r="AV12" s="353" t="e">
        <f t="shared" si="7"/>
        <v>#VALUE!</v>
      </c>
      <c r="AW12" s="353" t="e">
        <f t="shared" si="8"/>
        <v>#VALUE!</v>
      </c>
      <c r="AX12" s="353" t="e">
        <f t="shared" si="15"/>
        <v>#VALUE!</v>
      </c>
      <c r="AY12" s="353" t="e">
        <f t="shared" si="9"/>
        <v>#VALUE!</v>
      </c>
      <c r="BA12" s="355" t="e">
        <f t="shared" si="10"/>
        <v>#VALUE!</v>
      </c>
      <c r="BB12" s="356" t="e">
        <f t="shared" si="16"/>
        <v>#VALUE!</v>
      </c>
      <c r="BC12" s="353" t="e">
        <f t="shared" si="11"/>
        <v>#VALUE!</v>
      </c>
      <c r="BE12" s="373" t="e">
        <f t="shared" si="12"/>
        <v>#VALUE!</v>
      </c>
      <c r="BF12" s="373" t="e">
        <f t="shared" si="17"/>
        <v>#VALUE!</v>
      </c>
      <c r="BH12" s="371" t="e">
        <f t="shared" si="13"/>
        <v>#VALUE!</v>
      </c>
      <c r="BI12" s="371" t="e">
        <f t="shared" si="13"/>
        <v>#VALUE!</v>
      </c>
      <c r="BJ12" s="371" t="e">
        <f t="shared" si="13"/>
        <v>#VALUE!</v>
      </c>
      <c r="BK12" s="371" t="e">
        <f t="shared" si="13"/>
        <v>#VALUE!</v>
      </c>
      <c r="BL12" s="371" t="e">
        <f t="shared" si="13"/>
        <v>#VALUE!</v>
      </c>
      <c r="BM12" s="371" t="e">
        <f t="shared" si="13"/>
        <v>#VALUE!</v>
      </c>
      <c r="BN12" s="371" t="e">
        <f t="shared" si="13"/>
        <v>#VALUE!</v>
      </c>
      <c r="BP12" s="371" t="e">
        <f t="shared" si="14"/>
        <v>#VALUE!</v>
      </c>
      <c r="BQ12" s="371" t="e">
        <f t="shared" si="14"/>
        <v>#VALUE!</v>
      </c>
      <c r="BR12" s="371" t="e">
        <f t="shared" si="14"/>
        <v>#VALUE!</v>
      </c>
      <c r="BS12" s="371" t="e">
        <f t="shared" si="14"/>
        <v>#VALUE!</v>
      </c>
      <c r="BT12" s="371" t="e">
        <f t="shared" si="14"/>
        <v>#VALUE!</v>
      </c>
      <c r="BU12" s="371" t="e">
        <f t="shared" si="14"/>
        <v>#VALUE!</v>
      </c>
      <c r="BV12" s="371" t="e">
        <f t="shared" si="14"/>
        <v>#VALUE!</v>
      </c>
      <c r="BY12" s="376"/>
    </row>
    <row r="13" spans="1:149" ht="18.75" customHeight="1">
      <c r="A13" s="284">
        <v>6</v>
      </c>
      <c r="B13" s="318" t="e">
        <f>H9+1</f>
        <v>#VALUE!</v>
      </c>
      <c r="C13" s="319" t="e">
        <f t="shared" ref="C13:H13" si="19">B13+1</f>
        <v>#VALUE!</v>
      </c>
      <c r="D13" s="319" t="e">
        <f t="shared" si="19"/>
        <v>#VALUE!</v>
      </c>
      <c r="E13" s="319" t="e">
        <f t="shared" si="19"/>
        <v>#VALUE!</v>
      </c>
      <c r="F13" s="319" t="e">
        <f t="shared" si="19"/>
        <v>#VALUE!</v>
      </c>
      <c r="G13" s="320" t="e">
        <f t="shared" si="19"/>
        <v>#VALUE!</v>
      </c>
      <c r="H13" s="318" t="e">
        <f t="shared" si="19"/>
        <v>#VALUE!</v>
      </c>
      <c r="I13" s="288"/>
      <c r="J13" s="305" t="e">
        <f t="shared" si="1"/>
        <v>#VALUE!</v>
      </c>
      <c r="K13" s="314"/>
      <c r="L13" s="322" t="e">
        <f t="shared" si="2"/>
        <v>#VALUE!</v>
      </c>
      <c r="M13" s="324" t="e">
        <f t="shared" si="18"/>
        <v>#VALUE!</v>
      </c>
      <c r="N13" s="324" t="e">
        <f t="shared" si="3"/>
        <v>#VALUE!</v>
      </c>
      <c r="O13" s="324" t="e">
        <f t="shared" si="3"/>
        <v>#VALUE!</v>
      </c>
      <c r="P13" s="324" t="e">
        <f t="shared" si="3"/>
        <v>#VALUE!</v>
      </c>
      <c r="Q13" s="324" t="e">
        <f t="shared" si="3"/>
        <v>#VALUE!</v>
      </c>
      <c r="R13" s="325" t="e">
        <f t="shared" si="3"/>
        <v>#VALUE!</v>
      </c>
      <c r="S13" s="323" t="e">
        <f t="shared" si="3"/>
        <v>#VALUE!</v>
      </c>
      <c r="T13" s="288"/>
      <c r="V13" s="319" t="e">
        <f>AB9+1</f>
        <v>#VALUE!</v>
      </c>
      <c r="W13" s="319" t="e">
        <f t="shared" ref="W13:AB13" si="20">V13+1</f>
        <v>#VALUE!</v>
      </c>
      <c r="X13" s="319" t="e">
        <f t="shared" si="20"/>
        <v>#VALUE!</v>
      </c>
      <c r="Y13" s="319" t="e">
        <f t="shared" si="20"/>
        <v>#VALUE!</v>
      </c>
      <c r="Z13" s="319" t="e">
        <f t="shared" si="20"/>
        <v>#VALUE!</v>
      </c>
      <c r="AA13" s="320" t="e">
        <f t="shared" si="20"/>
        <v>#VALUE!</v>
      </c>
      <c r="AB13" s="318" t="e">
        <f t="shared" si="20"/>
        <v>#VALUE!</v>
      </c>
      <c r="AD13" s="370"/>
      <c r="AE13" s="370"/>
      <c r="AT13" s="353" t="e">
        <f t="shared" si="5"/>
        <v>#VALUE!</v>
      </c>
      <c r="AU13" s="353" t="e">
        <f t="shared" si="6"/>
        <v>#VALUE!</v>
      </c>
      <c r="AV13" s="353" t="e">
        <f t="shared" si="7"/>
        <v>#VALUE!</v>
      </c>
      <c r="AW13" s="353" t="e">
        <f t="shared" si="8"/>
        <v>#VALUE!</v>
      </c>
      <c r="AX13" s="353" t="e">
        <f t="shared" si="15"/>
        <v>#VALUE!</v>
      </c>
      <c r="AY13" s="353" t="e">
        <f t="shared" si="9"/>
        <v>#VALUE!</v>
      </c>
      <c r="BA13" s="355" t="e">
        <f t="shared" si="10"/>
        <v>#VALUE!</v>
      </c>
      <c r="BB13" s="356" t="e">
        <f t="shared" si="16"/>
        <v>#VALUE!</v>
      </c>
      <c r="BC13" s="353" t="e">
        <f t="shared" si="11"/>
        <v>#VALUE!</v>
      </c>
      <c r="BE13" s="373" t="e">
        <f t="shared" si="12"/>
        <v>#VALUE!</v>
      </c>
      <c r="BF13" s="373" t="e">
        <f t="shared" si="17"/>
        <v>#VALUE!</v>
      </c>
      <c r="BH13" s="371" t="e">
        <f t="shared" si="13"/>
        <v>#VALUE!</v>
      </c>
      <c r="BI13" s="371" t="e">
        <f t="shared" si="13"/>
        <v>#VALUE!</v>
      </c>
      <c r="BJ13" s="371" t="e">
        <f t="shared" si="13"/>
        <v>#VALUE!</v>
      </c>
      <c r="BK13" s="371" t="e">
        <f t="shared" si="13"/>
        <v>#VALUE!</v>
      </c>
      <c r="BL13" s="371" t="e">
        <f t="shared" si="13"/>
        <v>#VALUE!</v>
      </c>
      <c r="BM13" s="371" t="e">
        <f t="shared" si="13"/>
        <v>#VALUE!</v>
      </c>
      <c r="BN13" s="371" t="e">
        <f t="shared" si="13"/>
        <v>#VALUE!</v>
      </c>
      <c r="BP13" s="371" t="e">
        <f t="shared" si="14"/>
        <v>#VALUE!</v>
      </c>
      <c r="BQ13" s="371" t="e">
        <f t="shared" si="14"/>
        <v>#VALUE!</v>
      </c>
      <c r="BR13" s="371" t="e">
        <f t="shared" si="14"/>
        <v>#VALUE!</v>
      </c>
      <c r="BS13" s="371" t="e">
        <f t="shared" si="14"/>
        <v>#VALUE!</v>
      </c>
      <c r="BT13" s="371" t="e">
        <f t="shared" si="14"/>
        <v>#VALUE!</v>
      </c>
      <c r="BU13" s="371" t="e">
        <f t="shared" si="14"/>
        <v>#VALUE!</v>
      </c>
      <c r="BV13" s="371" t="e">
        <f t="shared" si="14"/>
        <v>#VALUE!</v>
      </c>
      <c r="BY13" s="375"/>
    </row>
    <row r="14" spans="1:149" ht="18.75" customHeight="1">
      <c r="A14" s="284">
        <v>6</v>
      </c>
      <c r="B14" s="328"/>
      <c r="C14" s="329"/>
      <c r="D14" s="329"/>
      <c r="E14" s="329"/>
      <c r="F14" s="329"/>
      <c r="G14" s="330"/>
      <c r="H14" s="328"/>
      <c r="I14" s="288"/>
      <c r="J14" s="305" t="e">
        <f t="shared" si="1"/>
        <v>#VALUE!</v>
      </c>
      <c r="K14" s="314"/>
      <c r="L14" s="322" t="e">
        <f t="shared" si="2"/>
        <v>#VALUE!</v>
      </c>
      <c r="M14" s="324" t="e">
        <f t="shared" si="18"/>
        <v>#VALUE!</v>
      </c>
      <c r="N14" s="324" t="e">
        <f t="shared" si="3"/>
        <v>#VALUE!</v>
      </c>
      <c r="O14" s="324" t="e">
        <f t="shared" si="3"/>
        <v>#VALUE!</v>
      </c>
      <c r="P14" s="324" t="e">
        <f t="shared" si="3"/>
        <v>#VALUE!</v>
      </c>
      <c r="Q14" s="324" t="e">
        <f t="shared" si="3"/>
        <v>#VALUE!</v>
      </c>
      <c r="R14" s="325" t="e">
        <f t="shared" si="3"/>
        <v>#VALUE!</v>
      </c>
      <c r="S14" s="323" t="e">
        <f t="shared" si="3"/>
        <v>#VALUE!</v>
      </c>
      <c r="T14" s="288"/>
      <c r="V14" s="329"/>
      <c r="W14" s="329"/>
      <c r="X14" s="329"/>
      <c r="Y14" s="329"/>
      <c r="Z14" s="329"/>
      <c r="AA14" s="330"/>
      <c r="AB14" s="328"/>
      <c r="AD14" s="370"/>
      <c r="AE14" s="370"/>
      <c r="AT14" s="353" t="e">
        <f t="shared" si="5"/>
        <v>#VALUE!</v>
      </c>
      <c r="AU14" s="353" t="e">
        <f t="shared" si="6"/>
        <v>#VALUE!</v>
      </c>
      <c r="AV14" s="353" t="e">
        <f t="shared" si="7"/>
        <v>#VALUE!</v>
      </c>
      <c r="AW14" s="353" t="e">
        <f t="shared" si="8"/>
        <v>#VALUE!</v>
      </c>
      <c r="AX14" s="353" t="e">
        <f t="shared" si="15"/>
        <v>#VALUE!</v>
      </c>
      <c r="AY14" s="353" t="e">
        <f t="shared" si="9"/>
        <v>#VALUE!</v>
      </c>
      <c r="BA14" s="355" t="e">
        <f t="shared" si="10"/>
        <v>#VALUE!</v>
      </c>
      <c r="BB14" s="356" t="e">
        <f t="shared" si="16"/>
        <v>#VALUE!</v>
      </c>
      <c r="BC14" s="353" t="e">
        <f t="shared" si="11"/>
        <v>#VALUE!</v>
      </c>
      <c r="BE14" s="373" t="e">
        <f t="shared" si="12"/>
        <v>#VALUE!</v>
      </c>
      <c r="BF14" s="373" t="e">
        <f t="shared" si="17"/>
        <v>#VALUE!</v>
      </c>
      <c r="BH14" s="371" t="e">
        <f t="shared" si="13"/>
        <v>#VALUE!</v>
      </c>
      <c r="BI14" s="371" t="e">
        <f t="shared" si="13"/>
        <v>#VALUE!</v>
      </c>
      <c r="BJ14" s="371" t="e">
        <f t="shared" si="13"/>
        <v>#VALUE!</v>
      </c>
      <c r="BK14" s="371" t="e">
        <f t="shared" si="13"/>
        <v>#VALUE!</v>
      </c>
      <c r="BL14" s="371" t="e">
        <f t="shared" si="13"/>
        <v>#VALUE!</v>
      </c>
      <c r="BM14" s="371" t="e">
        <f t="shared" si="13"/>
        <v>#VALUE!</v>
      </c>
      <c r="BN14" s="371" t="e">
        <f t="shared" si="13"/>
        <v>#VALUE!</v>
      </c>
      <c r="BP14" s="371" t="e">
        <f t="shared" si="14"/>
        <v>#VALUE!</v>
      </c>
      <c r="BQ14" s="371" t="e">
        <f t="shared" si="14"/>
        <v>#VALUE!</v>
      </c>
      <c r="BR14" s="371" t="e">
        <f t="shared" si="14"/>
        <v>#VALUE!</v>
      </c>
      <c r="BS14" s="371" t="e">
        <f t="shared" si="14"/>
        <v>#VALUE!</v>
      </c>
      <c r="BT14" s="371" t="e">
        <f t="shared" si="14"/>
        <v>#VALUE!</v>
      </c>
      <c r="BU14" s="371" t="e">
        <f t="shared" si="14"/>
        <v>#VALUE!</v>
      </c>
      <c r="BV14" s="371" t="e">
        <f t="shared" si="14"/>
        <v>#VALUE!</v>
      </c>
      <c r="BY14" s="375"/>
    </row>
    <row r="15" spans="1:149" ht="18.75" customHeight="1">
      <c r="A15" s="284">
        <v>6</v>
      </c>
      <c r="B15" s="338" t="s">
        <v>327</v>
      </c>
      <c r="C15" s="338" t="s">
        <v>328</v>
      </c>
      <c r="D15" s="338" t="s">
        <v>329</v>
      </c>
      <c r="E15" s="338" t="s">
        <v>326</v>
      </c>
      <c r="F15" s="338" t="s">
        <v>327</v>
      </c>
      <c r="G15" s="338" t="s">
        <v>328</v>
      </c>
      <c r="H15" s="338" t="s">
        <v>329</v>
      </c>
      <c r="I15" s="288"/>
      <c r="J15" s="305" t="e">
        <f t="shared" si="1"/>
        <v>#VALUE!</v>
      </c>
      <c r="K15" s="314"/>
      <c r="L15" s="322" t="e">
        <f t="shared" si="2"/>
        <v>#VALUE!</v>
      </c>
      <c r="M15" s="323" t="e">
        <f t="shared" si="18"/>
        <v>#VALUE!</v>
      </c>
      <c r="N15" s="324" t="e">
        <f t="shared" si="3"/>
        <v>#VALUE!</v>
      </c>
      <c r="O15" s="324" t="e">
        <f t="shared" si="3"/>
        <v>#VALUE!</v>
      </c>
      <c r="P15" s="324" t="e">
        <f t="shared" si="3"/>
        <v>#VALUE!</v>
      </c>
      <c r="Q15" s="324" t="e">
        <f t="shared" si="3"/>
        <v>#VALUE!</v>
      </c>
      <c r="R15" s="325" t="e">
        <f t="shared" si="3"/>
        <v>#VALUE!</v>
      </c>
      <c r="S15" s="323" t="e">
        <f t="shared" si="3"/>
        <v>#VALUE!</v>
      </c>
      <c r="T15" s="288"/>
      <c r="V15" s="338" t="s">
        <v>326</v>
      </c>
      <c r="W15" s="338" t="s">
        <v>327</v>
      </c>
      <c r="X15" s="338" t="s">
        <v>328</v>
      </c>
      <c r="Y15" s="338" t="s">
        <v>329</v>
      </c>
      <c r="Z15" s="338" t="s">
        <v>330</v>
      </c>
      <c r="AA15" s="338" t="s">
        <v>331</v>
      </c>
      <c r="AB15" s="338" t="s">
        <v>328</v>
      </c>
      <c r="AD15" s="370"/>
      <c r="AE15" s="370"/>
      <c r="AT15" s="353" t="e">
        <f t="shared" si="5"/>
        <v>#VALUE!</v>
      </c>
      <c r="AU15" s="353" t="e">
        <f t="shared" si="6"/>
        <v>#VALUE!</v>
      </c>
      <c r="AV15" s="353" t="e">
        <f t="shared" si="7"/>
        <v>#VALUE!</v>
      </c>
      <c r="AW15" s="353" t="e">
        <f t="shared" si="8"/>
        <v>#VALUE!</v>
      </c>
      <c r="AX15" s="353" t="e">
        <f t="shared" si="15"/>
        <v>#VALUE!</v>
      </c>
      <c r="AY15" s="353" t="e">
        <f t="shared" si="9"/>
        <v>#VALUE!</v>
      </c>
      <c r="BA15" s="355" t="e">
        <f t="shared" si="10"/>
        <v>#VALUE!</v>
      </c>
      <c r="BB15" s="356" t="e">
        <f t="shared" si="16"/>
        <v>#VALUE!</v>
      </c>
      <c r="BC15" s="353" t="e">
        <f t="shared" si="11"/>
        <v>#VALUE!</v>
      </c>
      <c r="BE15" s="373" t="e">
        <f t="shared" si="12"/>
        <v>#VALUE!</v>
      </c>
      <c r="BF15" s="373" t="e">
        <f t="shared" si="17"/>
        <v>#VALUE!</v>
      </c>
      <c r="BH15" s="371" t="e">
        <f t="shared" si="13"/>
        <v>#VALUE!</v>
      </c>
      <c r="BI15" s="371" t="e">
        <f t="shared" si="13"/>
        <v>#VALUE!</v>
      </c>
      <c r="BJ15" s="371" t="e">
        <f t="shared" si="13"/>
        <v>#VALUE!</v>
      </c>
      <c r="BK15" s="371" t="e">
        <f t="shared" si="13"/>
        <v>#VALUE!</v>
      </c>
      <c r="BL15" s="371" t="e">
        <f t="shared" si="13"/>
        <v>#VALUE!</v>
      </c>
      <c r="BM15" s="371" t="e">
        <f t="shared" si="13"/>
        <v>#VALUE!</v>
      </c>
      <c r="BN15" s="371" t="e">
        <f t="shared" si="13"/>
        <v>#VALUE!</v>
      </c>
      <c r="BP15" s="371" t="e">
        <f t="shared" si="14"/>
        <v>#VALUE!</v>
      </c>
      <c r="BQ15" s="371" t="e">
        <f t="shared" si="14"/>
        <v>#VALUE!</v>
      </c>
      <c r="BR15" s="371" t="e">
        <f t="shared" si="14"/>
        <v>#VALUE!</v>
      </c>
      <c r="BS15" s="371" t="e">
        <f t="shared" si="14"/>
        <v>#VALUE!</v>
      </c>
      <c r="BT15" s="371" t="e">
        <f t="shared" si="14"/>
        <v>#VALUE!</v>
      </c>
      <c r="BU15" s="371" t="e">
        <f t="shared" si="14"/>
        <v>#VALUE!</v>
      </c>
      <c r="BV15" s="371" t="e">
        <f t="shared" si="14"/>
        <v>#VALUE!</v>
      </c>
    </row>
    <row r="16" spans="1:149" ht="18.75" customHeight="1">
      <c r="A16" s="284">
        <v>6</v>
      </c>
      <c r="B16" s="334" t="s">
        <v>333</v>
      </c>
      <c r="C16" s="335"/>
      <c r="D16" s="335"/>
      <c r="E16" s="335"/>
      <c r="F16" s="335"/>
      <c r="G16" s="336"/>
      <c r="H16" s="334"/>
      <c r="I16" s="288"/>
      <c r="J16" s="305" t="e">
        <f t="shared" si="1"/>
        <v>#VALUE!</v>
      </c>
      <c r="K16" s="314"/>
      <c r="L16" s="322" t="e">
        <f t="shared" si="2"/>
        <v>#VALUE!</v>
      </c>
      <c r="M16" s="324" t="e">
        <f t="shared" si="18"/>
        <v>#VALUE!</v>
      </c>
      <c r="N16" s="324" t="e">
        <f t="shared" si="3"/>
        <v>#VALUE!</v>
      </c>
      <c r="O16" s="324" t="e">
        <f t="shared" si="3"/>
        <v>#VALUE!</v>
      </c>
      <c r="P16" s="324" t="e">
        <f t="shared" si="3"/>
        <v>#VALUE!</v>
      </c>
      <c r="Q16" s="323" t="e">
        <f t="shared" si="3"/>
        <v>#VALUE!</v>
      </c>
      <c r="R16" s="325" t="e">
        <f t="shared" si="3"/>
        <v>#VALUE!</v>
      </c>
      <c r="S16" s="323" t="e">
        <f t="shared" si="3"/>
        <v>#VALUE!</v>
      </c>
      <c r="T16" s="288"/>
      <c r="V16" s="335"/>
      <c r="W16" s="335"/>
      <c r="X16" s="335"/>
      <c r="Y16" s="335"/>
      <c r="Z16" s="335"/>
      <c r="AA16" s="336"/>
      <c r="AB16" s="334"/>
      <c r="AD16" s="370"/>
      <c r="AE16" s="370"/>
      <c r="AT16" s="353" t="e">
        <f t="shared" si="5"/>
        <v>#VALUE!</v>
      </c>
      <c r="AU16" s="353" t="e">
        <f t="shared" si="6"/>
        <v>#VALUE!</v>
      </c>
      <c r="AV16" s="353" t="e">
        <f t="shared" si="7"/>
        <v>#VALUE!</v>
      </c>
      <c r="AW16" s="353" t="e">
        <f t="shared" si="8"/>
        <v>#VALUE!</v>
      </c>
      <c r="AX16" s="353" t="e">
        <f t="shared" si="15"/>
        <v>#VALUE!</v>
      </c>
      <c r="AY16" s="353" t="e">
        <f t="shared" si="9"/>
        <v>#VALUE!</v>
      </c>
      <c r="BA16" s="355" t="e">
        <f t="shared" si="10"/>
        <v>#VALUE!</v>
      </c>
      <c r="BB16" s="356" t="e">
        <f t="shared" si="16"/>
        <v>#VALUE!</v>
      </c>
      <c r="BC16" s="353" t="e">
        <f t="shared" si="11"/>
        <v>#VALUE!</v>
      </c>
      <c r="BE16" s="373" t="e">
        <f t="shared" si="12"/>
        <v>#VALUE!</v>
      </c>
      <c r="BF16" s="373" t="e">
        <f t="shared" si="17"/>
        <v>#VALUE!</v>
      </c>
      <c r="BH16" s="371" t="e">
        <f t="shared" si="13"/>
        <v>#VALUE!</v>
      </c>
      <c r="BI16" s="371" t="e">
        <f t="shared" si="13"/>
        <v>#VALUE!</v>
      </c>
      <c r="BJ16" s="371" t="e">
        <f t="shared" si="13"/>
        <v>#VALUE!</v>
      </c>
      <c r="BK16" s="371" t="e">
        <f t="shared" si="13"/>
        <v>#VALUE!</v>
      </c>
      <c r="BL16" s="371" t="e">
        <f t="shared" si="13"/>
        <v>#VALUE!</v>
      </c>
      <c r="BM16" s="371" t="e">
        <f t="shared" si="13"/>
        <v>#VALUE!</v>
      </c>
      <c r="BN16" s="371" t="e">
        <f t="shared" si="13"/>
        <v>#VALUE!</v>
      </c>
      <c r="BP16" s="371" t="e">
        <f t="shared" si="14"/>
        <v>#VALUE!</v>
      </c>
      <c r="BQ16" s="371" t="e">
        <f t="shared" si="14"/>
        <v>#VALUE!</v>
      </c>
      <c r="BR16" s="371" t="e">
        <f t="shared" si="14"/>
        <v>#VALUE!</v>
      </c>
      <c r="BS16" s="371" t="e">
        <f t="shared" si="14"/>
        <v>#VALUE!</v>
      </c>
      <c r="BT16" s="371" t="e">
        <f t="shared" si="14"/>
        <v>#VALUE!</v>
      </c>
      <c r="BU16" s="371" t="e">
        <f t="shared" si="14"/>
        <v>#VALUE!</v>
      </c>
      <c r="BV16" s="371" t="e">
        <f t="shared" si="14"/>
        <v>#VALUE!</v>
      </c>
    </row>
    <row r="17" spans="1:79" ht="18.75" customHeight="1">
      <c r="A17" s="284">
        <v>6</v>
      </c>
      <c r="B17" s="319" t="e">
        <f>H13+1</f>
        <v>#VALUE!</v>
      </c>
      <c r="C17" s="319" t="e">
        <f t="shared" ref="C17:H17" si="21">B17+1</f>
        <v>#VALUE!</v>
      </c>
      <c r="D17" s="319" t="e">
        <f t="shared" si="21"/>
        <v>#VALUE!</v>
      </c>
      <c r="E17" s="319" t="e">
        <f t="shared" si="21"/>
        <v>#VALUE!</v>
      </c>
      <c r="F17" s="319" t="e">
        <f t="shared" si="21"/>
        <v>#VALUE!</v>
      </c>
      <c r="G17" s="320" t="e">
        <f t="shared" si="21"/>
        <v>#VALUE!</v>
      </c>
      <c r="H17" s="318" t="e">
        <f t="shared" si="21"/>
        <v>#VALUE!</v>
      </c>
      <c r="I17" s="288"/>
      <c r="J17" s="305" t="e">
        <f t="shared" si="1"/>
        <v>#VALUE!</v>
      </c>
      <c r="K17" s="314"/>
      <c r="L17" s="322" t="e">
        <f t="shared" si="2"/>
        <v>#VALUE!</v>
      </c>
      <c r="M17" s="324" t="e">
        <f t="shared" si="18"/>
        <v>#VALUE!</v>
      </c>
      <c r="N17" s="324" t="e">
        <f t="shared" si="3"/>
        <v>#VALUE!</v>
      </c>
      <c r="O17" s="324" t="e">
        <f t="shared" si="3"/>
        <v>#VALUE!</v>
      </c>
      <c r="P17" s="324" t="e">
        <f t="shared" si="3"/>
        <v>#VALUE!</v>
      </c>
      <c r="Q17" s="324" t="e">
        <f t="shared" si="3"/>
        <v>#VALUE!</v>
      </c>
      <c r="R17" s="325" t="e">
        <f t="shared" si="3"/>
        <v>#VALUE!</v>
      </c>
      <c r="S17" s="323" t="e">
        <f t="shared" si="3"/>
        <v>#VALUE!</v>
      </c>
      <c r="T17" s="288"/>
      <c r="V17" s="319" t="e">
        <f>AB13+1</f>
        <v>#VALUE!</v>
      </c>
      <c r="W17" s="319" t="e">
        <f t="shared" ref="W17:AB17" si="22">V17+1</f>
        <v>#VALUE!</v>
      </c>
      <c r="X17" s="319" t="e">
        <f t="shared" si="22"/>
        <v>#VALUE!</v>
      </c>
      <c r="Y17" s="319" t="e">
        <f t="shared" si="22"/>
        <v>#VALUE!</v>
      </c>
      <c r="Z17" s="319" t="e">
        <f t="shared" si="22"/>
        <v>#VALUE!</v>
      </c>
      <c r="AA17" s="320" t="e">
        <f t="shared" si="22"/>
        <v>#VALUE!</v>
      </c>
      <c r="AB17" s="318" t="e">
        <f t="shared" si="22"/>
        <v>#VALUE!</v>
      </c>
      <c r="AD17" s="370"/>
      <c r="AE17" s="370"/>
      <c r="AT17" s="353" t="e">
        <f t="shared" si="5"/>
        <v>#VALUE!</v>
      </c>
      <c r="AU17" s="353" t="e">
        <f t="shared" si="6"/>
        <v>#VALUE!</v>
      </c>
      <c r="AV17" s="353" t="e">
        <f t="shared" si="7"/>
        <v>#VALUE!</v>
      </c>
      <c r="AW17" s="353" t="e">
        <f t="shared" si="8"/>
        <v>#VALUE!</v>
      </c>
      <c r="AX17" s="353" t="e">
        <f t="shared" si="15"/>
        <v>#VALUE!</v>
      </c>
      <c r="AY17" s="353" t="e">
        <f t="shared" si="9"/>
        <v>#VALUE!</v>
      </c>
      <c r="BA17" s="355" t="e">
        <f t="shared" si="10"/>
        <v>#VALUE!</v>
      </c>
      <c r="BB17" s="356" t="e">
        <f t="shared" si="16"/>
        <v>#VALUE!</v>
      </c>
      <c r="BC17" s="353" t="e">
        <f t="shared" si="11"/>
        <v>#VALUE!</v>
      </c>
      <c r="BE17" s="373" t="e">
        <f t="shared" si="12"/>
        <v>#VALUE!</v>
      </c>
      <c r="BF17" s="373" t="e">
        <f t="shared" si="17"/>
        <v>#VALUE!</v>
      </c>
      <c r="BH17" s="371" t="e">
        <f t="shared" si="13"/>
        <v>#VALUE!</v>
      </c>
      <c r="BI17" s="371" t="e">
        <f t="shared" si="13"/>
        <v>#VALUE!</v>
      </c>
      <c r="BJ17" s="371" t="e">
        <f t="shared" si="13"/>
        <v>#VALUE!</v>
      </c>
      <c r="BK17" s="371" t="e">
        <f t="shared" si="13"/>
        <v>#VALUE!</v>
      </c>
      <c r="BL17" s="371" t="e">
        <f t="shared" si="13"/>
        <v>#VALUE!</v>
      </c>
      <c r="BM17" s="371" t="e">
        <f t="shared" si="13"/>
        <v>#VALUE!</v>
      </c>
      <c r="BN17" s="371" t="e">
        <f t="shared" si="13"/>
        <v>#VALUE!</v>
      </c>
      <c r="BP17" s="371" t="e">
        <f t="shared" si="14"/>
        <v>#VALUE!</v>
      </c>
      <c r="BQ17" s="371" t="e">
        <f t="shared" si="14"/>
        <v>#VALUE!</v>
      </c>
      <c r="BR17" s="371" t="e">
        <f t="shared" si="14"/>
        <v>#VALUE!</v>
      </c>
      <c r="BS17" s="371" t="e">
        <f t="shared" si="14"/>
        <v>#VALUE!</v>
      </c>
      <c r="BT17" s="371" t="e">
        <f t="shared" si="14"/>
        <v>#VALUE!</v>
      </c>
      <c r="BU17" s="371" t="e">
        <f t="shared" si="14"/>
        <v>#VALUE!</v>
      </c>
      <c r="BV17" s="371" t="e">
        <f t="shared" si="14"/>
        <v>#VALUE!</v>
      </c>
    </row>
    <row r="18" spans="1:79" ht="18.75" customHeight="1">
      <c r="A18" s="284">
        <v>6</v>
      </c>
      <c r="B18" s="329"/>
      <c r="C18" s="329"/>
      <c r="D18" s="329"/>
      <c r="E18" s="329"/>
      <c r="F18" s="329"/>
      <c r="G18" s="330"/>
      <c r="H18" s="328"/>
      <c r="I18" s="288"/>
      <c r="J18" s="305" t="e">
        <f t="shared" si="1"/>
        <v>#VALUE!</v>
      </c>
      <c r="K18" s="314"/>
      <c r="L18" s="322" t="e">
        <f t="shared" si="2"/>
        <v>#VALUE!</v>
      </c>
      <c r="M18" s="324" t="e">
        <f t="shared" si="18"/>
        <v>#VALUE!</v>
      </c>
      <c r="N18" s="324" t="e">
        <f t="shared" si="3"/>
        <v>#VALUE!</v>
      </c>
      <c r="O18" s="324" t="e">
        <f t="shared" si="3"/>
        <v>#VALUE!</v>
      </c>
      <c r="P18" s="324" t="e">
        <f t="shared" si="3"/>
        <v>#VALUE!</v>
      </c>
      <c r="Q18" s="324" t="e">
        <f t="shared" si="3"/>
        <v>#VALUE!</v>
      </c>
      <c r="R18" s="325" t="e">
        <f t="shared" si="3"/>
        <v>#VALUE!</v>
      </c>
      <c r="S18" s="323" t="e">
        <f t="shared" si="3"/>
        <v>#VALUE!</v>
      </c>
      <c r="T18" s="288"/>
      <c r="V18" s="329"/>
      <c r="W18" s="329"/>
      <c r="X18" s="329"/>
      <c r="Y18" s="329"/>
      <c r="Z18" s="329"/>
      <c r="AA18" s="330"/>
      <c r="AB18" s="328"/>
      <c r="AD18" s="370"/>
      <c r="AE18" s="370"/>
      <c r="AT18" s="353" t="e">
        <f t="shared" si="5"/>
        <v>#VALUE!</v>
      </c>
      <c r="AU18" s="353" t="e">
        <f t="shared" si="6"/>
        <v>#VALUE!</v>
      </c>
      <c r="AV18" s="353" t="e">
        <f t="shared" si="7"/>
        <v>#VALUE!</v>
      </c>
      <c r="AW18" s="353" t="e">
        <f t="shared" si="8"/>
        <v>#VALUE!</v>
      </c>
      <c r="AX18" s="353" t="e">
        <f t="shared" si="15"/>
        <v>#VALUE!</v>
      </c>
      <c r="AY18" s="353" t="e">
        <f t="shared" si="9"/>
        <v>#VALUE!</v>
      </c>
      <c r="BA18" s="355" t="e">
        <f t="shared" si="10"/>
        <v>#VALUE!</v>
      </c>
      <c r="BB18" s="356" t="e">
        <f t="shared" si="16"/>
        <v>#VALUE!</v>
      </c>
      <c r="BC18" s="353" t="e">
        <f t="shared" si="11"/>
        <v>#VALUE!</v>
      </c>
      <c r="BE18" s="373" t="e">
        <f t="shared" si="12"/>
        <v>#VALUE!</v>
      </c>
      <c r="BF18" s="373" t="e">
        <f t="shared" si="17"/>
        <v>#VALUE!</v>
      </c>
      <c r="BH18" s="371" t="e">
        <f t="shared" si="13"/>
        <v>#VALUE!</v>
      </c>
      <c r="BI18" s="371" t="e">
        <f t="shared" si="13"/>
        <v>#VALUE!</v>
      </c>
      <c r="BJ18" s="371" t="e">
        <f t="shared" si="13"/>
        <v>#VALUE!</v>
      </c>
      <c r="BK18" s="371" t="e">
        <f t="shared" si="13"/>
        <v>#VALUE!</v>
      </c>
      <c r="BL18" s="371" t="e">
        <f t="shared" si="13"/>
        <v>#VALUE!</v>
      </c>
      <c r="BM18" s="371" t="e">
        <f t="shared" si="13"/>
        <v>#VALUE!</v>
      </c>
      <c r="BN18" s="371" t="e">
        <f t="shared" si="13"/>
        <v>#VALUE!</v>
      </c>
      <c r="BP18" s="371" t="e">
        <f t="shared" si="14"/>
        <v>#VALUE!</v>
      </c>
      <c r="BQ18" s="371" t="e">
        <f t="shared" si="14"/>
        <v>#VALUE!</v>
      </c>
      <c r="BR18" s="371" t="e">
        <f t="shared" si="14"/>
        <v>#VALUE!</v>
      </c>
      <c r="BS18" s="371" t="e">
        <f t="shared" si="14"/>
        <v>#VALUE!</v>
      </c>
      <c r="BT18" s="371" t="e">
        <f t="shared" si="14"/>
        <v>#VALUE!</v>
      </c>
      <c r="BU18" s="371" t="e">
        <f t="shared" si="14"/>
        <v>#VALUE!</v>
      </c>
      <c r="BV18" s="371" t="e">
        <f t="shared" si="14"/>
        <v>#VALUE!</v>
      </c>
      <c r="BY18" s="376"/>
    </row>
    <row r="19" spans="1:79" ht="18.75" customHeight="1">
      <c r="A19" s="284">
        <v>6</v>
      </c>
      <c r="B19" s="338" t="s">
        <v>330</v>
      </c>
      <c r="C19" s="338" t="s">
        <v>331</v>
      </c>
      <c r="D19" s="338" t="s">
        <v>326</v>
      </c>
      <c r="E19" s="338" t="s">
        <v>327</v>
      </c>
      <c r="F19" s="338" t="s">
        <v>328</v>
      </c>
      <c r="G19" s="338" t="s">
        <v>329</v>
      </c>
      <c r="H19" s="338" t="s">
        <v>330</v>
      </c>
      <c r="I19" s="288"/>
      <c r="J19" s="305" t="e">
        <f t="shared" si="1"/>
        <v>#VALUE!</v>
      </c>
      <c r="K19" s="314"/>
      <c r="L19" s="322" t="e">
        <f t="shared" si="2"/>
        <v>#VALUE!</v>
      </c>
      <c r="M19" s="324" t="e">
        <f t="shared" si="18"/>
        <v>#VALUE!</v>
      </c>
      <c r="N19" s="324" t="e">
        <f t="shared" si="3"/>
        <v>#VALUE!</v>
      </c>
      <c r="O19" s="324" t="e">
        <f t="shared" si="3"/>
        <v>#VALUE!</v>
      </c>
      <c r="P19" s="324" t="e">
        <f t="shared" si="3"/>
        <v>#VALUE!</v>
      </c>
      <c r="Q19" s="324" t="e">
        <f t="shared" si="3"/>
        <v>#VALUE!</v>
      </c>
      <c r="R19" s="325" t="e">
        <f t="shared" si="3"/>
        <v>#VALUE!</v>
      </c>
      <c r="S19" s="323" t="e">
        <f t="shared" si="3"/>
        <v>#VALUE!</v>
      </c>
      <c r="T19" s="288"/>
      <c r="V19" s="338" t="s">
        <v>329</v>
      </c>
      <c r="W19" s="338" t="s">
        <v>330</v>
      </c>
      <c r="X19" s="338" t="s">
        <v>331</v>
      </c>
      <c r="Y19" s="338" t="s">
        <v>326</v>
      </c>
      <c r="Z19" s="338" t="s">
        <v>327</v>
      </c>
      <c r="AA19" s="338" t="s">
        <v>328</v>
      </c>
      <c r="AB19" s="338" t="s">
        <v>329</v>
      </c>
      <c r="AD19" s="370"/>
      <c r="AE19" s="370"/>
      <c r="AT19" s="353" t="e">
        <f t="shared" si="5"/>
        <v>#VALUE!</v>
      </c>
      <c r="AU19" s="353" t="e">
        <f t="shared" si="6"/>
        <v>#VALUE!</v>
      </c>
      <c r="AV19" s="353" t="e">
        <f t="shared" si="7"/>
        <v>#VALUE!</v>
      </c>
      <c r="AW19" s="353" t="e">
        <f t="shared" si="8"/>
        <v>#VALUE!</v>
      </c>
      <c r="AX19" s="353" t="e">
        <f t="shared" si="15"/>
        <v>#VALUE!</v>
      </c>
      <c r="AY19" s="353" t="e">
        <f t="shared" si="9"/>
        <v>#VALUE!</v>
      </c>
      <c r="BA19" s="355" t="e">
        <f t="shared" si="10"/>
        <v>#VALUE!</v>
      </c>
      <c r="BB19" s="356" t="e">
        <f t="shared" si="16"/>
        <v>#VALUE!</v>
      </c>
      <c r="BC19" s="353" t="e">
        <f t="shared" si="11"/>
        <v>#VALUE!</v>
      </c>
      <c r="BE19" s="373" t="e">
        <f t="shared" si="12"/>
        <v>#VALUE!</v>
      </c>
      <c r="BF19" s="373" t="e">
        <f t="shared" si="17"/>
        <v>#VALUE!</v>
      </c>
      <c r="BH19" s="371" t="e">
        <f t="shared" si="13"/>
        <v>#VALUE!</v>
      </c>
      <c r="BI19" s="371" t="e">
        <f t="shared" si="13"/>
        <v>#VALUE!</v>
      </c>
      <c r="BJ19" s="371" t="e">
        <f t="shared" si="13"/>
        <v>#VALUE!</v>
      </c>
      <c r="BK19" s="371" t="e">
        <f t="shared" si="13"/>
        <v>#VALUE!</v>
      </c>
      <c r="BL19" s="371" t="e">
        <f t="shared" si="13"/>
        <v>#VALUE!</v>
      </c>
      <c r="BM19" s="371" t="e">
        <f t="shared" si="13"/>
        <v>#VALUE!</v>
      </c>
      <c r="BN19" s="371" t="e">
        <f t="shared" si="13"/>
        <v>#VALUE!</v>
      </c>
      <c r="BP19" s="371" t="e">
        <f t="shared" si="14"/>
        <v>#VALUE!</v>
      </c>
      <c r="BQ19" s="371" t="e">
        <f t="shared" si="14"/>
        <v>#VALUE!</v>
      </c>
      <c r="BR19" s="371" t="e">
        <f t="shared" si="14"/>
        <v>#VALUE!</v>
      </c>
      <c r="BS19" s="371" t="e">
        <f t="shared" si="14"/>
        <v>#VALUE!</v>
      </c>
      <c r="BT19" s="371" t="e">
        <f t="shared" si="14"/>
        <v>#VALUE!</v>
      </c>
      <c r="BU19" s="371" t="e">
        <f t="shared" si="14"/>
        <v>#VALUE!</v>
      </c>
      <c r="BV19" s="371" t="e">
        <f t="shared" si="14"/>
        <v>#VALUE!</v>
      </c>
      <c r="BY19" s="375"/>
      <c r="BZ19" s="368"/>
      <c r="CA19" s="368"/>
    </row>
    <row r="20" spans="1:79" ht="18.75" customHeight="1">
      <c r="A20" s="284">
        <v>6</v>
      </c>
      <c r="B20" s="335"/>
      <c r="C20" s="335"/>
      <c r="D20" s="335"/>
      <c r="E20" s="335"/>
      <c r="F20" s="335"/>
      <c r="G20" s="336"/>
      <c r="H20" s="334"/>
      <c r="I20" s="288"/>
      <c r="J20" s="305" t="e">
        <f t="shared" si="1"/>
        <v>#VALUE!</v>
      </c>
      <c r="K20" s="314"/>
      <c r="L20" s="322" t="e">
        <f t="shared" si="2"/>
        <v>#VALUE!</v>
      </c>
      <c r="M20" s="324" t="e">
        <f t="shared" si="18"/>
        <v>#VALUE!</v>
      </c>
      <c r="N20" s="324" t="e">
        <f t="shared" si="3"/>
        <v>#VALUE!</v>
      </c>
      <c r="O20" s="323" t="e">
        <f t="shared" si="3"/>
        <v>#VALUE!</v>
      </c>
      <c r="P20" s="324" t="e">
        <f t="shared" si="3"/>
        <v>#VALUE!</v>
      </c>
      <c r="Q20" s="324" t="e">
        <f t="shared" si="3"/>
        <v>#VALUE!</v>
      </c>
      <c r="R20" s="325" t="e">
        <f t="shared" si="3"/>
        <v>#VALUE!</v>
      </c>
      <c r="S20" s="323" t="e">
        <f t="shared" si="3"/>
        <v>#VALUE!</v>
      </c>
      <c r="T20" s="288"/>
      <c r="V20" s="335"/>
      <c r="W20" s="335"/>
      <c r="X20" s="335"/>
      <c r="Y20" s="335"/>
      <c r="Z20" s="335"/>
      <c r="AA20" s="336"/>
      <c r="AB20" s="334"/>
      <c r="AD20" s="370"/>
      <c r="AE20" s="370"/>
      <c r="AT20" s="353" t="e">
        <f t="shared" si="5"/>
        <v>#VALUE!</v>
      </c>
      <c r="AU20" s="353" t="e">
        <f t="shared" si="6"/>
        <v>#VALUE!</v>
      </c>
      <c r="AV20" s="353" t="e">
        <f t="shared" si="7"/>
        <v>#VALUE!</v>
      </c>
      <c r="AW20" s="353" t="e">
        <f t="shared" si="8"/>
        <v>#VALUE!</v>
      </c>
      <c r="AX20" s="353" t="e">
        <f t="shared" si="15"/>
        <v>#VALUE!</v>
      </c>
      <c r="AY20" s="353" t="e">
        <f t="shared" si="9"/>
        <v>#VALUE!</v>
      </c>
      <c r="BA20" s="355" t="e">
        <f t="shared" si="10"/>
        <v>#VALUE!</v>
      </c>
      <c r="BB20" s="356" t="e">
        <f t="shared" si="16"/>
        <v>#VALUE!</v>
      </c>
      <c r="BC20" s="353" t="e">
        <f t="shared" si="11"/>
        <v>#VALUE!</v>
      </c>
      <c r="BE20" s="373" t="e">
        <f t="shared" si="12"/>
        <v>#VALUE!</v>
      </c>
      <c r="BF20" s="373" t="e">
        <f t="shared" si="17"/>
        <v>#VALUE!</v>
      </c>
      <c r="BH20" s="371" t="e">
        <f t="shared" si="13"/>
        <v>#VALUE!</v>
      </c>
      <c r="BI20" s="371" t="e">
        <f t="shared" si="13"/>
        <v>#VALUE!</v>
      </c>
      <c r="BJ20" s="371" t="e">
        <f t="shared" si="13"/>
        <v>#VALUE!</v>
      </c>
      <c r="BK20" s="371" t="e">
        <f t="shared" si="13"/>
        <v>#VALUE!</v>
      </c>
      <c r="BL20" s="371" t="e">
        <f t="shared" si="13"/>
        <v>#VALUE!</v>
      </c>
      <c r="BM20" s="371" t="e">
        <f t="shared" si="13"/>
        <v>#VALUE!</v>
      </c>
      <c r="BN20" s="371" t="e">
        <f t="shared" si="13"/>
        <v>#VALUE!</v>
      </c>
      <c r="BP20" s="371" t="e">
        <f t="shared" si="14"/>
        <v>#VALUE!</v>
      </c>
      <c r="BQ20" s="371" t="e">
        <f t="shared" si="14"/>
        <v>#VALUE!</v>
      </c>
      <c r="BR20" s="371" t="e">
        <f t="shared" si="14"/>
        <v>#VALUE!</v>
      </c>
      <c r="BS20" s="371" t="e">
        <f t="shared" si="14"/>
        <v>#VALUE!</v>
      </c>
      <c r="BT20" s="371" t="e">
        <f t="shared" si="14"/>
        <v>#VALUE!</v>
      </c>
      <c r="BU20" s="371" t="e">
        <f t="shared" si="14"/>
        <v>#VALUE!</v>
      </c>
      <c r="BV20" s="371" t="e">
        <f t="shared" si="14"/>
        <v>#VALUE!</v>
      </c>
      <c r="BY20" s="375"/>
      <c r="BZ20" s="368"/>
      <c r="CA20" s="368"/>
    </row>
    <row r="21" spans="1:79" ht="18.75" customHeight="1">
      <c r="A21" s="284">
        <v>6</v>
      </c>
      <c r="B21" s="319" t="e">
        <f>H17+1</f>
        <v>#VALUE!</v>
      </c>
      <c r="C21" s="319" t="e">
        <f t="shared" ref="C21:H21" si="23">B21+1</f>
        <v>#VALUE!</v>
      </c>
      <c r="D21" s="319" t="e">
        <f t="shared" si="23"/>
        <v>#VALUE!</v>
      </c>
      <c r="E21" s="319" t="e">
        <f t="shared" si="23"/>
        <v>#VALUE!</v>
      </c>
      <c r="F21" s="319" t="e">
        <f t="shared" si="23"/>
        <v>#VALUE!</v>
      </c>
      <c r="G21" s="320" t="e">
        <f t="shared" si="23"/>
        <v>#VALUE!</v>
      </c>
      <c r="H21" s="318" t="e">
        <f t="shared" si="23"/>
        <v>#VALUE!</v>
      </c>
      <c r="I21" s="288"/>
      <c r="J21" s="305" t="e">
        <f t="shared" si="1"/>
        <v>#VALUE!</v>
      </c>
      <c r="K21" s="314"/>
      <c r="L21" s="322" t="e">
        <f t="shared" si="2"/>
        <v>#VALUE!</v>
      </c>
      <c r="M21" s="324" t="e">
        <f t="shared" si="18"/>
        <v>#VALUE!</v>
      </c>
      <c r="N21" s="324" t="e">
        <f t="shared" si="3"/>
        <v>#VALUE!</v>
      </c>
      <c r="O21" s="324" t="e">
        <f t="shared" si="3"/>
        <v>#VALUE!</v>
      </c>
      <c r="P21" s="324" t="e">
        <f t="shared" si="3"/>
        <v>#VALUE!</v>
      </c>
      <c r="Q21" s="324" t="e">
        <f t="shared" si="3"/>
        <v>#VALUE!</v>
      </c>
      <c r="R21" s="325" t="e">
        <f t="shared" si="3"/>
        <v>#VALUE!</v>
      </c>
      <c r="S21" s="323" t="e">
        <f t="shared" si="3"/>
        <v>#VALUE!</v>
      </c>
      <c r="T21" s="288"/>
      <c r="V21" s="319" t="e">
        <f>AB17+1</f>
        <v>#VALUE!</v>
      </c>
      <c r="W21" s="319" t="e">
        <f t="shared" ref="W21:AB21" si="24">V21+1</f>
        <v>#VALUE!</v>
      </c>
      <c r="X21" s="318" t="e">
        <f t="shared" si="24"/>
        <v>#VALUE!</v>
      </c>
      <c r="Y21" s="319" t="e">
        <f t="shared" si="24"/>
        <v>#VALUE!</v>
      </c>
      <c r="Z21" s="319" t="e">
        <f t="shared" si="24"/>
        <v>#VALUE!</v>
      </c>
      <c r="AA21" s="320" t="e">
        <f t="shared" si="24"/>
        <v>#VALUE!</v>
      </c>
      <c r="AB21" s="318" t="e">
        <f t="shared" si="24"/>
        <v>#VALUE!</v>
      </c>
      <c r="AD21" s="370"/>
      <c r="AE21" s="370"/>
      <c r="AT21" s="353" t="e">
        <f t="shared" si="5"/>
        <v>#VALUE!</v>
      </c>
      <c r="AU21" s="353" t="e">
        <f t="shared" si="6"/>
        <v>#VALUE!</v>
      </c>
      <c r="AV21" s="353" t="e">
        <f t="shared" si="7"/>
        <v>#VALUE!</v>
      </c>
      <c r="AW21" s="353" t="e">
        <f t="shared" si="8"/>
        <v>#VALUE!</v>
      </c>
      <c r="AX21" s="353" t="e">
        <f t="shared" si="15"/>
        <v>#VALUE!</v>
      </c>
      <c r="AY21" s="353" t="e">
        <f t="shared" si="9"/>
        <v>#VALUE!</v>
      </c>
      <c r="BA21" s="355" t="e">
        <f t="shared" si="10"/>
        <v>#VALUE!</v>
      </c>
      <c r="BB21" s="356" t="e">
        <f t="shared" si="16"/>
        <v>#VALUE!</v>
      </c>
      <c r="BC21" s="353" t="e">
        <f t="shared" si="11"/>
        <v>#VALUE!</v>
      </c>
      <c r="BE21" s="373" t="e">
        <f t="shared" si="12"/>
        <v>#VALUE!</v>
      </c>
      <c r="BF21" s="373" t="e">
        <f t="shared" si="17"/>
        <v>#VALUE!</v>
      </c>
      <c r="BH21" s="371" t="e">
        <f t="shared" si="13"/>
        <v>#VALUE!</v>
      </c>
      <c r="BI21" s="371" t="e">
        <f t="shared" si="13"/>
        <v>#VALUE!</v>
      </c>
      <c r="BJ21" s="371" t="e">
        <f t="shared" si="13"/>
        <v>#VALUE!</v>
      </c>
      <c r="BK21" s="371" t="e">
        <f t="shared" si="13"/>
        <v>#VALUE!</v>
      </c>
      <c r="BL21" s="371" t="e">
        <f t="shared" si="13"/>
        <v>#VALUE!</v>
      </c>
      <c r="BM21" s="371" t="e">
        <f t="shared" si="13"/>
        <v>#VALUE!</v>
      </c>
      <c r="BN21" s="371" t="e">
        <f t="shared" si="13"/>
        <v>#VALUE!</v>
      </c>
      <c r="BP21" s="371" t="e">
        <f t="shared" si="14"/>
        <v>#VALUE!</v>
      </c>
      <c r="BQ21" s="371" t="e">
        <f t="shared" si="14"/>
        <v>#VALUE!</v>
      </c>
      <c r="BR21" s="371" t="e">
        <f t="shared" si="14"/>
        <v>#VALUE!</v>
      </c>
      <c r="BS21" s="371" t="e">
        <f t="shared" si="14"/>
        <v>#VALUE!</v>
      </c>
      <c r="BT21" s="371" t="e">
        <f t="shared" si="14"/>
        <v>#VALUE!</v>
      </c>
      <c r="BU21" s="371" t="e">
        <f t="shared" si="14"/>
        <v>#VALUE!</v>
      </c>
      <c r="BV21" s="371" t="e">
        <f t="shared" si="14"/>
        <v>#VALUE!</v>
      </c>
    </row>
    <row r="22" spans="1:79" ht="18.75" customHeight="1">
      <c r="A22" s="284">
        <v>6</v>
      </c>
      <c r="B22" s="329"/>
      <c r="C22" s="329"/>
      <c r="D22" s="329"/>
      <c r="E22" s="329"/>
      <c r="F22" s="329"/>
      <c r="G22" s="330"/>
      <c r="H22" s="328"/>
      <c r="I22" s="288"/>
      <c r="J22" s="305" t="e">
        <f t="shared" si="1"/>
        <v>#VALUE!</v>
      </c>
      <c r="K22" s="314"/>
      <c r="L22" s="322" t="e">
        <f t="shared" si="2"/>
        <v>#VALUE!</v>
      </c>
      <c r="M22" s="324" t="e">
        <f t="shared" si="18"/>
        <v>#VALUE!</v>
      </c>
      <c r="N22" s="324" t="e">
        <f t="shared" si="3"/>
        <v>#VALUE!</v>
      </c>
      <c r="O22" s="324" t="e">
        <f t="shared" si="3"/>
        <v>#VALUE!</v>
      </c>
      <c r="P22" s="324" t="e">
        <f t="shared" si="3"/>
        <v>#VALUE!</v>
      </c>
      <c r="Q22" s="324" t="e">
        <f t="shared" si="3"/>
        <v>#VALUE!</v>
      </c>
      <c r="R22" s="325" t="e">
        <f t="shared" si="3"/>
        <v>#VALUE!</v>
      </c>
      <c r="S22" s="323" t="e">
        <f t="shared" si="3"/>
        <v>#VALUE!</v>
      </c>
      <c r="T22" s="288"/>
      <c r="V22" s="329"/>
      <c r="W22" s="329"/>
      <c r="X22" s="328"/>
      <c r="Y22" s="329"/>
      <c r="Z22" s="329"/>
      <c r="AA22" s="330"/>
      <c r="AB22" s="328"/>
      <c r="AD22" s="370"/>
      <c r="AE22" s="370"/>
      <c r="AT22" s="353" t="e">
        <f t="shared" si="5"/>
        <v>#VALUE!</v>
      </c>
      <c r="AU22" s="353" t="e">
        <f t="shared" si="6"/>
        <v>#VALUE!</v>
      </c>
      <c r="AV22" s="353" t="e">
        <f t="shared" si="7"/>
        <v>#VALUE!</v>
      </c>
      <c r="AW22" s="353" t="e">
        <f t="shared" si="8"/>
        <v>#VALUE!</v>
      </c>
      <c r="AX22" s="353" t="e">
        <f t="shared" si="15"/>
        <v>#VALUE!</v>
      </c>
      <c r="AY22" s="353" t="e">
        <f t="shared" si="9"/>
        <v>#VALUE!</v>
      </c>
      <c r="BA22" s="355" t="e">
        <f t="shared" si="10"/>
        <v>#VALUE!</v>
      </c>
      <c r="BB22" s="356" t="e">
        <f t="shared" si="16"/>
        <v>#VALUE!</v>
      </c>
      <c r="BC22" s="353" t="e">
        <f t="shared" si="11"/>
        <v>#VALUE!</v>
      </c>
      <c r="BE22" s="373" t="e">
        <f t="shared" si="12"/>
        <v>#VALUE!</v>
      </c>
      <c r="BF22" s="373" t="e">
        <f t="shared" si="17"/>
        <v>#VALUE!</v>
      </c>
      <c r="BH22" s="371" t="e">
        <f t="shared" si="13"/>
        <v>#VALUE!</v>
      </c>
      <c r="BI22" s="371" t="e">
        <f t="shared" si="13"/>
        <v>#VALUE!</v>
      </c>
      <c r="BJ22" s="371" t="e">
        <f t="shared" si="13"/>
        <v>#VALUE!</v>
      </c>
      <c r="BK22" s="371" t="e">
        <f t="shared" si="13"/>
        <v>#VALUE!</v>
      </c>
      <c r="BL22" s="371" t="e">
        <f t="shared" si="13"/>
        <v>#VALUE!</v>
      </c>
      <c r="BM22" s="371" t="e">
        <f t="shared" si="13"/>
        <v>#VALUE!</v>
      </c>
      <c r="BN22" s="371" t="e">
        <f t="shared" si="13"/>
        <v>#VALUE!</v>
      </c>
      <c r="BP22" s="371" t="e">
        <f t="shared" si="14"/>
        <v>#VALUE!</v>
      </c>
      <c r="BQ22" s="371" t="e">
        <f t="shared" si="14"/>
        <v>#VALUE!</v>
      </c>
      <c r="BR22" s="371" t="e">
        <f t="shared" si="14"/>
        <v>#VALUE!</v>
      </c>
      <c r="BS22" s="371" t="e">
        <f t="shared" si="14"/>
        <v>#VALUE!</v>
      </c>
      <c r="BT22" s="371" t="e">
        <f t="shared" si="14"/>
        <v>#VALUE!</v>
      </c>
      <c r="BU22" s="371" t="e">
        <f t="shared" si="14"/>
        <v>#VALUE!</v>
      </c>
      <c r="BV22" s="371" t="e">
        <f t="shared" si="14"/>
        <v>#VALUE!</v>
      </c>
      <c r="BZ22" s="375"/>
      <c r="CA22" s="375"/>
    </row>
    <row r="23" spans="1:79" ht="18.75" customHeight="1">
      <c r="A23" s="284">
        <v>6</v>
      </c>
      <c r="B23" s="338" t="s">
        <v>331</v>
      </c>
      <c r="C23" s="338" t="s">
        <v>326</v>
      </c>
      <c r="D23" s="338" t="s">
        <v>327</v>
      </c>
      <c r="E23" s="338" t="s">
        <v>328</v>
      </c>
      <c r="F23" s="338" t="s">
        <v>329</v>
      </c>
      <c r="G23" s="338" t="s">
        <v>330</v>
      </c>
      <c r="H23" s="338" t="s">
        <v>331</v>
      </c>
      <c r="I23" s="288"/>
      <c r="J23" s="305" t="e">
        <f t="shared" si="1"/>
        <v>#VALUE!</v>
      </c>
      <c r="K23" s="314"/>
      <c r="L23" s="322" t="e">
        <f t="shared" si="2"/>
        <v>#VALUE!</v>
      </c>
      <c r="M23" s="324" t="e">
        <f t="shared" si="18"/>
        <v>#VALUE!</v>
      </c>
      <c r="N23" s="324" t="e">
        <f t="shared" si="3"/>
        <v>#VALUE!</v>
      </c>
      <c r="O23" s="324" t="e">
        <f t="shared" si="3"/>
        <v>#VALUE!</v>
      </c>
      <c r="P23" s="324" t="e">
        <f t="shared" si="3"/>
        <v>#VALUE!</v>
      </c>
      <c r="Q23" s="324" t="e">
        <f t="shared" si="3"/>
        <v>#VALUE!</v>
      </c>
      <c r="R23" s="325" t="e">
        <f t="shared" si="3"/>
        <v>#VALUE!</v>
      </c>
      <c r="S23" s="323" t="e">
        <f t="shared" si="3"/>
        <v>#VALUE!</v>
      </c>
      <c r="T23" s="288"/>
      <c r="V23" s="338" t="s">
        <v>330</v>
      </c>
      <c r="W23" s="338" t="s">
        <v>331</v>
      </c>
      <c r="X23" s="338" t="s">
        <v>326</v>
      </c>
      <c r="Y23" s="338" t="s">
        <v>327</v>
      </c>
      <c r="Z23" s="338" t="s">
        <v>328</v>
      </c>
      <c r="AA23" s="338" t="s">
        <v>329</v>
      </c>
      <c r="AB23" s="338" t="s">
        <v>330</v>
      </c>
      <c r="AD23" s="370"/>
      <c r="AE23" s="370"/>
      <c r="AT23" s="353" t="e">
        <f t="shared" si="5"/>
        <v>#VALUE!</v>
      </c>
      <c r="AU23" s="353" t="e">
        <f t="shared" si="6"/>
        <v>#VALUE!</v>
      </c>
      <c r="AV23" s="353" t="e">
        <f t="shared" si="7"/>
        <v>#VALUE!</v>
      </c>
      <c r="AW23" s="353" t="e">
        <f t="shared" si="8"/>
        <v>#VALUE!</v>
      </c>
      <c r="AX23" s="353" t="e">
        <f t="shared" si="15"/>
        <v>#VALUE!</v>
      </c>
      <c r="AY23" s="353" t="e">
        <f t="shared" si="9"/>
        <v>#VALUE!</v>
      </c>
      <c r="BA23" s="355" t="e">
        <f t="shared" si="10"/>
        <v>#VALUE!</v>
      </c>
      <c r="BB23" s="356" t="e">
        <f t="shared" si="16"/>
        <v>#VALUE!</v>
      </c>
      <c r="BC23" s="353" t="e">
        <f t="shared" si="11"/>
        <v>#VALUE!</v>
      </c>
      <c r="BE23" s="373" t="e">
        <f t="shared" si="12"/>
        <v>#VALUE!</v>
      </c>
      <c r="BF23" s="373" t="e">
        <f t="shared" si="17"/>
        <v>#VALUE!</v>
      </c>
      <c r="BH23" s="371" t="e">
        <f t="shared" si="13"/>
        <v>#VALUE!</v>
      </c>
      <c r="BI23" s="371" t="e">
        <f t="shared" si="13"/>
        <v>#VALUE!</v>
      </c>
      <c r="BJ23" s="371" t="e">
        <f t="shared" si="13"/>
        <v>#VALUE!</v>
      </c>
      <c r="BK23" s="371" t="e">
        <f t="shared" si="13"/>
        <v>#VALUE!</v>
      </c>
      <c r="BL23" s="371" t="e">
        <f t="shared" si="13"/>
        <v>#VALUE!</v>
      </c>
      <c r="BM23" s="371" t="e">
        <f t="shared" si="13"/>
        <v>#VALUE!</v>
      </c>
      <c r="BN23" s="371" t="e">
        <f t="shared" si="13"/>
        <v>#VALUE!</v>
      </c>
      <c r="BP23" s="371" t="e">
        <f t="shared" si="14"/>
        <v>#VALUE!</v>
      </c>
      <c r="BQ23" s="371" t="e">
        <f t="shared" si="14"/>
        <v>#VALUE!</v>
      </c>
      <c r="BR23" s="371" t="e">
        <f t="shared" si="14"/>
        <v>#VALUE!</v>
      </c>
      <c r="BS23" s="371" t="e">
        <f t="shared" si="14"/>
        <v>#VALUE!</v>
      </c>
      <c r="BT23" s="371" t="e">
        <f t="shared" si="14"/>
        <v>#VALUE!</v>
      </c>
      <c r="BU23" s="371" t="e">
        <f t="shared" si="14"/>
        <v>#VALUE!</v>
      </c>
      <c r="BV23" s="371" t="e">
        <f t="shared" si="14"/>
        <v>#VALUE!</v>
      </c>
    </row>
    <row r="24" spans="1:79" ht="18.75" customHeight="1">
      <c r="A24" s="284">
        <v>6</v>
      </c>
      <c r="B24" s="335"/>
      <c r="C24" s="335"/>
      <c r="D24" s="335"/>
      <c r="E24" s="335"/>
      <c r="F24" s="335"/>
      <c r="G24" s="336"/>
      <c r="H24" s="334"/>
      <c r="I24" s="288"/>
      <c r="J24" s="305" t="e">
        <f t="shared" si="1"/>
        <v>#VALUE!</v>
      </c>
      <c r="K24" s="314"/>
      <c r="L24" s="322" t="e">
        <f t="shared" si="2"/>
        <v>#VALUE!</v>
      </c>
      <c r="M24" s="324" t="e">
        <f t="shared" si="18"/>
        <v>#VALUE!</v>
      </c>
      <c r="N24" s="324" t="e">
        <f t="shared" si="3"/>
        <v>#VALUE!</v>
      </c>
      <c r="O24" s="324" t="e">
        <f t="shared" si="3"/>
        <v>#VALUE!</v>
      </c>
      <c r="P24" s="324" t="e">
        <f t="shared" si="3"/>
        <v>#VALUE!</v>
      </c>
      <c r="Q24" s="324" t="e">
        <f t="shared" si="3"/>
        <v>#VALUE!</v>
      </c>
      <c r="R24" s="325" t="e">
        <f t="shared" si="3"/>
        <v>#VALUE!</v>
      </c>
      <c r="S24" s="323" t="e">
        <f t="shared" si="3"/>
        <v>#VALUE!</v>
      </c>
      <c r="T24" s="288"/>
      <c r="V24" s="335"/>
      <c r="W24" s="335"/>
      <c r="X24" s="334" t="s">
        <v>334</v>
      </c>
      <c r="Y24" s="335"/>
      <c r="Z24" s="335"/>
      <c r="AA24" s="336"/>
      <c r="AB24" s="334"/>
      <c r="AD24" s="370"/>
      <c r="AE24" s="370"/>
      <c r="AT24" s="353" t="e">
        <f t="shared" si="5"/>
        <v>#VALUE!</v>
      </c>
      <c r="AU24" s="353" t="e">
        <f t="shared" si="6"/>
        <v>#VALUE!</v>
      </c>
      <c r="AV24" s="353" t="e">
        <f t="shared" si="7"/>
        <v>#VALUE!</v>
      </c>
      <c r="AW24" s="353" t="e">
        <f t="shared" si="8"/>
        <v>#VALUE!</v>
      </c>
      <c r="AX24" s="353" t="e">
        <f t="shared" si="15"/>
        <v>#VALUE!</v>
      </c>
      <c r="AY24" s="353" t="e">
        <f t="shared" si="9"/>
        <v>#VALUE!</v>
      </c>
      <c r="BA24" s="355" t="e">
        <f t="shared" si="10"/>
        <v>#VALUE!</v>
      </c>
      <c r="BB24" s="356" t="e">
        <f t="shared" si="16"/>
        <v>#VALUE!</v>
      </c>
      <c r="BC24" s="353" t="e">
        <f t="shared" si="11"/>
        <v>#VALUE!</v>
      </c>
      <c r="BE24" s="373" t="e">
        <f t="shared" si="12"/>
        <v>#VALUE!</v>
      </c>
      <c r="BF24" s="373" t="e">
        <f t="shared" si="17"/>
        <v>#VALUE!</v>
      </c>
      <c r="BH24" s="371" t="e">
        <f t="shared" si="13"/>
        <v>#VALUE!</v>
      </c>
      <c r="BI24" s="371" t="e">
        <f t="shared" si="13"/>
        <v>#VALUE!</v>
      </c>
      <c r="BJ24" s="371" t="e">
        <f t="shared" si="13"/>
        <v>#VALUE!</v>
      </c>
      <c r="BK24" s="371" t="e">
        <f t="shared" si="13"/>
        <v>#VALUE!</v>
      </c>
      <c r="BL24" s="371" t="e">
        <f t="shared" si="13"/>
        <v>#VALUE!</v>
      </c>
      <c r="BM24" s="371" t="e">
        <f t="shared" si="13"/>
        <v>#VALUE!</v>
      </c>
      <c r="BN24" s="371" t="e">
        <f t="shared" si="13"/>
        <v>#VALUE!</v>
      </c>
      <c r="BP24" s="371" t="e">
        <f t="shared" si="14"/>
        <v>#VALUE!</v>
      </c>
      <c r="BQ24" s="371" t="e">
        <f t="shared" si="14"/>
        <v>#VALUE!</v>
      </c>
      <c r="BR24" s="371" t="e">
        <f t="shared" si="14"/>
        <v>#VALUE!</v>
      </c>
      <c r="BS24" s="371" t="e">
        <f t="shared" si="14"/>
        <v>#VALUE!</v>
      </c>
      <c r="BT24" s="371" t="e">
        <f t="shared" si="14"/>
        <v>#VALUE!</v>
      </c>
      <c r="BU24" s="371" t="e">
        <f t="shared" si="14"/>
        <v>#VALUE!</v>
      </c>
      <c r="BV24" s="371" t="e">
        <f t="shared" si="14"/>
        <v>#VALUE!</v>
      </c>
      <c r="BY24" s="376"/>
      <c r="BZ24" s="376"/>
      <c r="CA24" s="376"/>
    </row>
    <row r="25" spans="1:79" ht="18.75" customHeight="1">
      <c r="A25" s="284">
        <v>6</v>
      </c>
      <c r="B25" s="319" t="e">
        <f>H21+1</f>
        <v>#VALUE!</v>
      </c>
      <c r="C25" s="319" t="e">
        <f t="shared" ref="C25:H25" si="25">B25+1</f>
        <v>#VALUE!</v>
      </c>
      <c r="D25" s="319" t="e">
        <f t="shared" si="25"/>
        <v>#VALUE!</v>
      </c>
      <c r="E25" s="326" t="e">
        <f t="shared" si="25"/>
        <v>#VALUE!</v>
      </c>
      <c r="F25" s="326" t="e">
        <f t="shared" si="25"/>
        <v>#VALUE!</v>
      </c>
      <c r="G25" s="326" t="e">
        <f t="shared" si="25"/>
        <v>#VALUE!</v>
      </c>
      <c r="H25" s="326" t="e">
        <f t="shared" si="25"/>
        <v>#VALUE!</v>
      </c>
      <c r="I25" s="288"/>
      <c r="J25" s="305" t="e">
        <f t="shared" si="1"/>
        <v>#VALUE!</v>
      </c>
      <c r="K25" s="314"/>
      <c r="L25" s="322" t="e">
        <f t="shared" si="2"/>
        <v>#VALUE!</v>
      </c>
      <c r="M25" s="324" t="e">
        <f t="shared" si="18"/>
        <v>#VALUE!</v>
      </c>
      <c r="N25" s="324" t="e">
        <f t="shared" ref="N25:S40" si="26">M25+1</f>
        <v>#VALUE!</v>
      </c>
      <c r="O25" s="324" t="e">
        <f t="shared" si="26"/>
        <v>#VALUE!</v>
      </c>
      <c r="P25" s="324" t="e">
        <f t="shared" si="26"/>
        <v>#VALUE!</v>
      </c>
      <c r="Q25" s="324" t="e">
        <f t="shared" si="26"/>
        <v>#VALUE!</v>
      </c>
      <c r="R25" s="325" t="e">
        <f t="shared" si="26"/>
        <v>#VALUE!</v>
      </c>
      <c r="S25" s="323" t="e">
        <f t="shared" si="26"/>
        <v>#VALUE!</v>
      </c>
      <c r="T25" s="288"/>
      <c r="V25" s="319" t="e">
        <f>AB21+1</f>
        <v>#VALUE!</v>
      </c>
      <c r="W25" s="319" t="e">
        <f t="shared" ref="W25:AB25" si="27">V25+1</f>
        <v>#VALUE!</v>
      </c>
      <c r="X25" s="319" t="e">
        <f t="shared" si="27"/>
        <v>#VALUE!</v>
      </c>
      <c r="Y25" s="319" t="e">
        <f t="shared" si="27"/>
        <v>#VALUE!</v>
      </c>
      <c r="Z25" s="319" t="e">
        <f t="shared" si="27"/>
        <v>#VALUE!</v>
      </c>
      <c r="AA25" s="320" t="e">
        <f t="shared" si="27"/>
        <v>#VALUE!</v>
      </c>
      <c r="AB25" s="318" t="e">
        <f t="shared" si="27"/>
        <v>#VALUE!</v>
      </c>
      <c r="AD25" s="370"/>
      <c r="AE25" s="370"/>
      <c r="AT25" s="353" t="e">
        <f t="shared" si="5"/>
        <v>#VALUE!</v>
      </c>
      <c r="AU25" s="353" t="e">
        <f t="shared" si="6"/>
        <v>#VALUE!</v>
      </c>
      <c r="AV25" s="353" t="e">
        <f t="shared" si="7"/>
        <v>#VALUE!</v>
      </c>
      <c r="AW25" s="353" t="e">
        <f t="shared" si="8"/>
        <v>#VALUE!</v>
      </c>
      <c r="AX25" s="353" t="e">
        <f t="shared" si="15"/>
        <v>#VALUE!</v>
      </c>
      <c r="AY25" s="353" t="e">
        <f t="shared" si="9"/>
        <v>#VALUE!</v>
      </c>
      <c r="BA25" s="355" t="e">
        <f t="shared" si="10"/>
        <v>#VALUE!</v>
      </c>
      <c r="BB25" s="356" t="e">
        <f t="shared" si="16"/>
        <v>#VALUE!</v>
      </c>
      <c r="BC25" s="353" t="e">
        <f t="shared" si="11"/>
        <v>#VALUE!</v>
      </c>
      <c r="BE25" s="373" t="e">
        <f t="shared" si="12"/>
        <v>#VALUE!</v>
      </c>
      <c r="BF25" s="373" t="e">
        <f t="shared" si="17"/>
        <v>#VALUE!</v>
      </c>
      <c r="BH25" s="371" t="e">
        <f t="shared" si="13"/>
        <v>#VALUE!</v>
      </c>
      <c r="BI25" s="371" t="e">
        <f t="shared" si="13"/>
        <v>#VALUE!</v>
      </c>
      <c r="BJ25" s="371" t="e">
        <f t="shared" si="13"/>
        <v>#VALUE!</v>
      </c>
      <c r="BK25" s="371" t="e">
        <f t="shared" si="13"/>
        <v>#VALUE!</v>
      </c>
      <c r="BL25" s="371" t="e">
        <f t="shared" si="13"/>
        <v>#VALUE!</v>
      </c>
      <c r="BM25" s="371" t="e">
        <f t="shared" si="13"/>
        <v>#VALUE!</v>
      </c>
      <c r="BN25" s="371" t="e">
        <f t="shared" si="13"/>
        <v>#VALUE!</v>
      </c>
      <c r="BP25" s="371" t="e">
        <f t="shared" ref="BP25:BV40" si="28">IF(BH25=1,1,BP24+1)</f>
        <v>#VALUE!</v>
      </c>
      <c r="BQ25" s="371" t="e">
        <f t="shared" si="28"/>
        <v>#VALUE!</v>
      </c>
      <c r="BR25" s="371" t="e">
        <f t="shared" si="28"/>
        <v>#VALUE!</v>
      </c>
      <c r="BS25" s="371" t="e">
        <f t="shared" si="28"/>
        <v>#VALUE!</v>
      </c>
      <c r="BT25" s="371" t="e">
        <f t="shared" si="28"/>
        <v>#VALUE!</v>
      </c>
      <c r="BU25" s="371" t="e">
        <f t="shared" si="28"/>
        <v>#VALUE!</v>
      </c>
      <c r="BV25" s="371" t="e">
        <f t="shared" si="28"/>
        <v>#VALUE!</v>
      </c>
      <c r="BY25" s="375"/>
      <c r="BZ25" s="375"/>
      <c r="CA25" s="375"/>
    </row>
    <row r="26" spans="1:79" ht="18.75" customHeight="1">
      <c r="A26" s="284">
        <v>6</v>
      </c>
      <c r="B26" s="329"/>
      <c r="C26" s="329"/>
      <c r="D26" s="329"/>
      <c r="E26" s="331"/>
      <c r="F26" s="331"/>
      <c r="G26" s="331"/>
      <c r="H26" s="331"/>
      <c r="I26" s="288"/>
      <c r="J26" s="305" t="e">
        <f t="shared" si="1"/>
        <v>#VALUE!</v>
      </c>
      <c r="K26" s="314"/>
      <c r="L26" s="322" t="e">
        <f t="shared" si="2"/>
        <v>#VALUE!</v>
      </c>
      <c r="M26" s="323" t="e">
        <f t="shared" si="18"/>
        <v>#VALUE!</v>
      </c>
      <c r="N26" s="324" t="e">
        <f t="shared" si="26"/>
        <v>#VALUE!</v>
      </c>
      <c r="O26" s="324" t="e">
        <f t="shared" si="26"/>
        <v>#VALUE!</v>
      </c>
      <c r="P26" s="324" t="e">
        <f t="shared" si="26"/>
        <v>#VALUE!</v>
      </c>
      <c r="Q26" s="323" t="e">
        <f t="shared" si="26"/>
        <v>#VALUE!</v>
      </c>
      <c r="R26" s="323" t="e">
        <f t="shared" si="26"/>
        <v>#VALUE!</v>
      </c>
      <c r="S26" s="323" t="e">
        <f t="shared" si="26"/>
        <v>#VALUE!</v>
      </c>
      <c r="T26" s="288"/>
      <c r="V26" s="329"/>
      <c r="W26" s="329"/>
      <c r="X26" s="329"/>
      <c r="Y26" s="329"/>
      <c r="Z26" s="329"/>
      <c r="AA26" s="330"/>
      <c r="AB26" s="328"/>
      <c r="AD26" s="370"/>
      <c r="AE26" s="370"/>
      <c r="AT26" s="353" t="e">
        <f t="shared" si="5"/>
        <v>#VALUE!</v>
      </c>
      <c r="AU26" s="353" t="e">
        <f t="shared" si="6"/>
        <v>#VALUE!</v>
      </c>
      <c r="AV26" s="353" t="e">
        <f t="shared" si="7"/>
        <v>#VALUE!</v>
      </c>
      <c r="AW26" s="353" t="e">
        <f t="shared" si="8"/>
        <v>#VALUE!</v>
      </c>
      <c r="AX26" s="353" t="e">
        <f t="shared" si="15"/>
        <v>#VALUE!</v>
      </c>
      <c r="AY26" s="353" t="e">
        <f t="shared" si="9"/>
        <v>#VALUE!</v>
      </c>
      <c r="BA26" s="355" t="e">
        <f t="shared" si="10"/>
        <v>#VALUE!</v>
      </c>
      <c r="BB26" s="356" t="e">
        <f t="shared" si="16"/>
        <v>#VALUE!</v>
      </c>
      <c r="BC26" s="353" t="e">
        <f t="shared" si="11"/>
        <v>#VALUE!</v>
      </c>
      <c r="BE26" s="373" t="e">
        <f t="shared" si="12"/>
        <v>#VALUE!</v>
      </c>
      <c r="BF26" s="373" t="e">
        <f t="shared" si="17"/>
        <v>#VALUE!</v>
      </c>
      <c r="BH26" s="371" t="e">
        <f t="shared" si="13"/>
        <v>#VALUE!</v>
      </c>
      <c r="BI26" s="371" t="e">
        <f t="shared" si="13"/>
        <v>#VALUE!</v>
      </c>
      <c r="BJ26" s="371" t="e">
        <f t="shared" si="13"/>
        <v>#VALUE!</v>
      </c>
      <c r="BK26" s="371" t="e">
        <f t="shared" si="13"/>
        <v>#VALUE!</v>
      </c>
      <c r="BL26" s="371" t="e">
        <f t="shared" si="13"/>
        <v>#VALUE!</v>
      </c>
      <c r="BM26" s="371" t="e">
        <f t="shared" si="13"/>
        <v>#VALUE!</v>
      </c>
      <c r="BN26" s="371" t="e">
        <f t="shared" si="13"/>
        <v>#VALUE!</v>
      </c>
      <c r="BP26" s="371" t="e">
        <f t="shared" si="28"/>
        <v>#VALUE!</v>
      </c>
      <c r="BQ26" s="371" t="e">
        <f t="shared" si="28"/>
        <v>#VALUE!</v>
      </c>
      <c r="BR26" s="371" t="e">
        <f t="shared" si="28"/>
        <v>#VALUE!</v>
      </c>
      <c r="BS26" s="371" t="e">
        <f t="shared" si="28"/>
        <v>#VALUE!</v>
      </c>
      <c r="BT26" s="371" t="e">
        <f t="shared" si="28"/>
        <v>#VALUE!</v>
      </c>
      <c r="BU26" s="371" t="e">
        <f t="shared" si="28"/>
        <v>#VALUE!</v>
      </c>
      <c r="BV26" s="371" t="e">
        <f t="shared" si="28"/>
        <v>#VALUE!</v>
      </c>
      <c r="BY26" s="375"/>
      <c r="BZ26" s="375"/>
      <c r="CA26" s="375"/>
    </row>
    <row r="27" spans="1:79" ht="18.75" customHeight="1">
      <c r="A27" s="284">
        <v>6</v>
      </c>
      <c r="B27" s="332" t="s">
        <v>326</v>
      </c>
      <c r="C27" s="332" t="s">
        <v>327</v>
      </c>
      <c r="D27" s="332" t="s">
        <v>328</v>
      </c>
      <c r="E27" s="333" t="s">
        <v>329</v>
      </c>
      <c r="F27" s="333" t="s">
        <v>330</v>
      </c>
      <c r="G27" s="333" t="s">
        <v>331</v>
      </c>
      <c r="H27" s="333" t="s">
        <v>326</v>
      </c>
      <c r="I27" s="288"/>
      <c r="J27" s="305" t="e">
        <f t="shared" si="1"/>
        <v>#VALUE!</v>
      </c>
      <c r="K27" s="314"/>
      <c r="L27" s="322" t="e">
        <f t="shared" si="2"/>
        <v>#VALUE!</v>
      </c>
      <c r="M27" s="323" t="e">
        <f t="shared" si="18"/>
        <v>#VALUE!</v>
      </c>
      <c r="N27" s="324" t="e">
        <f t="shared" si="26"/>
        <v>#VALUE!</v>
      </c>
      <c r="O27" s="324" t="e">
        <f t="shared" si="26"/>
        <v>#VALUE!</v>
      </c>
      <c r="P27" s="324" t="e">
        <f t="shared" si="26"/>
        <v>#VALUE!</v>
      </c>
      <c r="Q27" s="324" t="e">
        <f t="shared" si="26"/>
        <v>#VALUE!</v>
      </c>
      <c r="R27" s="325" t="e">
        <f t="shared" si="26"/>
        <v>#VALUE!</v>
      </c>
      <c r="S27" s="323" t="e">
        <f t="shared" si="26"/>
        <v>#VALUE!</v>
      </c>
      <c r="T27" s="288"/>
      <c r="V27" s="332" t="s">
        <v>331</v>
      </c>
      <c r="W27" s="332" t="s">
        <v>326</v>
      </c>
      <c r="X27" s="332" t="s">
        <v>327</v>
      </c>
      <c r="Y27" s="332" t="s">
        <v>328</v>
      </c>
      <c r="Z27" s="332" t="s">
        <v>329</v>
      </c>
      <c r="AA27" s="332" t="s">
        <v>330</v>
      </c>
      <c r="AB27" s="332" t="s">
        <v>331</v>
      </c>
      <c r="AD27" s="370"/>
      <c r="AE27" s="370"/>
      <c r="AT27" s="353" t="e">
        <f t="shared" si="5"/>
        <v>#VALUE!</v>
      </c>
      <c r="AU27" s="353" t="e">
        <f t="shared" si="6"/>
        <v>#VALUE!</v>
      </c>
      <c r="AV27" s="353" t="e">
        <f t="shared" si="7"/>
        <v>#VALUE!</v>
      </c>
      <c r="AW27" s="353" t="e">
        <f t="shared" si="8"/>
        <v>#VALUE!</v>
      </c>
      <c r="AX27" s="353" t="e">
        <f t="shared" si="15"/>
        <v>#VALUE!</v>
      </c>
      <c r="AY27" s="353" t="e">
        <f t="shared" si="9"/>
        <v>#VALUE!</v>
      </c>
      <c r="BA27" s="355" t="e">
        <f t="shared" si="10"/>
        <v>#VALUE!</v>
      </c>
      <c r="BB27" s="356" t="e">
        <f t="shared" si="16"/>
        <v>#VALUE!</v>
      </c>
      <c r="BC27" s="353" t="e">
        <f t="shared" si="11"/>
        <v>#VALUE!</v>
      </c>
      <c r="BE27" s="373" t="e">
        <f t="shared" si="12"/>
        <v>#VALUE!</v>
      </c>
      <c r="BF27" s="373" t="e">
        <f t="shared" si="17"/>
        <v>#VALUE!</v>
      </c>
      <c r="BH27" s="371" t="e">
        <f t="shared" si="13"/>
        <v>#VALUE!</v>
      </c>
      <c r="BI27" s="371" t="e">
        <f t="shared" si="13"/>
        <v>#VALUE!</v>
      </c>
      <c r="BJ27" s="371" t="e">
        <f t="shared" si="13"/>
        <v>#VALUE!</v>
      </c>
      <c r="BK27" s="371" t="e">
        <f t="shared" si="13"/>
        <v>#VALUE!</v>
      </c>
      <c r="BL27" s="371" t="e">
        <f t="shared" si="13"/>
        <v>#VALUE!</v>
      </c>
      <c r="BM27" s="371" t="e">
        <f t="shared" si="13"/>
        <v>#VALUE!</v>
      </c>
      <c r="BN27" s="371" t="e">
        <f t="shared" si="13"/>
        <v>#VALUE!</v>
      </c>
      <c r="BP27" s="371" t="e">
        <f t="shared" si="28"/>
        <v>#VALUE!</v>
      </c>
      <c r="BQ27" s="371" t="e">
        <f t="shared" si="28"/>
        <v>#VALUE!</v>
      </c>
      <c r="BR27" s="371" t="e">
        <f t="shared" si="28"/>
        <v>#VALUE!</v>
      </c>
      <c r="BS27" s="371" t="e">
        <f t="shared" si="28"/>
        <v>#VALUE!</v>
      </c>
      <c r="BT27" s="371" t="e">
        <f t="shared" si="28"/>
        <v>#VALUE!</v>
      </c>
      <c r="BU27" s="371" t="e">
        <f t="shared" si="28"/>
        <v>#VALUE!</v>
      </c>
      <c r="BV27" s="371" t="e">
        <f t="shared" si="28"/>
        <v>#VALUE!</v>
      </c>
    </row>
    <row r="28" spans="1:79" ht="18.75" customHeight="1">
      <c r="A28" s="284">
        <v>6</v>
      </c>
      <c r="B28" s="335"/>
      <c r="C28" s="335"/>
      <c r="D28" s="335"/>
      <c r="E28" s="337"/>
      <c r="F28" s="337"/>
      <c r="G28" s="337"/>
      <c r="H28" s="337"/>
      <c r="I28" s="288"/>
      <c r="J28" s="305" t="e">
        <f t="shared" si="1"/>
        <v>#VALUE!</v>
      </c>
      <c r="K28" s="314"/>
      <c r="L28" s="322" t="e">
        <f t="shared" si="2"/>
        <v>#VALUE!</v>
      </c>
      <c r="M28" s="324" t="e">
        <f t="shared" si="18"/>
        <v>#VALUE!</v>
      </c>
      <c r="N28" s="324" t="e">
        <f t="shared" si="26"/>
        <v>#VALUE!</v>
      </c>
      <c r="O28" s="324" t="e">
        <f t="shared" si="26"/>
        <v>#VALUE!</v>
      </c>
      <c r="P28" s="324" t="e">
        <f t="shared" si="26"/>
        <v>#VALUE!</v>
      </c>
      <c r="Q28" s="324" t="e">
        <f t="shared" si="26"/>
        <v>#VALUE!</v>
      </c>
      <c r="R28" s="325" t="e">
        <f t="shared" si="26"/>
        <v>#VALUE!</v>
      </c>
      <c r="S28" s="323" t="e">
        <f t="shared" si="26"/>
        <v>#VALUE!</v>
      </c>
      <c r="T28" s="288"/>
      <c r="V28" s="335"/>
      <c r="W28" s="335"/>
      <c r="X28" s="335"/>
      <c r="Y28" s="335"/>
      <c r="Z28" s="335"/>
      <c r="AA28" s="336"/>
      <c r="AB28" s="334"/>
      <c r="AD28" s="370"/>
      <c r="AE28" s="370"/>
      <c r="AT28" s="353" t="e">
        <f t="shared" si="5"/>
        <v>#VALUE!</v>
      </c>
      <c r="AU28" s="353" t="e">
        <f t="shared" si="6"/>
        <v>#VALUE!</v>
      </c>
      <c r="AV28" s="353" t="e">
        <f t="shared" si="7"/>
        <v>#VALUE!</v>
      </c>
      <c r="AW28" s="353" t="e">
        <f t="shared" si="8"/>
        <v>#VALUE!</v>
      </c>
      <c r="AX28" s="353" t="e">
        <f t="shared" si="15"/>
        <v>#VALUE!</v>
      </c>
      <c r="AY28" s="353" t="e">
        <f t="shared" si="9"/>
        <v>#VALUE!</v>
      </c>
      <c r="BA28" s="355" t="e">
        <f t="shared" si="10"/>
        <v>#VALUE!</v>
      </c>
      <c r="BB28" s="356" t="e">
        <f t="shared" si="16"/>
        <v>#VALUE!</v>
      </c>
      <c r="BC28" s="353" t="e">
        <f t="shared" si="11"/>
        <v>#VALUE!</v>
      </c>
      <c r="BE28" s="373" t="e">
        <f t="shared" si="12"/>
        <v>#VALUE!</v>
      </c>
      <c r="BF28" s="373" t="e">
        <f t="shared" si="17"/>
        <v>#VALUE!</v>
      </c>
      <c r="BH28" s="371" t="e">
        <f t="shared" si="13"/>
        <v>#VALUE!</v>
      </c>
      <c r="BI28" s="371" t="e">
        <f t="shared" si="13"/>
        <v>#VALUE!</v>
      </c>
      <c r="BJ28" s="371" t="e">
        <f t="shared" si="13"/>
        <v>#VALUE!</v>
      </c>
      <c r="BK28" s="371" t="e">
        <f t="shared" si="13"/>
        <v>#VALUE!</v>
      </c>
      <c r="BL28" s="371" t="e">
        <f t="shared" si="13"/>
        <v>#VALUE!</v>
      </c>
      <c r="BM28" s="371" t="e">
        <f t="shared" si="13"/>
        <v>#VALUE!</v>
      </c>
      <c r="BN28" s="371" t="e">
        <f t="shared" si="13"/>
        <v>#VALUE!</v>
      </c>
      <c r="BP28" s="371" t="e">
        <f t="shared" si="28"/>
        <v>#VALUE!</v>
      </c>
      <c r="BQ28" s="371" t="e">
        <f t="shared" si="28"/>
        <v>#VALUE!</v>
      </c>
      <c r="BR28" s="371" t="e">
        <f t="shared" si="28"/>
        <v>#VALUE!</v>
      </c>
      <c r="BS28" s="371" t="e">
        <f t="shared" si="28"/>
        <v>#VALUE!</v>
      </c>
      <c r="BT28" s="371" t="e">
        <f t="shared" si="28"/>
        <v>#VALUE!</v>
      </c>
      <c r="BU28" s="371" t="e">
        <f t="shared" si="28"/>
        <v>#VALUE!</v>
      </c>
      <c r="BV28" s="371" t="e">
        <f t="shared" si="28"/>
        <v>#VALUE!</v>
      </c>
    </row>
    <row r="29" spans="1:79" ht="18.75" customHeight="1">
      <c r="A29" s="284">
        <v>6</v>
      </c>
      <c r="B29" s="326" t="e">
        <f>H25+1</f>
        <v>#VALUE!</v>
      </c>
      <c r="C29" s="326" t="e">
        <f t="shared" ref="C29:H29" si="29">B29+1</f>
        <v>#VALUE!</v>
      </c>
      <c r="D29" s="326" t="e">
        <f t="shared" si="29"/>
        <v>#VALUE!</v>
      </c>
      <c r="E29" s="326" t="e">
        <f t="shared" si="29"/>
        <v>#VALUE!</v>
      </c>
      <c r="F29" s="326" t="e">
        <f t="shared" si="29"/>
        <v>#VALUE!</v>
      </c>
      <c r="G29" s="326" t="e">
        <f t="shared" si="29"/>
        <v>#VALUE!</v>
      </c>
      <c r="H29" s="326" t="e">
        <f t="shared" si="29"/>
        <v>#VALUE!</v>
      </c>
      <c r="I29" s="288"/>
      <c r="J29" s="305" t="e">
        <f t="shared" si="1"/>
        <v>#VALUE!</v>
      </c>
      <c r="K29" s="314"/>
      <c r="L29" s="322" t="e">
        <f t="shared" si="2"/>
        <v>#VALUE!</v>
      </c>
      <c r="M29" s="324" t="e">
        <f t="shared" si="18"/>
        <v>#VALUE!</v>
      </c>
      <c r="N29" s="324" t="e">
        <f t="shared" si="26"/>
        <v>#VALUE!</v>
      </c>
      <c r="O29" s="324" t="e">
        <f t="shared" si="26"/>
        <v>#VALUE!</v>
      </c>
      <c r="P29" s="324" t="e">
        <f t="shared" si="26"/>
        <v>#VALUE!</v>
      </c>
      <c r="Q29" s="324" t="e">
        <f t="shared" si="26"/>
        <v>#VALUE!</v>
      </c>
      <c r="R29" s="325" t="e">
        <f t="shared" si="26"/>
        <v>#VALUE!</v>
      </c>
      <c r="S29" s="323" t="e">
        <f t="shared" si="26"/>
        <v>#VALUE!</v>
      </c>
      <c r="T29" s="288"/>
      <c r="V29" s="326" t="e">
        <f>AB25+1</f>
        <v>#VALUE!</v>
      </c>
      <c r="W29" s="326" t="e">
        <f t="shared" ref="W29:AB29" si="30">V29+1</f>
        <v>#VALUE!</v>
      </c>
      <c r="X29" s="326" t="e">
        <f t="shared" si="30"/>
        <v>#VALUE!</v>
      </c>
      <c r="Y29" s="326" t="e">
        <f t="shared" si="30"/>
        <v>#VALUE!</v>
      </c>
      <c r="Z29" s="326" t="e">
        <f t="shared" si="30"/>
        <v>#VALUE!</v>
      </c>
      <c r="AA29" s="326" t="e">
        <f t="shared" si="30"/>
        <v>#VALUE!</v>
      </c>
      <c r="AB29" s="326" t="e">
        <f t="shared" si="30"/>
        <v>#VALUE!</v>
      </c>
      <c r="AD29" s="370"/>
      <c r="AE29" s="370"/>
      <c r="AT29" s="353" t="e">
        <f t="shared" si="5"/>
        <v>#VALUE!</v>
      </c>
      <c r="AU29" s="353" t="e">
        <f t="shared" si="6"/>
        <v>#VALUE!</v>
      </c>
      <c r="AV29" s="353" t="e">
        <f t="shared" si="7"/>
        <v>#VALUE!</v>
      </c>
      <c r="AW29" s="353" t="e">
        <f t="shared" si="8"/>
        <v>#VALUE!</v>
      </c>
      <c r="AX29" s="353" t="e">
        <f t="shared" si="15"/>
        <v>#VALUE!</v>
      </c>
      <c r="AY29" s="353" t="e">
        <f t="shared" si="9"/>
        <v>#VALUE!</v>
      </c>
      <c r="BA29" s="355" t="e">
        <f t="shared" si="10"/>
        <v>#VALUE!</v>
      </c>
      <c r="BB29" s="356" t="e">
        <f t="shared" si="16"/>
        <v>#VALUE!</v>
      </c>
      <c r="BC29" s="353" t="e">
        <f t="shared" si="11"/>
        <v>#VALUE!</v>
      </c>
      <c r="BE29" s="373" t="e">
        <f t="shared" si="12"/>
        <v>#VALUE!</v>
      </c>
      <c r="BF29" s="373" t="e">
        <f t="shared" si="17"/>
        <v>#VALUE!</v>
      </c>
      <c r="BH29" s="371" t="e">
        <f t="shared" si="13"/>
        <v>#VALUE!</v>
      </c>
      <c r="BI29" s="371" t="e">
        <f t="shared" si="13"/>
        <v>#VALUE!</v>
      </c>
      <c r="BJ29" s="371" t="e">
        <f t="shared" si="13"/>
        <v>#VALUE!</v>
      </c>
      <c r="BK29" s="371" t="e">
        <f t="shared" si="13"/>
        <v>#VALUE!</v>
      </c>
      <c r="BL29" s="371" t="e">
        <f t="shared" si="13"/>
        <v>#VALUE!</v>
      </c>
      <c r="BM29" s="371" t="e">
        <f t="shared" si="13"/>
        <v>#VALUE!</v>
      </c>
      <c r="BN29" s="371" t="e">
        <f t="shared" si="13"/>
        <v>#VALUE!</v>
      </c>
      <c r="BP29" s="371" t="e">
        <f t="shared" si="28"/>
        <v>#VALUE!</v>
      </c>
      <c r="BQ29" s="371" t="e">
        <f t="shared" si="28"/>
        <v>#VALUE!</v>
      </c>
      <c r="BR29" s="371" t="e">
        <f t="shared" si="28"/>
        <v>#VALUE!</v>
      </c>
      <c r="BS29" s="371" t="e">
        <f t="shared" si="28"/>
        <v>#VALUE!</v>
      </c>
      <c r="BT29" s="371" t="e">
        <f t="shared" si="28"/>
        <v>#VALUE!</v>
      </c>
      <c r="BU29" s="371" t="e">
        <f t="shared" si="28"/>
        <v>#VALUE!</v>
      </c>
      <c r="BV29" s="371" t="e">
        <f t="shared" si="28"/>
        <v>#VALUE!</v>
      </c>
    </row>
    <row r="30" spans="1:79" ht="18.75" customHeight="1">
      <c r="A30" s="284">
        <v>6</v>
      </c>
      <c r="B30" s="331"/>
      <c r="C30" s="331"/>
      <c r="D30" s="331"/>
      <c r="E30" s="331"/>
      <c r="F30" s="331"/>
      <c r="G30" s="331"/>
      <c r="H30" s="331"/>
      <c r="I30" s="288"/>
      <c r="J30" s="305" t="e">
        <f t="shared" si="1"/>
        <v>#VALUE!</v>
      </c>
      <c r="K30" s="314"/>
      <c r="L30" s="322" t="e">
        <f t="shared" si="2"/>
        <v>#VALUE!</v>
      </c>
      <c r="M30" s="324" t="e">
        <f t="shared" si="18"/>
        <v>#VALUE!</v>
      </c>
      <c r="N30" s="324" t="e">
        <f t="shared" si="26"/>
        <v>#VALUE!</v>
      </c>
      <c r="O30" s="324" t="e">
        <f t="shared" si="26"/>
        <v>#VALUE!</v>
      </c>
      <c r="P30" s="324" t="e">
        <f t="shared" si="26"/>
        <v>#VALUE!</v>
      </c>
      <c r="Q30" s="324" t="e">
        <f t="shared" si="26"/>
        <v>#VALUE!</v>
      </c>
      <c r="R30" s="325" t="e">
        <f t="shared" si="26"/>
        <v>#VALUE!</v>
      </c>
      <c r="S30" s="323" t="e">
        <f t="shared" si="26"/>
        <v>#VALUE!</v>
      </c>
      <c r="T30" s="288"/>
      <c r="V30" s="331"/>
      <c r="W30" s="331"/>
      <c r="X30" s="331"/>
      <c r="Y30" s="331"/>
      <c r="Z30" s="331"/>
      <c r="AA30" s="331"/>
      <c r="AB30" s="331"/>
      <c r="AD30" s="370"/>
      <c r="AE30" s="370"/>
      <c r="AT30" s="353" t="e">
        <f t="shared" si="5"/>
        <v>#VALUE!</v>
      </c>
      <c r="AU30" s="353" t="e">
        <f t="shared" si="6"/>
        <v>#VALUE!</v>
      </c>
      <c r="AV30" s="353" t="e">
        <f t="shared" si="7"/>
        <v>#VALUE!</v>
      </c>
      <c r="AW30" s="353" t="e">
        <f t="shared" si="8"/>
        <v>#VALUE!</v>
      </c>
      <c r="AX30" s="353" t="e">
        <f t="shared" si="15"/>
        <v>#VALUE!</v>
      </c>
      <c r="AY30" s="353" t="e">
        <f t="shared" si="9"/>
        <v>#VALUE!</v>
      </c>
      <c r="BA30" s="355" t="e">
        <f t="shared" si="10"/>
        <v>#VALUE!</v>
      </c>
      <c r="BB30" s="356" t="e">
        <f t="shared" si="16"/>
        <v>#VALUE!</v>
      </c>
      <c r="BC30" s="353" t="e">
        <f t="shared" si="11"/>
        <v>#VALUE!</v>
      </c>
      <c r="BE30" s="373" t="e">
        <f t="shared" si="12"/>
        <v>#VALUE!</v>
      </c>
      <c r="BF30" s="373" t="e">
        <f t="shared" si="17"/>
        <v>#VALUE!</v>
      </c>
      <c r="BH30" s="371" t="e">
        <f t="shared" si="13"/>
        <v>#VALUE!</v>
      </c>
      <c r="BI30" s="371" t="e">
        <f t="shared" si="13"/>
        <v>#VALUE!</v>
      </c>
      <c r="BJ30" s="371" t="e">
        <f t="shared" si="13"/>
        <v>#VALUE!</v>
      </c>
      <c r="BK30" s="371" t="e">
        <f t="shared" si="13"/>
        <v>#VALUE!</v>
      </c>
      <c r="BL30" s="371" t="e">
        <f t="shared" si="13"/>
        <v>#VALUE!</v>
      </c>
      <c r="BM30" s="371" t="e">
        <f t="shared" si="13"/>
        <v>#VALUE!</v>
      </c>
      <c r="BN30" s="371" t="e">
        <f t="shared" si="13"/>
        <v>#VALUE!</v>
      </c>
      <c r="BP30" s="371" t="e">
        <f t="shared" si="28"/>
        <v>#VALUE!</v>
      </c>
      <c r="BQ30" s="371" t="e">
        <f t="shared" si="28"/>
        <v>#VALUE!</v>
      </c>
      <c r="BR30" s="371" t="e">
        <f t="shared" si="28"/>
        <v>#VALUE!</v>
      </c>
      <c r="BS30" s="371" t="e">
        <f t="shared" si="28"/>
        <v>#VALUE!</v>
      </c>
      <c r="BT30" s="371" t="e">
        <f t="shared" si="28"/>
        <v>#VALUE!</v>
      </c>
      <c r="BU30" s="371" t="e">
        <f t="shared" si="28"/>
        <v>#VALUE!</v>
      </c>
      <c r="BV30" s="371" t="e">
        <f t="shared" si="28"/>
        <v>#VALUE!</v>
      </c>
      <c r="BY30" s="376"/>
      <c r="BZ30" s="376"/>
      <c r="CA30" s="376"/>
    </row>
    <row r="31" spans="1:79" ht="18.75" customHeight="1">
      <c r="A31" s="284">
        <v>6</v>
      </c>
      <c r="B31" s="339" t="s">
        <v>327</v>
      </c>
      <c r="C31" s="339" t="s">
        <v>328</v>
      </c>
      <c r="D31" s="339" t="s">
        <v>329</v>
      </c>
      <c r="E31" s="339" t="s">
        <v>330</v>
      </c>
      <c r="F31" s="339" t="s">
        <v>331</v>
      </c>
      <c r="G31" s="339" t="s">
        <v>327</v>
      </c>
      <c r="H31" s="339" t="s">
        <v>328</v>
      </c>
      <c r="I31" s="288"/>
      <c r="J31" s="305" t="e">
        <f t="shared" si="1"/>
        <v>#VALUE!</v>
      </c>
      <c r="K31" s="314"/>
      <c r="L31" s="322" t="e">
        <f t="shared" si="2"/>
        <v>#VALUE!</v>
      </c>
      <c r="M31" s="324" t="e">
        <f t="shared" si="18"/>
        <v>#VALUE!</v>
      </c>
      <c r="N31" s="324" t="e">
        <f t="shared" si="26"/>
        <v>#VALUE!</v>
      </c>
      <c r="O31" s="324" t="e">
        <f t="shared" si="26"/>
        <v>#VALUE!</v>
      </c>
      <c r="P31" s="324" t="e">
        <f t="shared" si="26"/>
        <v>#VALUE!</v>
      </c>
      <c r="Q31" s="324" t="e">
        <f t="shared" si="26"/>
        <v>#VALUE!</v>
      </c>
      <c r="R31" s="325" t="e">
        <f t="shared" si="26"/>
        <v>#VALUE!</v>
      </c>
      <c r="S31" s="323" t="e">
        <f t="shared" si="26"/>
        <v>#VALUE!</v>
      </c>
      <c r="T31" s="288"/>
      <c r="V31" s="339" t="s">
        <v>326</v>
      </c>
      <c r="W31" s="339" t="s">
        <v>327</v>
      </c>
      <c r="X31" s="339" t="s">
        <v>328</v>
      </c>
      <c r="Y31" s="339" t="s">
        <v>329</v>
      </c>
      <c r="Z31" s="339" t="s">
        <v>330</v>
      </c>
      <c r="AA31" s="339" t="s">
        <v>331</v>
      </c>
      <c r="AB31" s="339" t="s">
        <v>326</v>
      </c>
      <c r="AD31" s="370"/>
      <c r="AE31" s="370"/>
      <c r="AT31" s="353" t="e">
        <f t="shared" si="5"/>
        <v>#VALUE!</v>
      </c>
      <c r="AU31" s="353" t="e">
        <f t="shared" si="6"/>
        <v>#VALUE!</v>
      </c>
      <c r="AV31" s="353" t="e">
        <f t="shared" si="7"/>
        <v>#VALUE!</v>
      </c>
      <c r="AW31" s="353" t="e">
        <f t="shared" si="8"/>
        <v>#VALUE!</v>
      </c>
      <c r="AX31" s="353" t="e">
        <f t="shared" si="15"/>
        <v>#VALUE!</v>
      </c>
      <c r="AY31" s="353" t="e">
        <f t="shared" si="9"/>
        <v>#VALUE!</v>
      </c>
      <c r="BA31" s="355" t="e">
        <f t="shared" si="10"/>
        <v>#VALUE!</v>
      </c>
      <c r="BB31" s="356" t="e">
        <f t="shared" si="16"/>
        <v>#VALUE!</v>
      </c>
      <c r="BC31" s="353" t="e">
        <f t="shared" si="11"/>
        <v>#VALUE!</v>
      </c>
      <c r="BE31" s="373" t="e">
        <f t="shared" si="12"/>
        <v>#VALUE!</v>
      </c>
      <c r="BF31" s="373" t="e">
        <f t="shared" si="17"/>
        <v>#VALUE!</v>
      </c>
      <c r="BH31" s="371" t="e">
        <f t="shared" si="13"/>
        <v>#VALUE!</v>
      </c>
      <c r="BI31" s="371" t="e">
        <f t="shared" si="13"/>
        <v>#VALUE!</v>
      </c>
      <c r="BJ31" s="371" t="e">
        <f t="shared" si="13"/>
        <v>#VALUE!</v>
      </c>
      <c r="BK31" s="371" t="e">
        <f t="shared" si="13"/>
        <v>#VALUE!</v>
      </c>
      <c r="BL31" s="371" t="e">
        <f t="shared" si="13"/>
        <v>#VALUE!</v>
      </c>
      <c r="BM31" s="371" t="e">
        <f t="shared" si="13"/>
        <v>#VALUE!</v>
      </c>
      <c r="BN31" s="371" t="e">
        <f t="shared" si="13"/>
        <v>#VALUE!</v>
      </c>
      <c r="BP31" s="371" t="e">
        <f t="shared" si="28"/>
        <v>#VALUE!</v>
      </c>
      <c r="BQ31" s="371" t="e">
        <f t="shared" si="28"/>
        <v>#VALUE!</v>
      </c>
      <c r="BR31" s="371" t="e">
        <f t="shared" si="28"/>
        <v>#VALUE!</v>
      </c>
      <c r="BS31" s="371" t="e">
        <f t="shared" si="28"/>
        <v>#VALUE!</v>
      </c>
      <c r="BT31" s="371" t="e">
        <f t="shared" si="28"/>
        <v>#VALUE!</v>
      </c>
      <c r="BU31" s="371" t="e">
        <f t="shared" si="28"/>
        <v>#VALUE!</v>
      </c>
      <c r="BV31" s="371" t="e">
        <f t="shared" si="28"/>
        <v>#VALUE!</v>
      </c>
      <c r="BY31" s="375"/>
      <c r="BZ31" s="375"/>
      <c r="CA31" s="375"/>
    </row>
    <row r="32" spans="1:79" ht="18.75" customHeight="1">
      <c r="A32" s="284">
        <v>6</v>
      </c>
      <c r="B32" s="337"/>
      <c r="C32" s="337"/>
      <c r="D32" s="337"/>
      <c r="E32" s="337"/>
      <c r="F32" s="337"/>
      <c r="G32" s="337"/>
      <c r="H32" s="337" t="s">
        <v>335</v>
      </c>
      <c r="I32" s="288"/>
      <c r="J32" s="305" t="e">
        <f t="shared" si="1"/>
        <v>#VALUE!</v>
      </c>
      <c r="K32" s="314"/>
      <c r="L32" s="322" t="e">
        <f t="shared" si="2"/>
        <v>#VALUE!</v>
      </c>
      <c r="M32" s="324" t="e">
        <f t="shared" si="18"/>
        <v>#VALUE!</v>
      </c>
      <c r="N32" s="324" t="e">
        <f t="shared" si="26"/>
        <v>#VALUE!</v>
      </c>
      <c r="O32" s="324" t="e">
        <f t="shared" si="26"/>
        <v>#VALUE!</v>
      </c>
      <c r="P32" s="324" t="e">
        <f t="shared" si="26"/>
        <v>#VALUE!</v>
      </c>
      <c r="Q32" s="324" t="e">
        <f t="shared" si="26"/>
        <v>#VALUE!</v>
      </c>
      <c r="R32" s="325" t="e">
        <f t="shared" si="26"/>
        <v>#VALUE!</v>
      </c>
      <c r="S32" s="323" t="e">
        <f t="shared" si="26"/>
        <v>#VALUE!</v>
      </c>
      <c r="T32" s="288"/>
      <c r="V32" s="337"/>
      <c r="W32" s="337"/>
      <c r="X32" s="337"/>
      <c r="Y32" s="337"/>
      <c r="Z32" s="337"/>
      <c r="AA32" s="337"/>
      <c r="AB32" s="337"/>
      <c r="AD32" s="370"/>
      <c r="AE32" s="370"/>
      <c r="AT32" s="353" t="e">
        <f t="shared" si="5"/>
        <v>#VALUE!</v>
      </c>
      <c r="AU32" s="353" t="e">
        <f t="shared" si="6"/>
        <v>#VALUE!</v>
      </c>
      <c r="AV32" s="353" t="e">
        <f t="shared" si="7"/>
        <v>#VALUE!</v>
      </c>
      <c r="AW32" s="353" t="e">
        <f t="shared" si="8"/>
        <v>#VALUE!</v>
      </c>
      <c r="AX32" s="353" t="e">
        <f t="shared" si="15"/>
        <v>#VALUE!</v>
      </c>
      <c r="AY32" s="353" t="e">
        <f t="shared" si="9"/>
        <v>#VALUE!</v>
      </c>
      <c r="BA32" s="355" t="e">
        <f t="shared" si="10"/>
        <v>#VALUE!</v>
      </c>
      <c r="BB32" s="356" t="e">
        <f t="shared" si="16"/>
        <v>#VALUE!</v>
      </c>
      <c r="BC32" s="353" t="e">
        <f t="shared" si="11"/>
        <v>#VALUE!</v>
      </c>
      <c r="BE32" s="373" t="e">
        <f t="shared" si="12"/>
        <v>#VALUE!</v>
      </c>
      <c r="BF32" s="373" t="e">
        <f t="shared" si="17"/>
        <v>#VALUE!</v>
      </c>
      <c r="BH32" s="371" t="e">
        <f t="shared" si="13"/>
        <v>#VALUE!</v>
      </c>
      <c r="BI32" s="371" t="e">
        <f t="shared" si="13"/>
        <v>#VALUE!</v>
      </c>
      <c r="BJ32" s="371" t="e">
        <f t="shared" si="13"/>
        <v>#VALUE!</v>
      </c>
      <c r="BK32" s="371" t="e">
        <f t="shared" si="13"/>
        <v>#VALUE!</v>
      </c>
      <c r="BL32" s="371" t="e">
        <f t="shared" si="13"/>
        <v>#VALUE!</v>
      </c>
      <c r="BM32" s="371" t="e">
        <f t="shared" si="13"/>
        <v>#VALUE!</v>
      </c>
      <c r="BN32" s="371" t="e">
        <f t="shared" si="13"/>
        <v>#VALUE!</v>
      </c>
      <c r="BP32" s="371" t="e">
        <f t="shared" si="28"/>
        <v>#VALUE!</v>
      </c>
      <c r="BQ32" s="371" t="e">
        <f t="shared" si="28"/>
        <v>#VALUE!</v>
      </c>
      <c r="BR32" s="371" t="e">
        <f t="shared" si="28"/>
        <v>#VALUE!</v>
      </c>
      <c r="BS32" s="371" t="e">
        <f t="shared" si="28"/>
        <v>#VALUE!</v>
      </c>
      <c r="BT32" s="371" t="e">
        <f t="shared" si="28"/>
        <v>#VALUE!</v>
      </c>
      <c r="BU32" s="371" t="e">
        <f t="shared" si="28"/>
        <v>#VALUE!</v>
      </c>
      <c r="BV32" s="371" t="e">
        <f t="shared" si="28"/>
        <v>#VALUE!</v>
      </c>
      <c r="BY32" s="375"/>
      <c r="BZ32" s="375"/>
      <c r="CA32" s="375"/>
    </row>
    <row r="33" spans="1:88" ht="18.75" customHeight="1">
      <c r="A33" s="284">
        <v>6</v>
      </c>
      <c r="I33" s="288"/>
      <c r="J33" s="305" t="e">
        <f t="shared" si="1"/>
        <v>#VALUE!</v>
      </c>
      <c r="K33" s="314"/>
      <c r="L33" s="322" t="e">
        <f t="shared" si="2"/>
        <v>#VALUE!</v>
      </c>
      <c r="M33" s="324" t="e">
        <f t="shared" si="18"/>
        <v>#VALUE!</v>
      </c>
      <c r="N33" s="324" t="e">
        <f t="shared" si="26"/>
        <v>#VALUE!</v>
      </c>
      <c r="O33" s="324" t="e">
        <f t="shared" si="26"/>
        <v>#VALUE!</v>
      </c>
      <c r="P33" s="324" t="e">
        <f t="shared" si="26"/>
        <v>#VALUE!</v>
      </c>
      <c r="Q33" s="324" t="e">
        <f t="shared" si="26"/>
        <v>#VALUE!</v>
      </c>
      <c r="R33" s="325" t="e">
        <f t="shared" si="26"/>
        <v>#VALUE!</v>
      </c>
      <c r="S33" s="323" t="e">
        <f t="shared" si="26"/>
        <v>#VALUE!</v>
      </c>
      <c r="T33" s="288"/>
      <c r="AD33" s="370"/>
      <c r="AE33" s="370"/>
      <c r="AT33" s="353" t="e">
        <f t="shared" si="5"/>
        <v>#VALUE!</v>
      </c>
      <c r="AU33" s="353" t="e">
        <f t="shared" si="6"/>
        <v>#VALUE!</v>
      </c>
      <c r="AV33" s="353" t="e">
        <f t="shared" si="7"/>
        <v>#VALUE!</v>
      </c>
      <c r="AW33" s="353" t="e">
        <f t="shared" si="8"/>
        <v>#VALUE!</v>
      </c>
      <c r="AX33" s="353" t="e">
        <f t="shared" si="15"/>
        <v>#VALUE!</v>
      </c>
      <c r="AY33" s="353" t="e">
        <f t="shared" si="9"/>
        <v>#VALUE!</v>
      </c>
      <c r="BA33" s="355" t="e">
        <f t="shared" si="10"/>
        <v>#VALUE!</v>
      </c>
      <c r="BB33" s="356" t="e">
        <f t="shared" si="16"/>
        <v>#VALUE!</v>
      </c>
      <c r="BC33" s="353" t="e">
        <f t="shared" si="11"/>
        <v>#VALUE!</v>
      </c>
      <c r="BE33" s="373" t="e">
        <f t="shared" si="12"/>
        <v>#VALUE!</v>
      </c>
      <c r="BF33" s="373" t="e">
        <f t="shared" si="17"/>
        <v>#VALUE!</v>
      </c>
      <c r="BH33" s="371" t="e">
        <f t="shared" si="13"/>
        <v>#VALUE!</v>
      </c>
      <c r="BI33" s="371" t="e">
        <f t="shared" si="13"/>
        <v>#VALUE!</v>
      </c>
      <c r="BJ33" s="371" t="e">
        <f t="shared" si="13"/>
        <v>#VALUE!</v>
      </c>
      <c r="BK33" s="371" t="e">
        <f t="shared" si="13"/>
        <v>#VALUE!</v>
      </c>
      <c r="BL33" s="371" t="e">
        <f t="shared" si="13"/>
        <v>#VALUE!</v>
      </c>
      <c r="BM33" s="371" t="e">
        <f t="shared" si="13"/>
        <v>#VALUE!</v>
      </c>
      <c r="BN33" s="371" t="e">
        <f t="shared" si="13"/>
        <v>#VALUE!</v>
      </c>
      <c r="BP33" s="371" t="e">
        <f t="shared" si="28"/>
        <v>#VALUE!</v>
      </c>
      <c r="BQ33" s="371" t="e">
        <f t="shared" si="28"/>
        <v>#VALUE!</v>
      </c>
      <c r="BR33" s="371" t="e">
        <f t="shared" si="28"/>
        <v>#VALUE!</v>
      </c>
      <c r="BS33" s="371" t="e">
        <f t="shared" si="28"/>
        <v>#VALUE!</v>
      </c>
      <c r="BT33" s="371" t="e">
        <f t="shared" si="28"/>
        <v>#VALUE!</v>
      </c>
      <c r="BU33" s="371" t="e">
        <f t="shared" si="28"/>
        <v>#VALUE!</v>
      </c>
      <c r="BV33" s="371" t="e">
        <f t="shared" si="28"/>
        <v>#VALUE!</v>
      </c>
    </row>
    <row r="34" spans="1:88" ht="18.75" customHeight="1">
      <c r="A34" s="284">
        <v>6</v>
      </c>
      <c r="B34" s="291" t="s">
        <v>336</v>
      </c>
      <c r="C34" s="291"/>
      <c r="D34" s="292" t="s">
        <v>337</v>
      </c>
      <c r="E34" s="292"/>
      <c r="F34" s="292"/>
      <c r="G34" s="292"/>
      <c r="H34" s="292"/>
      <c r="I34" s="288"/>
      <c r="J34" s="305" t="e">
        <f t="shared" si="1"/>
        <v>#VALUE!</v>
      </c>
      <c r="K34" s="314"/>
      <c r="L34" s="322" t="e">
        <f t="shared" si="2"/>
        <v>#VALUE!</v>
      </c>
      <c r="M34" s="324" t="e">
        <f t="shared" si="18"/>
        <v>#VALUE!</v>
      </c>
      <c r="N34" s="324" t="e">
        <f t="shared" si="26"/>
        <v>#VALUE!</v>
      </c>
      <c r="O34" s="324" t="e">
        <f t="shared" si="26"/>
        <v>#VALUE!</v>
      </c>
      <c r="P34" s="324" t="e">
        <f t="shared" si="26"/>
        <v>#VALUE!</v>
      </c>
      <c r="Q34" s="324" t="e">
        <f t="shared" si="26"/>
        <v>#VALUE!</v>
      </c>
      <c r="R34" s="325" t="e">
        <f t="shared" si="26"/>
        <v>#VALUE!</v>
      </c>
      <c r="S34" s="323" t="e">
        <f t="shared" si="26"/>
        <v>#VALUE!</v>
      </c>
      <c r="T34" s="288"/>
      <c r="V34" s="291" t="s">
        <v>338</v>
      </c>
      <c r="W34" s="291"/>
      <c r="X34" s="292" t="s">
        <v>339</v>
      </c>
      <c r="Y34" s="292"/>
      <c r="Z34" s="292"/>
      <c r="AA34" s="292"/>
      <c r="AB34" s="292"/>
      <c r="AD34" s="370"/>
      <c r="AE34" s="370"/>
      <c r="AT34" s="353" t="e">
        <f t="shared" si="5"/>
        <v>#VALUE!</v>
      </c>
      <c r="AU34" s="353" t="e">
        <f t="shared" si="6"/>
        <v>#VALUE!</v>
      </c>
      <c r="AV34" s="353" t="e">
        <f t="shared" si="7"/>
        <v>#VALUE!</v>
      </c>
      <c r="AW34" s="353" t="e">
        <f t="shared" si="8"/>
        <v>#VALUE!</v>
      </c>
      <c r="AX34" s="353" t="e">
        <f t="shared" si="15"/>
        <v>#VALUE!</v>
      </c>
      <c r="AY34" s="353" t="e">
        <f t="shared" si="9"/>
        <v>#VALUE!</v>
      </c>
      <c r="BA34" s="355" t="e">
        <f t="shared" si="10"/>
        <v>#VALUE!</v>
      </c>
      <c r="BB34" s="356" t="e">
        <f t="shared" si="16"/>
        <v>#VALUE!</v>
      </c>
      <c r="BC34" s="353" t="e">
        <f t="shared" si="11"/>
        <v>#VALUE!</v>
      </c>
      <c r="BE34" s="373" t="e">
        <f t="shared" si="12"/>
        <v>#VALUE!</v>
      </c>
      <c r="BF34" s="373" t="e">
        <f t="shared" si="17"/>
        <v>#VALUE!</v>
      </c>
      <c r="BH34" s="371" t="e">
        <f t="shared" si="13"/>
        <v>#VALUE!</v>
      </c>
      <c r="BI34" s="371" t="e">
        <f t="shared" si="13"/>
        <v>#VALUE!</v>
      </c>
      <c r="BJ34" s="371" t="e">
        <f t="shared" si="13"/>
        <v>#VALUE!</v>
      </c>
      <c r="BK34" s="371" t="e">
        <f t="shared" si="13"/>
        <v>#VALUE!</v>
      </c>
      <c r="BL34" s="371" t="e">
        <f t="shared" si="13"/>
        <v>#VALUE!</v>
      </c>
      <c r="BM34" s="371" t="e">
        <f t="shared" si="13"/>
        <v>#VALUE!</v>
      </c>
      <c r="BN34" s="371" t="e">
        <f t="shared" si="13"/>
        <v>#VALUE!</v>
      </c>
      <c r="BP34" s="371" t="e">
        <f t="shared" si="28"/>
        <v>#VALUE!</v>
      </c>
      <c r="BQ34" s="371" t="e">
        <f t="shared" si="28"/>
        <v>#VALUE!</v>
      </c>
      <c r="BR34" s="371" t="e">
        <f t="shared" si="28"/>
        <v>#VALUE!</v>
      </c>
      <c r="BS34" s="371" t="e">
        <f t="shared" si="28"/>
        <v>#VALUE!</v>
      </c>
      <c r="BT34" s="371" t="e">
        <f t="shared" si="28"/>
        <v>#VALUE!</v>
      </c>
      <c r="BU34" s="371" t="e">
        <f t="shared" si="28"/>
        <v>#VALUE!</v>
      </c>
      <c r="BV34" s="371" t="e">
        <f t="shared" si="28"/>
        <v>#VALUE!</v>
      </c>
    </row>
    <row r="35" spans="1:88" ht="18.75" customHeight="1">
      <c r="A35" s="284">
        <v>6</v>
      </c>
      <c r="B35" s="291"/>
      <c r="C35" s="291"/>
      <c r="D35" s="292"/>
      <c r="E35" s="292"/>
      <c r="F35" s="292"/>
      <c r="G35" s="292"/>
      <c r="H35" s="292"/>
      <c r="I35" s="288"/>
      <c r="J35" s="305" t="e">
        <f t="shared" si="1"/>
        <v>#VALUE!</v>
      </c>
      <c r="K35" s="314"/>
      <c r="L35" s="322" t="e">
        <f t="shared" si="2"/>
        <v>#VALUE!</v>
      </c>
      <c r="M35" s="324" t="e">
        <f t="shared" si="18"/>
        <v>#VALUE!</v>
      </c>
      <c r="N35" s="324" t="e">
        <f t="shared" si="26"/>
        <v>#VALUE!</v>
      </c>
      <c r="O35" s="324" t="e">
        <f t="shared" si="26"/>
        <v>#VALUE!</v>
      </c>
      <c r="P35" s="324" t="e">
        <f t="shared" si="26"/>
        <v>#VALUE!</v>
      </c>
      <c r="Q35" s="324" t="e">
        <f t="shared" si="26"/>
        <v>#VALUE!</v>
      </c>
      <c r="R35" s="325" t="e">
        <f t="shared" si="26"/>
        <v>#VALUE!</v>
      </c>
      <c r="S35" s="323" t="e">
        <f t="shared" si="26"/>
        <v>#VALUE!</v>
      </c>
      <c r="T35" s="288"/>
      <c r="V35" s="291"/>
      <c r="W35" s="291"/>
      <c r="X35" s="292"/>
      <c r="Y35" s="292"/>
      <c r="Z35" s="292"/>
      <c r="AA35" s="292"/>
      <c r="AB35" s="292"/>
      <c r="AD35" s="370"/>
      <c r="AE35" s="370"/>
      <c r="AT35" s="353" t="e">
        <f t="shared" si="5"/>
        <v>#VALUE!</v>
      </c>
      <c r="AU35" s="353" t="e">
        <f t="shared" si="6"/>
        <v>#VALUE!</v>
      </c>
      <c r="AV35" s="353" t="e">
        <f t="shared" si="7"/>
        <v>#VALUE!</v>
      </c>
      <c r="AW35" s="353" t="e">
        <f t="shared" si="8"/>
        <v>#VALUE!</v>
      </c>
      <c r="AX35" s="353" t="e">
        <f t="shared" si="15"/>
        <v>#VALUE!</v>
      </c>
      <c r="AY35" s="353" t="e">
        <f t="shared" si="9"/>
        <v>#VALUE!</v>
      </c>
      <c r="BA35" s="355" t="e">
        <f t="shared" si="10"/>
        <v>#VALUE!</v>
      </c>
      <c r="BB35" s="356" t="e">
        <f t="shared" si="16"/>
        <v>#VALUE!</v>
      </c>
      <c r="BC35" s="353" t="e">
        <f t="shared" si="11"/>
        <v>#VALUE!</v>
      </c>
      <c r="BE35" s="373" t="e">
        <f t="shared" si="12"/>
        <v>#VALUE!</v>
      </c>
      <c r="BF35" s="373" t="e">
        <f t="shared" si="17"/>
        <v>#VALUE!</v>
      </c>
      <c r="BH35" s="371" t="e">
        <f t="shared" si="13"/>
        <v>#VALUE!</v>
      </c>
      <c r="BI35" s="371" t="e">
        <f t="shared" si="13"/>
        <v>#VALUE!</v>
      </c>
      <c r="BJ35" s="371" t="e">
        <f t="shared" si="13"/>
        <v>#VALUE!</v>
      </c>
      <c r="BK35" s="371" t="e">
        <f t="shared" si="13"/>
        <v>#VALUE!</v>
      </c>
      <c r="BL35" s="371" t="e">
        <f t="shared" si="13"/>
        <v>#VALUE!</v>
      </c>
      <c r="BM35" s="371" t="e">
        <f t="shared" si="13"/>
        <v>#VALUE!</v>
      </c>
      <c r="BN35" s="371" t="e">
        <f t="shared" si="13"/>
        <v>#VALUE!</v>
      </c>
      <c r="BP35" s="371" t="e">
        <f t="shared" si="28"/>
        <v>#VALUE!</v>
      </c>
      <c r="BQ35" s="371" t="e">
        <f t="shared" si="28"/>
        <v>#VALUE!</v>
      </c>
      <c r="BR35" s="371" t="e">
        <f t="shared" si="28"/>
        <v>#VALUE!</v>
      </c>
      <c r="BS35" s="371" t="e">
        <f t="shared" si="28"/>
        <v>#VALUE!</v>
      </c>
      <c r="BT35" s="371" t="e">
        <f t="shared" si="28"/>
        <v>#VALUE!</v>
      </c>
      <c r="BU35" s="371" t="e">
        <f t="shared" si="28"/>
        <v>#VALUE!</v>
      </c>
      <c r="BV35" s="371" t="e">
        <f t="shared" si="28"/>
        <v>#VALUE!</v>
      </c>
    </row>
    <row r="36" spans="1:88" ht="18.75" customHeight="1">
      <c r="A36" s="284">
        <v>6</v>
      </c>
      <c r="B36" s="291"/>
      <c r="C36" s="291"/>
      <c r="D36" s="292"/>
      <c r="E36" s="292"/>
      <c r="F36" s="292"/>
      <c r="G36" s="292"/>
      <c r="H36" s="292"/>
      <c r="I36" s="288"/>
      <c r="J36" s="305" t="e">
        <f t="shared" si="1"/>
        <v>#VALUE!</v>
      </c>
      <c r="K36" s="314"/>
      <c r="L36" s="322" t="e">
        <f t="shared" si="2"/>
        <v>#VALUE!</v>
      </c>
      <c r="M36" s="324" t="e">
        <f t="shared" si="18"/>
        <v>#VALUE!</v>
      </c>
      <c r="N36" s="324" t="e">
        <f t="shared" si="26"/>
        <v>#VALUE!</v>
      </c>
      <c r="O36" s="324" t="e">
        <f t="shared" si="26"/>
        <v>#VALUE!</v>
      </c>
      <c r="P36" s="324" t="e">
        <f t="shared" si="26"/>
        <v>#VALUE!</v>
      </c>
      <c r="Q36" s="324" t="e">
        <f t="shared" si="26"/>
        <v>#VALUE!</v>
      </c>
      <c r="R36" s="325" t="e">
        <f t="shared" si="26"/>
        <v>#VALUE!</v>
      </c>
      <c r="S36" s="323" t="e">
        <f t="shared" si="26"/>
        <v>#VALUE!</v>
      </c>
      <c r="T36" s="288"/>
      <c r="V36" s="291"/>
      <c r="W36" s="291"/>
      <c r="X36" s="292"/>
      <c r="Y36" s="292"/>
      <c r="Z36" s="292"/>
      <c r="AA36" s="292"/>
      <c r="AB36" s="292"/>
      <c r="AD36" s="370"/>
      <c r="AE36" s="370"/>
      <c r="AT36" s="353" t="e">
        <f t="shared" si="5"/>
        <v>#VALUE!</v>
      </c>
      <c r="AU36" s="353" t="e">
        <f t="shared" si="6"/>
        <v>#VALUE!</v>
      </c>
      <c r="AV36" s="353" t="e">
        <f t="shared" si="7"/>
        <v>#VALUE!</v>
      </c>
      <c r="AW36" s="353" t="e">
        <f t="shared" si="8"/>
        <v>#VALUE!</v>
      </c>
      <c r="AX36" s="353" t="e">
        <f t="shared" si="15"/>
        <v>#VALUE!</v>
      </c>
      <c r="AY36" s="353" t="e">
        <f t="shared" si="9"/>
        <v>#VALUE!</v>
      </c>
      <c r="BA36" s="355" t="e">
        <f t="shared" si="10"/>
        <v>#VALUE!</v>
      </c>
      <c r="BB36" s="356" t="e">
        <f t="shared" si="16"/>
        <v>#VALUE!</v>
      </c>
      <c r="BC36" s="353" t="e">
        <f t="shared" si="11"/>
        <v>#VALUE!</v>
      </c>
      <c r="BE36" s="373" t="e">
        <f t="shared" si="12"/>
        <v>#VALUE!</v>
      </c>
      <c r="BF36" s="373" t="e">
        <f t="shared" si="17"/>
        <v>#VALUE!</v>
      </c>
      <c r="BH36" s="371" t="e">
        <f t="shared" si="13"/>
        <v>#VALUE!</v>
      </c>
      <c r="BI36" s="371" t="e">
        <f t="shared" si="13"/>
        <v>#VALUE!</v>
      </c>
      <c r="BJ36" s="371" t="e">
        <f t="shared" si="13"/>
        <v>#VALUE!</v>
      </c>
      <c r="BK36" s="371" t="e">
        <f t="shared" si="13"/>
        <v>#VALUE!</v>
      </c>
      <c r="BL36" s="371" t="e">
        <f t="shared" si="13"/>
        <v>#VALUE!</v>
      </c>
      <c r="BM36" s="371" t="e">
        <f t="shared" si="13"/>
        <v>#VALUE!</v>
      </c>
      <c r="BN36" s="371" t="e">
        <f t="shared" si="13"/>
        <v>#VALUE!</v>
      </c>
      <c r="BP36" s="371" t="e">
        <f t="shared" si="28"/>
        <v>#VALUE!</v>
      </c>
      <c r="BQ36" s="371" t="e">
        <f t="shared" si="28"/>
        <v>#VALUE!</v>
      </c>
      <c r="BR36" s="371" t="e">
        <f t="shared" si="28"/>
        <v>#VALUE!</v>
      </c>
      <c r="BS36" s="371" t="e">
        <f t="shared" si="28"/>
        <v>#VALUE!</v>
      </c>
      <c r="BT36" s="371" t="e">
        <f t="shared" si="28"/>
        <v>#VALUE!</v>
      </c>
      <c r="BU36" s="371" t="e">
        <f t="shared" si="28"/>
        <v>#VALUE!</v>
      </c>
      <c r="BV36" s="371" t="e">
        <f t="shared" si="28"/>
        <v>#VALUE!</v>
      </c>
      <c r="BY36" s="376"/>
      <c r="BZ36" s="376"/>
      <c r="CA36" s="376"/>
      <c r="CB36" s="376"/>
      <c r="CC36" s="376"/>
      <c r="CD36" s="376"/>
    </row>
    <row r="37" spans="1:88" ht="18.75" customHeight="1">
      <c r="A37" s="284">
        <v>6</v>
      </c>
      <c r="B37" s="295"/>
      <c r="C37" s="295"/>
      <c r="D37" s="296"/>
      <c r="E37" s="296"/>
      <c r="F37" s="296"/>
      <c r="G37" s="296"/>
      <c r="H37" s="296"/>
      <c r="I37" s="288"/>
      <c r="J37" s="305" t="e">
        <f t="shared" si="1"/>
        <v>#VALUE!</v>
      </c>
      <c r="K37" s="314"/>
      <c r="L37" s="322" t="e">
        <f t="shared" si="2"/>
        <v>#VALUE!</v>
      </c>
      <c r="M37" s="323" t="e">
        <f t="shared" si="18"/>
        <v>#VALUE!</v>
      </c>
      <c r="N37" s="324" t="e">
        <f t="shared" si="26"/>
        <v>#VALUE!</v>
      </c>
      <c r="O37" s="324" t="e">
        <f t="shared" si="26"/>
        <v>#VALUE!</v>
      </c>
      <c r="P37" s="324" t="e">
        <f t="shared" si="26"/>
        <v>#VALUE!</v>
      </c>
      <c r="Q37" s="324" t="e">
        <f t="shared" si="26"/>
        <v>#VALUE!</v>
      </c>
      <c r="R37" s="325" t="e">
        <f t="shared" si="26"/>
        <v>#VALUE!</v>
      </c>
      <c r="S37" s="323" t="e">
        <f t="shared" si="26"/>
        <v>#VALUE!</v>
      </c>
      <c r="T37" s="288"/>
      <c r="V37" s="295"/>
      <c r="W37" s="295"/>
      <c r="X37" s="296"/>
      <c r="Y37" s="296"/>
      <c r="Z37" s="296"/>
      <c r="AA37" s="296"/>
      <c r="AB37" s="296"/>
      <c r="AD37" s="370"/>
      <c r="AE37" s="370"/>
      <c r="AT37" s="353" t="e">
        <f t="shared" si="5"/>
        <v>#VALUE!</v>
      </c>
      <c r="AU37" s="353" t="e">
        <f t="shared" si="6"/>
        <v>#VALUE!</v>
      </c>
      <c r="AV37" s="353" t="e">
        <f t="shared" si="7"/>
        <v>#VALUE!</v>
      </c>
      <c r="AW37" s="353" t="e">
        <f t="shared" si="8"/>
        <v>#VALUE!</v>
      </c>
      <c r="AX37" s="353" t="e">
        <f t="shared" si="15"/>
        <v>#VALUE!</v>
      </c>
      <c r="AY37" s="353" t="e">
        <f t="shared" si="9"/>
        <v>#VALUE!</v>
      </c>
      <c r="BA37" s="355" t="e">
        <f t="shared" si="10"/>
        <v>#VALUE!</v>
      </c>
      <c r="BB37" s="356" t="e">
        <f t="shared" si="16"/>
        <v>#VALUE!</v>
      </c>
      <c r="BC37" s="353" t="e">
        <f t="shared" si="11"/>
        <v>#VALUE!</v>
      </c>
      <c r="BE37" s="373" t="e">
        <f t="shared" si="12"/>
        <v>#VALUE!</v>
      </c>
      <c r="BF37" s="373" t="e">
        <f t="shared" si="17"/>
        <v>#VALUE!</v>
      </c>
      <c r="BH37" s="371" t="e">
        <f t="shared" si="13"/>
        <v>#VALUE!</v>
      </c>
      <c r="BI37" s="371" t="e">
        <f t="shared" si="13"/>
        <v>#VALUE!</v>
      </c>
      <c r="BJ37" s="371" t="e">
        <f t="shared" si="13"/>
        <v>#VALUE!</v>
      </c>
      <c r="BK37" s="371" t="e">
        <f t="shared" si="13"/>
        <v>#VALUE!</v>
      </c>
      <c r="BL37" s="371" t="e">
        <f t="shared" si="13"/>
        <v>#VALUE!</v>
      </c>
      <c r="BM37" s="371" t="e">
        <f t="shared" si="13"/>
        <v>#VALUE!</v>
      </c>
      <c r="BN37" s="371" t="e">
        <f t="shared" si="13"/>
        <v>#VALUE!</v>
      </c>
      <c r="BP37" s="371" t="e">
        <f t="shared" si="28"/>
        <v>#VALUE!</v>
      </c>
      <c r="BQ37" s="371" t="e">
        <f t="shared" si="28"/>
        <v>#VALUE!</v>
      </c>
      <c r="BR37" s="371" t="e">
        <f t="shared" si="28"/>
        <v>#VALUE!</v>
      </c>
      <c r="BS37" s="371" t="e">
        <f t="shared" si="28"/>
        <v>#VALUE!</v>
      </c>
      <c r="BT37" s="371" t="e">
        <f t="shared" si="28"/>
        <v>#VALUE!</v>
      </c>
      <c r="BU37" s="371" t="e">
        <f t="shared" si="28"/>
        <v>#VALUE!</v>
      </c>
      <c r="BV37" s="371" t="e">
        <f t="shared" si="28"/>
        <v>#VALUE!</v>
      </c>
      <c r="BY37" s="375"/>
      <c r="BZ37" s="375"/>
      <c r="CA37" s="375"/>
      <c r="CB37" s="375"/>
      <c r="CC37" s="375"/>
      <c r="CD37" s="375"/>
    </row>
    <row r="38" spans="1:88" ht="18.75" customHeight="1">
      <c r="A38" s="284">
        <v>6</v>
      </c>
      <c r="B38" s="298" t="s">
        <v>174</v>
      </c>
      <c r="C38" s="299" t="s">
        <v>308</v>
      </c>
      <c r="D38" s="300" t="s">
        <v>309</v>
      </c>
      <c r="E38" s="301" t="s">
        <v>310</v>
      </c>
      <c r="F38" s="302" t="s">
        <v>311</v>
      </c>
      <c r="G38" s="303" t="s">
        <v>312</v>
      </c>
      <c r="H38" s="304" t="s">
        <v>313</v>
      </c>
      <c r="I38" s="288"/>
      <c r="J38" s="305" t="e">
        <f t="shared" si="1"/>
        <v>#VALUE!</v>
      </c>
      <c r="K38" s="314"/>
      <c r="L38" s="322" t="e">
        <f t="shared" si="2"/>
        <v>#VALUE!</v>
      </c>
      <c r="M38" s="324" t="e">
        <f t="shared" si="18"/>
        <v>#VALUE!</v>
      </c>
      <c r="N38" s="324" t="e">
        <f t="shared" si="26"/>
        <v>#VALUE!</v>
      </c>
      <c r="O38" s="324" t="e">
        <f t="shared" si="26"/>
        <v>#VALUE!</v>
      </c>
      <c r="P38" s="324" t="e">
        <f t="shared" si="26"/>
        <v>#VALUE!</v>
      </c>
      <c r="Q38" s="324" t="e">
        <f t="shared" si="26"/>
        <v>#VALUE!</v>
      </c>
      <c r="R38" s="325" t="e">
        <f t="shared" si="26"/>
        <v>#VALUE!</v>
      </c>
      <c r="S38" s="323" t="e">
        <f t="shared" si="26"/>
        <v>#VALUE!</v>
      </c>
      <c r="T38" s="288"/>
      <c r="V38" s="298" t="s">
        <v>174</v>
      </c>
      <c r="W38" s="299" t="s">
        <v>308</v>
      </c>
      <c r="X38" s="300" t="s">
        <v>309</v>
      </c>
      <c r="Y38" s="301" t="s">
        <v>310</v>
      </c>
      <c r="Z38" s="302" t="s">
        <v>311</v>
      </c>
      <c r="AA38" s="303" t="s">
        <v>312</v>
      </c>
      <c r="AB38" s="304" t="s">
        <v>313</v>
      </c>
      <c r="AD38" s="370"/>
      <c r="AE38" s="370"/>
      <c r="AT38" s="353" t="e">
        <f t="shared" si="5"/>
        <v>#VALUE!</v>
      </c>
      <c r="AU38" s="353" t="e">
        <f t="shared" si="6"/>
        <v>#VALUE!</v>
      </c>
      <c r="AV38" s="353" t="e">
        <f t="shared" si="7"/>
        <v>#VALUE!</v>
      </c>
      <c r="AW38" s="353" t="e">
        <f t="shared" si="8"/>
        <v>#VALUE!</v>
      </c>
      <c r="AX38" s="353" t="e">
        <f t="shared" si="15"/>
        <v>#VALUE!</v>
      </c>
      <c r="AY38" s="353" t="e">
        <f t="shared" si="9"/>
        <v>#VALUE!</v>
      </c>
      <c r="BA38" s="355" t="e">
        <f t="shared" si="10"/>
        <v>#VALUE!</v>
      </c>
      <c r="BB38" s="356" t="e">
        <f t="shared" si="16"/>
        <v>#VALUE!</v>
      </c>
      <c r="BC38" s="353" t="e">
        <f t="shared" si="11"/>
        <v>#VALUE!</v>
      </c>
      <c r="BE38" s="373" t="e">
        <f t="shared" si="12"/>
        <v>#VALUE!</v>
      </c>
      <c r="BF38" s="373" t="e">
        <f t="shared" si="17"/>
        <v>#VALUE!</v>
      </c>
      <c r="BH38" s="371" t="e">
        <f t="shared" si="13"/>
        <v>#VALUE!</v>
      </c>
      <c r="BI38" s="371" t="e">
        <f t="shared" si="13"/>
        <v>#VALUE!</v>
      </c>
      <c r="BJ38" s="371" t="e">
        <f t="shared" si="13"/>
        <v>#VALUE!</v>
      </c>
      <c r="BK38" s="371" t="e">
        <f t="shared" si="13"/>
        <v>#VALUE!</v>
      </c>
      <c r="BL38" s="371" t="e">
        <f t="shared" si="13"/>
        <v>#VALUE!</v>
      </c>
      <c r="BM38" s="371" t="e">
        <f t="shared" si="13"/>
        <v>#VALUE!</v>
      </c>
      <c r="BN38" s="371" t="e">
        <f t="shared" si="13"/>
        <v>#VALUE!</v>
      </c>
      <c r="BP38" s="371" t="e">
        <f t="shared" si="28"/>
        <v>#VALUE!</v>
      </c>
      <c r="BQ38" s="371" t="e">
        <f t="shared" si="28"/>
        <v>#VALUE!</v>
      </c>
      <c r="BR38" s="371" t="e">
        <f t="shared" si="28"/>
        <v>#VALUE!</v>
      </c>
      <c r="BS38" s="371" t="e">
        <f t="shared" si="28"/>
        <v>#VALUE!</v>
      </c>
      <c r="BT38" s="371" t="e">
        <f t="shared" si="28"/>
        <v>#VALUE!</v>
      </c>
      <c r="BU38" s="371" t="e">
        <f t="shared" si="28"/>
        <v>#VALUE!</v>
      </c>
      <c r="BV38" s="371" t="e">
        <f t="shared" si="28"/>
        <v>#VALUE!</v>
      </c>
      <c r="BY38" s="375"/>
      <c r="BZ38" s="375"/>
      <c r="CA38" s="375"/>
      <c r="CB38" s="375"/>
      <c r="CC38" s="375"/>
      <c r="CD38" s="375"/>
    </row>
    <row r="39" spans="1:88" ht="18.75" customHeight="1">
      <c r="A39" s="284">
        <v>6</v>
      </c>
      <c r="I39" s="288"/>
      <c r="J39" s="305" t="e">
        <f t="shared" si="1"/>
        <v>#VALUE!</v>
      </c>
      <c r="K39" s="314"/>
      <c r="L39" s="322" t="e">
        <f t="shared" si="2"/>
        <v>#VALUE!</v>
      </c>
      <c r="M39" s="324" t="e">
        <f t="shared" si="18"/>
        <v>#VALUE!</v>
      </c>
      <c r="N39" s="324" t="e">
        <f t="shared" si="26"/>
        <v>#VALUE!</v>
      </c>
      <c r="O39" s="324" t="e">
        <f t="shared" si="26"/>
        <v>#VALUE!</v>
      </c>
      <c r="P39" s="324" t="e">
        <f t="shared" si="26"/>
        <v>#VALUE!</v>
      </c>
      <c r="Q39" s="324" t="e">
        <f t="shared" si="26"/>
        <v>#VALUE!</v>
      </c>
      <c r="R39" s="325" t="e">
        <f t="shared" si="26"/>
        <v>#VALUE!</v>
      </c>
      <c r="S39" s="323" t="e">
        <f t="shared" si="26"/>
        <v>#VALUE!</v>
      </c>
      <c r="T39" s="288"/>
      <c r="AD39" s="370"/>
      <c r="AE39" s="370"/>
      <c r="AT39" s="353" t="e">
        <f t="shared" si="5"/>
        <v>#VALUE!</v>
      </c>
      <c r="AU39" s="353" t="e">
        <f t="shared" si="6"/>
        <v>#VALUE!</v>
      </c>
      <c r="AV39" s="353" t="e">
        <f t="shared" si="7"/>
        <v>#VALUE!</v>
      </c>
      <c r="AW39" s="353" t="e">
        <f t="shared" si="8"/>
        <v>#VALUE!</v>
      </c>
      <c r="AX39" s="353" t="e">
        <f t="shared" si="15"/>
        <v>#VALUE!</v>
      </c>
      <c r="AY39" s="353" t="e">
        <f t="shared" si="9"/>
        <v>#VALUE!</v>
      </c>
      <c r="BA39" s="355" t="e">
        <f t="shared" si="10"/>
        <v>#VALUE!</v>
      </c>
      <c r="BB39" s="356" t="e">
        <f t="shared" si="16"/>
        <v>#VALUE!</v>
      </c>
      <c r="BC39" s="353" t="e">
        <f t="shared" si="11"/>
        <v>#VALUE!</v>
      </c>
      <c r="BE39" s="373" t="e">
        <f t="shared" si="12"/>
        <v>#VALUE!</v>
      </c>
      <c r="BF39" s="373" t="e">
        <f t="shared" si="17"/>
        <v>#VALUE!</v>
      </c>
      <c r="BH39" s="371" t="e">
        <f t="shared" si="13"/>
        <v>#VALUE!</v>
      </c>
      <c r="BI39" s="371" t="e">
        <f t="shared" si="13"/>
        <v>#VALUE!</v>
      </c>
      <c r="BJ39" s="371" t="e">
        <f t="shared" si="13"/>
        <v>#VALUE!</v>
      </c>
      <c r="BK39" s="371" t="e">
        <f t="shared" si="13"/>
        <v>#VALUE!</v>
      </c>
      <c r="BL39" s="371" t="e">
        <f t="shared" si="13"/>
        <v>#VALUE!</v>
      </c>
      <c r="BM39" s="371" t="e">
        <f t="shared" si="13"/>
        <v>#VALUE!</v>
      </c>
      <c r="BN39" s="371" t="e">
        <f t="shared" si="13"/>
        <v>#VALUE!</v>
      </c>
      <c r="BP39" s="371" t="e">
        <f t="shared" si="28"/>
        <v>#VALUE!</v>
      </c>
      <c r="BQ39" s="371" t="e">
        <f t="shared" si="28"/>
        <v>#VALUE!</v>
      </c>
      <c r="BR39" s="371" t="e">
        <f t="shared" si="28"/>
        <v>#VALUE!</v>
      </c>
      <c r="BS39" s="371" t="e">
        <f t="shared" si="28"/>
        <v>#VALUE!</v>
      </c>
      <c r="BT39" s="371" t="e">
        <f t="shared" si="28"/>
        <v>#VALUE!</v>
      </c>
      <c r="BU39" s="371" t="e">
        <f t="shared" si="28"/>
        <v>#VALUE!</v>
      </c>
      <c r="BV39" s="371" t="e">
        <f t="shared" si="28"/>
        <v>#VALUE!</v>
      </c>
    </row>
    <row r="40" spans="1:88" ht="18.75" customHeight="1">
      <c r="A40" s="284">
        <v>6</v>
      </c>
      <c r="B40" s="326" t="s">
        <v>349</v>
      </c>
      <c r="C40" s="326" t="e">
        <f t="shared" ref="C40:H40" si="31">B40+1</f>
        <v>#VALUE!</v>
      </c>
      <c r="D40" s="326" t="e">
        <f t="shared" si="31"/>
        <v>#VALUE!</v>
      </c>
      <c r="E40" s="319" t="e">
        <f t="shared" si="31"/>
        <v>#VALUE!</v>
      </c>
      <c r="F40" s="319" t="e">
        <f t="shared" si="31"/>
        <v>#VALUE!</v>
      </c>
      <c r="G40" s="320" t="e">
        <f t="shared" si="31"/>
        <v>#VALUE!</v>
      </c>
      <c r="H40" s="318" t="e">
        <f t="shared" si="31"/>
        <v>#VALUE!</v>
      </c>
      <c r="I40" s="288"/>
      <c r="J40" s="305" t="e">
        <f t="shared" si="1"/>
        <v>#VALUE!</v>
      </c>
      <c r="K40" s="314"/>
      <c r="L40" s="322" t="e">
        <f t="shared" si="2"/>
        <v>#VALUE!</v>
      </c>
      <c r="M40" s="324" t="e">
        <f t="shared" si="18"/>
        <v>#VALUE!</v>
      </c>
      <c r="N40" s="324" t="e">
        <f t="shared" si="26"/>
        <v>#VALUE!</v>
      </c>
      <c r="O40" s="324" t="e">
        <f t="shared" si="26"/>
        <v>#VALUE!</v>
      </c>
      <c r="P40" s="324" t="e">
        <f t="shared" si="26"/>
        <v>#VALUE!</v>
      </c>
      <c r="Q40" s="324" t="e">
        <f t="shared" si="26"/>
        <v>#VALUE!</v>
      </c>
      <c r="R40" s="325" t="e">
        <f t="shared" si="26"/>
        <v>#VALUE!</v>
      </c>
      <c r="S40" s="323" t="e">
        <f t="shared" si="26"/>
        <v>#VALUE!</v>
      </c>
      <c r="T40" s="288"/>
      <c r="V40" s="319" t="s">
        <v>350</v>
      </c>
      <c r="W40" s="319" t="e">
        <f t="shared" ref="W40:AB40" si="32">V40+1</f>
        <v>#VALUE!</v>
      </c>
      <c r="X40" s="319" t="e">
        <f t="shared" si="32"/>
        <v>#VALUE!</v>
      </c>
      <c r="Y40" s="319" t="e">
        <f t="shared" si="32"/>
        <v>#VALUE!</v>
      </c>
      <c r="Z40" s="319" t="e">
        <f t="shared" si="32"/>
        <v>#VALUE!</v>
      </c>
      <c r="AA40" s="320" t="e">
        <f t="shared" si="32"/>
        <v>#VALUE!</v>
      </c>
      <c r="AB40" s="318" t="e">
        <f t="shared" si="32"/>
        <v>#VALUE!</v>
      </c>
      <c r="AD40" s="370"/>
      <c r="AE40" s="370"/>
      <c r="AT40" s="353" t="e">
        <f t="shared" si="5"/>
        <v>#VALUE!</v>
      </c>
      <c r="AU40" s="353" t="e">
        <f t="shared" si="6"/>
        <v>#VALUE!</v>
      </c>
      <c r="AV40" s="353" t="e">
        <f t="shared" si="7"/>
        <v>#VALUE!</v>
      </c>
      <c r="AW40" s="353" t="e">
        <f t="shared" si="8"/>
        <v>#VALUE!</v>
      </c>
      <c r="AX40" s="353" t="e">
        <f t="shared" si="15"/>
        <v>#VALUE!</v>
      </c>
      <c r="AY40" s="353" t="e">
        <f t="shared" si="9"/>
        <v>#VALUE!</v>
      </c>
      <c r="BA40" s="355" t="e">
        <f t="shared" si="10"/>
        <v>#VALUE!</v>
      </c>
      <c r="BB40" s="356" t="e">
        <f t="shared" si="16"/>
        <v>#VALUE!</v>
      </c>
      <c r="BC40" s="353" t="e">
        <f t="shared" si="11"/>
        <v>#VALUE!</v>
      </c>
      <c r="BE40" s="373" t="e">
        <f t="shared" si="12"/>
        <v>#VALUE!</v>
      </c>
      <c r="BF40" s="373" t="e">
        <f t="shared" si="17"/>
        <v>#VALUE!</v>
      </c>
      <c r="BH40" s="371" t="e">
        <f t="shared" si="13"/>
        <v>#VALUE!</v>
      </c>
      <c r="BI40" s="371" t="e">
        <f t="shared" si="13"/>
        <v>#VALUE!</v>
      </c>
      <c r="BJ40" s="371" t="e">
        <f t="shared" si="13"/>
        <v>#VALUE!</v>
      </c>
      <c r="BK40" s="371" t="e">
        <f t="shared" si="13"/>
        <v>#VALUE!</v>
      </c>
      <c r="BL40" s="371" t="e">
        <f t="shared" si="13"/>
        <v>#VALUE!</v>
      </c>
      <c r="BM40" s="371" t="e">
        <f t="shared" si="13"/>
        <v>#VALUE!</v>
      </c>
      <c r="BN40" s="371" t="e">
        <f t="shared" si="13"/>
        <v>#VALUE!</v>
      </c>
      <c r="BP40" s="371" t="e">
        <f t="shared" si="28"/>
        <v>#VALUE!</v>
      </c>
      <c r="BQ40" s="371" t="e">
        <f t="shared" si="28"/>
        <v>#VALUE!</v>
      </c>
      <c r="BR40" s="371" t="e">
        <f t="shared" si="28"/>
        <v>#VALUE!</v>
      </c>
      <c r="BS40" s="371" t="e">
        <f t="shared" si="28"/>
        <v>#VALUE!</v>
      </c>
      <c r="BT40" s="371" t="e">
        <f t="shared" si="28"/>
        <v>#VALUE!</v>
      </c>
      <c r="BU40" s="371" t="e">
        <f t="shared" si="28"/>
        <v>#VALUE!</v>
      </c>
      <c r="BV40" s="371" t="e">
        <f t="shared" si="28"/>
        <v>#VALUE!</v>
      </c>
    </row>
    <row r="41" spans="1:88" ht="18.75" customHeight="1">
      <c r="A41" s="284">
        <v>6</v>
      </c>
      <c r="B41" s="331"/>
      <c r="C41" s="331"/>
      <c r="D41" s="331"/>
      <c r="E41" s="329"/>
      <c r="F41" s="329"/>
      <c r="G41" s="330"/>
      <c r="H41" s="328"/>
      <c r="I41" s="288"/>
      <c r="J41" s="305" t="e">
        <f t="shared" si="1"/>
        <v>#VALUE!</v>
      </c>
      <c r="K41" s="314"/>
      <c r="L41" s="322" t="e">
        <f t="shared" si="2"/>
        <v>#VALUE!</v>
      </c>
      <c r="M41" s="323" t="e">
        <f t="shared" si="18"/>
        <v>#VALUE!</v>
      </c>
      <c r="N41" s="324" t="e">
        <f t="shared" ref="N41:S56" si="33">M41+1</f>
        <v>#VALUE!</v>
      </c>
      <c r="O41" s="324" t="e">
        <f t="shared" si="33"/>
        <v>#VALUE!</v>
      </c>
      <c r="P41" s="324" t="e">
        <f t="shared" si="33"/>
        <v>#VALUE!</v>
      </c>
      <c r="Q41" s="324" t="e">
        <f t="shared" si="33"/>
        <v>#VALUE!</v>
      </c>
      <c r="R41" s="325" t="e">
        <f t="shared" si="33"/>
        <v>#VALUE!</v>
      </c>
      <c r="S41" s="323" t="e">
        <f t="shared" si="33"/>
        <v>#VALUE!</v>
      </c>
      <c r="T41" s="288"/>
      <c r="V41" s="329"/>
      <c r="W41" s="329"/>
      <c r="X41" s="329"/>
      <c r="Y41" s="329"/>
      <c r="Z41" s="329"/>
      <c r="AA41" s="330"/>
      <c r="AB41" s="328"/>
      <c r="AD41" s="370"/>
      <c r="AE41" s="370"/>
      <c r="AT41" s="353" t="e">
        <f t="shared" si="5"/>
        <v>#VALUE!</v>
      </c>
      <c r="AU41" s="353" t="e">
        <f t="shared" si="6"/>
        <v>#VALUE!</v>
      </c>
      <c r="AV41" s="353" t="e">
        <f t="shared" si="7"/>
        <v>#VALUE!</v>
      </c>
      <c r="AW41" s="353" t="e">
        <f t="shared" si="8"/>
        <v>#VALUE!</v>
      </c>
      <c r="AX41" s="353" t="e">
        <f t="shared" si="15"/>
        <v>#VALUE!</v>
      </c>
      <c r="AY41" s="353" t="e">
        <f t="shared" si="9"/>
        <v>#VALUE!</v>
      </c>
      <c r="BA41" s="355" t="e">
        <f t="shared" si="10"/>
        <v>#VALUE!</v>
      </c>
      <c r="BB41" s="356" t="e">
        <f t="shared" si="16"/>
        <v>#VALUE!</v>
      </c>
      <c r="BC41" s="353" t="e">
        <f t="shared" si="11"/>
        <v>#VALUE!</v>
      </c>
      <c r="BE41" s="373" t="e">
        <f t="shared" si="12"/>
        <v>#VALUE!</v>
      </c>
      <c r="BF41" s="373" t="e">
        <f t="shared" si="17"/>
        <v>#VALUE!</v>
      </c>
      <c r="BH41" s="371" t="e">
        <f t="shared" ref="BH41:BN62" si="34">IF(MONTH(M41)&lt;&gt;MONTH(M40),1,0)</f>
        <v>#VALUE!</v>
      </c>
      <c r="BI41" s="371" t="e">
        <f t="shared" si="34"/>
        <v>#VALUE!</v>
      </c>
      <c r="BJ41" s="371" t="e">
        <f t="shared" si="34"/>
        <v>#VALUE!</v>
      </c>
      <c r="BK41" s="371" t="e">
        <f t="shared" si="34"/>
        <v>#VALUE!</v>
      </c>
      <c r="BL41" s="371" t="e">
        <f t="shared" si="34"/>
        <v>#VALUE!</v>
      </c>
      <c r="BM41" s="371" t="e">
        <f t="shared" si="34"/>
        <v>#VALUE!</v>
      </c>
      <c r="BN41" s="371" t="e">
        <f t="shared" si="34"/>
        <v>#VALUE!</v>
      </c>
      <c r="BP41" s="371" t="e">
        <f t="shared" ref="BP41:BV56" si="35">IF(BH41=1,1,BP40+1)</f>
        <v>#VALUE!</v>
      </c>
      <c r="BQ41" s="371" t="e">
        <f t="shared" si="35"/>
        <v>#VALUE!</v>
      </c>
      <c r="BR41" s="371" t="e">
        <f t="shared" si="35"/>
        <v>#VALUE!</v>
      </c>
      <c r="BS41" s="371" t="e">
        <f t="shared" si="35"/>
        <v>#VALUE!</v>
      </c>
      <c r="BT41" s="371" t="e">
        <f t="shared" si="35"/>
        <v>#VALUE!</v>
      </c>
      <c r="BU41" s="371" t="e">
        <f t="shared" si="35"/>
        <v>#VALUE!</v>
      </c>
      <c r="BV41" s="371" t="e">
        <f t="shared" si="35"/>
        <v>#VALUE!</v>
      </c>
    </row>
    <row r="42" spans="1:88" ht="18.75" customHeight="1">
      <c r="A42" s="284">
        <v>6</v>
      </c>
      <c r="B42" s="333" t="s">
        <v>326</v>
      </c>
      <c r="C42" s="333" t="s">
        <v>327</v>
      </c>
      <c r="D42" s="333" t="s">
        <v>328</v>
      </c>
      <c r="E42" s="332" t="s">
        <v>329</v>
      </c>
      <c r="F42" s="332" t="s">
        <v>330</v>
      </c>
      <c r="G42" s="332" t="s">
        <v>331</v>
      </c>
      <c r="H42" s="332" t="s">
        <v>326</v>
      </c>
      <c r="I42" s="288"/>
      <c r="J42" s="305" t="e">
        <f t="shared" si="1"/>
        <v>#VALUE!</v>
      </c>
      <c r="K42" s="314"/>
      <c r="L42" s="322" t="e">
        <f t="shared" si="2"/>
        <v>#VALUE!</v>
      </c>
      <c r="M42" s="324" t="e">
        <f t="shared" si="18"/>
        <v>#VALUE!</v>
      </c>
      <c r="N42" s="324" t="e">
        <f t="shared" si="33"/>
        <v>#VALUE!</v>
      </c>
      <c r="O42" s="324" t="e">
        <f t="shared" si="33"/>
        <v>#VALUE!</v>
      </c>
      <c r="P42" s="324" t="e">
        <f t="shared" si="33"/>
        <v>#VALUE!</v>
      </c>
      <c r="Q42" s="324" t="e">
        <f t="shared" si="33"/>
        <v>#VALUE!</v>
      </c>
      <c r="R42" s="325" t="e">
        <f t="shared" si="33"/>
        <v>#VALUE!</v>
      </c>
      <c r="S42" s="323" t="e">
        <f t="shared" si="33"/>
        <v>#VALUE!</v>
      </c>
      <c r="T42" s="288"/>
      <c r="V42" s="332" t="s">
        <v>326</v>
      </c>
      <c r="W42" s="332" t="s">
        <v>327</v>
      </c>
      <c r="X42" s="332" t="s">
        <v>328</v>
      </c>
      <c r="Y42" s="332" t="s">
        <v>329</v>
      </c>
      <c r="Z42" s="332" t="s">
        <v>330</v>
      </c>
      <c r="AA42" s="332" t="s">
        <v>331</v>
      </c>
      <c r="AB42" s="332" t="s">
        <v>326</v>
      </c>
      <c r="AD42" s="370"/>
      <c r="AE42" s="370"/>
      <c r="AT42" s="353" t="e">
        <f t="shared" si="5"/>
        <v>#VALUE!</v>
      </c>
      <c r="AU42" s="353" t="e">
        <f t="shared" si="6"/>
        <v>#VALUE!</v>
      </c>
      <c r="AV42" s="353" t="e">
        <f t="shared" si="7"/>
        <v>#VALUE!</v>
      </c>
      <c r="AW42" s="353" t="e">
        <f t="shared" si="8"/>
        <v>#VALUE!</v>
      </c>
      <c r="AX42" s="353" t="e">
        <f t="shared" si="15"/>
        <v>#VALUE!</v>
      </c>
      <c r="AY42" s="353" t="e">
        <f t="shared" si="9"/>
        <v>#VALUE!</v>
      </c>
      <c r="BA42" s="355" t="e">
        <f t="shared" si="10"/>
        <v>#VALUE!</v>
      </c>
      <c r="BB42" s="356" t="e">
        <f t="shared" si="16"/>
        <v>#VALUE!</v>
      </c>
      <c r="BC42" s="353" t="e">
        <f t="shared" si="11"/>
        <v>#VALUE!</v>
      </c>
      <c r="BE42" s="373" t="e">
        <f t="shared" si="12"/>
        <v>#VALUE!</v>
      </c>
      <c r="BF42" s="373" t="e">
        <f t="shared" si="17"/>
        <v>#VALUE!</v>
      </c>
      <c r="BH42" s="371" t="e">
        <f t="shared" si="34"/>
        <v>#VALUE!</v>
      </c>
      <c r="BI42" s="371" t="e">
        <f t="shared" si="34"/>
        <v>#VALUE!</v>
      </c>
      <c r="BJ42" s="371" t="e">
        <f t="shared" si="34"/>
        <v>#VALUE!</v>
      </c>
      <c r="BK42" s="371" t="e">
        <f t="shared" si="34"/>
        <v>#VALUE!</v>
      </c>
      <c r="BL42" s="371" t="e">
        <f t="shared" si="34"/>
        <v>#VALUE!</v>
      </c>
      <c r="BM42" s="371" t="e">
        <f t="shared" si="34"/>
        <v>#VALUE!</v>
      </c>
      <c r="BN42" s="371" t="e">
        <f t="shared" si="34"/>
        <v>#VALUE!</v>
      </c>
      <c r="BP42" s="371" t="e">
        <f t="shared" si="35"/>
        <v>#VALUE!</v>
      </c>
      <c r="BQ42" s="371" t="e">
        <f t="shared" si="35"/>
        <v>#VALUE!</v>
      </c>
      <c r="BR42" s="371" t="e">
        <f t="shared" si="35"/>
        <v>#VALUE!</v>
      </c>
      <c r="BS42" s="371" t="e">
        <f t="shared" si="35"/>
        <v>#VALUE!</v>
      </c>
      <c r="BT42" s="371" t="e">
        <f t="shared" si="35"/>
        <v>#VALUE!</v>
      </c>
      <c r="BU42" s="371" t="e">
        <f t="shared" si="35"/>
        <v>#VALUE!</v>
      </c>
      <c r="BV42" s="371" t="e">
        <f t="shared" si="35"/>
        <v>#VALUE!</v>
      </c>
      <c r="BY42" s="376"/>
      <c r="BZ42" s="376"/>
      <c r="CA42" s="376"/>
      <c r="CB42" s="376"/>
      <c r="CC42" s="376"/>
      <c r="CD42" s="376"/>
    </row>
    <row r="43" spans="1:88" ht="18.75" customHeight="1">
      <c r="A43" s="284">
        <v>6</v>
      </c>
      <c r="B43" s="337"/>
      <c r="C43" s="337"/>
      <c r="D43" s="337"/>
      <c r="E43" s="335"/>
      <c r="F43" s="335"/>
      <c r="G43" s="336"/>
      <c r="H43" s="334"/>
      <c r="I43" s="288"/>
      <c r="J43" s="305" t="e">
        <f t="shared" si="1"/>
        <v>#VALUE!</v>
      </c>
      <c r="K43" s="314"/>
      <c r="L43" s="322" t="e">
        <f t="shared" si="2"/>
        <v>#VALUE!</v>
      </c>
      <c r="M43" s="324" t="e">
        <f t="shared" si="18"/>
        <v>#VALUE!</v>
      </c>
      <c r="N43" s="324" t="e">
        <f t="shared" si="33"/>
        <v>#VALUE!</v>
      </c>
      <c r="O43" s="324" t="e">
        <f t="shared" si="33"/>
        <v>#VALUE!</v>
      </c>
      <c r="P43" s="324" t="e">
        <f t="shared" si="33"/>
        <v>#VALUE!</v>
      </c>
      <c r="Q43" s="324" t="e">
        <f t="shared" si="33"/>
        <v>#VALUE!</v>
      </c>
      <c r="R43" s="325" t="e">
        <f t="shared" si="33"/>
        <v>#VALUE!</v>
      </c>
      <c r="S43" s="323" t="e">
        <f t="shared" si="33"/>
        <v>#VALUE!</v>
      </c>
      <c r="T43" s="288"/>
      <c r="V43" s="335"/>
      <c r="W43" s="335"/>
      <c r="X43" s="335"/>
      <c r="Y43" s="335"/>
      <c r="Z43" s="335"/>
      <c r="AA43" s="336"/>
      <c r="AB43" s="334"/>
      <c r="AD43" s="370"/>
      <c r="AE43" s="370"/>
      <c r="AT43" s="353" t="e">
        <f t="shared" si="5"/>
        <v>#VALUE!</v>
      </c>
      <c r="AU43" s="353" t="e">
        <f t="shared" si="6"/>
        <v>#VALUE!</v>
      </c>
      <c r="AV43" s="353" t="e">
        <f t="shared" si="7"/>
        <v>#VALUE!</v>
      </c>
      <c r="AW43" s="353" t="e">
        <f t="shared" si="8"/>
        <v>#VALUE!</v>
      </c>
      <c r="AX43" s="353" t="e">
        <f t="shared" si="15"/>
        <v>#VALUE!</v>
      </c>
      <c r="AY43" s="353" t="e">
        <f t="shared" si="9"/>
        <v>#VALUE!</v>
      </c>
      <c r="BA43" s="355" t="e">
        <f t="shared" si="10"/>
        <v>#VALUE!</v>
      </c>
      <c r="BB43" s="356" t="e">
        <f t="shared" si="16"/>
        <v>#VALUE!</v>
      </c>
      <c r="BC43" s="353" t="e">
        <f t="shared" si="11"/>
        <v>#VALUE!</v>
      </c>
      <c r="BE43" s="373" t="e">
        <f t="shared" si="12"/>
        <v>#VALUE!</v>
      </c>
      <c r="BF43" s="373" t="e">
        <f t="shared" si="17"/>
        <v>#VALUE!</v>
      </c>
      <c r="BH43" s="371" t="e">
        <f t="shared" si="34"/>
        <v>#VALUE!</v>
      </c>
      <c r="BI43" s="371" t="e">
        <f t="shared" si="34"/>
        <v>#VALUE!</v>
      </c>
      <c r="BJ43" s="371" t="e">
        <f t="shared" si="34"/>
        <v>#VALUE!</v>
      </c>
      <c r="BK43" s="371" t="e">
        <f t="shared" si="34"/>
        <v>#VALUE!</v>
      </c>
      <c r="BL43" s="371" t="e">
        <f t="shared" si="34"/>
        <v>#VALUE!</v>
      </c>
      <c r="BM43" s="371" t="e">
        <f t="shared" si="34"/>
        <v>#VALUE!</v>
      </c>
      <c r="BN43" s="371" t="e">
        <f t="shared" si="34"/>
        <v>#VALUE!</v>
      </c>
      <c r="BP43" s="371" t="e">
        <f t="shared" si="35"/>
        <v>#VALUE!</v>
      </c>
      <c r="BQ43" s="371" t="e">
        <f t="shared" si="35"/>
        <v>#VALUE!</v>
      </c>
      <c r="BR43" s="371" t="e">
        <f t="shared" si="35"/>
        <v>#VALUE!</v>
      </c>
      <c r="BS43" s="371" t="e">
        <f t="shared" si="35"/>
        <v>#VALUE!</v>
      </c>
      <c r="BT43" s="371" t="e">
        <f t="shared" si="35"/>
        <v>#VALUE!</v>
      </c>
      <c r="BU43" s="371" t="e">
        <f t="shared" si="35"/>
        <v>#VALUE!</v>
      </c>
      <c r="BV43" s="371" t="e">
        <f t="shared" si="35"/>
        <v>#VALUE!</v>
      </c>
      <c r="BY43" s="375"/>
      <c r="BZ43" s="375"/>
      <c r="CA43" s="375"/>
      <c r="CB43" s="375"/>
      <c r="CC43" s="375"/>
      <c r="CD43" s="375"/>
    </row>
    <row r="44" spans="1:88" ht="18.75" customHeight="1">
      <c r="A44" s="284">
        <v>6</v>
      </c>
      <c r="B44" s="319" t="e">
        <f>H40+1</f>
        <v>#VALUE!</v>
      </c>
      <c r="C44" s="319" t="e">
        <f t="shared" ref="C44:H44" si="36">B44+1</f>
        <v>#VALUE!</v>
      </c>
      <c r="D44" s="319" t="e">
        <f t="shared" si="36"/>
        <v>#VALUE!</v>
      </c>
      <c r="E44" s="319" t="e">
        <f t="shared" si="36"/>
        <v>#VALUE!</v>
      </c>
      <c r="F44" s="319" t="e">
        <f t="shared" si="36"/>
        <v>#VALUE!</v>
      </c>
      <c r="G44" s="320" t="e">
        <f t="shared" si="36"/>
        <v>#VALUE!</v>
      </c>
      <c r="H44" s="318" t="e">
        <f t="shared" si="36"/>
        <v>#VALUE!</v>
      </c>
      <c r="I44" s="288"/>
      <c r="J44" s="305" t="e">
        <f t="shared" si="1"/>
        <v>#VALUE!</v>
      </c>
      <c r="K44" s="314"/>
      <c r="L44" s="322" t="e">
        <f t="shared" si="2"/>
        <v>#VALUE!</v>
      </c>
      <c r="M44" s="324" t="e">
        <f t="shared" si="18"/>
        <v>#VALUE!</v>
      </c>
      <c r="N44" s="324" t="e">
        <f t="shared" si="33"/>
        <v>#VALUE!</v>
      </c>
      <c r="O44" s="324" t="e">
        <f t="shared" si="33"/>
        <v>#VALUE!</v>
      </c>
      <c r="P44" s="324" t="e">
        <f t="shared" si="33"/>
        <v>#VALUE!</v>
      </c>
      <c r="Q44" s="324" t="e">
        <f t="shared" si="33"/>
        <v>#VALUE!</v>
      </c>
      <c r="R44" s="325" t="e">
        <f t="shared" si="33"/>
        <v>#VALUE!</v>
      </c>
      <c r="S44" s="323" t="e">
        <f t="shared" si="33"/>
        <v>#VALUE!</v>
      </c>
      <c r="T44" s="288"/>
      <c r="V44" s="319" t="e">
        <f>AB40+1</f>
        <v>#VALUE!</v>
      </c>
      <c r="W44" s="319" t="e">
        <f t="shared" ref="W44:AB44" si="37">V44+1</f>
        <v>#VALUE!</v>
      </c>
      <c r="X44" s="319" t="e">
        <f t="shared" si="37"/>
        <v>#VALUE!</v>
      </c>
      <c r="Y44" s="319" t="e">
        <f t="shared" si="37"/>
        <v>#VALUE!</v>
      </c>
      <c r="Z44" s="319" t="e">
        <f t="shared" si="37"/>
        <v>#VALUE!</v>
      </c>
      <c r="AA44" s="320" t="e">
        <f t="shared" si="37"/>
        <v>#VALUE!</v>
      </c>
      <c r="AB44" s="318" t="e">
        <f t="shared" si="37"/>
        <v>#VALUE!</v>
      </c>
      <c r="AD44" s="370"/>
      <c r="AE44" s="370"/>
      <c r="AT44" s="353" t="e">
        <f t="shared" si="5"/>
        <v>#VALUE!</v>
      </c>
      <c r="AU44" s="353" t="e">
        <f t="shared" si="6"/>
        <v>#VALUE!</v>
      </c>
      <c r="AV44" s="353" t="e">
        <f t="shared" si="7"/>
        <v>#VALUE!</v>
      </c>
      <c r="AW44" s="353" t="e">
        <f t="shared" si="8"/>
        <v>#VALUE!</v>
      </c>
      <c r="AX44" s="353" t="e">
        <f t="shared" si="15"/>
        <v>#VALUE!</v>
      </c>
      <c r="AY44" s="353" t="e">
        <f t="shared" si="9"/>
        <v>#VALUE!</v>
      </c>
      <c r="BA44" s="355" t="e">
        <f t="shared" si="10"/>
        <v>#VALUE!</v>
      </c>
      <c r="BB44" s="356" t="e">
        <f t="shared" si="16"/>
        <v>#VALUE!</v>
      </c>
      <c r="BC44" s="353" t="e">
        <f t="shared" si="11"/>
        <v>#VALUE!</v>
      </c>
      <c r="BE44" s="373" t="e">
        <f t="shared" si="12"/>
        <v>#VALUE!</v>
      </c>
      <c r="BF44" s="373" t="e">
        <f t="shared" si="17"/>
        <v>#VALUE!</v>
      </c>
      <c r="BH44" s="371" t="e">
        <f t="shared" si="34"/>
        <v>#VALUE!</v>
      </c>
      <c r="BI44" s="371" t="e">
        <f t="shared" si="34"/>
        <v>#VALUE!</v>
      </c>
      <c r="BJ44" s="371" t="e">
        <f t="shared" si="34"/>
        <v>#VALUE!</v>
      </c>
      <c r="BK44" s="371" t="e">
        <f t="shared" si="34"/>
        <v>#VALUE!</v>
      </c>
      <c r="BL44" s="371" t="e">
        <f t="shared" si="34"/>
        <v>#VALUE!</v>
      </c>
      <c r="BM44" s="371" t="e">
        <f t="shared" si="34"/>
        <v>#VALUE!</v>
      </c>
      <c r="BN44" s="371" t="e">
        <f t="shared" si="34"/>
        <v>#VALUE!</v>
      </c>
      <c r="BP44" s="371" t="e">
        <f t="shared" si="35"/>
        <v>#VALUE!</v>
      </c>
      <c r="BQ44" s="371" t="e">
        <f t="shared" si="35"/>
        <v>#VALUE!</v>
      </c>
      <c r="BR44" s="371" t="e">
        <f t="shared" si="35"/>
        <v>#VALUE!</v>
      </c>
      <c r="BS44" s="371" t="e">
        <f t="shared" si="35"/>
        <v>#VALUE!</v>
      </c>
      <c r="BT44" s="371" t="e">
        <f t="shared" si="35"/>
        <v>#VALUE!</v>
      </c>
      <c r="BU44" s="371" t="e">
        <f t="shared" si="35"/>
        <v>#VALUE!</v>
      </c>
      <c r="BV44" s="371" t="e">
        <f t="shared" si="35"/>
        <v>#VALUE!</v>
      </c>
      <c r="BY44" s="375"/>
      <c r="BZ44" s="375"/>
      <c r="CA44" s="375"/>
      <c r="CB44" s="375"/>
      <c r="CC44" s="375"/>
      <c r="CD44" s="375"/>
    </row>
    <row r="45" spans="1:88" ht="18.75" customHeight="1">
      <c r="A45" s="284">
        <v>6</v>
      </c>
      <c r="B45" s="329"/>
      <c r="C45" s="329"/>
      <c r="D45" s="329"/>
      <c r="E45" s="329"/>
      <c r="F45" s="329"/>
      <c r="G45" s="330"/>
      <c r="H45" s="328"/>
      <c r="I45" s="288"/>
      <c r="J45" s="305" t="e">
        <f t="shared" si="1"/>
        <v>#VALUE!</v>
      </c>
      <c r="K45" s="314"/>
      <c r="L45" s="322" t="e">
        <f t="shared" si="2"/>
        <v>#VALUE!</v>
      </c>
      <c r="M45" s="324" t="e">
        <f t="shared" si="18"/>
        <v>#VALUE!</v>
      </c>
      <c r="N45" s="324" t="e">
        <f t="shared" si="33"/>
        <v>#VALUE!</v>
      </c>
      <c r="O45" s="324" t="e">
        <f t="shared" si="33"/>
        <v>#VALUE!</v>
      </c>
      <c r="P45" s="324" t="e">
        <f t="shared" si="33"/>
        <v>#VALUE!</v>
      </c>
      <c r="Q45" s="324" t="e">
        <f t="shared" si="33"/>
        <v>#VALUE!</v>
      </c>
      <c r="R45" s="325" t="e">
        <f t="shared" si="33"/>
        <v>#VALUE!</v>
      </c>
      <c r="S45" s="323" t="e">
        <f t="shared" si="33"/>
        <v>#VALUE!</v>
      </c>
      <c r="T45" s="288"/>
      <c r="V45" s="329"/>
      <c r="W45" s="329"/>
      <c r="X45" s="329"/>
      <c r="Y45" s="329"/>
      <c r="Z45" s="329"/>
      <c r="AA45" s="330"/>
      <c r="AB45" s="328"/>
      <c r="AD45" s="370"/>
      <c r="AE45" s="370"/>
      <c r="AT45" s="353" t="e">
        <f t="shared" si="5"/>
        <v>#VALUE!</v>
      </c>
      <c r="AU45" s="353" t="e">
        <f t="shared" si="6"/>
        <v>#VALUE!</v>
      </c>
      <c r="AV45" s="353" t="e">
        <f t="shared" si="7"/>
        <v>#VALUE!</v>
      </c>
      <c r="AW45" s="353" t="e">
        <f t="shared" si="8"/>
        <v>#VALUE!</v>
      </c>
      <c r="AX45" s="353" t="e">
        <f t="shared" si="15"/>
        <v>#VALUE!</v>
      </c>
      <c r="AY45" s="353" t="e">
        <f t="shared" si="9"/>
        <v>#VALUE!</v>
      </c>
      <c r="BA45" s="355" t="e">
        <f t="shared" si="10"/>
        <v>#VALUE!</v>
      </c>
      <c r="BB45" s="356" t="e">
        <f t="shared" si="16"/>
        <v>#VALUE!</v>
      </c>
      <c r="BC45" s="353" t="e">
        <f t="shared" si="11"/>
        <v>#VALUE!</v>
      </c>
      <c r="BE45" s="373" t="e">
        <f t="shared" si="12"/>
        <v>#VALUE!</v>
      </c>
      <c r="BF45" s="373" t="e">
        <f t="shared" si="17"/>
        <v>#VALUE!</v>
      </c>
      <c r="BH45" s="371" t="e">
        <f t="shared" si="34"/>
        <v>#VALUE!</v>
      </c>
      <c r="BI45" s="371" t="e">
        <f t="shared" si="34"/>
        <v>#VALUE!</v>
      </c>
      <c r="BJ45" s="371" t="e">
        <f t="shared" si="34"/>
        <v>#VALUE!</v>
      </c>
      <c r="BK45" s="371" t="e">
        <f t="shared" si="34"/>
        <v>#VALUE!</v>
      </c>
      <c r="BL45" s="371" t="e">
        <f t="shared" si="34"/>
        <v>#VALUE!</v>
      </c>
      <c r="BM45" s="371" t="e">
        <f t="shared" si="34"/>
        <v>#VALUE!</v>
      </c>
      <c r="BN45" s="371" t="e">
        <f t="shared" si="34"/>
        <v>#VALUE!</v>
      </c>
      <c r="BP45" s="371" t="e">
        <f t="shared" si="35"/>
        <v>#VALUE!</v>
      </c>
      <c r="BQ45" s="371" t="e">
        <f t="shared" si="35"/>
        <v>#VALUE!</v>
      </c>
      <c r="BR45" s="371" t="e">
        <f t="shared" si="35"/>
        <v>#VALUE!</v>
      </c>
      <c r="BS45" s="371" t="e">
        <f t="shared" si="35"/>
        <v>#VALUE!</v>
      </c>
      <c r="BT45" s="371" t="e">
        <f t="shared" si="35"/>
        <v>#VALUE!</v>
      </c>
      <c r="BU45" s="371" t="e">
        <f t="shared" si="35"/>
        <v>#VALUE!</v>
      </c>
      <c r="BV45" s="371" t="e">
        <f t="shared" si="35"/>
        <v>#VALUE!</v>
      </c>
    </row>
    <row r="46" spans="1:88" ht="18.75" customHeight="1">
      <c r="A46" s="284">
        <v>6</v>
      </c>
      <c r="B46" s="338" t="s">
        <v>327</v>
      </c>
      <c r="C46" s="338" t="s">
        <v>328</v>
      </c>
      <c r="D46" s="338" t="s">
        <v>329</v>
      </c>
      <c r="E46" s="338" t="s">
        <v>330</v>
      </c>
      <c r="F46" s="338" t="s">
        <v>331</v>
      </c>
      <c r="G46" s="338" t="s">
        <v>327</v>
      </c>
      <c r="H46" s="338" t="s">
        <v>328</v>
      </c>
      <c r="I46" s="288"/>
      <c r="J46" s="305" t="e">
        <f t="shared" si="1"/>
        <v>#VALUE!</v>
      </c>
      <c r="K46" s="314"/>
      <c r="L46" s="322" t="e">
        <f t="shared" si="2"/>
        <v>#VALUE!</v>
      </c>
      <c r="M46" s="323" t="e">
        <f t="shared" si="18"/>
        <v>#VALUE!</v>
      </c>
      <c r="N46" s="324" t="e">
        <f t="shared" si="33"/>
        <v>#VALUE!</v>
      </c>
      <c r="O46" s="324" t="e">
        <f t="shared" si="33"/>
        <v>#VALUE!</v>
      </c>
      <c r="P46" s="324" t="e">
        <f t="shared" si="33"/>
        <v>#VALUE!</v>
      </c>
      <c r="Q46" s="324" t="e">
        <f t="shared" si="33"/>
        <v>#VALUE!</v>
      </c>
      <c r="R46" s="325" t="e">
        <f t="shared" si="33"/>
        <v>#VALUE!</v>
      </c>
      <c r="S46" s="323" t="e">
        <f t="shared" si="33"/>
        <v>#VALUE!</v>
      </c>
      <c r="T46" s="288"/>
      <c r="V46" s="338" t="s">
        <v>327</v>
      </c>
      <c r="W46" s="338" t="s">
        <v>329</v>
      </c>
      <c r="X46" s="338" t="s">
        <v>330</v>
      </c>
      <c r="Y46" s="338" t="s">
        <v>331</v>
      </c>
      <c r="Z46" s="338" t="s">
        <v>326</v>
      </c>
      <c r="AA46" s="338" t="s">
        <v>327</v>
      </c>
      <c r="AB46" s="338" t="s">
        <v>328</v>
      </c>
      <c r="AD46" s="370"/>
      <c r="AE46" s="370"/>
      <c r="AT46" s="353" t="e">
        <f t="shared" si="5"/>
        <v>#VALUE!</v>
      </c>
      <c r="AU46" s="353" t="e">
        <f t="shared" si="6"/>
        <v>#VALUE!</v>
      </c>
      <c r="AV46" s="353" t="e">
        <f t="shared" si="7"/>
        <v>#VALUE!</v>
      </c>
      <c r="AW46" s="353" t="e">
        <f t="shared" si="8"/>
        <v>#VALUE!</v>
      </c>
      <c r="AX46" s="353" t="e">
        <f t="shared" si="15"/>
        <v>#VALUE!</v>
      </c>
      <c r="AY46" s="353" t="e">
        <f t="shared" si="9"/>
        <v>#VALUE!</v>
      </c>
      <c r="BA46" s="355" t="e">
        <f t="shared" si="10"/>
        <v>#VALUE!</v>
      </c>
      <c r="BB46" s="356" t="e">
        <f t="shared" si="16"/>
        <v>#VALUE!</v>
      </c>
      <c r="BC46" s="353" t="e">
        <f t="shared" si="11"/>
        <v>#VALUE!</v>
      </c>
      <c r="BE46" s="373" t="e">
        <f t="shared" si="12"/>
        <v>#VALUE!</v>
      </c>
      <c r="BF46" s="373" t="e">
        <f t="shared" si="17"/>
        <v>#VALUE!</v>
      </c>
      <c r="BH46" s="371" t="e">
        <f t="shared" si="34"/>
        <v>#VALUE!</v>
      </c>
      <c r="BI46" s="371" t="e">
        <f t="shared" si="34"/>
        <v>#VALUE!</v>
      </c>
      <c r="BJ46" s="371" t="e">
        <f t="shared" si="34"/>
        <v>#VALUE!</v>
      </c>
      <c r="BK46" s="371" t="e">
        <f t="shared" si="34"/>
        <v>#VALUE!</v>
      </c>
      <c r="BL46" s="371" t="e">
        <f t="shared" si="34"/>
        <v>#VALUE!</v>
      </c>
      <c r="BM46" s="371" t="e">
        <f t="shared" si="34"/>
        <v>#VALUE!</v>
      </c>
      <c r="BN46" s="371" t="e">
        <f t="shared" si="34"/>
        <v>#VALUE!</v>
      </c>
      <c r="BP46" s="371" t="e">
        <f t="shared" si="35"/>
        <v>#VALUE!</v>
      </c>
      <c r="BQ46" s="371" t="e">
        <f t="shared" si="35"/>
        <v>#VALUE!</v>
      </c>
      <c r="BR46" s="371" t="e">
        <f t="shared" si="35"/>
        <v>#VALUE!</v>
      </c>
      <c r="BS46" s="371" t="e">
        <f t="shared" si="35"/>
        <v>#VALUE!</v>
      </c>
      <c r="BT46" s="371" t="e">
        <f t="shared" si="35"/>
        <v>#VALUE!</v>
      </c>
      <c r="BU46" s="371" t="e">
        <f t="shared" si="35"/>
        <v>#VALUE!</v>
      </c>
      <c r="BV46" s="371" t="e">
        <f t="shared" si="35"/>
        <v>#VALUE!</v>
      </c>
    </row>
    <row r="47" spans="1:88" ht="18.75" customHeight="1">
      <c r="A47" s="284">
        <v>6</v>
      </c>
      <c r="B47" s="335"/>
      <c r="C47" s="335"/>
      <c r="D47" s="335"/>
      <c r="E47" s="335"/>
      <c r="F47" s="335"/>
      <c r="G47" s="336"/>
      <c r="H47" s="334" t="s">
        <v>335</v>
      </c>
      <c r="I47" s="288"/>
      <c r="J47" s="305" t="e">
        <f t="shared" si="1"/>
        <v>#VALUE!</v>
      </c>
      <c r="K47" s="314"/>
      <c r="L47" s="322" t="e">
        <f t="shared" si="2"/>
        <v>#VALUE!</v>
      </c>
      <c r="M47" s="323" t="e">
        <f t="shared" si="18"/>
        <v>#VALUE!</v>
      </c>
      <c r="N47" s="324" t="e">
        <f t="shared" si="33"/>
        <v>#VALUE!</v>
      </c>
      <c r="O47" s="324" t="e">
        <f t="shared" si="33"/>
        <v>#VALUE!</v>
      </c>
      <c r="P47" s="324" t="e">
        <f t="shared" si="33"/>
        <v>#VALUE!</v>
      </c>
      <c r="Q47" s="324" t="e">
        <f t="shared" si="33"/>
        <v>#VALUE!</v>
      </c>
      <c r="R47" s="325" t="e">
        <f t="shared" si="33"/>
        <v>#VALUE!</v>
      </c>
      <c r="S47" s="323" t="e">
        <f t="shared" si="33"/>
        <v>#VALUE!</v>
      </c>
      <c r="T47" s="288"/>
      <c r="V47" s="335"/>
      <c r="W47" s="335"/>
      <c r="X47" s="335"/>
      <c r="Y47" s="335"/>
      <c r="Z47" s="335"/>
      <c r="AA47" s="336"/>
      <c r="AB47" s="334"/>
      <c r="AD47" s="370"/>
      <c r="AE47" s="370"/>
      <c r="AT47" s="353" t="e">
        <f t="shared" si="5"/>
        <v>#VALUE!</v>
      </c>
      <c r="AU47" s="353" t="e">
        <f t="shared" si="6"/>
        <v>#VALUE!</v>
      </c>
      <c r="AV47" s="353" t="e">
        <f t="shared" si="7"/>
        <v>#VALUE!</v>
      </c>
      <c r="AW47" s="353" t="e">
        <f t="shared" si="8"/>
        <v>#VALUE!</v>
      </c>
      <c r="AX47" s="353" t="e">
        <f t="shared" si="15"/>
        <v>#VALUE!</v>
      </c>
      <c r="AY47" s="353" t="e">
        <f t="shared" si="9"/>
        <v>#VALUE!</v>
      </c>
      <c r="BA47" s="355" t="e">
        <f t="shared" si="10"/>
        <v>#VALUE!</v>
      </c>
      <c r="BB47" s="356" t="e">
        <f t="shared" si="16"/>
        <v>#VALUE!</v>
      </c>
      <c r="BC47" s="353" t="e">
        <f t="shared" si="11"/>
        <v>#VALUE!</v>
      </c>
      <c r="BE47" s="373" t="e">
        <f t="shared" si="12"/>
        <v>#VALUE!</v>
      </c>
      <c r="BF47" s="373" t="e">
        <f t="shared" si="17"/>
        <v>#VALUE!</v>
      </c>
      <c r="BH47" s="371" t="e">
        <f t="shared" si="34"/>
        <v>#VALUE!</v>
      </c>
      <c r="BI47" s="371" t="e">
        <f t="shared" si="34"/>
        <v>#VALUE!</v>
      </c>
      <c r="BJ47" s="371" t="e">
        <f t="shared" si="34"/>
        <v>#VALUE!</v>
      </c>
      <c r="BK47" s="371" t="e">
        <f t="shared" si="34"/>
        <v>#VALUE!</v>
      </c>
      <c r="BL47" s="371" t="e">
        <f t="shared" si="34"/>
        <v>#VALUE!</v>
      </c>
      <c r="BM47" s="371" t="e">
        <f t="shared" si="34"/>
        <v>#VALUE!</v>
      </c>
      <c r="BN47" s="371" t="e">
        <f t="shared" si="34"/>
        <v>#VALUE!</v>
      </c>
      <c r="BP47" s="371" t="e">
        <f t="shared" si="35"/>
        <v>#VALUE!</v>
      </c>
      <c r="BQ47" s="371" t="e">
        <f t="shared" si="35"/>
        <v>#VALUE!</v>
      </c>
      <c r="BR47" s="371" t="e">
        <f t="shared" si="35"/>
        <v>#VALUE!</v>
      </c>
      <c r="BS47" s="371" t="e">
        <f t="shared" si="35"/>
        <v>#VALUE!</v>
      </c>
      <c r="BT47" s="371" t="e">
        <f t="shared" si="35"/>
        <v>#VALUE!</v>
      </c>
      <c r="BU47" s="371" t="e">
        <f t="shared" si="35"/>
        <v>#VALUE!</v>
      </c>
      <c r="BV47" s="371" t="e">
        <f t="shared" si="35"/>
        <v>#VALUE!</v>
      </c>
    </row>
    <row r="48" spans="1:88" ht="18.75" customHeight="1">
      <c r="A48" s="284">
        <v>6</v>
      </c>
      <c r="B48" s="318" t="e">
        <f>H44+1</f>
        <v>#VALUE!</v>
      </c>
      <c r="C48" s="319" t="e">
        <f t="shared" ref="C48:H48" si="38">B48+1</f>
        <v>#VALUE!</v>
      </c>
      <c r="D48" s="319" t="e">
        <f t="shared" si="38"/>
        <v>#VALUE!</v>
      </c>
      <c r="E48" s="319" t="e">
        <f t="shared" si="38"/>
        <v>#VALUE!</v>
      </c>
      <c r="F48" s="319" t="e">
        <f t="shared" si="38"/>
        <v>#VALUE!</v>
      </c>
      <c r="G48" s="320" t="e">
        <f t="shared" si="38"/>
        <v>#VALUE!</v>
      </c>
      <c r="H48" s="318" t="e">
        <f t="shared" si="38"/>
        <v>#VALUE!</v>
      </c>
      <c r="I48" s="288"/>
      <c r="J48" s="305" t="e">
        <f t="shared" si="1"/>
        <v>#VALUE!</v>
      </c>
      <c r="K48" s="314"/>
      <c r="L48" s="322" t="e">
        <f t="shared" si="2"/>
        <v>#VALUE!</v>
      </c>
      <c r="M48" s="324" t="e">
        <f t="shared" si="18"/>
        <v>#VALUE!</v>
      </c>
      <c r="N48" s="324" t="e">
        <f t="shared" si="33"/>
        <v>#VALUE!</v>
      </c>
      <c r="O48" s="324" t="e">
        <f t="shared" si="33"/>
        <v>#VALUE!</v>
      </c>
      <c r="P48" s="324" t="e">
        <f t="shared" si="33"/>
        <v>#VALUE!</v>
      </c>
      <c r="Q48" s="324" t="e">
        <f t="shared" si="33"/>
        <v>#VALUE!</v>
      </c>
      <c r="R48" s="325" t="e">
        <f t="shared" si="33"/>
        <v>#VALUE!</v>
      </c>
      <c r="S48" s="323" t="e">
        <f t="shared" si="33"/>
        <v>#VALUE!</v>
      </c>
      <c r="T48" s="288"/>
      <c r="V48" s="319" t="e">
        <f>AB44+1</f>
        <v>#VALUE!</v>
      </c>
      <c r="W48" s="319" t="e">
        <f t="shared" ref="W48:AB48" si="39">V48+1</f>
        <v>#VALUE!</v>
      </c>
      <c r="X48" s="319" t="e">
        <f t="shared" si="39"/>
        <v>#VALUE!</v>
      </c>
      <c r="Y48" s="319" t="e">
        <f t="shared" si="39"/>
        <v>#VALUE!</v>
      </c>
      <c r="Z48" s="319" t="e">
        <f t="shared" si="39"/>
        <v>#VALUE!</v>
      </c>
      <c r="AA48" s="320" t="e">
        <f t="shared" si="39"/>
        <v>#VALUE!</v>
      </c>
      <c r="AB48" s="318" t="e">
        <f t="shared" si="39"/>
        <v>#VALUE!</v>
      </c>
      <c r="AD48" s="370"/>
      <c r="AE48" s="370"/>
      <c r="AT48" s="353" t="e">
        <f t="shared" si="5"/>
        <v>#VALUE!</v>
      </c>
      <c r="AU48" s="353" t="e">
        <f t="shared" si="6"/>
        <v>#VALUE!</v>
      </c>
      <c r="AV48" s="353" t="e">
        <f t="shared" si="7"/>
        <v>#VALUE!</v>
      </c>
      <c r="AW48" s="353" t="e">
        <f t="shared" si="8"/>
        <v>#VALUE!</v>
      </c>
      <c r="AX48" s="353" t="e">
        <f t="shared" si="15"/>
        <v>#VALUE!</v>
      </c>
      <c r="AY48" s="353" t="e">
        <f t="shared" si="9"/>
        <v>#VALUE!</v>
      </c>
      <c r="BA48" s="355" t="e">
        <f t="shared" si="10"/>
        <v>#VALUE!</v>
      </c>
      <c r="BB48" s="356" t="e">
        <f t="shared" si="16"/>
        <v>#VALUE!</v>
      </c>
      <c r="BC48" s="353" t="e">
        <f t="shared" si="11"/>
        <v>#VALUE!</v>
      </c>
      <c r="BE48" s="373" t="e">
        <f t="shared" si="12"/>
        <v>#VALUE!</v>
      </c>
      <c r="BF48" s="373" t="e">
        <f t="shared" si="17"/>
        <v>#VALUE!</v>
      </c>
      <c r="BH48" s="371" t="e">
        <f t="shared" si="34"/>
        <v>#VALUE!</v>
      </c>
      <c r="BI48" s="371" t="e">
        <f t="shared" si="34"/>
        <v>#VALUE!</v>
      </c>
      <c r="BJ48" s="371" t="e">
        <f t="shared" si="34"/>
        <v>#VALUE!</v>
      </c>
      <c r="BK48" s="371" t="e">
        <f t="shared" si="34"/>
        <v>#VALUE!</v>
      </c>
      <c r="BL48" s="371" t="e">
        <f t="shared" si="34"/>
        <v>#VALUE!</v>
      </c>
      <c r="BM48" s="371" t="e">
        <f t="shared" si="34"/>
        <v>#VALUE!</v>
      </c>
      <c r="BN48" s="371" t="e">
        <f t="shared" si="34"/>
        <v>#VALUE!</v>
      </c>
      <c r="BP48" s="371" t="e">
        <f t="shared" si="35"/>
        <v>#VALUE!</v>
      </c>
      <c r="BQ48" s="371" t="e">
        <f t="shared" si="35"/>
        <v>#VALUE!</v>
      </c>
      <c r="BR48" s="371" t="e">
        <f t="shared" si="35"/>
        <v>#VALUE!</v>
      </c>
      <c r="BS48" s="371" t="e">
        <f t="shared" si="35"/>
        <v>#VALUE!</v>
      </c>
      <c r="BT48" s="371" t="e">
        <f t="shared" si="35"/>
        <v>#VALUE!</v>
      </c>
      <c r="BU48" s="371" t="e">
        <f t="shared" si="35"/>
        <v>#VALUE!</v>
      </c>
      <c r="BV48" s="371" t="e">
        <f t="shared" si="35"/>
        <v>#VALUE!</v>
      </c>
      <c r="BZ48" s="376"/>
      <c r="CA48" s="376"/>
      <c r="CB48" s="376"/>
      <c r="CC48" s="376"/>
      <c r="CD48" s="376"/>
      <c r="CE48" s="376"/>
      <c r="CF48" s="376"/>
      <c r="CG48" s="376"/>
      <c r="CH48" s="376"/>
      <c r="CI48" s="376"/>
      <c r="CJ48" s="376"/>
    </row>
    <row r="49" spans="1:88" ht="18.75" customHeight="1">
      <c r="A49" s="284">
        <v>6</v>
      </c>
      <c r="B49" s="328"/>
      <c r="C49" s="329"/>
      <c r="D49" s="329"/>
      <c r="E49" s="329"/>
      <c r="F49" s="329"/>
      <c r="G49" s="330"/>
      <c r="H49" s="328"/>
      <c r="I49" s="288"/>
      <c r="J49" s="305" t="e">
        <f t="shared" si="1"/>
        <v>#VALUE!</v>
      </c>
      <c r="K49" s="314"/>
      <c r="L49" s="322" t="e">
        <f t="shared" si="2"/>
        <v>#VALUE!</v>
      </c>
      <c r="M49" s="324" t="e">
        <f t="shared" si="18"/>
        <v>#VALUE!</v>
      </c>
      <c r="N49" s="324" t="e">
        <f t="shared" si="33"/>
        <v>#VALUE!</v>
      </c>
      <c r="O49" s="324" t="e">
        <f t="shared" si="33"/>
        <v>#VALUE!</v>
      </c>
      <c r="P49" s="324" t="e">
        <f t="shared" si="33"/>
        <v>#VALUE!</v>
      </c>
      <c r="Q49" s="324" t="e">
        <f t="shared" si="33"/>
        <v>#VALUE!</v>
      </c>
      <c r="R49" s="325" t="e">
        <f t="shared" si="33"/>
        <v>#VALUE!</v>
      </c>
      <c r="S49" s="323" t="e">
        <f t="shared" si="33"/>
        <v>#VALUE!</v>
      </c>
      <c r="T49" s="288"/>
      <c r="V49" s="329"/>
      <c r="W49" s="329"/>
      <c r="X49" s="329"/>
      <c r="Y49" s="329"/>
      <c r="Z49" s="329"/>
      <c r="AA49" s="330"/>
      <c r="AB49" s="328"/>
      <c r="AD49" s="370"/>
      <c r="AE49" s="370"/>
      <c r="AT49" s="353" t="e">
        <f t="shared" si="5"/>
        <v>#VALUE!</v>
      </c>
      <c r="AU49" s="353" t="e">
        <f t="shared" si="6"/>
        <v>#VALUE!</v>
      </c>
      <c r="AV49" s="353" t="e">
        <f t="shared" si="7"/>
        <v>#VALUE!</v>
      </c>
      <c r="AW49" s="353" t="e">
        <f t="shared" si="8"/>
        <v>#VALUE!</v>
      </c>
      <c r="AX49" s="353" t="e">
        <f t="shared" si="15"/>
        <v>#VALUE!</v>
      </c>
      <c r="AY49" s="353" t="e">
        <f t="shared" si="9"/>
        <v>#VALUE!</v>
      </c>
      <c r="BA49" s="355" t="e">
        <f t="shared" si="10"/>
        <v>#VALUE!</v>
      </c>
      <c r="BB49" s="356" t="e">
        <f t="shared" si="16"/>
        <v>#VALUE!</v>
      </c>
      <c r="BC49" s="353" t="e">
        <f t="shared" si="11"/>
        <v>#VALUE!</v>
      </c>
      <c r="BE49" s="373" t="e">
        <f t="shared" si="12"/>
        <v>#VALUE!</v>
      </c>
      <c r="BF49" s="373" t="e">
        <f t="shared" si="17"/>
        <v>#VALUE!</v>
      </c>
      <c r="BH49" s="371" t="e">
        <f t="shared" si="34"/>
        <v>#VALUE!</v>
      </c>
      <c r="BI49" s="371" t="e">
        <f t="shared" si="34"/>
        <v>#VALUE!</v>
      </c>
      <c r="BJ49" s="371" t="e">
        <f t="shared" si="34"/>
        <v>#VALUE!</v>
      </c>
      <c r="BK49" s="371" t="e">
        <f t="shared" si="34"/>
        <v>#VALUE!</v>
      </c>
      <c r="BL49" s="371" t="e">
        <f t="shared" si="34"/>
        <v>#VALUE!</v>
      </c>
      <c r="BM49" s="371" t="e">
        <f t="shared" si="34"/>
        <v>#VALUE!</v>
      </c>
      <c r="BN49" s="371" t="e">
        <f t="shared" si="34"/>
        <v>#VALUE!</v>
      </c>
      <c r="BP49" s="371" t="e">
        <f t="shared" si="35"/>
        <v>#VALUE!</v>
      </c>
      <c r="BQ49" s="371" t="e">
        <f t="shared" si="35"/>
        <v>#VALUE!</v>
      </c>
      <c r="BR49" s="371" t="e">
        <f t="shared" si="35"/>
        <v>#VALUE!</v>
      </c>
      <c r="BS49" s="371" t="e">
        <f t="shared" si="35"/>
        <v>#VALUE!</v>
      </c>
      <c r="BT49" s="371" t="e">
        <f t="shared" si="35"/>
        <v>#VALUE!</v>
      </c>
      <c r="BU49" s="371" t="e">
        <f t="shared" si="35"/>
        <v>#VALUE!</v>
      </c>
      <c r="BV49" s="371" t="e">
        <f t="shared" si="35"/>
        <v>#VALUE!</v>
      </c>
      <c r="BZ49" s="375"/>
      <c r="CA49" s="375"/>
      <c r="CB49" s="375"/>
      <c r="CC49" s="375"/>
      <c r="CD49" s="375"/>
      <c r="CE49" s="375"/>
      <c r="CF49" s="375"/>
      <c r="CG49" s="375"/>
      <c r="CH49" s="375"/>
      <c r="CI49" s="375"/>
      <c r="CJ49" s="375"/>
    </row>
    <row r="50" spans="1:88" ht="18.75" customHeight="1">
      <c r="A50" s="284">
        <v>6</v>
      </c>
      <c r="B50" s="338" t="s">
        <v>329</v>
      </c>
      <c r="C50" s="338" t="s">
        <v>330</v>
      </c>
      <c r="D50" s="338" t="s">
        <v>331</v>
      </c>
      <c r="E50" s="338" t="s">
        <v>326</v>
      </c>
      <c r="F50" s="338" t="s">
        <v>327</v>
      </c>
      <c r="G50" s="338" t="s">
        <v>328</v>
      </c>
      <c r="H50" s="338" t="s">
        <v>329</v>
      </c>
      <c r="I50" s="288"/>
      <c r="J50" s="305" t="e">
        <f t="shared" si="1"/>
        <v>#VALUE!</v>
      </c>
      <c r="K50" s="314"/>
      <c r="L50" s="322" t="e">
        <f t="shared" si="2"/>
        <v>#VALUE!</v>
      </c>
      <c r="M50" s="323" t="e">
        <f t="shared" si="18"/>
        <v>#VALUE!</v>
      </c>
      <c r="N50" s="324" t="e">
        <f t="shared" si="33"/>
        <v>#VALUE!</v>
      </c>
      <c r="O50" s="324" t="e">
        <f t="shared" si="33"/>
        <v>#VALUE!</v>
      </c>
      <c r="P50" s="324" t="e">
        <f t="shared" si="33"/>
        <v>#VALUE!</v>
      </c>
      <c r="Q50" s="324" t="e">
        <f t="shared" si="33"/>
        <v>#VALUE!</v>
      </c>
      <c r="R50" s="325" t="e">
        <f t="shared" si="33"/>
        <v>#VALUE!</v>
      </c>
      <c r="S50" s="323" t="e">
        <f t="shared" si="33"/>
        <v>#VALUE!</v>
      </c>
      <c r="T50" s="288"/>
      <c r="V50" s="338" t="s">
        <v>329</v>
      </c>
      <c r="W50" s="338" t="s">
        <v>330</v>
      </c>
      <c r="X50" s="338" t="s">
        <v>331</v>
      </c>
      <c r="Y50" s="338" t="s">
        <v>326</v>
      </c>
      <c r="Z50" s="338" t="s">
        <v>327</v>
      </c>
      <c r="AA50" s="338" t="s">
        <v>328</v>
      </c>
      <c r="AB50" s="338" t="s">
        <v>329</v>
      </c>
      <c r="AD50" s="370"/>
      <c r="AE50" s="370"/>
      <c r="AT50" s="353" t="e">
        <f t="shared" si="5"/>
        <v>#VALUE!</v>
      </c>
      <c r="AU50" s="353" t="e">
        <f t="shared" si="6"/>
        <v>#VALUE!</v>
      </c>
      <c r="AV50" s="353" t="e">
        <f t="shared" si="7"/>
        <v>#VALUE!</v>
      </c>
      <c r="AW50" s="353" t="e">
        <f t="shared" si="8"/>
        <v>#VALUE!</v>
      </c>
      <c r="AX50" s="353" t="e">
        <f t="shared" si="15"/>
        <v>#VALUE!</v>
      </c>
      <c r="AY50" s="353" t="e">
        <f t="shared" si="9"/>
        <v>#VALUE!</v>
      </c>
      <c r="BA50" s="355" t="e">
        <f t="shared" si="10"/>
        <v>#VALUE!</v>
      </c>
      <c r="BB50" s="356" t="e">
        <f t="shared" si="16"/>
        <v>#VALUE!</v>
      </c>
      <c r="BC50" s="353" t="e">
        <f t="shared" si="11"/>
        <v>#VALUE!</v>
      </c>
      <c r="BE50" s="373" t="e">
        <f t="shared" si="12"/>
        <v>#VALUE!</v>
      </c>
      <c r="BF50" s="373" t="e">
        <f t="shared" si="17"/>
        <v>#VALUE!</v>
      </c>
      <c r="BH50" s="371" t="e">
        <f t="shared" si="34"/>
        <v>#VALUE!</v>
      </c>
      <c r="BI50" s="371" t="e">
        <f t="shared" si="34"/>
        <v>#VALUE!</v>
      </c>
      <c r="BJ50" s="371" t="e">
        <f t="shared" si="34"/>
        <v>#VALUE!</v>
      </c>
      <c r="BK50" s="371" t="e">
        <f t="shared" si="34"/>
        <v>#VALUE!</v>
      </c>
      <c r="BL50" s="371" t="e">
        <f t="shared" si="34"/>
        <v>#VALUE!</v>
      </c>
      <c r="BM50" s="371" t="e">
        <f t="shared" si="34"/>
        <v>#VALUE!</v>
      </c>
      <c r="BN50" s="371" t="e">
        <f t="shared" si="34"/>
        <v>#VALUE!</v>
      </c>
      <c r="BP50" s="371" t="e">
        <f t="shared" si="35"/>
        <v>#VALUE!</v>
      </c>
      <c r="BQ50" s="371" t="e">
        <f t="shared" si="35"/>
        <v>#VALUE!</v>
      </c>
      <c r="BR50" s="371" t="e">
        <f t="shared" si="35"/>
        <v>#VALUE!</v>
      </c>
      <c r="BS50" s="371" t="e">
        <f t="shared" si="35"/>
        <v>#VALUE!</v>
      </c>
      <c r="BT50" s="371" t="e">
        <f t="shared" si="35"/>
        <v>#VALUE!</v>
      </c>
      <c r="BU50" s="371" t="e">
        <f t="shared" si="35"/>
        <v>#VALUE!</v>
      </c>
      <c r="BV50" s="371" t="e">
        <f t="shared" si="35"/>
        <v>#VALUE!</v>
      </c>
      <c r="BZ50" s="375"/>
      <c r="CA50" s="375"/>
      <c r="CB50" s="375"/>
      <c r="CC50" s="375"/>
      <c r="CD50" s="375"/>
      <c r="CE50" s="375"/>
      <c r="CF50" s="375"/>
      <c r="CG50" s="375"/>
      <c r="CH50" s="375"/>
      <c r="CI50" s="375"/>
      <c r="CJ50" s="375"/>
    </row>
    <row r="51" spans="1:88" ht="18.75" customHeight="1">
      <c r="A51" s="284">
        <v>6</v>
      </c>
      <c r="B51" s="334" t="s">
        <v>340</v>
      </c>
      <c r="C51" s="335"/>
      <c r="D51" s="335"/>
      <c r="E51" s="335"/>
      <c r="F51" s="335"/>
      <c r="G51" s="336"/>
      <c r="H51" s="334"/>
      <c r="I51" s="288"/>
      <c r="J51" s="305" t="e">
        <f t="shared" si="1"/>
        <v>#VALUE!</v>
      </c>
      <c r="K51" s="314"/>
      <c r="L51" s="322" t="e">
        <f t="shared" si="2"/>
        <v>#VALUE!</v>
      </c>
      <c r="M51" s="324" t="e">
        <f t="shared" si="18"/>
        <v>#VALUE!</v>
      </c>
      <c r="N51" s="324" t="e">
        <f t="shared" si="33"/>
        <v>#VALUE!</v>
      </c>
      <c r="O51" s="324" t="e">
        <f t="shared" si="33"/>
        <v>#VALUE!</v>
      </c>
      <c r="P51" s="324" t="e">
        <f t="shared" si="33"/>
        <v>#VALUE!</v>
      </c>
      <c r="Q51" s="324" t="e">
        <f t="shared" si="33"/>
        <v>#VALUE!</v>
      </c>
      <c r="R51" s="325" t="e">
        <f t="shared" si="33"/>
        <v>#VALUE!</v>
      </c>
      <c r="S51" s="323" t="e">
        <f t="shared" si="33"/>
        <v>#VALUE!</v>
      </c>
      <c r="T51" s="288"/>
      <c r="V51" s="335"/>
      <c r="W51" s="335"/>
      <c r="X51" s="335"/>
      <c r="Y51" s="335"/>
      <c r="Z51" s="335"/>
      <c r="AA51" s="336"/>
      <c r="AB51" s="334"/>
      <c r="AD51" s="370"/>
      <c r="AE51" s="370"/>
      <c r="AT51" s="353" t="e">
        <f t="shared" si="5"/>
        <v>#VALUE!</v>
      </c>
      <c r="AU51" s="353" t="e">
        <f t="shared" si="6"/>
        <v>#VALUE!</v>
      </c>
      <c r="AV51" s="353" t="e">
        <f t="shared" si="7"/>
        <v>#VALUE!</v>
      </c>
      <c r="AW51" s="353" t="e">
        <f t="shared" si="8"/>
        <v>#VALUE!</v>
      </c>
      <c r="AX51" s="353" t="e">
        <f t="shared" si="15"/>
        <v>#VALUE!</v>
      </c>
      <c r="AY51" s="353" t="e">
        <f t="shared" si="9"/>
        <v>#VALUE!</v>
      </c>
      <c r="BA51" s="355" t="e">
        <f t="shared" si="10"/>
        <v>#VALUE!</v>
      </c>
      <c r="BB51" s="356" t="e">
        <f t="shared" si="16"/>
        <v>#VALUE!</v>
      </c>
      <c r="BC51" s="353" t="e">
        <f t="shared" si="11"/>
        <v>#VALUE!</v>
      </c>
      <c r="BE51" s="373" t="e">
        <f t="shared" si="12"/>
        <v>#VALUE!</v>
      </c>
      <c r="BF51" s="373" t="e">
        <f t="shared" si="17"/>
        <v>#VALUE!</v>
      </c>
      <c r="BH51" s="371" t="e">
        <f t="shared" si="34"/>
        <v>#VALUE!</v>
      </c>
      <c r="BI51" s="371" t="e">
        <f t="shared" si="34"/>
        <v>#VALUE!</v>
      </c>
      <c r="BJ51" s="371" t="e">
        <f t="shared" si="34"/>
        <v>#VALUE!</v>
      </c>
      <c r="BK51" s="371" t="e">
        <f t="shared" si="34"/>
        <v>#VALUE!</v>
      </c>
      <c r="BL51" s="371" t="e">
        <f t="shared" si="34"/>
        <v>#VALUE!</v>
      </c>
      <c r="BM51" s="371" t="e">
        <f t="shared" si="34"/>
        <v>#VALUE!</v>
      </c>
      <c r="BN51" s="371" t="e">
        <f t="shared" si="34"/>
        <v>#VALUE!</v>
      </c>
      <c r="BP51" s="371" t="e">
        <f t="shared" si="35"/>
        <v>#VALUE!</v>
      </c>
      <c r="BQ51" s="371" t="e">
        <f t="shared" si="35"/>
        <v>#VALUE!</v>
      </c>
      <c r="BR51" s="371" t="e">
        <f t="shared" si="35"/>
        <v>#VALUE!</v>
      </c>
      <c r="BS51" s="371" t="e">
        <f t="shared" si="35"/>
        <v>#VALUE!</v>
      </c>
      <c r="BT51" s="371" t="e">
        <f t="shared" si="35"/>
        <v>#VALUE!</v>
      </c>
      <c r="BU51" s="371" t="e">
        <f t="shared" si="35"/>
        <v>#VALUE!</v>
      </c>
      <c r="BV51" s="371" t="e">
        <f t="shared" si="35"/>
        <v>#VALUE!</v>
      </c>
    </row>
    <row r="52" spans="1:88" ht="18.75" customHeight="1">
      <c r="A52" s="284">
        <v>6</v>
      </c>
      <c r="B52" s="319" t="e">
        <f>H48+1</f>
        <v>#VALUE!</v>
      </c>
      <c r="C52" s="319" t="e">
        <f t="shared" ref="C52:H52" si="40">B52+1</f>
        <v>#VALUE!</v>
      </c>
      <c r="D52" s="319" t="e">
        <f t="shared" si="40"/>
        <v>#VALUE!</v>
      </c>
      <c r="E52" s="319" t="e">
        <f t="shared" si="40"/>
        <v>#VALUE!</v>
      </c>
      <c r="F52" s="318" t="e">
        <f t="shared" si="40"/>
        <v>#VALUE!</v>
      </c>
      <c r="G52" s="320" t="e">
        <f t="shared" si="40"/>
        <v>#VALUE!</v>
      </c>
      <c r="H52" s="318" t="e">
        <f t="shared" si="40"/>
        <v>#VALUE!</v>
      </c>
      <c r="I52" s="288"/>
      <c r="J52" s="305" t="e">
        <f t="shared" si="1"/>
        <v>#VALUE!</v>
      </c>
      <c r="K52" s="314"/>
      <c r="L52" s="322" t="e">
        <f t="shared" si="2"/>
        <v>#VALUE!</v>
      </c>
      <c r="M52" s="324" t="e">
        <f t="shared" si="18"/>
        <v>#VALUE!</v>
      </c>
      <c r="N52" s="324" t="e">
        <f t="shared" si="33"/>
        <v>#VALUE!</v>
      </c>
      <c r="O52" s="324" t="e">
        <f t="shared" si="33"/>
        <v>#VALUE!</v>
      </c>
      <c r="P52" s="324" t="e">
        <f t="shared" si="33"/>
        <v>#VALUE!</v>
      </c>
      <c r="Q52" s="324" t="e">
        <f t="shared" si="33"/>
        <v>#VALUE!</v>
      </c>
      <c r="R52" s="325" t="e">
        <f t="shared" si="33"/>
        <v>#VALUE!</v>
      </c>
      <c r="S52" s="323" t="e">
        <f t="shared" si="33"/>
        <v>#VALUE!</v>
      </c>
      <c r="T52" s="288"/>
      <c r="V52" s="319" t="e">
        <f>AB48+1</f>
        <v>#VALUE!</v>
      </c>
      <c r="W52" s="319" t="e">
        <f t="shared" ref="W52:AB52" si="41">V52+1</f>
        <v>#VALUE!</v>
      </c>
      <c r="X52" s="319" t="e">
        <f t="shared" si="41"/>
        <v>#VALUE!</v>
      </c>
      <c r="Y52" s="319" t="e">
        <f t="shared" si="41"/>
        <v>#VALUE!</v>
      </c>
      <c r="Z52" s="319" t="e">
        <f t="shared" si="41"/>
        <v>#VALUE!</v>
      </c>
      <c r="AA52" s="320" t="e">
        <f t="shared" si="41"/>
        <v>#VALUE!</v>
      </c>
      <c r="AB52" s="318" t="e">
        <f t="shared" si="41"/>
        <v>#VALUE!</v>
      </c>
      <c r="AD52" s="370"/>
      <c r="AE52" s="370"/>
      <c r="AT52" s="353" t="e">
        <f t="shared" si="5"/>
        <v>#VALUE!</v>
      </c>
      <c r="AU52" s="353" t="e">
        <f t="shared" si="6"/>
        <v>#VALUE!</v>
      </c>
      <c r="AV52" s="353" t="e">
        <f t="shared" si="7"/>
        <v>#VALUE!</v>
      </c>
      <c r="AW52" s="353" t="e">
        <f t="shared" si="8"/>
        <v>#VALUE!</v>
      </c>
      <c r="AX52" s="353" t="e">
        <f t="shared" si="15"/>
        <v>#VALUE!</v>
      </c>
      <c r="AY52" s="353" t="e">
        <f t="shared" si="9"/>
        <v>#VALUE!</v>
      </c>
      <c r="BA52" s="355" t="e">
        <f t="shared" si="10"/>
        <v>#VALUE!</v>
      </c>
      <c r="BB52" s="356" t="e">
        <f t="shared" si="16"/>
        <v>#VALUE!</v>
      </c>
      <c r="BC52" s="353" t="e">
        <f t="shared" si="11"/>
        <v>#VALUE!</v>
      </c>
      <c r="BE52" s="373" t="e">
        <f t="shared" si="12"/>
        <v>#VALUE!</v>
      </c>
      <c r="BF52" s="373" t="e">
        <f t="shared" si="17"/>
        <v>#VALUE!</v>
      </c>
      <c r="BH52" s="371" t="e">
        <f t="shared" si="34"/>
        <v>#VALUE!</v>
      </c>
      <c r="BI52" s="371" t="e">
        <f t="shared" si="34"/>
        <v>#VALUE!</v>
      </c>
      <c r="BJ52" s="371" t="e">
        <f t="shared" si="34"/>
        <v>#VALUE!</v>
      </c>
      <c r="BK52" s="371" t="e">
        <f t="shared" si="34"/>
        <v>#VALUE!</v>
      </c>
      <c r="BL52" s="371" t="e">
        <f t="shared" si="34"/>
        <v>#VALUE!</v>
      </c>
      <c r="BM52" s="371" t="e">
        <f t="shared" si="34"/>
        <v>#VALUE!</v>
      </c>
      <c r="BN52" s="371" t="e">
        <f t="shared" si="34"/>
        <v>#VALUE!</v>
      </c>
      <c r="BP52" s="371" t="e">
        <f t="shared" si="35"/>
        <v>#VALUE!</v>
      </c>
      <c r="BQ52" s="371" t="e">
        <f t="shared" si="35"/>
        <v>#VALUE!</v>
      </c>
      <c r="BR52" s="371" t="e">
        <f t="shared" si="35"/>
        <v>#VALUE!</v>
      </c>
      <c r="BS52" s="371" t="e">
        <f t="shared" si="35"/>
        <v>#VALUE!</v>
      </c>
      <c r="BT52" s="371" t="e">
        <f t="shared" si="35"/>
        <v>#VALUE!</v>
      </c>
      <c r="BU52" s="371" t="e">
        <f t="shared" si="35"/>
        <v>#VALUE!</v>
      </c>
      <c r="BV52" s="371" t="e">
        <f t="shared" si="35"/>
        <v>#VALUE!</v>
      </c>
    </row>
    <row r="53" spans="1:88" ht="18.75" customHeight="1">
      <c r="A53" s="284">
        <v>6</v>
      </c>
      <c r="B53" s="329"/>
      <c r="C53" s="329"/>
      <c r="D53" s="329"/>
      <c r="E53" s="329"/>
      <c r="F53" s="328"/>
      <c r="G53" s="330"/>
      <c r="H53" s="328"/>
      <c r="I53" s="288"/>
      <c r="J53" s="305" t="e">
        <f t="shared" si="1"/>
        <v>#VALUE!</v>
      </c>
      <c r="K53" s="314"/>
      <c r="L53" s="322" t="e">
        <f t="shared" si="2"/>
        <v>#VALUE!</v>
      </c>
      <c r="M53" s="323" t="e">
        <f t="shared" si="18"/>
        <v>#VALUE!</v>
      </c>
      <c r="N53" s="324" t="e">
        <f t="shared" si="33"/>
        <v>#VALUE!</v>
      </c>
      <c r="O53" s="324" t="e">
        <f t="shared" si="33"/>
        <v>#VALUE!</v>
      </c>
      <c r="P53" s="324" t="e">
        <f t="shared" si="33"/>
        <v>#VALUE!</v>
      </c>
      <c r="Q53" s="324" t="e">
        <f t="shared" si="33"/>
        <v>#VALUE!</v>
      </c>
      <c r="R53" s="325" t="e">
        <f t="shared" si="33"/>
        <v>#VALUE!</v>
      </c>
      <c r="S53" s="323" t="e">
        <f t="shared" si="33"/>
        <v>#VALUE!</v>
      </c>
      <c r="T53" s="288"/>
      <c r="V53" s="329"/>
      <c r="W53" s="329"/>
      <c r="X53" s="329"/>
      <c r="Y53" s="329"/>
      <c r="Z53" s="329"/>
      <c r="AA53" s="330"/>
      <c r="AB53" s="328"/>
      <c r="AD53" s="370"/>
      <c r="AE53" s="370"/>
      <c r="AT53" s="353" t="e">
        <f t="shared" si="5"/>
        <v>#VALUE!</v>
      </c>
      <c r="AU53" s="353" t="e">
        <f t="shared" si="6"/>
        <v>#VALUE!</v>
      </c>
      <c r="AV53" s="353" t="e">
        <f t="shared" si="7"/>
        <v>#VALUE!</v>
      </c>
      <c r="AW53" s="353" t="e">
        <f t="shared" si="8"/>
        <v>#VALUE!</v>
      </c>
      <c r="AX53" s="353" t="e">
        <f t="shared" si="15"/>
        <v>#VALUE!</v>
      </c>
      <c r="AY53" s="353" t="e">
        <f t="shared" si="9"/>
        <v>#VALUE!</v>
      </c>
      <c r="BA53" s="355" t="e">
        <f t="shared" si="10"/>
        <v>#VALUE!</v>
      </c>
      <c r="BB53" s="356" t="e">
        <f t="shared" si="16"/>
        <v>#VALUE!</v>
      </c>
      <c r="BC53" s="353" t="e">
        <f t="shared" si="11"/>
        <v>#VALUE!</v>
      </c>
      <c r="BE53" s="373" t="e">
        <f t="shared" si="12"/>
        <v>#VALUE!</v>
      </c>
      <c r="BF53" s="373" t="e">
        <f t="shared" si="17"/>
        <v>#VALUE!</v>
      </c>
      <c r="BH53" s="371" t="e">
        <f t="shared" si="34"/>
        <v>#VALUE!</v>
      </c>
      <c r="BI53" s="371" t="e">
        <f t="shared" si="34"/>
        <v>#VALUE!</v>
      </c>
      <c r="BJ53" s="371" t="e">
        <f t="shared" si="34"/>
        <v>#VALUE!</v>
      </c>
      <c r="BK53" s="371" t="e">
        <f t="shared" si="34"/>
        <v>#VALUE!</v>
      </c>
      <c r="BL53" s="371" t="e">
        <f t="shared" si="34"/>
        <v>#VALUE!</v>
      </c>
      <c r="BM53" s="371" t="e">
        <f t="shared" si="34"/>
        <v>#VALUE!</v>
      </c>
      <c r="BN53" s="371" t="e">
        <f t="shared" si="34"/>
        <v>#VALUE!</v>
      </c>
      <c r="BP53" s="371" t="e">
        <f t="shared" si="35"/>
        <v>#VALUE!</v>
      </c>
      <c r="BQ53" s="371" t="e">
        <f t="shared" si="35"/>
        <v>#VALUE!</v>
      </c>
      <c r="BR53" s="371" t="e">
        <f t="shared" si="35"/>
        <v>#VALUE!</v>
      </c>
      <c r="BS53" s="371" t="e">
        <f t="shared" si="35"/>
        <v>#VALUE!</v>
      </c>
      <c r="BT53" s="371" t="e">
        <f t="shared" si="35"/>
        <v>#VALUE!</v>
      </c>
      <c r="BU53" s="371" t="e">
        <f t="shared" si="35"/>
        <v>#VALUE!</v>
      </c>
      <c r="BV53" s="371" t="e">
        <f t="shared" si="35"/>
        <v>#VALUE!</v>
      </c>
    </row>
    <row r="54" spans="1:88" ht="18.75" customHeight="1">
      <c r="A54" s="284">
        <v>6</v>
      </c>
      <c r="B54" s="338" t="s">
        <v>330</v>
      </c>
      <c r="C54" s="338" t="s">
        <v>331</v>
      </c>
      <c r="D54" s="338" t="s">
        <v>326</v>
      </c>
      <c r="E54" s="338" t="s">
        <v>327</v>
      </c>
      <c r="F54" s="338" t="s">
        <v>328</v>
      </c>
      <c r="G54" s="338" t="s">
        <v>329</v>
      </c>
      <c r="H54" s="338" t="s">
        <v>330</v>
      </c>
      <c r="I54" s="288"/>
      <c r="J54" s="305" t="e">
        <f t="shared" si="1"/>
        <v>#VALUE!</v>
      </c>
      <c r="K54" s="314"/>
      <c r="L54" s="322" t="e">
        <f t="shared" si="2"/>
        <v>#VALUE!</v>
      </c>
      <c r="M54" s="324" t="e">
        <f t="shared" si="18"/>
        <v>#VALUE!</v>
      </c>
      <c r="N54" s="324" t="e">
        <f t="shared" si="33"/>
        <v>#VALUE!</v>
      </c>
      <c r="O54" s="324" t="e">
        <f t="shared" si="33"/>
        <v>#VALUE!</v>
      </c>
      <c r="P54" s="324" t="e">
        <f t="shared" si="33"/>
        <v>#VALUE!</v>
      </c>
      <c r="Q54" s="324" t="e">
        <f t="shared" si="33"/>
        <v>#VALUE!</v>
      </c>
      <c r="R54" s="325" t="e">
        <f t="shared" si="33"/>
        <v>#VALUE!</v>
      </c>
      <c r="S54" s="323" t="e">
        <f t="shared" si="33"/>
        <v>#VALUE!</v>
      </c>
      <c r="T54" s="288"/>
      <c r="V54" s="338" t="s">
        <v>330</v>
      </c>
      <c r="W54" s="338" t="s">
        <v>331</v>
      </c>
      <c r="X54" s="338" t="s">
        <v>326</v>
      </c>
      <c r="Y54" s="338" t="s">
        <v>327</v>
      </c>
      <c r="Z54" s="338" t="s">
        <v>328</v>
      </c>
      <c r="AA54" s="338" t="s">
        <v>329</v>
      </c>
      <c r="AB54" s="338" t="s">
        <v>330</v>
      </c>
      <c r="AD54" s="370"/>
      <c r="AE54" s="370"/>
      <c r="AT54" s="353" t="e">
        <f t="shared" si="5"/>
        <v>#VALUE!</v>
      </c>
      <c r="AU54" s="353" t="e">
        <f t="shared" si="6"/>
        <v>#VALUE!</v>
      </c>
      <c r="AV54" s="353" t="e">
        <f t="shared" si="7"/>
        <v>#VALUE!</v>
      </c>
      <c r="AW54" s="353" t="e">
        <f t="shared" si="8"/>
        <v>#VALUE!</v>
      </c>
      <c r="AX54" s="353" t="e">
        <f t="shared" si="15"/>
        <v>#VALUE!</v>
      </c>
      <c r="AY54" s="353" t="e">
        <f t="shared" si="9"/>
        <v>#VALUE!</v>
      </c>
      <c r="BA54" s="355" t="e">
        <f t="shared" si="10"/>
        <v>#VALUE!</v>
      </c>
      <c r="BB54" s="356" t="e">
        <f t="shared" si="16"/>
        <v>#VALUE!</v>
      </c>
      <c r="BC54" s="353" t="e">
        <f t="shared" si="11"/>
        <v>#VALUE!</v>
      </c>
      <c r="BE54" s="373" t="e">
        <f t="shared" si="12"/>
        <v>#VALUE!</v>
      </c>
      <c r="BF54" s="373" t="e">
        <f t="shared" si="17"/>
        <v>#VALUE!</v>
      </c>
      <c r="BH54" s="371" t="e">
        <f t="shared" si="34"/>
        <v>#VALUE!</v>
      </c>
      <c r="BI54" s="371" t="e">
        <f t="shared" si="34"/>
        <v>#VALUE!</v>
      </c>
      <c r="BJ54" s="371" t="e">
        <f t="shared" si="34"/>
        <v>#VALUE!</v>
      </c>
      <c r="BK54" s="371" t="e">
        <f t="shared" si="34"/>
        <v>#VALUE!</v>
      </c>
      <c r="BL54" s="371" t="e">
        <f t="shared" si="34"/>
        <v>#VALUE!</v>
      </c>
      <c r="BM54" s="371" t="e">
        <f t="shared" si="34"/>
        <v>#VALUE!</v>
      </c>
      <c r="BN54" s="371" t="e">
        <f t="shared" si="34"/>
        <v>#VALUE!</v>
      </c>
      <c r="BP54" s="371" t="e">
        <f t="shared" si="35"/>
        <v>#VALUE!</v>
      </c>
      <c r="BQ54" s="371" t="e">
        <f t="shared" si="35"/>
        <v>#VALUE!</v>
      </c>
      <c r="BR54" s="371" t="e">
        <f t="shared" si="35"/>
        <v>#VALUE!</v>
      </c>
      <c r="BS54" s="371" t="e">
        <f t="shared" si="35"/>
        <v>#VALUE!</v>
      </c>
      <c r="BT54" s="371" t="e">
        <f t="shared" si="35"/>
        <v>#VALUE!</v>
      </c>
      <c r="BU54" s="371" t="e">
        <f t="shared" si="35"/>
        <v>#VALUE!</v>
      </c>
      <c r="BV54" s="371" t="e">
        <f t="shared" si="35"/>
        <v>#VALUE!</v>
      </c>
      <c r="BZ54" s="376"/>
      <c r="CA54" s="376"/>
      <c r="CB54" s="376"/>
      <c r="CC54" s="376"/>
      <c r="CD54" s="376"/>
      <c r="CE54" s="376"/>
      <c r="CF54" s="376"/>
      <c r="CG54" s="376"/>
      <c r="CH54" s="376"/>
      <c r="CI54" s="376"/>
      <c r="CJ54" s="376"/>
    </row>
    <row r="55" spans="1:88" ht="18.75" customHeight="1">
      <c r="A55" s="284">
        <v>6</v>
      </c>
      <c r="B55" s="335"/>
      <c r="C55" s="335"/>
      <c r="D55" s="335"/>
      <c r="E55" s="335"/>
      <c r="F55" s="334" t="s">
        <v>341</v>
      </c>
      <c r="G55" s="336"/>
      <c r="H55" s="334"/>
      <c r="I55" s="288"/>
      <c r="J55" s="305" t="e">
        <f t="shared" si="1"/>
        <v>#VALUE!</v>
      </c>
      <c r="K55" s="314"/>
      <c r="L55" s="322" t="e">
        <f t="shared" si="2"/>
        <v>#VALUE!</v>
      </c>
      <c r="M55" s="324" t="e">
        <f t="shared" si="18"/>
        <v>#VALUE!</v>
      </c>
      <c r="N55" s="324" t="e">
        <f t="shared" si="33"/>
        <v>#VALUE!</v>
      </c>
      <c r="O55" s="324" t="e">
        <f t="shared" si="33"/>
        <v>#VALUE!</v>
      </c>
      <c r="P55" s="324" t="e">
        <f t="shared" si="33"/>
        <v>#VALUE!</v>
      </c>
      <c r="Q55" s="324" t="e">
        <f t="shared" si="33"/>
        <v>#VALUE!</v>
      </c>
      <c r="R55" s="323" t="e">
        <f t="shared" si="33"/>
        <v>#VALUE!</v>
      </c>
      <c r="S55" s="323" t="e">
        <f t="shared" si="33"/>
        <v>#VALUE!</v>
      </c>
      <c r="T55" s="288"/>
      <c r="V55" s="335"/>
      <c r="W55" s="335"/>
      <c r="X55" s="335"/>
      <c r="Y55" s="335"/>
      <c r="Z55" s="335"/>
      <c r="AA55" s="336"/>
      <c r="AB55" s="334"/>
      <c r="AD55" s="370"/>
      <c r="AE55" s="370"/>
      <c r="AT55" s="353" t="e">
        <f t="shared" si="5"/>
        <v>#VALUE!</v>
      </c>
      <c r="AU55" s="353" t="e">
        <f t="shared" si="6"/>
        <v>#VALUE!</v>
      </c>
      <c r="AV55" s="353" t="e">
        <f t="shared" si="7"/>
        <v>#VALUE!</v>
      </c>
      <c r="AW55" s="353" t="e">
        <f t="shared" si="8"/>
        <v>#VALUE!</v>
      </c>
      <c r="AX55" s="353" t="e">
        <f t="shared" si="15"/>
        <v>#VALUE!</v>
      </c>
      <c r="AY55" s="353" t="e">
        <f t="shared" si="9"/>
        <v>#VALUE!</v>
      </c>
      <c r="BA55" s="355" t="e">
        <f t="shared" si="10"/>
        <v>#VALUE!</v>
      </c>
      <c r="BB55" s="356" t="e">
        <f t="shared" si="16"/>
        <v>#VALUE!</v>
      </c>
      <c r="BC55" s="353" t="e">
        <f t="shared" si="11"/>
        <v>#VALUE!</v>
      </c>
      <c r="BE55" s="373" t="e">
        <f t="shared" si="12"/>
        <v>#VALUE!</v>
      </c>
      <c r="BF55" s="373" t="e">
        <f t="shared" si="17"/>
        <v>#VALUE!</v>
      </c>
      <c r="BH55" s="371" t="e">
        <f t="shared" si="34"/>
        <v>#VALUE!</v>
      </c>
      <c r="BI55" s="371" t="e">
        <f t="shared" si="34"/>
        <v>#VALUE!</v>
      </c>
      <c r="BJ55" s="371" t="e">
        <f t="shared" si="34"/>
        <v>#VALUE!</v>
      </c>
      <c r="BK55" s="371" t="e">
        <f t="shared" si="34"/>
        <v>#VALUE!</v>
      </c>
      <c r="BL55" s="371" t="e">
        <f t="shared" si="34"/>
        <v>#VALUE!</v>
      </c>
      <c r="BM55" s="371" t="e">
        <f t="shared" si="34"/>
        <v>#VALUE!</v>
      </c>
      <c r="BN55" s="371" t="e">
        <f t="shared" si="34"/>
        <v>#VALUE!</v>
      </c>
      <c r="BP55" s="371" t="e">
        <f t="shared" si="35"/>
        <v>#VALUE!</v>
      </c>
      <c r="BQ55" s="371" t="e">
        <f t="shared" si="35"/>
        <v>#VALUE!</v>
      </c>
      <c r="BR55" s="371" t="e">
        <f t="shared" si="35"/>
        <v>#VALUE!</v>
      </c>
      <c r="BS55" s="371" t="e">
        <f t="shared" si="35"/>
        <v>#VALUE!</v>
      </c>
      <c r="BT55" s="371" t="e">
        <f t="shared" si="35"/>
        <v>#VALUE!</v>
      </c>
      <c r="BU55" s="371" t="e">
        <f t="shared" si="35"/>
        <v>#VALUE!</v>
      </c>
      <c r="BV55" s="371" t="e">
        <f t="shared" si="35"/>
        <v>#VALUE!</v>
      </c>
      <c r="BZ55" s="375"/>
      <c r="CA55" s="375"/>
      <c r="CB55" s="375"/>
      <c r="CC55" s="375"/>
      <c r="CD55" s="375"/>
      <c r="CE55" s="375"/>
      <c r="CF55" s="375"/>
      <c r="CG55" s="375"/>
      <c r="CH55" s="375"/>
      <c r="CI55" s="375"/>
      <c r="CJ55" s="375"/>
    </row>
    <row r="56" spans="1:88" ht="18.75" customHeight="1">
      <c r="A56" s="284">
        <v>6</v>
      </c>
      <c r="B56" s="319" t="e">
        <f>H52+1</f>
        <v>#VALUE!</v>
      </c>
      <c r="C56" s="319" t="e">
        <f t="shared" ref="C56:H56" si="42">B56+1</f>
        <v>#VALUE!</v>
      </c>
      <c r="D56" s="319" t="e">
        <f t="shared" si="42"/>
        <v>#VALUE!</v>
      </c>
      <c r="E56" s="319" t="e">
        <f t="shared" si="42"/>
        <v>#VALUE!</v>
      </c>
      <c r="F56" s="326" t="e">
        <f t="shared" si="42"/>
        <v>#VALUE!</v>
      </c>
      <c r="G56" s="326" t="e">
        <f t="shared" si="42"/>
        <v>#VALUE!</v>
      </c>
      <c r="H56" s="326" t="e">
        <f t="shared" si="42"/>
        <v>#VALUE!</v>
      </c>
      <c r="I56" s="288"/>
      <c r="J56" s="305" t="e">
        <f t="shared" si="1"/>
        <v>#VALUE!</v>
      </c>
      <c r="K56" s="314"/>
      <c r="L56" s="322" t="e">
        <f t="shared" si="2"/>
        <v>#VALUE!</v>
      </c>
      <c r="M56" s="324" t="e">
        <f t="shared" si="18"/>
        <v>#VALUE!</v>
      </c>
      <c r="N56" s="324" t="e">
        <f t="shared" si="33"/>
        <v>#VALUE!</v>
      </c>
      <c r="O56" s="324" t="e">
        <f t="shared" si="33"/>
        <v>#VALUE!</v>
      </c>
      <c r="P56" s="324" t="e">
        <f t="shared" si="33"/>
        <v>#VALUE!</v>
      </c>
      <c r="Q56" s="324" t="e">
        <f t="shared" si="33"/>
        <v>#VALUE!</v>
      </c>
      <c r="R56" s="325" t="e">
        <f t="shared" si="33"/>
        <v>#VALUE!</v>
      </c>
      <c r="S56" s="323" t="e">
        <f t="shared" si="33"/>
        <v>#VALUE!</v>
      </c>
      <c r="T56" s="288"/>
      <c r="V56" s="318" t="e">
        <f>AB52+1</f>
        <v>#VALUE!</v>
      </c>
      <c r="W56" s="319" t="e">
        <f t="shared" ref="W56:AB56" si="43">V56+1</f>
        <v>#VALUE!</v>
      </c>
      <c r="X56" s="326" t="e">
        <f t="shared" si="43"/>
        <v>#VALUE!</v>
      </c>
      <c r="Y56" s="326" t="e">
        <f t="shared" si="43"/>
        <v>#VALUE!</v>
      </c>
      <c r="Z56" s="326" t="e">
        <f t="shared" si="43"/>
        <v>#VALUE!</v>
      </c>
      <c r="AA56" s="326" t="e">
        <f t="shared" si="43"/>
        <v>#VALUE!</v>
      </c>
      <c r="AB56" s="326" t="e">
        <f t="shared" si="43"/>
        <v>#VALUE!</v>
      </c>
      <c r="AD56" s="370"/>
      <c r="AE56" s="370"/>
      <c r="AT56" s="353" t="e">
        <f t="shared" si="5"/>
        <v>#VALUE!</v>
      </c>
      <c r="AU56" s="353" t="e">
        <f t="shared" si="6"/>
        <v>#VALUE!</v>
      </c>
      <c r="AV56" s="353" t="e">
        <f t="shared" si="7"/>
        <v>#VALUE!</v>
      </c>
      <c r="AW56" s="353" t="e">
        <f t="shared" si="8"/>
        <v>#VALUE!</v>
      </c>
      <c r="AX56" s="353" t="e">
        <f t="shared" si="15"/>
        <v>#VALUE!</v>
      </c>
      <c r="AY56" s="353" t="e">
        <f t="shared" si="9"/>
        <v>#VALUE!</v>
      </c>
      <c r="BA56" s="355" t="e">
        <f t="shared" si="10"/>
        <v>#VALUE!</v>
      </c>
      <c r="BB56" s="356" t="e">
        <f t="shared" si="16"/>
        <v>#VALUE!</v>
      </c>
      <c r="BC56" s="353" t="e">
        <f t="shared" si="11"/>
        <v>#VALUE!</v>
      </c>
      <c r="BE56" s="373" t="e">
        <f t="shared" si="12"/>
        <v>#VALUE!</v>
      </c>
      <c r="BF56" s="373" t="e">
        <f t="shared" si="17"/>
        <v>#VALUE!</v>
      </c>
      <c r="BH56" s="371" t="e">
        <f t="shared" si="34"/>
        <v>#VALUE!</v>
      </c>
      <c r="BI56" s="371" t="e">
        <f t="shared" si="34"/>
        <v>#VALUE!</v>
      </c>
      <c r="BJ56" s="371" t="e">
        <f t="shared" si="34"/>
        <v>#VALUE!</v>
      </c>
      <c r="BK56" s="371" t="e">
        <f t="shared" si="34"/>
        <v>#VALUE!</v>
      </c>
      <c r="BL56" s="371" t="e">
        <f t="shared" si="34"/>
        <v>#VALUE!</v>
      </c>
      <c r="BM56" s="371" t="e">
        <f t="shared" si="34"/>
        <v>#VALUE!</v>
      </c>
      <c r="BN56" s="371" t="e">
        <f t="shared" si="34"/>
        <v>#VALUE!</v>
      </c>
      <c r="BP56" s="371" t="e">
        <f t="shared" si="35"/>
        <v>#VALUE!</v>
      </c>
      <c r="BQ56" s="371" t="e">
        <f t="shared" si="35"/>
        <v>#VALUE!</v>
      </c>
      <c r="BR56" s="371" t="e">
        <f t="shared" si="35"/>
        <v>#VALUE!</v>
      </c>
      <c r="BS56" s="371" t="e">
        <f t="shared" si="35"/>
        <v>#VALUE!</v>
      </c>
      <c r="BT56" s="371" t="e">
        <f t="shared" si="35"/>
        <v>#VALUE!</v>
      </c>
      <c r="BU56" s="371" t="e">
        <f t="shared" si="35"/>
        <v>#VALUE!</v>
      </c>
      <c r="BV56" s="371" t="e">
        <f t="shared" si="35"/>
        <v>#VALUE!</v>
      </c>
      <c r="BZ56" s="375"/>
      <c r="CA56" s="375"/>
      <c r="CB56" s="375"/>
      <c r="CC56" s="375"/>
      <c r="CD56" s="375"/>
      <c r="CE56" s="375"/>
      <c r="CF56" s="375"/>
      <c r="CG56" s="375"/>
      <c r="CH56" s="375"/>
      <c r="CI56" s="375"/>
      <c r="CJ56" s="375"/>
    </row>
    <row r="57" spans="1:88" ht="18.75" customHeight="1">
      <c r="A57" s="284">
        <v>6</v>
      </c>
      <c r="B57" s="329"/>
      <c r="C57" s="329"/>
      <c r="D57" s="329"/>
      <c r="E57" s="329"/>
      <c r="F57" s="331"/>
      <c r="G57" s="331"/>
      <c r="H57" s="331"/>
      <c r="I57" s="288"/>
      <c r="J57" s="305" t="e">
        <f t="shared" si="1"/>
        <v>#VALUE!</v>
      </c>
      <c r="K57" s="314"/>
      <c r="L57" s="322" t="e">
        <f t="shared" si="2"/>
        <v>#VALUE!</v>
      </c>
      <c r="M57" s="324" t="e">
        <f t="shared" si="18"/>
        <v>#VALUE!</v>
      </c>
      <c r="N57" s="324" t="e">
        <f t="shared" ref="N57:S63" si="44">M57+1</f>
        <v>#VALUE!</v>
      </c>
      <c r="O57" s="324" t="e">
        <f t="shared" si="44"/>
        <v>#VALUE!</v>
      </c>
      <c r="P57" s="324" t="e">
        <f t="shared" si="44"/>
        <v>#VALUE!</v>
      </c>
      <c r="Q57" s="324" t="e">
        <f t="shared" si="44"/>
        <v>#VALUE!</v>
      </c>
      <c r="R57" s="325" t="e">
        <f t="shared" si="44"/>
        <v>#VALUE!</v>
      </c>
      <c r="S57" s="323" t="e">
        <f t="shared" si="44"/>
        <v>#VALUE!</v>
      </c>
      <c r="T57" s="288"/>
      <c r="V57" s="328"/>
      <c r="W57" s="329"/>
      <c r="X57" s="331"/>
      <c r="Y57" s="331"/>
      <c r="Z57" s="331"/>
      <c r="AA57" s="331"/>
      <c r="AB57" s="331"/>
      <c r="AD57" s="370"/>
      <c r="AE57" s="370"/>
      <c r="AT57" s="353" t="e">
        <f t="shared" si="5"/>
        <v>#VALUE!</v>
      </c>
      <c r="AU57" s="353" t="e">
        <f t="shared" si="6"/>
        <v>#VALUE!</v>
      </c>
      <c r="AV57" s="353" t="e">
        <f t="shared" si="7"/>
        <v>#VALUE!</v>
      </c>
      <c r="AW57" s="353" t="e">
        <f t="shared" si="8"/>
        <v>#VALUE!</v>
      </c>
      <c r="AX57" s="353" t="e">
        <f t="shared" si="15"/>
        <v>#VALUE!</v>
      </c>
      <c r="AY57" s="353" t="e">
        <f t="shared" si="9"/>
        <v>#VALUE!</v>
      </c>
      <c r="BA57" s="355" t="e">
        <f t="shared" si="10"/>
        <v>#VALUE!</v>
      </c>
      <c r="BB57" s="356" t="e">
        <f t="shared" si="16"/>
        <v>#VALUE!</v>
      </c>
      <c r="BC57" s="353" t="e">
        <f t="shared" si="11"/>
        <v>#VALUE!</v>
      </c>
      <c r="BE57" s="373" t="e">
        <f t="shared" si="12"/>
        <v>#VALUE!</v>
      </c>
      <c r="BF57" s="373" t="e">
        <f t="shared" si="17"/>
        <v>#VALUE!</v>
      </c>
      <c r="BH57" s="371" t="e">
        <f t="shared" si="34"/>
        <v>#VALUE!</v>
      </c>
      <c r="BI57" s="371" t="e">
        <f t="shared" si="34"/>
        <v>#VALUE!</v>
      </c>
      <c r="BJ57" s="371" t="e">
        <f t="shared" si="34"/>
        <v>#VALUE!</v>
      </c>
      <c r="BK57" s="371" t="e">
        <f t="shared" si="34"/>
        <v>#VALUE!</v>
      </c>
      <c r="BL57" s="371" t="e">
        <f t="shared" si="34"/>
        <v>#VALUE!</v>
      </c>
      <c r="BM57" s="371" t="e">
        <f t="shared" si="34"/>
        <v>#VALUE!</v>
      </c>
      <c r="BN57" s="371" t="e">
        <f t="shared" si="34"/>
        <v>#VALUE!</v>
      </c>
      <c r="BP57" s="371" t="e">
        <f t="shared" ref="BP57:BV63" si="45">IF(BH57=1,1,BP56+1)</f>
        <v>#VALUE!</v>
      </c>
      <c r="BQ57" s="371" t="e">
        <f t="shared" si="45"/>
        <v>#VALUE!</v>
      </c>
      <c r="BR57" s="371" t="e">
        <f t="shared" si="45"/>
        <v>#VALUE!</v>
      </c>
      <c r="BS57" s="371" t="e">
        <f t="shared" si="45"/>
        <v>#VALUE!</v>
      </c>
      <c r="BT57" s="371" t="e">
        <f t="shared" si="45"/>
        <v>#VALUE!</v>
      </c>
      <c r="BU57" s="371" t="e">
        <f t="shared" si="45"/>
        <v>#VALUE!</v>
      </c>
      <c r="BV57" s="371" t="e">
        <f t="shared" si="45"/>
        <v>#VALUE!</v>
      </c>
    </row>
    <row r="58" spans="1:88" ht="18.75" customHeight="1">
      <c r="A58" s="284">
        <v>6</v>
      </c>
      <c r="B58" s="332" t="s">
        <v>331</v>
      </c>
      <c r="C58" s="332" t="s">
        <v>326</v>
      </c>
      <c r="D58" s="332" t="s">
        <v>327</v>
      </c>
      <c r="E58" s="332" t="s">
        <v>328</v>
      </c>
      <c r="F58" s="333" t="s">
        <v>329</v>
      </c>
      <c r="G58" s="333" t="s">
        <v>330</v>
      </c>
      <c r="H58" s="333" t="s">
        <v>331</v>
      </c>
      <c r="I58" s="288"/>
      <c r="J58" s="305" t="e">
        <f t="shared" si="1"/>
        <v>#VALUE!</v>
      </c>
      <c r="K58" s="314"/>
      <c r="L58" s="322" t="e">
        <f t="shared" si="2"/>
        <v>#VALUE!</v>
      </c>
      <c r="M58" s="324" t="e">
        <f t="shared" si="18"/>
        <v>#VALUE!</v>
      </c>
      <c r="N58" s="324" t="e">
        <f t="shared" si="44"/>
        <v>#VALUE!</v>
      </c>
      <c r="O58" s="324" t="e">
        <f t="shared" si="44"/>
        <v>#VALUE!</v>
      </c>
      <c r="P58" s="324" t="e">
        <f t="shared" si="44"/>
        <v>#VALUE!</v>
      </c>
      <c r="Q58" s="324" t="e">
        <f t="shared" si="44"/>
        <v>#VALUE!</v>
      </c>
      <c r="R58" s="325" t="e">
        <f t="shared" si="44"/>
        <v>#VALUE!</v>
      </c>
      <c r="S58" s="323" t="e">
        <f t="shared" si="44"/>
        <v>#VALUE!</v>
      </c>
      <c r="T58" s="288"/>
      <c r="V58" s="332" t="s">
        <v>331</v>
      </c>
      <c r="W58" s="332" t="s">
        <v>326</v>
      </c>
      <c r="X58" s="333" t="s">
        <v>327</v>
      </c>
      <c r="Y58" s="333" t="s">
        <v>328</v>
      </c>
      <c r="Z58" s="333" t="s">
        <v>329</v>
      </c>
      <c r="AA58" s="333" t="s">
        <v>330</v>
      </c>
      <c r="AB58" s="333" t="s">
        <v>331</v>
      </c>
      <c r="AD58" s="370"/>
      <c r="AE58" s="370"/>
      <c r="AT58" s="353" t="e">
        <f t="shared" si="5"/>
        <v>#VALUE!</v>
      </c>
      <c r="AU58" s="353" t="e">
        <f t="shared" si="6"/>
        <v>#VALUE!</v>
      </c>
      <c r="AV58" s="353" t="e">
        <f t="shared" si="7"/>
        <v>#VALUE!</v>
      </c>
      <c r="AW58" s="353" t="e">
        <f t="shared" si="8"/>
        <v>#VALUE!</v>
      </c>
      <c r="AX58" s="353" t="e">
        <f t="shared" si="15"/>
        <v>#VALUE!</v>
      </c>
      <c r="AY58" s="353" t="e">
        <f t="shared" si="9"/>
        <v>#VALUE!</v>
      </c>
      <c r="BA58" s="355" t="e">
        <f t="shared" si="10"/>
        <v>#VALUE!</v>
      </c>
      <c r="BB58" s="356" t="e">
        <f t="shared" si="16"/>
        <v>#VALUE!</v>
      </c>
      <c r="BC58" s="353" t="e">
        <f t="shared" si="11"/>
        <v>#VALUE!</v>
      </c>
      <c r="BE58" s="373" t="e">
        <f t="shared" si="12"/>
        <v>#VALUE!</v>
      </c>
      <c r="BF58" s="373" t="e">
        <f t="shared" si="17"/>
        <v>#VALUE!</v>
      </c>
      <c r="BH58" s="371" t="e">
        <f t="shared" si="34"/>
        <v>#VALUE!</v>
      </c>
      <c r="BI58" s="371" t="e">
        <f t="shared" si="34"/>
        <v>#VALUE!</v>
      </c>
      <c r="BJ58" s="371" t="e">
        <f t="shared" si="34"/>
        <v>#VALUE!</v>
      </c>
      <c r="BK58" s="371" t="e">
        <f t="shared" si="34"/>
        <v>#VALUE!</v>
      </c>
      <c r="BL58" s="371" t="e">
        <f t="shared" si="34"/>
        <v>#VALUE!</v>
      </c>
      <c r="BM58" s="371" t="e">
        <f t="shared" si="34"/>
        <v>#VALUE!</v>
      </c>
      <c r="BN58" s="371" t="e">
        <f t="shared" si="34"/>
        <v>#VALUE!</v>
      </c>
      <c r="BP58" s="371" t="e">
        <f t="shared" si="45"/>
        <v>#VALUE!</v>
      </c>
      <c r="BQ58" s="371" t="e">
        <f t="shared" si="45"/>
        <v>#VALUE!</v>
      </c>
      <c r="BR58" s="371" t="e">
        <f t="shared" si="45"/>
        <v>#VALUE!</v>
      </c>
      <c r="BS58" s="371" t="e">
        <f t="shared" si="45"/>
        <v>#VALUE!</v>
      </c>
      <c r="BT58" s="371" t="e">
        <f t="shared" si="45"/>
        <v>#VALUE!</v>
      </c>
      <c r="BU58" s="371" t="e">
        <f t="shared" si="45"/>
        <v>#VALUE!</v>
      </c>
      <c r="BV58" s="371" t="e">
        <f t="shared" si="45"/>
        <v>#VALUE!</v>
      </c>
    </row>
    <row r="59" spans="1:88" ht="18.75" customHeight="1">
      <c r="A59" s="284">
        <v>6</v>
      </c>
      <c r="B59" s="335"/>
      <c r="C59" s="335"/>
      <c r="D59" s="335"/>
      <c r="E59" s="335"/>
      <c r="F59" s="337"/>
      <c r="G59" s="337"/>
      <c r="H59" s="337"/>
      <c r="I59" s="288"/>
      <c r="J59" s="305" t="e">
        <f t="shared" si="1"/>
        <v>#VALUE!</v>
      </c>
      <c r="K59" s="314"/>
      <c r="L59" s="322" t="e">
        <f t="shared" si="2"/>
        <v>#VALUE!</v>
      </c>
      <c r="M59" s="324" t="e">
        <f t="shared" si="18"/>
        <v>#VALUE!</v>
      </c>
      <c r="N59" s="324" t="e">
        <f t="shared" si="44"/>
        <v>#VALUE!</v>
      </c>
      <c r="O59" s="324" t="e">
        <f t="shared" si="44"/>
        <v>#VALUE!</v>
      </c>
      <c r="P59" s="324" t="e">
        <f t="shared" si="44"/>
        <v>#VALUE!</v>
      </c>
      <c r="Q59" s="324" t="e">
        <f t="shared" si="44"/>
        <v>#VALUE!</v>
      </c>
      <c r="R59" s="325" t="e">
        <f t="shared" si="44"/>
        <v>#VALUE!</v>
      </c>
      <c r="S59" s="323" t="e">
        <f t="shared" si="44"/>
        <v>#VALUE!</v>
      </c>
      <c r="T59" s="288"/>
      <c r="V59" s="334" t="s">
        <v>342</v>
      </c>
      <c r="W59" s="335"/>
      <c r="X59" s="337"/>
      <c r="Y59" s="337"/>
      <c r="Z59" s="337" t="s">
        <v>343</v>
      </c>
      <c r="AA59" s="337" t="s">
        <v>344</v>
      </c>
      <c r="AB59" s="337" t="s">
        <v>345</v>
      </c>
      <c r="AD59" s="370"/>
      <c r="AE59" s="370"/>
      <c r="AH59" s="352"/>
      <c r="AI59" s="352"/>
      <c r="AJ59" s="352"/>
      <c r="AK59" s="352"/>
      <c r="AL59" s="352"/>
      <c r="AM59" s="352"/>
      <c r="AN59" s="352"/>
      <c r="AO59" s="352"/>
      <c r="AP59" s="352"/>
      <c r="AQ59" s="352"/>
      <c r="AR59" s="352"/>
      <c r="AS59" s="352"/>
      <c r="AT59" s="353" t="e">
        <f t="shared" si="5"/>
        <v>#VALUE!</v>
      </c>
      <c r="AU59" s="353" t="e">
        <f t="shared" si="6"/>
        <v>#VALUE!</v>
      </c>
      <c r="AV59" s="353" t="e">
        <f t="shared" si="7"/>
        <v>#VALUE!</v>
      </c>
      <c r="AW59" s="353" t="e">
        <f t="shared" si="8"/>
        <v>#VALUE!</v>
      </c>
      <c r="AX59" s="353" t="e">
        <f t="shared" si="15"/>
        <v>#VALUE!</v>
      </c>
      <c r="AY59" s="353" t="e">
        <f t="shared" si="9"/>
        <v>#VALUE!</v>
      </c>
      <c r="BA59" s="355" t="e">
        <f t="shared" si="10"/>
        <v>#VALUE!</v>
      </c>
      <c r="BB59" s="356" t="e">
        <f t="shared" si="16"/>
        <v>#VALUE!</v>
      </c>
      <c r="BC59" s="353" t="e">
        <f t="shared" si="11"/>
        <v>#VALUE!</v>
      </c>
      <c r="BE59" s="373" t="e">
        <f t="shared" si="12"/>
        <v>#VALUE!</v>
      </c>
      <c r="BF59" s="373" t="e">
        <f t="shared" si="17"/>
        <v>#VALUE!</v>
      </c>
      <c r="BH59" s="371" t="e">
        <f t="shared" si="34"/>
        <v>#VALUE!</v>
      </c>
      <c r="BI59" s="371" t="e">
        <f t="shared" si="34"/>
        <v>#VALUE!</v>
      </c>
      <c r="BJ59" s="371" t="e">
        <f t="shared" si="34"/>
        <v>#VALUE!</v>
      </c>
      <c r="BK59" s="371" t="e">
        <f t="shared" si="34"/>
        <v>#VALUE!</v>
      </c>
      <c r="BL59" s="371" t="e">
        <f t="shared" si="34"/>
        <v>#VALUE!</v>
      </c>
      <c r="BM59" s="371" t="e">
        <f t="shared" si="34"/>
        <v>#VALUE!</v>
      </c>
      <c r="BN59" s="371" t="e">
        <f t="shared" si="34"/>
        <v>#VALUE!</v>
      </c>
      <c r="BP59" s="371" t="e">
        <f t="shared" si="45"/>
        <v>#VALUE!</v>
      </c>
      <c r="BQ59" s="371" t="e">
        <f t="shared" si="45"/>
        <v>#VALUE!</v>
      </c>
      <c r="BR59" s="371" t="e">
        <f t="shared" si="45"/>
        <v>#VALUE!</v>
      </c>
      <c r="BS59" s="371" t="e">
        <f t="shared" si="45"/>
        <v>#VALUE!</v>
      </c>
      <c r="BT59" s="371" t="e">
        <f t="shared" si="45"/>
        <v>#VALUE!</v>
      </c>
      <c r="BU59" s="371" t="e">
        <f t="shared" si="45"/>
        <v>#VALUE!</v>
      </c>
      <c r="BV59" s="371" t="e">
        <f t="shared" si="45"/>
        <v>#VALUE!</v>
      </c>
    </row>
    <row r="60" spans="1:88" ht="18.75" customHeight="1">
      <c r="A60" s="284">
        <v>6</v>
      </c>
      <c r="B60" s="326" t="e">
        <f>H56+1</f>
        <v>#VALUE!</v>
      </c>
      <c r="C60" s="326" t="e">
        <f t="shared" ref="C60:H60" si="46">B60+1</f>
        <v>#VALUE!</v>
      </c>
      <c r="D60" s="326" t="e">
        <f t="shared" si="46"/>
        <v>#VALUE!</v>
      </c>
      <c r="E60" s="326" t="e">
        <f t="shared" si="46"/>
        <v>#VALUE!</v>
      </c>
      <c r="F60" s="326" t="e">
        <f t="shared" si="46"/>
        <v>#VALUE!</v>
      </c>
      <c r="G60" s="326" t="e">
        <f t="shared" si="46"/>
        <v>#VALUE!</v>
      </c>
      <c r="H60" s="326" t="e">
        <f t="shared" si="46"/>
        <v>#VALUE!</v>
      </c>
      <c r="I60" s="288"/>
      <c r="J60" s="305" t="e">
        <f t="shared" si="1"/>
        <v>#VALUE!</v>
      </c>
      <c r="K60" s="314"/>
      <c r="L60" s="322" t="e">
        <f t="shared" si="2"/>
        <v>#VALUE!</v>
      </c>
      <c r="M60" s="324" t="e">
        <f t="shared" si="18"/>
        <v>#VALUE!</v>
      </c>
      <c r="N60" s="324" t="e">
        <f t="shared" si="44"/>
        <v>#VALUE!</v>
      </c>
      <c r="O60" s="324" t="e">
        <f t="shared" si="44"/>
        <v>#VALUE!</v>
      </c>
      <c r="P60" s="324" t="e">
        <f t="shared" si="44"/>
        <v>#VALUE!</v>
      </c>
      <c r="Q60" s="324" t="e">
        <f t="shared" si="44"/>
        <v>#VALUE!</v>
      </c>
      <c r="R60" s="325" t="e">
        <f t="shared" si="44"/>
        <v>#VALUE!</v>
      </c>
      <c r="S60" s="323" t="e">
        <f t="shared" si="44"/>
        <v>#VALUE!</v>
      </c>
      <c r="T60" s="288"/>
      <c r="V60" s="326" t="e">
        <f>AB56+1</f>
        <v>#VALUE!</v>
      </c>
      <c r="W60" s="326" t="e">
        <f t="shared" ref="W60:AB60" si="47">V60+1</f>
        <v>#VALUE!</v>
      </c>
      <c r="X60" s="326" t="e">
        <f t="shared" si="47"/>
        <v>#VALUE!</v>
      </c>
      <c r="Y60" s="326" t="e">
        <f t="shared" si="47"/>
        <v>#VALUE!</v>
      </c>
      <c r="Z60" s="326" t="e">
        <f t="shared" si="47"/>
        <v>#VALUE!</v>
      </c>
      <c r="AA60" s="326" t="e">
        <f t="shared" si="47"/>
        <v>#VALUE!</v>
      </c>
      <c r="AB60" s="326" t="e">
        <f t="shared" si="47"/>
        <v>#VALUE!</v>
      </c>
      <c r="AD60" s="370"/>
      <c r="AE60" s="370"/>
      <c r="AT60" s="353" t="e">
        <f t="shared" si="5"/>
        <v>#VALUE!</v>
      </c>
      <c r="AU60" s="353" t="e">
        <f t="shared" si="6"/>
        <v>#VALUE!</v>
      </c>
      <c r="AV60" s="353" t="e">
        <f t="shared" si="7"/>
        <v>#VALUE!</v>
      </c>
      <c r="AW60" s="353" t="e">
        <f t="shared" si="8"/>
        <v>#VALUE!</v>
      </c>
      <c r="AX60" s="353" t="e">
        <f t="shared" si="15"/>
        <v>#VALUE!</v>
      </c>
      <c r="AY60" s="353" t="e">
        <f t="shared" si="9"/>
        <v>#VALUE!</v>
      </c>
      <c r="BA60" s="355" t="e">
        <f t="shared" si="10"/>
        <v>#VALUE!</v>
      </c>
      <c r="BB60" s="356" t="e">
        <f t="shared" si="16"/>
        <v>#VALUE!</v>
      </c>
      <c r="BC60" s="353" t="e">
        <f t="shared" si="11"/>
        <v>#VALUE!</v>
      </c>
      <c r="BE60" s="373" t="e">
        <f t="shared" si="12"/>
        <v>#VALUE!</v>
      </c>
      <c r="BF60" s="373" t="e">
        <f t="shared" si="17"/>
        <v>#VALUE!</v>
      </c>
      <c r="BH60" s="371" t="e">
        <f t="shared" si="34"/>
        <v>#VALUE!</v>
      </c>
      <c r="BI60" s="371" t="e">
        <f t="shared" si="34"/>
        <v>#VALUE!</v>
      </c>
      <c r="BJ60" s="371" t="e">
        <f t="shared" si="34"/>
        <v>#VALUE!</v>
      </c>
      <c r="BK60" s="371" t="e">
        <f t="shared" si="34"/>
        <v>#VALUE!</v>
      </c>
      <c r="BL60" s="371" t="e">
        <f t="shared" si="34"/>
        <v>#VALUE!</v>
      </c>
      <c r="BM60" s="371" t="e">
        <f t="shared" si="34"/>
        <v>#VALUE!</v>
      </c>
      <c r="BN60" s="371" t="e">
        <f t="shared" si="34"/>
        <v>#VALUE!</v>
      </c>
      <c r="BP60" s="371" t="e">
        <f t="shared" si="45"/>
        <v>#VALUE!</v>
      </c>
      <c r="BQ60" s="371" t="e">
        <f t="shared" si="45"/>
        <v>#VALUE!</v>
      </c>
      <c r="BR60" s="371" t="e">
        <f t="shared" si="45"/>
        <v>#VALUE!</v>
      </c>
      <c r="BS60" s="371" t="e">
        <f t="shared" si="45"/>
        <v>#VALUE!</v>
      </c>
      <c r="BT60" s="371" t="e">
        <f t="shared" si="45"/>
        <v>#VALUE!</v>
      </c>
      <c r="BU60" s="371" t="e">
        <f t="shared" si="45"/>
        <v>#VALUE!</v>
      </c>
      <c r="BV60" s="371" t="e">
        <f t="shared" si="45"/>
        <v>#VALUE!</v>
      </c>
    </row>
    <row r="61" spans="1:88" ht="18.75" customHeight="1">
      <c r="A61" s="284">
        <v>6</v>
      </c>
      <c r="B61" s="331"/>
      <c r="C61" s="331"/>
      <c r="D61" s="331"/>
      <c r="E61" s="331"/>
      <c r="F61" s="331"/>
      <c r="G61" s="331"/>
      <c r="H61" s="331"/>
      <c r="I61" s="288"/>
      <c r="J61" s="305" t="e">
        <f t="shared" si="1"/>
        <v>#VALUE!</v>
      </c>
      <c r="K61" s="314"/>
      <c r="L61" s="322" t="e">
        <f t="shared" si="2"/>
        <v>#VALUE!</v>
      </c>
      <c r="M61" s="324" t="e">
        <f t="shared" si="18"/>
        <v>#VALUE!</v>
      </c>
      <c r="N61" s="324" t="e">
        <f t="shared" si="44"/>
        <v>#VALUE!</v>
      </c>
      <c r="O61" s="323" t="e">
        <f t="shared" si="44"/>
        <v>#VALUE!</v>
      </c>
      <c r="P61" s="324" t="e">
        <f t="shared" si="44"/>
        <v>#VALUE!</v>
      </c>
      <c r="Q61" s="324" t="e">
        <f t="shared" si="44"/>
        <v>#VALUE!</v>
      </c>
      <c r="R61" s="325" t="e">
        <f t="shared" si="44"/>
        <v>#VALUE!</v>
      </c>
      <c r="S61" s="323" t="e">
        <f t="shared" si="44"/>
        <v>#VALUE!</v>
      </c>
      <c r="T61" s="288"/>
      <c r="V61" s="331"/>
      <c r="W61" s="331"/>
      <c r="X61" s="331"/>
      <c r="Y61" s="331"/>
      <c r="Z61" s="331"/>
      <c r="AA61" s="331"/>
      <c r="AB61" s="331"/>
      <c r="AD61" s="370"/>
      <c r="AE61" s="370"/>
      <c r="AT61" s="353" t="e">
        <f t="shared" si="5"/>
        <v>#VALUE!</v>
      </c>
      <c r="AU61" s="353" t="e">
        <f t="shared" si="6"/>
        <v>#VALUE!</v>
      </c>
      <c r="AV61" s="353" t="e">
        <f t="shared" si="7"/>
        <v>#VALUE!</v>
      </c>
      <c r="AW61" s="353" t="e">
        <f t="shared" si="8"/>
        <v>#VALUE!</v>
      </c>
      <c r="AX61" s="353" t="e">
        <f t="shared" si="15"/>
        <v>#VALUE!</v>
      </c>
      <c r="AY61" s="353" t="e">
        <f t="shared" si="9"/>
        <v>#VALUE!</v>
      </c>
      <c r="BA61" s="355" t="e">
        <f t="shared" si="10"/>
        <v>#VALUE!</v>
      </c>
      <c r="BB61" s="356" t="e">
        <f t="shared" si="16"/>
        <v>#VALUE!</v>
      </c>
      <c r="BC61" s="353" t="e">
        <f t="shared" si="11"/>
        <v>#VALUE!</v>
      </c>
      <c r="BE61" s="373" t="e">
        <f t="shared" si="12"/>
        <v>#VALUE!</v>
      </c>
      <c r="BF61" s="373" t="e">
        <f t="shared" si="17"/>
        <v>#VALUE!</v>
      </c>
      <c r="BH61" s="371" t="e">
        <f t="shared" si="34"/>
        <v>#VALUE!</v>
      </c>
      <c r="BI61" s="371" t="e">
        <f t="shared" si="34"/>
        <v>#VALUE!</v>
      </c>
      <c r="BJ61" s="371" t="e">
        <f t="shared" si="34"/>
        <v>#VALUE!</v>
      </c>
      <c r="BK61" s="371" t="e">
        <f t="shared" si="34"/>
        <v>#VALUE!</v>
      </c>
      <c r="BL61" s="371" t="e">
        <f t="shared" si="34"/>
        <v>#VALUE!</v>
      </c>
      <c r="BM61" s="371" t="e">
        <f t="shared" si="34"/>
        <v>#VALUE!</v>
      </c>
      <c r="BN61" s="371" t="e">
        <f t="shared" si="34"/>
        <v>#VALUE!</v>
      </c>
      <c r="BP61" s="371" t="e">
        <f t="shared" si="45"/>
        <v>#VALUE!</v>
      </c>
      <c r="BQ61" s="371" t="e">
        <f t="shared" si="45"/>
        <v>#VALUE!</v>
      </c>
      <c r="BR61" s="371" t="e">
        <f t="shared" si="45"/>
        <v>#VALUE!</v>
      </c>
      <c r="BS61" s="371" t="e">
        <f t="shared" si="45"/>
        <v>#VALUE!</v>
      </c>
      <c r="BT61" s="371" t="e">
        <f t="shared" si="45"/>
        <v>#VALUE!</v>
      </c>
      <c r="BU61" s="371" t="e">
        <f t="shared" si="45"/>
        <v>#VALUE!</v>
      </c>
      <c r="BV61" s="371" t="e">
        <f t="shared" si="45"/>
        <v>#VALUE!</v>
      </c>
    </row>
    <row r="62" spans="1:88" ht="18.75" customHeight="1">
      <c r="A62" s="284">
        <v>6</v>
      </c>
      <c r="B62" s="339" t="s">
        <v>326</v>
      </c>
      <c r="C62" s="339" t="s">
        <v>327</v>
      </c>
      <c r="D62" s="339" t="s">
        <v>328</v>
      </c>
      <c r="E62" s="339" t="s">
        <v>329</v>
      </c>
      <c r="F62" s="339" t="s">
        <v>330</v>
      </c>
      <c r="G62" s="339" t="s">
        <v>331</v>
      </c>
      <c r="H62" s="339" t="s">
        <v>328</v>
      </c>
      <c r="I62" s="288"/>
      <c r="J62" s="305" t="e">
        <f t="shared" si="1"/>
        <v>#VALUE!</v>
      </c>
      <c r="K62" s="314"/>
      <c r="L62" s="322" t="e">
        <f t="shared" si="2"/>
        <v>#VALUE!</v>
      </c>
      <c r="M62" s="324" t="e">
        <f t="shared" si="18"/>
        <v>#VALUE!</v>
      </c>
      <c r="N62" s="324" t="e">
        <f t="shared" si="44"/>
        <v>#VALUE!</v>
      </c>
      <c r="O62" s="324" t="e">
        <f t="shared" si="44"/>
        <v>#VALUE!</v>
      </c>
      <c r="P62" s="324" t="e">
        <f t="shared" si="44"/>
        <v>#VALUE!</v>
      </c>
      <c r="Q62" s="324" t="e">
        <f t="shared" si="44"/>
        <v>#VALUE!</v>
      </c>
      <c r="R62" s="325" t="e">
        <f t="shared" si="44"/>
        <v>#VALUE!</v>
      </c>
      <c r="S62" s="323" t="e">
        <f t="shared" si="44"/>
        <v>#VALUE!</v>
      </c>
      <c r="T62" s="288"/>
      <c r="V62" s="339" t="s">
        <v>326</v>
      </c>
      <c r="W62" s="339" t="s">
        <v>327</v>
      </c>
      <c r="X62" s="339" t="s">
        <v>330</v>
      </c>
      <c r="Y62" s="339" t="s">
        <v>331</v>
      </c>
      <c r="Z62" s="339" t="s">
        <v>326</v>
      </c>
      <c r="AA62" s="339" t="s">
        <v>327</v>
      </c>
      <c r="AB62" s="339" t="s">
        <v>328</v>
      </c>
      <c r="AD62" s="370"/>
      <c r="AE62" s="370"/>
      <c r="AJ62" s="371"/>
      <c r="AT62" s="353" t="e">
        <f t="shared" si="5"/>
        <v>#VALUE!</v>
      </c>
      <c r="AU62" s="353" t="e">
        <f t="shared" si="6"/>
        <v>#VALUE!</v>
      </c>
      <c r="AV62" s="353" t="e">
        <f t="shared" si="7"/>
        <v>#VALUE!</v>
      </c>
      <c r="AW62" s="353" t="e">
        <f t="shared" si="8"/>
        <v>#VALUE!</v>
      </c>
      <c r="AX62" s="353" t="e">
        <f t="shared" si="15"/>
        <v>#VALUE!</v>
      </c>
      <c r="AY62" s="353" t="e">
        <f t="shared" si="9"/>
        <v>#VALUE!</v>
      </c>
      <c r="BA62" s="355" t="e">
        <f t="shared" si="10"/>
        <v>#VALUE!</v>
      </c>
      <c r="BB62" s="356" t="e">
        <f t="shared" si="16"/>
        <v>#VALUE!</v>
      </c>
      <c r="BC62" s="353" t="e">
        <f t="shared" si="11"/>
        <v>#VALUE!</v>
      </c>
      <c r="BE62" s="373" t="e">
        <f t="shared" si="12"/>
        <v>#VALUE!</v>
      </c>
      <c r="BF62" s="373" t="e">
        <f t="shared" si="17"/>
        <v>#VALUE!</v>
      </c>
      <c r="BH62" s="371" t="e">
        <f t="shared" si="34"/>
        <v>#VALUE!</v>
      </c>
      <c r="BI62" s="371" t="e">
        <f t="shared" si="34"/>
        <v>#VALUE!</v>
      </c>
      <c r="BJ62" s="371" t="e">
        <f t="shared" si="34"/>
        <v>#VALUE!</v>
      </c>
      <c r="BK62" s="371" t="e">
        <f t="shared" si="34"/>
        <v>#VALUE!</v>
      </c>
      <c r="BL62" s="371" t="e">
        <f t="shared" si="34"/>
        <v>#VALUE!</v>
      </c>
      <c r="BM62" s="371" t="e">
        <f t="shared" si="34"/>
        <v>#VALUE!</v>
      </c>
      <c r="BN62" s="371" t="e">
        <f t="shared" si="34"/>
        <v>#VALUE!</v>
      </c>
      <c r="BP62" s="371" t="e">
        <f t="shared" si="45"/>
        <v>#VALUE!</v>
      </c>
      <c r="BQ62" s="371" t="e">
        <f t="shared" si="45"/>
        <v>#VALUE!</v>
      </c>
      <c r="BR62" s="371" t="e">
        <f t="shared" si="45"/>
        <v>#VALUE!</v>
      </c>
      <c r="BS62" s="371" t="e">
        <f t="shared" si="45"/>
        <v>#VALUE!</v>
      </c>
      <c r="BT62" s="371" t="e">
        <f t="shared" si="45"/>
        <v>#VALUE!</v>
      </c>
      <c r="BU62" s="371" t="e">
        <f t="shared" si="45"/>
        <v>#VALUE!</v>
      </c>
      <c r="BV62" s="371" t="e">
        <f t="shared" si="45"/>
        <v>#VALUE!</v>
      </c>
    </row>
    <row r="63" spans="1:88" ht="18.75" customHeight="1">
      <c r="A63" s="284">
        <v>6</v>
      </c>
      <c r="B63" s="337"/>
      <c r="C63" s="337"/>
      <c r="D63" s="337"/>
      <c r="E63" s="337"/>
      <c r="F63" s="337"/>
      <c r="G63" s="337"/>
      <c r="H63" s="337"/>
      <c r="I63" s="288"/>
      <c r="J63" s="340" t="e">
        <f t="shared" si="1"/>
        <v>#VALUE!</v>
      </c>
      <c r="K63" s="314"/>
      <c r="L63" s="322" t="e">
        <f t="shared" si="2"/>
        <v>#VALUE!</v>
      </c>
      <c r="M63" s="341" t="e">
        <f>S62+1</f>
        <v>#VALUE!</v>
      </c>
      <c r="N63" s="342" t="e">
        <f t="shared" si="44"/>
        <v>#VALUE!</v>
      </c>
      <c r="O63" s="342" t="e">
        <f t="shared" si="44"/>
        <v>#VALUE!</v>
      </c>
      <c r="P63" s="342" t="e">
        <f t="shared" si="44"/>
        <v>#VALUE!</v>
      </c>
      <c r="Q63" s="342" t="e">
        <f t="shared" si="44"/>
        <v>#VALUE!</v>
      </c>
      <c r="R63" s="343" t="e">
        <f t="shared" si="44"/>
        <v>#VALUE!</v>
      </c>
      <c r="S63" s="341" t="e">
        <f t="shared" si="44"/>
        <v>#VALUE!</v>
      </c>
      <c r="T63" s="288"/>
      <c r="V63" s="337" t="s">
        <v>340</v>
      </c>
      <c r="W63" s="337"/>
      <c r="X63" s="337"/>
      <c r="Y63" s="337"/>
      <c r="Z63" s="337"/>
      <c r="AA63" s="337"/>
      <c r="AB63" s="337"/>
      <c r="AT63" s="353" t="e">
        <f>MONTH(M63)</f>
        <v>#VALUE!</v>
      </c>
      <c r="AU63" s="353" t="e">
        <f>MONTH(S63)</f>
        <v>#VALUE!</v>
      </c>
      <c r="AV63" s="353" t="e">
        <f>IF(AU63&lt;&gt;AU62,1,0)</f>
        <v>#VALUE!</v>
      </c>
      <c r="AW63" s="353" t="e">
        <f>IF(AV63=1,1,AW62+1)</f>
        <v>#VALUE!</v>
      </c>
      <c r="AX63" s="353" t="e">
        <f>IF(AT63&lt;&gt;AT65,1,0)</f>
        <v>#VALUE!</v>
      </c>
      <c r="AY63" s="353" t="e">
        <f>IF(AX63=1,AW62+1,AW63)</f>
        <v>#VALUE!</v>
      </c>
      <c r="BA63" s="355" t="e">
        <f>AU63&amp;"月"&amp;AW63&amp;"週"</f>
        <v>#VALUE!</v>
      </c>
      <c r="BB63" s="356" t="e">
        <f>AT63&amp;"月"&amp;AY63&amp;"週"</f>
        <v>#VALUE!</v>
      </c>
      <c r="BC63" s="353" t="e">
        <f>IF(AND(AV63=1,AX63=0),1,
IF(AND(AW63=2,BC62=0),1,0))</f>
        <v>#VALUE!</v>
      </c>
      <c r="BE63" s="373" t="e">
        <f>AU63*100+AW63</f>
        <v>#VALUE!</v>
      </c>
      <c r="BF63" s="373" t="e">
        <f>AT63*100+AY63</f>
        <v>#VALUE!</v>
      </c>
      <c r="BH63" s="371" t="e">
        <f t="shared" ref="BH63:BN63" si="48">IF(MONTH(M63)&lt;&gt;MONTH(M62),1,0)</f>
        <v>#VALUE!</v>
      </c>
      <c r="BI63" s="371" t="e">
        <f t="shared" si="48"/>
        <v>#VALUE!</v>
      </c>
      <c r="BJ63" s="371" t="e">
        <f t="shared" si="48"/>
        <v>#VALUE!</v>
      </c>
      <c r="BK63" s="371" t="e">
        <f t="shared" si="48"/>
        <v>#VALUE!</v>
      </c>
      <c r="BL63" s="371" t="e">
        <f t="shared" si="48"/>
        <v>#VALUE!</v>
      </c>
      <c r="BM63" s="371" t="e">
        <f t="shared" si="48"/>
        <v>#VALUE!</v>
      </c>
      <c r="BN63" s="371" t="e">
        <f t="shared" si="48"/>
        <v>#VALUE!</v>
      </c>
      <c r="BP63" s="371" t="e">
        <f t="shared" si="45"/>
        <v>#VALUE!</v>
      </c>
      <c r="BQ63" s="371" t="e">
        <f t="shared" si="45"/>
        <v>#VALUE!</v>
      </c>
      <c r="BR63" s="371" t="e">
        <f t="shared" si="45"/>
        <v>#VALUE!</v>
      </c>
      <c r="BS63" s="371" t="e">
        <f t="shared" si="45"/>
        <v>#VALUE!</v>
      </c>
      <c r="BT63" s="371" t="e">
        <f t="shared" si="45"/>
        <v>#VALUE!</v>
      </c>
      <c r="BU63" s="371" t="e">
        <f t="shared" si="45"/>
        <v>#VALUE!</v>
      </c>
      <c r="BV63" s="371" t="e">
        <f t="shared" si="45"/>
        <v>#VALUE!</v>
      </c>
    </row>
    <row r="64" spans="1:88" ht="3" customHeight="1">
      <c r="B64" s="344"/>
      <c r="C64" s="344"/>
      <c r="D64" s="344"/>
      <c r="E64" s="344"/>
      <c r="F64" s="344"/>
      <c r="G64" s="344"/>
      <c r="H64" s="344"/>
      <c r="I64" s="288"/>
      <c r="J64" s="345"/>
      <c r="K64" s="314"/>
      <c r="L64" s="322"/>
      <c r="M64" s="346"/>
      <c r="N64" s="347"/>
      <c r="O64" s="347"/>
      <c r="P64" s="347"/>
      <c r="Q64" s="347"/>
      <c r="R64" s="347"/>
      <c r="S64" s="348"/>
      <c r="T64" s="288"/>
      <c r="V64" s="344"/>
      <c r="W64" s="344"/>
      <c r="X64" s="344"/>
      <c r="Y64" s="344"/>
      <c r="Z64" s="344"/>
      <c r="AA64" s="344"/>
      <c r="AB64" s="344"/>
      <c r="BE64" s="373"/>
      <c r="BF64" s="373"/>
      <c r="BH64" s="371"/>
      <c r="BI64" s="371"/>
      <c r="BJ64" s="371"/>
      <c r="BK64" s="371"/>
      <c r="BL64" s="371"/>
      <c r="BM64" s="371"/>
      <c r="BN64" s="371"/>
      <c r="BP64" s="371"/>
      <c r="BQ64" s="371"/>
      <c r="BR64" s="371"/>
      <c r="BS64" s="371"/>
      <c r="BT64" s="371"/>
      <c r="BU64" s="371"/>
      <c r="BV64" s="371"/>
    </row>
    <row r="65" spans="1:76" ht="23.1" customHeight="1">
      <c r="A65" s="284">
        <v>11</v>
      </c>
      <c r="B65" s="349" t="s">
        <v>346</v>
      </c>
      <c r="C65" s="349"/>
      <c r="D65" s="349"/>
      <c r="E65" s="349"/>
      <c r="F65" s="349"/>
      <c r="G65" s="349"/>
      <c r="H65" s="349"/>
      <c r="I65" s="349"/>
      <c r="J65" s="349"/>
      <c r="K65" s="349"/>
      <c r="L65" s="349"/>
      <c r="M65" s="349"/>
      <c r="N65" s="349"/>
      <c r="O65" s="349"/>
      <c r="P65" s="349"/>
      <c r="Q65" s="349"/>
      <c r="R65" s="349"/>
      <c r="S65" s="349"/>
      <c r="T65" s="349"/>
      <c r="U65" s="349"/>
      <c r="V65" s="349"/>
      <c r="W65" s="349"/>
      <c r="X65" s="349"/>
      <c r="Y65" s="349"/>
      <c r="Z65" s="349"/>
      <c r="AA65" s="349"/>
      <c r="AB65" s="349"/>
      <c r="AC65" s="290"/>
      <c r="AD65" s="352"/>
      <c r="AE65" s="352"/>
      <c r="AF65" s="352"/>
      <c r="AG65" s="352"/>
      <c r="AH65" s="352"/>
      <c r="AI65" s="352"/>
      <c r="AJ65" s="352"/>
      <c r="AK65" s="352"/>
      <c r="AL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c r="BR65" s="352"/>
      <c r="BS65" s="352"/>
      <c r="BT65" s="352"/>
      <c r="BU65" s="352"/>
      <c r="BV65" s="352"/>
      <c r="BW65" s="352"/>
      <c r="BX65" s="352"/>
    </row>
    <row r="66" spans="1:76" ht="43.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287"/>
      <c r="W66" s="287"/>
      <c r="X66" s="287"/>
      <c r="Y66" s="287"/>
      <c r="Z66" s="287"/>
      <c r="AA66" s="287"/>
      <c r="AB66" s="287"/>
      <c r="AC66" s="290"/>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c r="BR66" s="352"/>
      <c r="BS66" s="352"/>
      <c r="BT66" s="352"/>
      <c r="BU66" s="352"/>
      <c r="BV66" s="352"/>
      <c r="BW66" s="352"/>
      <c r="BX66" s="352"/>
    </row>
    <row r="67" spans="1:76">
      <c r="I67" s="290"/>
      <c r="J67" s="290"/>
      <c r="K67" s="290"/>
      <c r="L67" s="290"/>
      <c r="M67" s="290"/>
      <c r="N67" s="290"/>
      <c r="O67" s="290"/>
      <c r="P67" s="290"/>
      <c r="Q67" s="290"/>
      <c r="R67" s="290"/>
      <c r="S67" s="290"/>
      <c r="T67" s="290"/>
      <c r="U67" s="290"/>
      <c r="AC67" s="290"/>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c r="BR67" s="352"/>
      <c r="BS67" s="352"/>
      <c r="BT67" s="352"/>
      <c r="BU67" s="352"/>
      <c r="BV67" s="352"/>
      <c r="BW67" s="352"/>
      <c r="BX67" s="352"/>
    </row>
    <row r="68" spans="1:76" s="352" customFormat="1">
      <c r="A68" s="351"/>
      <c r="I68" s="353"/>
      <c r="J68" s="354"/>
      <c r="K68" s="353"/>
      <c r="L68" s="353"/>
      <c r="M68" s="353"/>
      <c r="N68" s="353"/>
      <c r="O68" s="353"/>
      <c r="P68" s="353"/>
      <c r="Q68" s="353"/>
      <c r="R68" s="353"/>
      <c r="S68" s="353"/>
      <c r="T68" s="353"/>
      <c r="U68" s="353"/>
      <c r="AC68" s="353"/>
      <c r="AD68" s="353"/>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5"/>
      <c r="BB68" s="356"/>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7"/>
    </row>
    <row r="69" spans="1:76" s="352" customFormat="1">
      <c r="A69" s="351"/>
      <c r="I69" s="353"/>
      <c r="J69" s="354"/>
      <c r="K69" s="353"/>
      <c r="L69" s="353"/>
      <c r="M69" s="353"/>
      <c r="N69" s="353"/>
      <c r="O69" s="353"/>
      <c r="P69" s="353"/>
      <c r="Q69" s="353"/>
      <c r="R69" s="353"/>
      <c r="S69" s="353"/>
      <c r="T69" s="353"/>
      <c r="U69" s="353"/>
      <c r="AC69" s="353"/>
      <c r="AD69" s="353"/>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5"/>
      <c r="BB69" s="356"/>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7"/>
    </row>
    <row r="70" spans="1:76" s="352" customFormat="1">
      <c r="A70" s="351"/>
      <c r="I70" s="353"/>
      <c r="J70" s="354"/>
      <c r="K70" s="353"/>
      <c r="L70" s="353"/>
      <c r="M70" s="353"/>
      <c r="N70" s="353"/>
      <c r="O70" s="353"/>
      <c r="P70" s="353"/>
      <c r="Q70" s="353"/>
      <c r="R70" s="353"/>
      <c r="S70" s="353"/>
      <c r="T70" s="353"/>
      <c r="U70" s="353"/>
      <c r="AC70" s="353"/>
      <c r="AD70" s="353"/>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5"/>
      <c r="BB70" s="356"/>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7"/>
    </row>
    <row r="71" spans="1:76" s="352" customFormat="1">
      <c r="A71" s="351"/>
      <c r="I71" s="353"/>
      <c r="J71" s="354"/>
      <c r="K71" s="353"/>
      <c r="L71" s="353"/>
      <c r="M71" s="353"/>
      <c r="N71" s="353"/>
      <c r="O71" s="353"/>
      <c r="P71" s="353"/>
      <c r="Q71" s="353"/>
      <c r="R71" s="353"/>
      <c r="S71" s="353"/>
      <c r="T71" s="353"/>
      <c r="U71" s="353"/>
      <c r="AC71" s="353"/>
      <c r="AD71" s="353"/>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5"/>
      <c r="BB71" s="356"/>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7"/>
    </row>
    <row r="72" spans="1:76" s="352" customFormat="1">
      <c r="A72" s="351"/>
      <c r="I72" s="353"/>
      <c r="J72" s="354"/>
      <c r="K72" s="353"/>
      <c r="L72" s="353"/>
      <c r="M72" s="353"/>
      <c r="N72" s="353"/>
      <c r="O72" s="353"/>
      <c r="P72" s="353"/>
      <c r="Q72" s="353"/>
      <c r="R72" s="353"/>
      <c r="S72" s="353"/>
      <c r="T72" s="353"/>
      <c r="U72" s="353"/>
      <c r="AC72" s="353"/>
      <c r="AD72" s="353"/>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5"/>
      <c r="BB72" s="356"/>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7"/>
    </row>
    <row r="73" spans="1:76" s="352" customFormat="1">
      <c r="A73" s="351"/>
      <c r="I73" s="353"/>
      <c r="J73" s="354"/>
      <c r="K73" s="353"/>
      <c r="L73" s="353"/>
      <c r="M73" s="353"/>
      <c r="N73" s="353"/>
      <c r="O73" s="353"/>
      <c r="P73" s="353"/>
      <c r="Q73" s="353"/>
      <c r="R73" s="353"/>
      <c r="S73" s="353"/>
      <c r="T73" s="353"/>
      <c r="U73" s="353"/>
      <c r="AC73" s="353"/>
      <c r="AD73" s="353"/>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5"/>
      <c r="BB73" s="356"/>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7"/>
    </row>
    <row r="74" spans="1:76" s="352" customFormat="1">
      <c r="A74" s="351"/>
      <c r="I74" s="353"/>
      <c r="J74" s="354"/>
      <c r="K74" s="353"/>
      <c r="L74" s="353"/>
      <c r="M74" s="353"/>
      <c r="N74" s="353"/>
      <c r="O74" s="353"/>
      <c r="P74" s="353"/>
      <c r="Q74" s="353"/>
      <c r="R74" s="353"/>
      <c r="S74" s="353"/>
      <c r="T74" s="353"/>
      <c r="U74" s="353"/>
      <c r="AC74" s="353"/>
      <c r="AD74" s="353"/>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5"/>
      <c r="BB74" s="356"/>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7"/>
    </row>
    <row r="75" spans="1:76" s="352" customFormat="1">
      <c r="A75" s="351"/>
      <c r="B75" s="358"/>
      <c r="C75" s="358"/>
      <c r="D75" s="358"/>
      <c r="E75" s="358"/>
      <c r="F75" s="358"/>
      <c r="G75" s="358"/>
      <c r="H75" s="358"/>
      <c r="I75" s="353"/>
      <c r="J75" s="354"/>
      <c r="K75" s="353"/>
      <c r="L75" s="353"/>
      <c r="M75" s="353"/>
      <c r="N75" s="353"/>
      <c r="O75" s="353"/>
      <c r="P75" s="353"/>
      <c r="Q75" s="353"/>
      <c r="R75" s="353"/>
      <c r="S75" s="353"/>
      <c r="T75" s="353"/>
      <c r="U75" s="353"/>
      <c r="V75" s="358"/>
      <c r="W75" s="358"/>
      <c r="X75" s="358"/>
      <c r="Y75" s="358"/>
      <c r="Z75" s="358"/>
      <c r="AA75" s="358"/>
      <c r="AB75" s="358"/>
      <c r="AC75" s="353"/>
      <c r="AD75" s="353"/>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5"/>
      <c r="BB75" s="356"/>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7"/>
    </row>
    <row r="76" spans="1:76" s="352" customFormat="1">
      <c r="A76" s="351"/>
      <c r="I76" s="353"/>
      <c r="J76" s="354"/>
      <c r="K76" s="353"/>
      <c r="L76" s="353"/>
      <c r="M76" s="353"/>
      <c r="N76" s="353"/>
      <c r="O76" s="353"/>
      <c r="P76" s="353"/>
      <c r="Q76" s="353"/>
      <c r="R76" s="353"/>
      <c r="S76" s="353"/>
      <c r="T76" s="353"/>
      <c r="U76" s="353"/>
      <c r="AC76" s="353"/>
      <c r="AD76" s="353"/>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5"/>
      <c r="BB76" s="356"/>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7"/>
    </row>
    <row r="77" spans="1:76" s="352" customFormat="1">
      <c r="A77" s="351"/>
      <c r="I77" s="353"/>
      <c r="J77" s="354"/>
      <c r="K77" s="353"/>
      <c r="L77" s="353"/>
      <c r="M77" s="353"/>
      <c r="N77" s="353"/>
      <c r="O77" s="353"/>
      <c r="P77" s="353"/>
      <c r="Q77" s="353"/>
      <c r="R77" s="353"/>
      <c r="S77" s="353"/>
      <c r="T77" s="353"/>
      <c r="U77" s="353"/>
      <c r="AC77" s="353"/>
      <c r="AD77" s="353"/>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5"/>
      <c r="BB77" s="356"/>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7"/>
    </row>
    <row r="78" spans="1:76" s="352" customFormat="1">
      <c r="A78" s="351"/>
      <c r="I78" s="353"/>
      <c r="J78" s="354"/>
      <c r="K78" s="353"/>
      <c r="L78" s="353"/>
      <c r="M78" s="353"/>
      <c r="N78" s="353"/>
      <c r="O78" s="353"/>
      <c r="P78" s="353"/>
      <c r="Q78" s="353"/>
      <c r="R78" s="353"/>
      <c r="S78" s="353"/>
      <c r="T78" s="353"/>
      <c r="U78" s="353"/>
      <c r="AC78" s="353"/>
      <c r="AD78" s="353"/>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5"/>
      <c r="BB78" s="356"/>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7"/>
    </row>
    <row r="79" spans="1:76" s="352" customFormat="1">
      <c r="A79" s="351"/>
      <c r="I79" s="353"/>
      <c r="J79" s="354"/>
      <c r="K79" s="353"/>
      <c r="L79" s="353"/>
      <c r="M79" s="353"/>
      <c r="N79" s="353"/>
      <c r="O79" s="353"/>
      <c r="P79" s="353"/>
      <c r="Q79" s="353"/>
      <c r="R79" s="353"/>
      <c r="S79" s="353"/>
      <c r="T79" s="353"/>
      <c r="U79" s="353"/>
      <c r="AC79" s="353"/>
      <c r="AD79" s="353"/>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5"/>
      <c r="BB79" s="356"/>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7"/>
    </row>
    <row r="80" spans="1:76" s="352" customFormat="1">
      <c r="A80" s="351"/>
      <c r="I80" s="353"/>
      <c r="J80" s="354"/>
      <c r="K80" s="353"/>
      <c r="L80" s="353"/>
      <c r="M80" s="353"/>
      <c r="N80" s="353"/>
      <c r="O80" s="353"/>
      <c r="P80" s="353"/>
      <c r="Q80" s="353"/>
      <c r="R80" s="353"/>
      <c r="S80" s="353"/>
      <c r="T80" s="353"/>
      <c r="U80" s="353"/>
      <c r="AC80" s="353"/>
      <c r="AD80" s="353"/>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5"/>
      <c r="BB80" s="356"/>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7"/>
    </row>
    <row r="81" spans="1:76" s="352" customFormat="1">
      <c r="A81" s="351"/>
      <c r="I81" s="353"/>
      <c r="J81" s="354"/>
      <c r="K81" s="353"/>
      <c r="L81" s="353"/>
      <c r="M81" s="353"/>
      <c r="N81" s="353"/>
      <c r="O81" s="353"/>
      <c r="P81" s="353"/>
      <c r="Q81" s="353"/>
      <c r="R81" s="353"/>
      <c r="S81" s="353"/>
      <c r="T81" s="353"/>
      <c r="U81" s="353"/>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5"/>
      <c r="BB81" s="356"/>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7"/>
    </row>
    <row r="82" spans="1:76" s="352" customFormat="1">
      <c r="A82" s="351"/>
      <c r="I82" s="353"/>
      <c r="J82" s="354"/>
      <c r="K82" s="353"/>
      <c r="L82" s="353"/>
      <c r="M82" s="353"/>
      <c r="N82" s="353"/>
      <c r="O82" s="353"/>
      <c r="P82" s="353"/>
      <c r="Q82" s="353"/>
      <c r="R82" s="353"/>
      <c r="S82" s="353"/>
      <c r="T82" s="353"/>
      <c r="U82" s="353"/>
      <c r="AC82" s="353"/>
      <c r="AD82" s="353"/>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5"/>
      <c r="BB82" s="356"/>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7"/>
    </row>
    <row r="83" spans="1:76" s="352" customFormat="1">
      <c r="A83" s="351"/>
      <c r="I83" s="353"/>
      <c r="J83" s="354"/>
      <c r="K83" s="353"/>
      <c r="L83" s="353"/>
      <c r="M83" s="353"/>
      <c r="N83" s="353"/>
      <c r="O83" s="353"/>
      <c r="P83" s="353"/>
      <c r="Q83" s="353"/>
      <c r="R83" s="353"/>
      <c r="S83" s="353"/>
      <c r="T83" s="353"/>
      <c r="U83" s="353"/>
      <c r="AC83" s="353"/>
      <c r="AD83" s="353"/>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5"/>
      <c r="BB83" s="356"/>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7"/>
    </row>
    <row r="84" spans="1:76" s="352" customFormat="1">
      <c r="A84" s="351"/>
      <c r="I84" s="353"/>
      <c r="J84" s="354"/>
      <c r="K84" s="353"/>
      <c r="L84" s="353"/>
      <c r="M84" s="353"/>
      <c r="N84" s="353"/>
      <c r="O84" s="353"/>
      <c r="P84" s="353"/>
      <c r="Q84" s="353"/>
      <c r="R84" s="353"/>
      <c r="S84" s="353"/>
      <c r="T84" s="353"/>
      <c r="U84" s="353"/>
      <c r="AC84" s="353"/>
      <c r="AD84" s="353"/>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5"/>
      <c r="BB84" s="356"/>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7"/>
    </row>
    <row r="85" spans="1:76" s="352" customFormat="1">
      <c r="A85" s="351"/>
      <c r="I85" s="353"/>
      <c r="J85" s="354"/>
      <c r="K85" s="353"/>
      <c r="L85" s="353"/>
      <c r="M85" s="353"/>
      <c r="N85" s="353"/>
      <c r="O85" s="353"/>
      <c r="P85" s="353"/>
      <c r="Q85" s="353"/>
      <c r="R85" s="353"/>
      <c r="S85" s="353"/>
      <c r="T85" s="353"/>
      <c r="U85" s="353"/>
      <c r="AC85" s="353"/>
      <c r="AD85" s="353"/>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5"/>
      <c r="BB85" s="356"/>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7"/>
    </row>
    <row r="86" spans="1:76" s="352" customFormat="1">
      <c r="A86" s="351"/>
      <c r="I86" s="353"/>
      <c r="J86" s="354"/>
      <c r="K86" s="353"/>
      <c r="L86" s="353"/>
      <c r="M86" s="353"/>
      <c r="N86" s="353"/>
      <c r="O86" s="353"/>
      <c r="P86" s="353"/>
      <c r="Q86" s="353"/>
      <c r="R86" s="353"/>
      <c r="S86" s="353"/>
      <c r="T86" s="353"/>
      <c r="U86" s="353"/>
      <c r="AC86" s="353"/>
      <c r="AD86" s="353"/>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5"/>
      <c r="BB86" s="356"/>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7"/>
    </row>
    <row r="87" spans="1:76" s="352" customFormat="1">
      <c r="A87" s="351"/>
      <c r="I87" s="353"/>
      <c r="J87" s="354"/>
      <c r="K87" s="353"/>
      <c r="L87" s="353"/>
      <c r="M87" s="353"/>
      <c r="N87" s="353"/>
      <c r="O87" s="353"/>
      <c r="P87" s="353"/>
      <c r="Q87" s="353"/>
      <c r="R87" s="353"/>
      <c r="S87" s="353"/>
      <c r="T87" s="353"/>
      <c r="U87" s="353"/>
      <c r="AC87" s="353"/>
      <c r="AD87" s="353"/>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5"/>
      <c r="BB87" s="356"/>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7"/>
    </row>
    <row r="88" spans="1:76" s="352" customFormat="1">
      <c r="A88" s="351"/>
      <c r="I88" s="353"/>
      <c r="J88" s="354"/>
      <c r="K88" s="353"/>
      <c r="L88" s="353"/>
      <c r="M88" s="353"/>
      <c r="N88" s="353"/>
      <c r="O88" s="353"/>
      <c r="P88" s="353"/>
      <c r="Q88" s="353"/>
      <c r="R88" s="353"/>
      <c r="S88" s="353"/>
      <c r="T88" s="353"/>
      <c r="U88" s="353"/>
      <c r="AC88" s="353"/>
      <c r="AD88" s="353"/>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5"/>
      <c r="BB88" s="356"/>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7"/>
    </row>
    <row r="89" spans="1:76" s="352" customFormat="1">
      <c r="A89" s="351"/>
      <c r="I89" s="353"/>
      <c r="J89" s="354"/>
      <c r="K89" s="353"/>
      <c r="L89" s="353"/>
      <c r="M89" s="353"/>
      <c r="N89" s="353"/>
      <c r="O89" s="353"/>
      <c r="P89" s="353"/>
      <c r="Q89" s="353"/>
      <c r="R89" s="353"/>
      <c r="S89" s="353"/>
      <c r="T89" s="353"/>
      <c r="U89" s="353"/>
      <c r="AC89" s="353"/>
      <c r="AD89" s="353"/>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5"/>
      <c r="BB89" s="356"/>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7"/>
    </row>
    <row r="90" spans="1:76" s="352" customFormat="1">
      <c r="A90" s="351"/>
      <c r="I90" s="353"/>
      <c r="J90" s="354"/>
      <c r="K90" s="353"/>
      <c r="L90" s="353"/>
      <c r="M90" s="353"/>
      <c r="N90" s="353"/>
      <c r="O90" s="353"/>
      <c r="P90" s="353"/>
      <c r="Q90" s="353"/>
      <c r="R90" s="353"/>
      <c r="S90" s="353"/>
      <c r="T90" s="353"/>
      <c r="U90" s="353"/>
      <c r="AC90" s="353"/>
      <c r="AD90" s="353"/>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5"/>
      <c r="BB90" s="356"/>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7"/>
    </row>
    <row r="91" spans="1:76" s="352" customFormat="1">
      <c r="A91" s="351"/>
      <c r="I91" s="353"/>
      <c r="J91" s="354"/>
      <c r="K91" s="353"/>
      <c r="L91" s="353"/>
      <c r="M91" s="353"/>
      <c r="N91" s="353"/>
      <c r="O91" s="353"/>
      <c r="P91" s="353"/>
      <c r="Q91" s="353"/>
      <c r="R91" s="353"/>
      <c r="S91" s="353"/>
      <c r="T91" s="353"/>
      <c r="U91" s="353"/>
      <c r="AC91" s="353"/>
      <c r="AD91" s="353"/>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5"/>
      <c r="BB91" s="356"/>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7"/>
    </row>
    <row r="92" spans="1:76" s="352" customFormat="1">
      <c r="A92" s="351"/>
      <c r="I92" s="353"/>
      <c r="J92" s="354"/>
      <c r="K92" s="353"/>
      <c r="L92" s="353"/>
      <c r="M92" s="353"/>
      <c r="N92" s="353"/>
      <c r="O92" s="353"/>
      <c r="P92" s="353"/>
      <c r="Q92" s="353"/>
      <c r="R92" s="353"/>
      <c r="S92" s="353"/>
      <c r="T92" s="353"/>
      <c r="U92" s="353"/>
      <c r="AC92" s="353"/>
      <c r="AD92" s="353"/>
      <c r="AE92" s="353"/>
      <c r="AF92" s="353"/>
      <c r="AG92" s="353"/>
      <c r="AH92" s="353"/>
      <c r="AI92" s="353"/>
      <c r="AJ92" s="353"/>
      <c r="AK92" s="353"/>
      <c r="AL92" s="353"/>
      <c r="AM92" s="353"/>
      <c r="AN92" s="353"/>
      <c r="AO92" s="353"/>
      <c r="AP92" s="353"/>
      <c r="AQ92" s="353"/>
      <c r="AR92" s="353"/>
      <c r="AS92" s="353"/>
      <c r="AT92" s="353"/>
      <c r="AU92" s="353"/>
      <c r="AV92" s="353"/>
      <c r="AW92" s="353"/>
      <c r="AX92" s="353"/>
      <c r="AY92" s="353"/>
      <c r="AZ92" s="353"/>
      <c r="BA92" s="355"/>
      <c r="BB92" s="356"/>
      <c r="BC92" s="353"/>
      <c r="BD92" s="353"/>
      <c r="BE92" s="353"/>
      <c r="BF92" s="353"/>
      <c r="BG92" s="353"/>
      <c r="BH92" s="353"/>
      <c r="BI92" s="353"/>
      <c r="BJ92" s="353"/>
      <c r="BK92" s="353"/>
      <c r="BL92" s="353"/>
      <c r="BM92" s="353"/>
      <c r="BN92" s="353"/>
      <c r="BO92" s="353"/>
      <c r="BP92" s="353"/>
      <c r="BQ92" s="353"/>
      <c r="BR92" s="353"/>
      <c r="BS92" s="353"/>
      <c r="BT92" s="353"/>
      <c r="BU92" s="353"/>
      <c r="BV92" s="353"/>
      <c r="BW92" s="353"/>
      <c r="BX92" s="357"/>
    </row>
    <row r="93" spans="1:76" s="352" customFormat="1">
      <c r="A93" s="351"/>
      <c r="I93" s="353"/>
      <c r="J93" s="354"/>
      <c r="K93" s="353"/>
      <c r="L93" s="353"/>
      <c r="M93" s="353"/>
      <c r="N93" s="353"/>
      <c r="O93" s="353"/>
      <c r="P93" s="353"/>
      <c r="Q93" s="353"/>
      <c r="R93" s="353"/>
      <c r="S93" s="353"/>
      <c r="T93" s="353"/>
      <c r="U93" s="353"/>
      <c r="AC93" s="353"/>
      <c r="AD93" s="353"/>
      <c r="AE93" s="353"/>
      <c r="AF93" s="353"/>
      <c r="AG93" s="353"/>
      <c r="AH93" s="353"/>
      <c r="AI93" s="353"/>
      <c r="AJ93" s="353"/>
      <c r="AK93" s="353"/>
      <c r="AL93" s="353"/>
      <c r="AM93" s="353"/>
      <c r="AN93" s="353"/>
      <c r="AO93" s="353"/>
      <c r="AP93" s="353"/>
      <c r="AQ93" s="353"/>
      <c r="AR93" s="353"/>
      <c r="AS93" s="353"/>
      <c r="AT93" s="353"/>
      <c r="AU93" s="353"/>
      <c r="AV93" s="353"/>
      <c r="AW93" s="353"/>
      <c r="AX93" s="353"/>
      <c r="AY93" s="353"/>
      <c r="AZ93" s="353"/>
      <c r="BA93" s="355"/>
      <c r="BB93" s="356"/>
      <c r="BC93" s="353"/>
      <c r="BD93" s="353"/>
      <c r="BE93" s="353"/>
      <c r="BF93" s="353"/>
      <c r="BG93" s="353"/>
      <c r="BH93" s="353"/>
      <c r="BI93" s="353"/>
      <c r="BJ93" s="353"/>
      <c r="BK93" s="353"/>
      <c r="BL93" s="353"/>
      <c r="BM93" s="353"/>
      <c r="BN93" s="353"/>
      <c r="BO93" s="353"/>
      <c r="BP93" s="353"/>
      <c r="BQ93" s="353"/>
      <c r="BR93" s="353"/>
      <c r="BS93" s="353"/>
      <c r="BT93" s="353"/>
      <c r="BU93" s="353"/>
      <c r="BV93" s="353"/>
      <c r="BW93" s="353"/>
      <c r="BX93" s="357"/>
    </row>
    <row r="94" spans="1:76" s="352" customFormat="1">
      <c r="A94" s="351"/>
      <c r="I94" s="353"/>
      <c r="J94" s="354"/>
      <c r="K94" s="353"/>
      <c r="L94" s="353"/>
      <c r="M94" s="353"/>
      <c r="N94" s="353"/>
      <c r="O94" s="353"/>
      <c r="P94" s="353"/>
      <c r="Q94" s="353"/>
      <c r="R94" s="353"/>
      <c r="S94" s="353"/>
      <c r="T94" s="353"/>
      <c r="U94" s="353"/>
      <c r="AC94" s="353"/>
      <c r="AD94" s="353"/>
      <c r="AE94" s="353"/>
      <c r="AF94" s="353"/>
      <c r="AG94" s="353"/>
      <c r="AH94" s="353"/>
      <c r="AI94" s="353"/>
      <c r="AJ94" s="353"/>
      <c r="AK94" s="353"/>
      <c r="AL94" s="353"/>
      <c r="AM94" s="353"/>
      <c r="AN94" s="353"/>
      <c r="AO94" s="353"/>
      <c r="AP94" s="353"/>
      <c r="AQ94" s="353"/>
      <c r="AR94" s="353"/>
      <c r="AS94" s="353"/>
      <c r="AT94" s="353"/>
      <c r="AU94" s="353"/>
      <c r="AV94" s="353"/>
      <c r="AW94" s="353"/>
      <c r="AX94" s="353"/>
      <c r="AY94" s="353"/>
      <c r="AZ94" s="353"/>
      <c r="BA94" s="355"/>
      <c r="BB94" s="356"/>
      <c r="BC94" s="353"/>
      <c r="BD94" s="353"/>
      <c r="BE94" s="353"/>
      <c r="BF94" s="353"/>
      <c r="BG94" s="353"/>
      <c r="BH94" s="353"/>
      <c r="BI94" s="353"/>
      <c r="BJ94" s="353"/>
      <c r="BK94" s="353"/>
      <c r="BL94" s="353"/>
      <c r="BM94" s="353"/>
      <c r="BN94" s="353"/>
      <c r="BO94" s="353"/>
      <c r="BP94" s="353"/>
      <c r="BQ94" s="353"/>
      <c r="BR94" s="353"/>
      <c r="BS94" s="353"/>
      <c r="BT94" s="353"/>
      <c r="BU94" s="353"/>
      <c r="BV94" s="353"/>
      <c r="BW94" s="353"/>
      <c r="BX94" s="357"/>
    </row>
    <row r="95" spans="1:76" s="352" customFormat="1">
      <c r="A95" s="351"/>
      <c r="I95" s="353"/>
      <c r="J95" s="354"/>
      <c r="K95" s="353"/>
      <c r="L95" s="353"/>
      <c r="M95" s="353"/>
      <c r="N95" s="353"/>
      <c r="O95" s="353"/>
      <c r="P95" s="353"/>
      <c r="Q95" s="353"/>
      <c r="R95" s="353"/>
      <c r="S95" s="353"/>
      <c r="T95" s="353"/>
      <c r="U95" s="353"/>
      <c r="AC95" s="353"/>
      <c r="AD95" s="353"/>
      <c r="AE95" s="353"/>
      <c r="AF95" s="353"/>
      <c r="AG95" s="353"/>
      <c r="AH95" s="353"/>
      <c r="AI95" s="353"/>
      <c r="AJ95" s="353"/>
      <c r="AK95" s="353"/>
      <c r="AL95" s="353"/>
      <c r="AM95" s="353"/>
      <c r="AN95" s="353"/>
      <c r="AO95" s="353"/>
      <c r="AP95" s="353"/>
      <c r="AQ95" s="353"/>
      <c r="AR95" s="353"/>
      <c r="AS95" s="353"/>
      <c r="AT95" s="353"/>
      <c r="AU95" s="353"/>
      <c r="AV95" s="353"/>
      <c r="AW95" s="353"/>
      <c r="AX95" s="353"/>
      <c r="AY95" s="353"/>
      <c r="AZ95" s="353"/>
      <c r="BA95" s="355"/>
      <c r="BB95" s="356"/>
      <c r="BC95" s="353"/>
      <c r="BD95" s="353"/>
      <c r="BE95" s="353"/>
      <c r="BF95" s="353"/>
      <c r="BG95" s="353"/>
      <c r="BH95" s="353"/>
      <c r="BI95" s="353"/>
      <c r="BJ95" s="353"/>
      <c r="BK95" s="353"/>
      <c r="BL95" s="353"/>
      <c r="BM95" s="353"/>
      <c r="BN95" s="353"/>
      <c r="BO95" s="353"/>
      <c r="BP95" s="353"/>
      <c r="BQ95" s="353"/>
      <c r="BR95" s="353"/>
      <c r="BS95" s="353"/>
      <c r="BT95" s="353"/>
      <c r="BU95" s="353"/>
      <c r="BV95" s="353"/>
      <c r="BW95" s="353"/>
      <c r="BX95" s="357"/>
    </row>
    <row r="96" spans="1:76" s="352" customFormat="1">
      <c r="A96" s="351"/>
      <c r="I96" s="353"/>
      <c r="J96" s="354"/>
      <c r="K96" s="353"/>
      <c r="L96" s="353"/>
      <c r="M96" s="353"/>
      <c r="N96" s="353"/>
      <c r="O96" s="353"/>
      <c r="P96" s="353"/>
      <c r="Q96" s="353"/>
      <c r="R96" s="353"/>
      <c r="S96" s="353"/>
      <c r="T96" s="353"/>
      <c r="U96" s="353"/>
      <c r="AC96" s="353"/>
      <c r="AD96" s="353"/>
      <c r="AE96" s="353"/>
      <c r="AF96" s="353"/>
      <c r="AG96" s="353"/>
      <c r="AH96" s="353"/>
      <c r="AI96" s="353"/>
      <c r="AJ96" s="353"/>
      <c r="AK96" s="353"/>
      <c r="AL96" s="353"/>
      <c r="AM96" s="353"/>
      <c r="AN96" s="353"/>
      <c r="AO96" s="353"/>
      <c r="AP96" s="353"/>
      <c r="AQ96" s="353"/>
      <c r="AR96" s="353"/>
      <c r="AS96" s="353"/>
      <c r="AT96" s="353"/>
      <c r="AU96" s="353"/>
      <c r="AV96" s="353"/>
      <c r="AW96" s="353"/>
      <c r="AX96" s="353"/>
      <c r="AY96" s="353"/>
      <c r="AZ96" s="353"/>
      <c r="BA96" s="355"/>
      <c r="BB96" s="356"/>
      <c r="BC96" s="353"/>
      <c r="BD96" s="353"/>
      <c r="BE96" s="353"/>
      <c r="BF96" s="353"/>
      <c r="BG96" s="353"/>
      <c r="BH96" s="353"/>
      <c r="BI96" s="353"/>
      <c r="BJ96" s="353"/>
      <c r="BK96" s="353"/>
      <c r="BL96" s="353"/>
      <c r="BM96" s="353"/>
      <c r="BN96" s="353"/>
      <c r="BO96" s="353"/>
      <c r="BP96" s="353"/>
      <c r="BQ96" s="353"/>
      <c r="BR96" s="353"/>
      <c r="BS96" s="353"/>
      <c r="BT96" s="353"/>
      <c r="BU96" s="353"/>
      <c r="BV96" s="353"/>
      <c r="BW96" s="353"/>
      <c r="BX96" s="357"/>
    </row>
    <row r="97" spans="1:76" s="352" customFormat="1">
      <c r="A97" s="351"/>
      <c r="I97" s="353"/>
      <c r="J97" s="354"/>
      <c r="K97" s="353"/>
      <c r="L97" s="353"/>
      <c r="M97" s="353"/>
      <c r="N97" s="353"/>
      <c r="O97" s="353"/>
      <c r="P97" s="353"/>
      <c r="Q97" s="353"/>
      <c r="R97" s="353"/>
      <c r="S97" s="353"/>
      <c r="T97" s="353"/>
      <c r="U97" s="353"/>
      <c r="AC97" s="353"/>
      <c r="AD97" s="353"/>
      <c r="AE97" s="353"/>
      <c r="AF97" s="353"/>
      <c r="AG97" s="353"/>
      <c r="AH97" s="353"/>
      <c r="AI97" s="353"/>
      <c r="AJ97" s="353"/>
      <c r="AK97" s="353"/>
      <c r="AL97" s="353"/>
      <c r="AM97" s="353"/>
      <c r="AN97" s="353"/>
      <c r="AO97" s="353"/>
      <c r="AP97" s="353"/>
      <c r="AQ97" s="353"/>
      <c r="AR97" s="353"/>
      <c r="AS97" s="353"/>
      <c r="AT97" s="353"/>
      <c r="AU97" s="353"/>
      <c r="AV97" s="353"/>
      <c r="AW97" s="353"/>
      <c r="AX97" s="353"/>
      <c r="AY97" s="353"/>
      <c r="AZ97" s="353"/>
      <c r="BA97" s="355"/>
      <c r="BB97" s="356"/>
      <c r="BC97" s="353"/>
      <c r="BD97" s="353"/>
      <c r="BE97" s="353"/>
      <c r="BF97" s="353"/>
      <c r="BG97" s="353"/>
      <c r="BH97" s="353"/>
      <c r="BI97" s="353"/>
      <c r="BJ97" s="353"/>
      <c r="BK97" s="353"/>
      <c r="BL97" s="353"/>
      <c r="BM97" s="353"/>
      <c r="BN97" s="353"/>
      <c r="BO97" s="353"/>
      <c r="BP97" s="353"/>
      <c r="BQ97" s="353"/>
      <c r="BR97" s="353"/>
      <c r="BS97" s="353"/>
      <c r="BT97" s="353"/>
      <c r="BU97" s="353"/>
      <c r="BV97" s="353"/>
      <c r="BW97" s="353"/>
      <c r="BX97" s="357"/>
    </row>
    <row r="98" spans="1:76" s="352" customFormat="1">
      <c r="A98" s="351"/>
      <c r="I98" s="353"/>
      <c r="J98" s="354"/>
      <c r="K98" s="353"/>
      <c r="L98" s="353"/>
      <c r="M98" s="353"/>
      <c r="N98" s="353"/>
      <c r="O98" s="353"/>
      <c r="P98" s="353"/>
      <c r="Q98" s="353"/>
      <c r="R98" s="353"/>
      <c r="S98" s="353"/>
      <c r="T98" s="353"/>
      <c r="U98" s="353"/>
      <c r="AC98" s="353"/>
      <c r="AD98" s="353"/>
      <c r="AE98" s="353"/>
      <c r="AF98" s="353"/>
      <c r="AG98" s="353"/>
      <c r="AH98" s="353"/>
      <c r="AI98" s="353"/>
      <c r="AJ98" s="353"/>
      <c r="AK98" s="353"/>
      <c r="AL98" s="353"/>
      <c r="AM98" s="353"/>
      <c r="AN98" s="353"/>
      <c r="AO98" s="353"/>
      <c r="AP98" s="353"/>
      <c r="AQ98" s="353"/>
      <c r="AR98" s="353"/>
      <c r="AS98" s="353"/>
      <c r="AT98" s="353"/>
      <c r="AU98" s="353"/>
      <c r="AV98" s="353"/>
      <c r="AW98" s="353"/>
      <c r="AX98" s="353"/>
      <c r="AY98" s="353"/>
      <c r="AZ98" s="353"/>
      <c r="BA98" s="355"/>
      <c r="BB98" s="356"/>
      <c r="BC98" s="353"/>
      <c r="BD98" s="353"/>
      <c r="BE98" s="353"/>
      <c r="BF98" s="353"/>
      <c r="BG98" s="353"/>
      <c r="BH98" s="353"/>
      <c r="BI98" s="353"/>
      <c r="BJ98" s="353"/>
      <c r="BK98" s="353"/>
      <c r="BL98" s="353"/>
      <c r="BM98" s="353"/>
      <c r="BN98" s="353"/>
      <c r="BO98" s="353"/>
      <c r="BP98" s="353"/>
      <c r="BQ98" s="353"/>
      <c r="BR98" s="353"/>
      <c r="BS98" s="353"/>
      <c r="BT98" s="353"/>
      <c r="BU98" s="353"/>
      <c r="BV98" s="353"/>
      <c r="BW98" s="353"/>
      <c r="BX98" s="357"/>
    </row>
    <row r="99" spans="1:76" s="352" customFormat="1">
      <c r="A99" s="351"/>
      <c r="I99" s="353"/>
      <c r="J99" s="354"/>
      <c r="K99" s="353"/>
      <c r="L99" s="353"/>
      <c r="M99" s="353"/>
      <c r="N99" s="353"/>
      <c r="O99" s="353"/>
      <c r="P99" s="353"/>
      <c r="Q99" s="353"/>
      <c r="R99" s="353"/>
      <c r="S99" s="353"/>
      <c r="T99" s="353"/>
      <c r="U99" s="353"/>
      <c r="AC99" s="353"/>
      <c r="AD99" s="353"/>
      <c r="AE99" s="353"/>
      <c r="AF99" s="353"/>
      <c r="AG99" s="353"/>
      <c r="AH99" s="353"/>
      <c r="AI99" s="353"/>
      <c r="AJ99" s="353"/>
      <c r="AK99" s="353"/>
      <c r="AL99" s="353"/>
      <c r="AM99" s="353"/>
      <c r="AN99" s="353"/>
      <c r="AO99" s="353"/>
      <c r="AP99" s="353"/>
      <c r="AQ99" s="353"/>
      <c r="AR99" s="353"/>
      <c r="AS99" s="353"/>
      <c r="AT99" s="353"/>
      <c r="AU99" s="353"/>
      <c r="AV99" s="353"/>
      <c r="AW99" s="353"/>
      <c r="AX99" s="353"/>
      <c r="AY99" s="353"/>
      <c r="AZ99" s="353"/>
      <c r="BA99" s="355"/>
      <c r="BB99" s="356"/>
      <c r="BC99" s="353"/>
      <c r="BD99" s="353"/>
      <c r="BE99" s="353"/>
      <c r="BF99" s="353"/>
      <c r="BG99" s="353"/>
      <c r="BH99" s="353"/>
      <c r="BI99" s="353"/>
      <c r="BJ99" s="353"/>
      <c r="BK99" s="353"/>
      <c r="BL99" s="353"/>
      <c r="BM99" s="353"/>
      <c r="BN99" s="353"/>
      <c r="BO99" s="353"/>
      <c r="BP99" s="353"/>
      <c r="BQ99" s="353"/>
      <c r="BR99" s="353"/>
      <c r="BS99" s="353"/>
      <c r="BT99" s="353"/>
      <c r="BU99" s="353"/>
      <c r="BV99" s="353"/>
      <c r="BW99" s="353"/>
      <c r="BX99" s="357"/>
    </row>
    <row r="100" spans="1:76" s="352" customFormat="1">
      <c r="A100" s="351"/>
      <c r="I100" s="353"/>
      <c r="J100" s="354"/>
      <c r="K100" s="353"/>
      <c r="L100" s="353"/>
      <c r="M100" s="353"/>
      <c r="N100" s="353"/>
      <c r="O100" s="353"/>
      <c r="P100" s="353"/>
      <c r="Q100" s="353"/>
      <c r="R100" s="353"/>
      <c r="S100" s="353"/>
      <c r="T100" s="353"/>
      <c r="U100" s="353"/>
      <c r="AC100" s="353"/>
      <c r="AD100" s="353"/>
      <c r="AE100" s="353"/>
      <c r="AF100" s="353"/>
      <c r="AG100" s="353"/>
      <c r="AH100" s="353"/>
      <c r="AI100" s="353"/>
      <c r="AJ100" s="353"/>
      <c r="AK100" s="353"/>
      <c r="AL100" s="353"/>
      <c r="AM100" s="353"/>
      <c r="AN100" s="353"/>
      <c r="AO100" s="353"/>
      <c r="AP100" s="353"/>
      <c r="AQ100" s="353"/>
      <c r="AR100" s="353"/>
      <c r="AS100" s="353"/>
      <c r="AT100" s="353"/>
      <c r="AU100" s="353"/>
      <c r="AV100" s="353"/>
      <c r="AW100" s="353"/>
      <c r="AX100" s="353"/>
      <c r="AY100" s="353"/>
      <c r="AZ100" s="353"/>
      <c r="BA100" s="355"/>
      <c r="BB100" s="356"/>
      <c r="BC100" s="353"/>
      <c r="BD100" s="353"/>
      <c r="BE100" s="353"/>
      <c r="BF100" s="353"/>
      <c r="BG100" s="353"/>
      <c r="BH100" s="353"/>
      <c r="BI100" s="353"/>
      <c r="BJ100" s="353"/>
      <c r="BK100" s="353"/>
      <c r="BL100" s="353"/>
      <c r="BM100" s="353"/>
      <c r="BN100" s="353"/>
      <c r="BO100" s="353"/>
      <c r="BP100" s="353"/>
      <c r="BQ100" s="353"/>
      <c r="BR100" s="353"/>
      <c r="BS100" s="353"/>
      <c r="BT100" s="353"/>
      <c r="BU100" s="353"/>
      <c r="BV100" s="353"/>
      <c r="BW100" s="353"/>
      <c r="BX100" s="357"/>
    </row>
    <row r="101" spans="1:76" s="352" customFormat="1">
      <c r="A101" s="351"/>
      <c r="I101" s="353"/>
      <c r="J101" s="354"/>
      <c r="K101" s="353"/>
      <c r="L101" s="353"/>
      <c r="M101" s="353"/>
      <c r="N101" s="353"/>
      <c r="O101" s="353"/>
      <c r="P101" s="353"/>
      <c r="Q101" s="353"/>
      <c r="R101" s="353"/>
      <c r="S101" s="353"/>
      <c r="T101" s="353"/>
      <c r="U101" s="353"/>
      <c r="AC101" s="353"/>
      <c r="AD101" s="353"/>
      <c r="AE101" s="353"/>
      <c r="AF101" s="353"/>
      <c r="AG101" s="353"/>
      <c r="AH101" s="353"/>
      <c r="AI101" s="353"/>
      <c r="AJ101" s="353"/>
      <c r="AK101" s="353"/>
      <c r="AL101" s="353"/>
      <c r="AM101" s="353"/>
      <c r="AN101" s="353"/>
      <c r="AO101" s="353"/>
      <c r="AP101" s="353"/>
      <c r="AQ101" s="353"/>
      <c r="AR101" s="353"/>
      <c r="AS101" s="353"/>
      <c r="AT101" s="353"/>
      <c r="AU101" s="353"/>
      <c r="AV101" s="353"/>
      <c r="AW101" s="353"/>
      <c r="AX101" s="353"/>
      <c r="AY101" s="353"/>
      <c r="AZ101" s="353"/>
      <c r="BA101" s="355"/>
      <c r="BB101" s="356"/>
      <c r="BC101" s="353"/>
      <c r="BD101" s="353"/>
      <c r="BE101" s="353"/>
      <c r="BF101" s="353"/>
      <c r="BG101" s="353"/>
      <c r="BH101" s="353"/>
      <c r="BI101" s="353"/>
      <c r="BJ101" s="353"/>
      <c r="BK101" s="353"/>
      <c r="BL101" s="353"/>
      <c r="BM101" s="353"/>
      <c r="BN101" s="353"/>
      <c r="BO101" s="353"/>
      <c r="BP101" s="353"/>
      <c r="BQ101" s="353"/>
      <c r="BR101" s="353"/>
      <c r="BS101" s="353"/>
      <c r="BT101" s="353"/>
      <c r="BU101" s="353"/>
      <c r="BV101" s="353"/>
      <c r="BW101" s="353"/>
      <c r="BX101" s="357"/>
    </row>
    <row r="102" spans="1:76" s="352" customFormat="1">
      <c r="A102" s="351"/>
      <c r="I102" s="353"/>
      <c r="J102" s="354"/>
      <c r="K102" s="353"/>
      <c r="L102" s="353"/>
      <c r="M102" s="353"/>
      <c r="N102" s="353"/>
      <c r="O102" s="353"/>
      <c r="P102" s="353"/>
      <c r="Q102" s="353"/>
      <c r="R102" s="353"/>
      <c r="S102" s="353"/>
      <c r="T102" s="353"/>
      <c r="U102" s="353"/>
      <c r="AC102" s="353"/>
      <c r="AD102" s="353"/>
      <c r="AE102" s="353"/>
      <c r="AF102" s="353"/>
      <c r="AG102" s="353"/>
      <c r="AH102" s="353"/>
      <c r="AI102" s="353"/>
      <c r="AJ102" s="353"/>
      <c r="AK102" s="353"/>
      <c r="AL102" s="353"/>
      <c r="AM102" s="353"/>
      <c r="AN102" s="353"/>
      <c r="AO102" s="353"/>
      <c r="AP102" s="353"/>
      <c r="AQ102" s="353"/>
      <c r="AR102" s="353"/>
      <c r="AS102" s="353"/>
      <c r="AT102" s="353"/>
      <c r="AU102" s="353"/>
      <c r="AV102" s="353"/>
      <c r="AW102" s="353"/>
      <c r="AX102" s="353"/>
      <c r="AY102" s="353"/>
      <c r="AZ102" s="353"/>
      <c r="BA102" s="355"/>
      <c r="BB102" s="356"/>
      <c r="BC102" s="353"/>
      <c r="BD102" s="353"/>
      <c r="BE102" s="353"/>
      <c r="BF102" s="353"/>
      <c r="BG102" s="353"/>
      <c r="BH102" s="353"/>
      <c r="BI102" s="353"/>
      <c r="BJ102" s="353"/>
      <c r="BK102" s="353"/>
      <c r="BL102" s="353"/>
      <c r="BM102" s="353"/>
      <c r="BN102" s="353"/>
      <c r="BO102" s="353"/>
      <c r="BP102" s="353"/>
      <c r="BQ102" s="353"/>
      <c r="BR102" s="353"/>
      <c r="BS102" s="353"/>
      <c r="BT102" s="353"/>
      <c r="BU102" s="353"/>
      <c r="BV102" s="353"/>
      <c r="BW102" s="353"/>
      <c r="BX102" s="357"/>
    </row>
    <row r="103" spans="1:76" s="352" customFormat="1">
      <c r="A103" s="351"/>
      <c r="I103" s="353"/>
      <c r="J103" s="354"/>
      <c r="K103" s="353"/>
      <c r="L103" s="353"/>
      <c r="M103" s="353"/>
      <c r="N103" s="353"/>
      <c r="O103" s="353"/>
      <c r="P103" s="353"/>
      <c r="Q103" s="353"/>
      <c r="R103" s="353"/>
      <c r="S103" s="353"/>
      <c r="T103" s="353"/>
      <c r="U103" s="353"/>
      <c r="AC103" s="353"/>
      <c r="AD103" s="353"/>
      <c r="AE103" s="353"/>
      <c r="AF103" s="353"/>
      <c r="AG103" s="353"/>
      <c r="AH103" s="353"/>
      <c r="AI103" s="353"/>
      <c r="AJ103" s="353"/>
      <c r="AK103" s="353"/>
      <c r="AL103" s="353"/>
      <c r="AM103" s="353"/>
      <c r="AN103" s="353"/>
      <c r="AO103" s="353"/>
      <c r="AP103" s="353"/>
      <c r="AQ103" s="353"/>
      <c r="AR103" s="353"/>
      <c r="AS103" s="353"/>
      <c r="AT103" s="353"/>
      <c r="AU103" s="353"/>
      <c r="AV103" s="353"/>
      <c r="AW103" s="353"/>
      <c r="AX103" s="353"/>
      <c r="AY103" s="353"/>
      <c r="AZ103" s="353"/>
      <c r="BA103" s="355"/>
      <c r="BB103" s="356"/>
      <c r="BC103" s="353"/>
      <c r="BD103" s="353"/>
      <c r="BE103" s="353"/>
      <c r="BF103" s="353"/>
      <c r="BG103" s="353"/>
      <c r="BH103" s="353"/>
      <c r="BI103" s="353"/>
      <c r="BJ103" s="353"/>
      <c r="BK103" s="353"/>
      <c r="BL103" s="353"/>
      <c r="BM103" s="353"/>
      <c r="BN103" s="353"/>
      <c r="BO103" s="353"/>
      <c r="BP103" s="353"/>
      <c r="BQ103" s="353"/>
      <c r="BR103" s="353"/>
      <c r="BS103" s="353"/>
      <c r="BT103" s="353"/>
      <c r="BU103" s="353"/>
      <c r="BV103" s="353"/>
      <c r="BW103" s="353"/>
      <c r="BX103" s="357"/>
    </row>
    <row r="104" spans="1:76" s="352" customFormat="1">
      <c r="A104" s="351"/>
      <c r="I104" s="353"/>
      <c r="J104" s="354"/>
      <c r="K104" s="353"/>
      <c r="L104" s="353"/>
      <c r="M104" s="353"/>
      <c r="N104" s="353"/>
      <c r="O104" s="353"/>
      <c r="P104" s="353"/>
      <c r="Q104" s="353"/>
      <c r="R104" s="353"/>
      <c r="S104" s="353"/>
      <c r="T104" s="353"/>
      <c r="U104" s="353"/>
      <c r="AC104" s="353"/>
      <c r="AD104" s="353"/>
      <c r="AE104" s="353"/>
      <c r="AF104" s="353"/>
      <c r="AG104" s="353"/>
      <c r="AH104" s="353"/>
      <c r="AI104" s="353"/>
      <c r="AJ104" s="353"/>
      <c r="AK104" s="353"/>
      <c r="AL104" s="353"/>
      <c r="AM104" s="353"/>
      <c r="AN104" s="353"/>
      <c r="AO104" s="353"/>
      <c r="AP104" s="353"/>
      <c r="AQ104" s="353"/>
      <c r="AR104" s="353"/>
      <c r="AS104" s="353"/>
      <c r="AT104" s="353"/>
      <c r="AU104" s="353"/>
      <c r="AV104" s="353"/>
      <c r="AW104" s="353"/>
      <c r="AX104" s="353"/>
      <c r="AY104" s="353"/>
      <c r="AZ104" s="353"/>
      <c r="BA104" s="355"/>
      <c r="BB104" s="356"/>
      <c r="BC104" s="353"/>
      <c r="BD104" s="353"/>
      <c r="BE104" s="353"/>
      <c r="BF104" s="353"/>
      <c r="BG104" s="353"/>
      <c r="BH104" s="353"/>
      <c r="BI104" s="353"/>
      <c r="BJ104" s="353"/>
      <c r="BK104" s="353"/>
      <c r="BL104" s="353"/>
      <c r="BM104" s="353"/>
      <c r="BN104" s="353"/>
      <c r="BO104" s="353"/>
      <c r="BP104" s="353"/>
      <c r="BQ104" s="353"/>
      <c r="BR104" s="353"/>
      <c r="BS104" s="353"/>
      <c r="BT104" s="353"/>
      <c r="BU104" s="353"/>
      <c r="BV104" s="353"/>
      <c r="BW104" s="353"/>
      <c r="BX104" s="357"/>
    </row>
    <row r="105" spans="1:76" s="352" customFormat="1">
      <c r="A105" s="351"/>
      <c r="I105" s="353"/>
      <c r="J105" s="354"/>
      <c r="K105" s="353"/>
      <c r="L105" s="353"/>
      <c r="M105" s="353"/>
      <c r="N105" s="353"/>
      <c r="O105" s="353"/>
      <c r="P105" s="353"/>
      <c r="Q105" s="353"/>
      <c r="R105" s="353"/>
      <c r="S105" s="353"/>
      <c r="T105" s="353"/>
      <c r="U105" s="353"/>
      <c r="AC105" s="353"/>
      <c r="AD105" s="353"/>
      <c r="AE105" s="353"/>
      <c r="AF105" s="353"/>
      <c r="AG105" s="353"/>
      <c r="AH105" s="353"/>
      <c r="AI105" s="353"/>
      <c r="AJ105" s="353"/>
      <c r="AK105" s="353"/>
      <c r="AL105" s="353"/>
      <c r="AM105" s="353"/>
      <c r="AN105" s="353"/>
      <c r="AO105" s="353"/>
      <c r="AP105" s="353"/>
      <c r="AQ105" s="353"/>
      <c r="AR105" s="353"/>
      <c r="AS105" s="353"/>
      <c r="AT105" s="353"/>
      <c r="AU105" s="353"/>
      <c r="AV105" s="353"/>
      <c r="AW105" s="353"/>
      <c r="AX105" s="353"/>
      <c r="AY105" s="353"/>
      <c r="AZ105" s="353"/>
      <c r="BA105" s="355"/>
      <c r="BB105" s="356"/>
      <c r="BC105" s="353"/>
      <c r="BD105" s="353"/>
      <c r="BE105" s="353"/>
      <c r="BF105" s="353"/>
      <c r="BG105" s="353"/>
      <c r="BH105" s="353"/>
      <c r="BI105" s="353"/>
      <c r="BJ105" s="353"/>
      <c r="BK105" s="353"/>
      <c r="BL105" s="353"/>
      <c r="BM105" s="353"/>
      <c r="BN105" s="353"/>
      <c r="BO105" s="353"/>
      <c r="BP105" s="353"/>
      <c r="BQ105" s="353"/>
      <c r="BR105" s="353"/>
      <c r="BS105" s="353"/>
      <c r="BT105" s="353"/>
      <c r="BU105" s="353"/>
      <c r="BV105" s="353"/>
      <c r="BW105" s="353"/>
      <c r="BX105" s="357"/>
    </row>
    <row r="106" spans="1:76" s="352" customFormat="1">
      <c r="A106" s="351"/>
      <c r="I106" s="353"/>
      <c r="J106" s="354"/>
      <c r="K106" s="353"/>
      <c r="L106" s="353"/>
      <c r="M106" s="353"/>
      <c r="N106" s="353"/>
      <c r="O106" s="353"/>
      <c r="P106" s="353"/>
      <c r="Q106" s="353"/>
      <c r="R106" s="353"/>
      <c r="S106" s="353"/>
      <c r="T106" s="353"/>
      <c r="U106" s="353"/>
      <c r="AC106" s="353"/>
      <c r="AD106" s="353"/>
      <c r="AE106" s="353"/>
      <c r="AF106" s="353"/>
      <c r="AG106" s="353"/>
      <c r="AH106" s="353"/>
      <c r="AI106" s="353"/>
      <c r="AJ106" s="353"/>
      <c r="AK106" s="353"/>
      <c r="AL106" s="353"/>
      <c r="AM106" s="353"/>
      <c r="AN106" s="353"/>
      <c r="AO106" s="353"/>
      <c r="AP106" s="353"/>
      <c r="AQ106" s="353"/>
      <c r="AR106" s="353"/>
      <c r="AS106" s="353"/>
      <c r="AT106" s="353"/>
      <c r="AU106" s="353"/>
      <c r="AV106" s="353"/>
      <c r="AW106" s="353"/>
      <c r="AX106" s="353"/>
      <c r="AY106" s="353"/>
      <c r="AZ106" s="353"/>
      <c r="BA106" s="355"/>
      <c r="BB106" s="356"/>
      <c r="BC106" s="353"/>
      <c r="BD106" s="353"/>
      <c r="BE106" s="353"/>
      <c r="BF106" s="353"/>
      <c r="BG106" s="353"/>
      <c r="BH106" s="353"/>
      <c r="BI106" s="353"/>
      <c r="BJ106" s="353"/>
      <c r="BK106" s="353"/>
      <c r="BL106" s="353"/>
      <c r="BM106" s="353"/>
      <c r="BN106" s="353"/>
      <c r="BO106" s="353"/>
      <c r="BP106" s="353"/>
      <c r="BQ106" s="353"/>
      <c r="BR106" s="353"/>
      <c r="BS106" s="353"/>
      <c r="BT106" s="353"/>
      <c r="BU106" s="353"/>
      <c r="BV106" s="353"/>
      <c r="BW106" s="353"/>
      <c r="BX106" s="357"/>
    </row>
    <row r="107" spans="1:76" s="352" customFormat="1">
      <c r="A107" s="351"/>
      <c r="I107" s="353"/>
      <c r="J107" s="354"/>
      <c r="K107" s="353"/>
      <c r="L107" s="353"/>
      <c r="M107" s="353"/>
      <c r="N107" s="353"/>
      <c r="O107" s="353"/>
      <c r="P107" s="353"/>
      <c r="Q107" s="353"/>
      <c r="R107" s="353"/>
      <c r="S107" s="353"/>
      <c r="T107" s="353"/>
      <c r="U107" s="353"/>
      <c r="AC107" s="353"/>
      <c r="AD107" s="353"/>
      <c r="AE107" s="353"/>
      <c r="AF107" s="353"/>
      <c r="AG107" s="353"/>
      <c r="AH107" s="353"/>
      <c r="AI107" s="353"/>
      <c r="AJ107" s="353"/>
      <c r="AK107" s="353"/>
      <c r="AL107" s="353"/>
      <c r="AM107" s="353"/>
      <c r="AN107" s="353"/>
      <c r="AO107" s="353"/>
      <c r="AP107" s="353"/>
      <c r="AQ107" s="353"/>
      <c r="AR107" s="353"/>
      <c r="AS107" s="353"/>
      <c r="AT107" s="353"/>
      <c r="AU107" s="353"/>
      <c r="AV107" s="353"/>
      <c r="AW107" s="353"/>
      <c r="AX107" s="353"/>
      <c r="AY107" s="353"/>
      <c r="AZ107" s="353"/>
      <c r="BA107" s="355"/>
      <c r="BB107" s="356"/>
      <c r="BC107" s="353"/>
      <c r="BD107" s="353"/>
      <c r="BE107" s="353"/>
      <c r="BF107" s="353"/>
      <c r="BG107" s="353"/>
      <c r="BH107" s="353"/>
      <c r="BI107" s="353"/>
      <c r="BJ107" s="353"/>
      <c r="BK107" s="353"/>
      <c r="BL107" s="353"/>
      <c r="BM107" s="353"/>
      <c r="BN107" s="353"/>
      <c r="BO107" s="353"/>
      <c r="BP107" s="353"/>
      <c r="BQ107" s="353"/>
      <c r="BR107" s="353"/>
      <c r="BS107" s="353"/>
      <c r="BT107" s="353"/>
      <c r="BU107" s="353"/>
      <c r="BV107" s="353"/>
      <c r="BW107" s="353"/>
      <c r="BX107" s="357"/>
    </row>
    <row r="108" spans="1:76" s="352" customFormat="1">
      <c r="A108" s="351"/>
      <c r="I108" s="353"/>
      <c r="J108" s="354"/>
      <c r="K108" s="353"/>
      <c r="L108" s="353"/>
      <c r="M108" s="353"/>
      <c r="N108" s="353"/>
      <c r="O108" s="353"/>
      <c r="P108" s="353"/>
      <c r="Q108" s="353"/>
      <c r="R108" s="353"/>
      <c r="S108" s="353"/>
      <c r="T108" s="353"/>
      <c r="U108" s="353"/>
      <c r="AC108" s="353"/>
      <c r="AD108" s="353"/>
      <c r="AE108" s="353"/>
      <c r="AF108" s="353"/>
      <c r="AG108" s="353"/>
      <c r="AH108" s="353"/>
      <c r="AI108" s="353"/>
      <c r="AJ108" s="353"/>
      <c r="AK108" s="353"/>
      <c r="AL108" s="353"/>
      <c r="AM108" s="353"/>
      <c r="AN108" s="353"/>
      <c r="AO108" s="353"/>
      <c r="AP108" s="353"/>
      <c r="AQ108" s="353"/>
      <c r="AR108" s="353"/>
      <c r="AS108" s="353"/>
      <c r="AT108" s="353"/>
      <c r="AU108" s="353"/>
      <c r="AV108" s="353"/>
      <c r="AW108" s="353"/>
      <c r="AX108" s="353"/>
      <c r="AY108" s="353"/>
      <c r="AZ108" s="353"/>
      <c r="BA108" s="355"/>
      <c r="BB108" s="356"/>
      <c r="BC108" s="353"/>
      <c r="BD108" s="353"/>
      <c r="BE108" s="353"/>
      <c r="BF108" s="353"/>
      <c r="BG108" s="353"/>
      <c r="BH108" s="353"/>
      <c r="BI108" s="353"/>
      <c r="BJ108" s="353"/>
      <c r="BK108" s="353"/>
      <c r="BL108" s="353"/>
      <c r="BM108" s="353"/>
      <c r="BN108" s="353"/>
      <c r="BO108" s="353"/>
      <c r="BP108" s="353"/>
      <c r="BQ108" s="353"/>
      <c r="BR108" s="353"/>
      <c r="BS108" s="353"/>
      <c r="BT108" s="353"/>
      <c r="BU108" s="353"/>
      <c r="BV108" s="353"/>
      <c r="BW108" s="353"/>
      <c r="BX108" s="357"/>
    </row>
    <row r="109" spans="1:76" s="352" customFormat="1">
      <c r="A109" s="351"/>
      <c r="I109" s="353"/>
      <c r="J109" s="354"/>
      <c r="K109" s="353"/>
      <c r="L109" s="353"/>
      <c r="M109" s="353"/>
      <c r="N109" s="353"/>
      <c r="O109" s="353"/>
      <c r="P109" s="353"/>
      <c r="Q109" s="353"/>
      <c r="R109" s="353"/>
      <c r="S109" s="353"/>
      <c r="T109" s="353"/>
      <c r="U109" s="353"/>
      <c r="AC109" s="353"/>
      <c r="AD109" s="353"/>
      <c r="AE109" s="353"/>
      <c r="AF109" s="353"/>
      <c r="AG109" s="353"/>
      <c r="AH109" s="353"/>
      <c r="AI109" s="353"/>
      <c r="AJ109" s="353"/>
      <c r="AK109" s="353"/>
      <c r="AL109" s="353"/>
      <c r="AM109" s="353"/>
      <c r="AN109" s="353"/>
      <c r="AO109" s="353"/>
      <c r="AP109" s="353"/>
      <c r="AQ109" s="353"/>
      <c r="AR109" s="353"/>
      <c r="AS109" s="353"/>
      <c r="AT109" s="353"/>
      <c r="AU109" s="353"/>
      <c r="AV109" s="353"/>
      <c r="AW109" s="353"/>
      <c r="AX109" s="353"/>
      <c r="AY109" s="353"/>
      <c r="AZ109" s="353"/>
      <c r="BA109" s="355"/>
      <c r="BB109" s="356"/>
      <c r="BC109" s="353"/>
      <c r="BD109" s="353"/>
      <c r="BE109" s="353"/>
      <c r="BF109" s="353"/>
      <c r="BG109" s="353"/>
      <c r="BH109" s="353"/>
      <c r="BI109" s="353"/>
      <c r="BJ109" s="353"/>
      <c r="BK109" s="353"/>
      <c r="BL109" s="353"/>
      <c r="BM109" s="353"/>
      <c r="BN109" s="353"/>
      <c r="BO109" s="353"/>
      <c r="BP109" s="353"/>
      <c r="BQ109" s="353"/>
      <c r="BR109" s="353"/>
      <c r="BS109" s="353"/>
      <c r="BT109" s="353"/>
      <c r="BU109" s="353"/>
      <c r="BV109" s="353"/>
      <c r="BW109" s="353"/>
      <c r="BX109" s="357"/>
    </row>
    <row r="110" spans="1:76" s="352" customFormat="1">
      <c r="A110" s="351"/>
      <c r="I110" s="353"/>
      <c r="J110" s="354"/>
      <c r="K110" s="353"/>
      <c r="L110" s="353"/>
      <c r="M110" s="353"/>
      <c r="N110" s="353"/>
      <c r="O110" s="353"/>
      <c r="P110" s="353"/>
      <c r="Q110" s="353"/>
      <c r="R110" s="353"/>
      <c r="S110" s="353"/>
      <c r="T110" s="353"/>
      <c r="U110" s="353"/>
      <c r="AC110" s="353"/>
      <c r="AD110" s="353"/>
      <c r="AE110" s="353"/>
      <c r="AF110" s="353"/>
      <c r="AG110" s="353"/>
      <c r="AH110" s="353"/>
      <c r="AI110" s="353"/>
      <c r="AJ110" s="353"/>
      <c r="AK110" s="353"/>
      <c r="AL110" s="353"/>
      <c r="AM110" s="353"/>
      <c r="AN110" s="353"/>
      <c r="AO110" s="353"/>
      <c r="AP110" s="353"/>
      <c r="AQ110" s="353"/>
      <c r="AR110" s="353"/>
      <c r="AS110" s="353"/>
      <c r="AT110" s="353"/>
      <c r="AU110" s="353"/>
      <c r="AV110" s="353"/>
      <c r="AW110" s="353"/>
      <c r="AX110" s="353"/>
      <c r="AY110" s="353"/>
      <c r="AZ110" s="353"/>
      <c r="BA110" s="355"/>
      <c r="BB110" s="356"/>
      <c r="BC110" s="353"/>
      <c r="BD110" s="353"/>
      <c r="BE110" s="353"/>
      <c r="BF110" s="353"/>
      <c r="BG110" s="353"/>
      <c r="BH110" s="353"/>
      <c r="BI110" s="353"/>
      <c r="BJ110" s="353"/>
      <c r="BK110" s="353"/>
      <c r="BL110" s="353"/>
      <c r="BM110" s="353"/>
      <c r="BN110" s="353"/>
      <c r="BO110" s="353"/>
      <c r="BP110" s="353"/>
      <c r="BQ110" s="353"/>
      <c r="BR110" s="353"/>
      <c r="BS110" s="353"/>
      <c r="BT110" s="353"/>
      <c r="BU110" s="353"/>
      <c r="BV110" s="353"/>
      <c r="BW110" s="353"/>
      <c r="BX110" s="357"/>
    </row>
    <row r="111" spans="1:76" s="352" customFormat="1">
      <c r="A111" s="351"/>
      <c r="I111" s="353"/>
      <c r="J111" s="354"/>
      <c r="K111" s="353"/>
      <c r="L111" s="353"/>
      <c r="M111" s="353"/>
      <c r="N111" s="353"/>
      <c r="O111" s="353"/>
      <c r="P111" s="353"/>
      <c r="Q111" s="353"/>
      <c r="R111" s="353"/>
      <c r="S111" s="353"/>
      <c r="T111" s="353"/>
      <c r="U111" s="353"/>
      <c r="AC111" s="353"/>
      <c r="AD111" s="353"/>
      <c r="AE111" s="353"/>
      <c r="AF111" s="353"/>
      <c r="AG111" s="353"/>
      <c r="AH111" s="353"/>
      <c r="AI111" s="353"/>
      <c r="AJ111" s="353"/>
      <c r="AK111" s="353"/>
      <c r="AL111" s="353"/>
      <c r="AM111" s="353"/>
      <c r="AN111" s="353"/>
      <c r="AO111" s="353"/>
      <c r="AP111" s="353"/>
      <c r="AQ111" s="353"/>
      <c r="AR111" s="353"/>
      <c r="AS111" s="353"/>
      <c r="AT111" s="353"/>
      <c r="AU111" s="353"/>
      <c r="AV111" s="353"/>
      <c r="AW111" s="353"/>
      <c r="AX111" s="353"/>
      <c r="AY111" s="353"/>
      <c r="AZ111" s="353"/>
      <c r="BA111" s="355"/>
      <c r="BB111" s="356"/>
      <c r="BC111" s="353"/>
      <c r="BD111" s="353"/>
      <c r="BE111" s="353"/>
      <c r="BF111" s="353"/>
      <c r="BG111" s="353"/>
      <c r="BH111" s="353"/>
      <c r="BI111" s="353"/>
      <c r="BJ111" s="353"/>
      <c r="BK111" s="353"/>
      <c r="BL111" s="353"/>
      <c r="BM111" s="353"/>
      <c r="BN111" s="353"/>
      <c r="BO111" s="353"/>
      <c r="BP111" s="353"/>
      <c r="BQ111" s="353"/>
      <c r="BR111" s="353"/>
      <c r="BS111" s="353"/>
      <c r="BT111" s="353"/>
      <c r="BU111" s="353"/>
      <c r="BV111" s="353"/>
      <c r="BW111" s="353"/>
      <c r="BX111" s="357"/>
    </row>
    <row r="112" spans="1:76" s="352" customFormat="1">
      <c r="A112" s="351"/>
      <c r="I112" s="353"/>
      <c r="J112" s="354"/>
      <c r="K112" s="353"/>
      <c r="L112" s="353"/>
      <c r="M112" s="353"/>
      <c r="N112" s="353"/>
      <c r="O112" s="353"/>
      <c r="P112" s="353"/>
      <c r="Q112" s="353"/>
      <c r="R112" s="353"/>
      <c r="S112" s="353"/>
      <c r="T112" s="353"/>
      <c r="U112" s="353"/>
      <c r="AC112" s="353"/>
      <c r="AD112" s="353"/>
      <c r="AE112" s="353"/>
      <c r="AF112" s="353"/>
      <c r="AG112" s="353"/>
      <c r="AH112" s="353"/>
      <c r="AI112" s="353"/>
      <c r="AJ112" s="353"/>
      <c r="AK112" s="353"/>
      <c r="AL112" s="353"/>
      <c r="AM112" s="353"/>
      <c r="AN112" s="353"/>
      <c r="AO112" s="353"/>
      <c r="AP112" s="353"/>
      <c r="AQ112" s="353"/>
      <c r="AR112" s="353"/>
      <c r="AS112" s="353"/>
      <c r="AT112" s="353"/>
      <c r="AU112" s="353"/>
      <c r="AV112" s="353"/>
      <c r="AW112" s="353"/>
      <c r="AX112" s="353"/>
      <c r="AY112" s="353"/>
      <c r="AZ112" s="353"/>
      <c r="BA112" s="355"/>
      <c r="BB112" s="356"/>
      <c r="BC112" s="353"/>
      <c r="BD112" s="353"/>
      <c r="BE112" s="353"/>
      <c r="BF112" s="353"/>
      <c r="BG112" s="353"/>
      <c r="BH112" s="353"/>
      <c r="BI112" s="353"/>
      <c r="BJ112" s="353"/>
      <c r="BK112" s="353"/>
      <c r="BL112" s="353"/>
      <c r="BM112" s="353"/>
      <c r="BN112" s="353"/>
      <c r="BO112" s="353"/>
      <c r="BP112" s="353"/>
      <c r="BQ112" s="353"/>
      <c r="BR112" s="353"/>
      <c r="BS112" s="353"/>
      <c r="BT112" s="353"/>
      <c r="BU112" s="353"/>
      <c r="BV112" s="353"/>
      <c r="BW112" s="353"/>
      <c r="BX112" s="357"/>
    </row>
    <row r="113" spans="1:76" s="352" customFormat="1">
      <c r="A113" s="351"/>
      <c r="I113" s="353"/>
      <c r="J113" s="354"/>
      <c r="K113" s="353"/>
      <c r="L113" s="353"/>
      <c r="M113" s="353"/>
      <c r="N113" s="353"/>
      <c r="O113" s="353"/>
      <c r="P113" s="353"/>
      <c r="Q113" s="353"/>
      <c r="R113" s="353"/>
      <c r="S113" s="353"/>
      <c r="T113" s="353"/>
      <c r="U113" s="353"/>
      <c r="AC113" s="353"/>
      <c r="AD113" s="353"/>
      <c r="AE113" s="353"/>
      <c r="AF113" s="353"/>
      <c r="AG113" s="353"/>
      <c r="AH113" s="353"/>
      <c r="AI113" s="353"/>
      <c r="AJ113" s="353"/>
      <c r="AK113" s="353"/>
      <c r="AL113" s="353"/>
      <c r="AM113" s="353"/>
      <c r="AN113" s="353"/>
      <c r="AO113" s="353"/>
      <c r="AP113" s="353"/>
      <c r="AQ113" s="353"/>
      <c r="AR113" s="353"/>
      <c r="AS113" s="353"/>
      <c r="AT113" s="353"/>
      <c r="AU113" s="353"/>
      <c r="AV113" s="353"/>
      <c r="AW113" s="353"/>
      <c r="AX113" s="353"/>
      <c r="AY113" s="353"/>
      <c r="AZ113" s="353"/>
      <c r="BA113" s="355"/>
      <c r="BB113" s="356"/>
      <c r="BC113" s="353"/>
      <c r="BD113" s="353"/>
      <c r="BE113" s="353"/>
      <c r="BF113" s="353"/>
      <c r="BG113" s="353"/>
      <c r="BH113" s="353"/>
      <c r="BI113" s="353"/>
      <c r="BJ113" s="353"/>
      <c r="BK113" s="353"/>
      <c r="BL113" s="353"/>
      <c r="BM113" s="353"/>
      <c r="BN113" s="353"/>
      <c r="BO113" s="353"/>
      <c r="BP113" s="353"/>
      <c r="BQ113" s="353"/>
      <c r="BR113" s="353"/>
      <c r="BS113" s="353"/>
      <c r="BT113" s="353"/>
      <c r="BU113" s="353"/>
      <c r="BV113" s="353"/>
      <c r="BW113" s="353"/>
      <c r="BX113" s="357"/>
    </row>
    <row r="114" spans="1:76" s="352" customFormat="1">
      <c r="A114" s="351"/>
      <c r="I114" s="353"/>
      <c r="J114" s="354"/>
      <c r="K114" s="353"/>
      <c r="L114" s="353"/>
      <c r="M114" s="353"/>
      <c r="N114" s="353"/>
      <c r="O114" s="353"/>
      <c r="P114" s="353"/>
      <c r="Q114" s="353"/>
      <c r="R114" s="353"/>
      <c r="S114" s="353"/>
      <c r="T114" s="353"/>
      <c r="U114" s="353"/>
      <c r="AC114" s="353"/>
      <c r="AD114" s="353"/>
      <c r="AE114" s="353"/>
      <c r="AF114" s="353"/>
      <c r="AG114" s="353"/>
      <c r="AH114" s="353"/>
      <c r="AI114" s="353"/>
      <c r="AJ114" s="353"/>
      <c r="AK114" s="353"/>
      <c r="AL114" s="353"/>
      <c r="AM114" s="353"/>
      <c r="AN114" s="353"/>
      <c r="AO114" s="353"/>
      <c r="AP114" s="353"/>
      <c r="AQ114" s="353"/>
      <c r="AR114" s="353"/>
      <c r="AS114" s="353"/>
      <c r="AT114" s="353"/>
      <c r="AU114" s="353"/>
      <c r="AV114" s="353"/>
      <c r="AW114" s="353"/>
      <c r="AX114" s="353"/>
      <c r="AY114" s="353"/>
      <c r="AZ114" s="353"/>
      <c r="BA114" s="355"/>
      <c r="BB114" s="356"/>
      <c r="BC114" s="353"/>
      <c r="BD114" s="353"/>
      <c r="BE114" s="353"/>
      <c r="BF114" s="353"/>
      <c r="BG114" s="353"/>
      <c r="BH114" s="353"/>
      <c r="BI114" s="353"/>
      <c r="BJ114" s="353"/>
      <c r="BK114" s="353"/>
      <c r="BL114" s="353"/>
      <c r="BM114" s="353"/>
      <c r="BN114" s="353"/>
      <c r="BO114" s="353"/>
      <c r="BP114" s="353"/>
      <c r="BQ114" s="353"/>
      <c r="BR114" s="353"/>
      <c r="BS114" s="353"/>
      <c r="BT114" s="353"/>
      <c r="BU114" s="353"/>
      <c r="BV114" s="353"/>
      <c r="BW114" s="353"/>
      <c r="BX114" s="357"/>
    </row>
    <row r="115" spans="1:76" s="352" customFormat="1">
      <c r="A115" s="351"/>
      <c r="I115" s="353"/>
      <c r="J115" s="354"/>
      <c r="K115" s="353"/>
      <c r="L115" s="353"/>
      <c r="M115" s="353"/>
      <c r="N115" s="353"/>
      <c r="O115" s="353"/>
      <c r="P115" s="353"/>
      <c r="Q115" s="353"/>
      <c r="R115" s="353"/>
      <c r="S115" s="353"/>
      <c r="T115" s="353"/>
      <c r="U115" s="353"/>
      <c r="AC115" s="353"/>
      <c r="AD115" s="353"/>
      <c r="AE115" s="353"/>
      <c r="AF115" s="353"/>
      <c r="AG115" s="353"/>
      <c r="AH115" s="353"/>
      <c r="AI115" s="353"/>
      <c r="AJ115" s="353"/>
      <c r="AK115" s="353"/>
      <c r="AL115" s="353"/>
      <c r="AM115" s="353"/>
      <c r="AN115" s="353"/>
      <c r="AO115" s="353"/>
      <c r="AP115" s="353"/>
      <c r="AQ115" s="353"/>
      <c r="AR115" s="353"/>
      <c r="AS115" s="353"/>
      <c r="AT115" s="353"/>
      <c r="AU115" s="353"/>
      <c r="AV115" s="353"/>
      <c r="AW115" s="353"/>
      <c r="AX115" s="353"/>
      <c r="AY115" s="353"/>
      <c r="AZ115" s="353"/>
      <c r="BA115" s="355"/>
      <c r="BB115" s="356"/>
      <c r="BC115" s="353"/>
      <c r="BD115" s="353"/>
      <c r="BE115" s="353"/>
      <c r="BF115" s="353"/>
      <c r="BG115" s="353"/>
      <c r="BH115" s="353"/>
      <c r="BI115" s="353"/>
      <c r="BJ115" s="353"/>
      <c r="BK115" s="353"/>
      <c r="BL115" s="353"/>
      <c r="BM115" s="353"/>
      <c r="BN115" s="353"/>
      <c r="BO115" s="353"/>
      <c r="BP115" s="353"/>
      <c r="BQ115" s="353"/>
      <c r="BR115" s="353"/>
      <c r="BS115" s="353"/>
      <c r="BT115" s="353"/>
      <c r="BU115" s="353"/>
      <c r="BV115" s="353"/>
      <c r="BW115" s="353"/>
      <c r="BX115" s="357"/>
    </row>
    <row r="116" spans="1:76" s="352" customFormat="1">
      <c r="A116" s="351"/>
      <c r="I116" s="353"/>
      <c r="J116" s="354"/>
      <c r="K116" s="353"/>
      <c r="L116" s="353"/>
      <c r="M116" s="353"/>
      <c r="N116" s="353"/>
      <c r="O116" s="353"/>
      <c r="P116" s="353"/>
      <c r="Q116" s="353"/>
      <c r="R116" s="353"/>
      <c r="S116" s="353"/>
      <c r="T116" s="353"/>
      <c r="U116" s="353"/>
      <c r="AC116" s="353"/>
      <c r="AD116" s="353"/>
      <c r="AE116" s="353"/>
      <c r="AF116" s="353"/>
      <c r="AG116" s="353"/>
      <c r="AH116" s="353"/>
      <c r="AI116" s="353"/>
      <c r="AJ116" s="353"/>
      <c r="AK116" s="353"/>
      <c r="AL116" s="353"/>
      <c r="AM116" s="353"/>
      <c r="AN116" s="353"/>
      <c r="AO116" s="353"/>
      <c r="AP116" s="353"/>
      <c r="AQ116" s="353"/>
      <c r="AR116" s="353"/>
      <c r="AS116" s="353"/>
      <c r="AT116" s="353"/>
      <c r="AU116" s="353"/>
      <c r="AV116" s="353"/>
      <c r="AW116" s="353"/>
      <c r="AX116" s="353"/>
      <c r="AY116" s="353"/>
      <c r="AZ116" s="353"/>
      <c r="BA116" s="355"/>
      <c r="BB116" s="356"/>
      <c r="BC116" s="353"/>
      <c r="BD116" s="353"/>
      <c r="BE116" s="353"/>
      <c r="BF116" s="353"/>
      <c r="BG116" s="353"/>
      <c r="BH116" s="353"/>
      <c r="BI116" s="353"/>
      <c r="BJ116" s="353"/>
      <c r="BK116" s="353"/>
      <c r="BL116" s="353"/>
      <c r="BM116" s="353"/>
      <c r="BN116" s="353"/>
      <c r="BO116" s="353"/>
      <c r="BP116" s="353"/>
      <c r="BQ116" s="353"/>
      <c r="BR116" s="353"/>
      <c r="BS116" s="353"/>
      <c r="BT116" s="353"/>
      <c r="BU116" s="353"/>
      <c r="BV116" s="353"/>
      <c r="BW116" s="353"/>
      <c r="BX116" s="357"/>
    </row>
    <row r="117" spans="1:76" s="352" customFormat="1">
      <c r="A117" s="351"/>
      <c r="I117" s="353"/>
      <c r="J117" s="354"/>
      <c r="K117" s="353"/>
      <c r="L117" s="353"/>
      <c r="M117" s="353"/>
      <c r="N117" s="353"/>
      <c r="O117" s="353"/>
      <c r="P117" s="353"/>
      <c r="Q117" s="353"/>
      <c r="R117" s="353"/>
      <c r="S117" s="353"/>
      <c r="T117" s="353"/>
      <c r="U117" s="353"/>
      <c r="AC117" s="353"/>
      <c r="AD117" s="353"/>
      <c r="AE117" s="353"/>
      <c r="AF117" s="353"/>
      <c r="AG117" s="353"/>
      <c r="AH117" s="353"/>
      <c r="AI117" s="353"/>
      <c r="AJ117" s="353"/>
      <c r="AK117" s="353"/>
      <c r="AL117" s="353"/>
      <c r="AM117" s="353"/>
      <c r="AN117" s="353"/>
      <c r="AO117" s="353"/>
      <c r="AP117" s="353"/>
      <c r="AQ117" s="353"/>
      <c r="AR117" s="353"/>
      <c r="AS117" s="353"/>
      <c r="AT117" s="353"/>
      <c r="AU117" s="353"/>
      <c r="AV117" s="353"/>
      <c r="AW117" s="353"/>
      <c r="AX117" s="353"/>
      <c r="AY117" s="353"/>
      <c r="AZ117" s="353"/>
      <c r="BA117" s="355"/>
      <c r="BB117" s="356"/>
      <c r="BC117" s="353"/>
      <c r="BD117" s="353"/>
      <c r="BE117" s="353"/>
      <c r="BF117" s="353"/>
      <c r="BG117" s="353"/>
      <c r="BH117" s="353"/>
      <c r="BI117" s="353"/>
      <c r="BJ117" s="353"/>
      <c r="BK117" s="353"/>
      <c r="BL117" s="353"/>
      <c r="BM117" s="353"/>
      <c r="BN117" s="353"/>
      <c r="BO117" s="353"/>
      <c r="BP117" s="353"/>
      <c r="BQ117" s="353"/>
      <c r="BR117" s="353"/>
      <c r="BS117" s="353"/>
      <c r="BT117" s="353"/>
      <c r="BU117" s="353"/>
      <c r="BV117" s="353"/>
      <c r="BW117" s="353"/>
      <c r="BX117" s="357"/>
    </row>
    <row r="118" spans="1:76" s="352" customFormat="1">
      <c r="A118" s="351"/>
      <c r="I118" s="353"/>
      <c r="J118" s="354"/>
      <c r="K118" s="353"/>
      <c r="L118" s="353"/>
      <c r="M118" s="353"/>
      <c r="N118" s="353"/>
      <c r="O118" s="353"/>
      <c r="P118" s="353"/>
      <c r="Q118" s="353"/>
      <c r="R118" s="353"/>
      <c r="S118" s="353"/>
      <c r="T118" s="353"/>
      <c r="U118" s="353"/>
      <c r="AC118" s="353"/>
      <c r="AD118" s="353"/>
      <c r="AE118" s="353"/>
      <c r="AF118" s="353"/>
      <c r="AG118" s="353"/>
      <c r="AH118" s="353"/>
      <c r="AI118" s="353"/>
      <c r="AJ118" s="353"/>
      <c r="AK118" s="353"/>
      <c r="AL118" s="353"/>
      <c r="AM118" s="353"/>
      <c r="AN118" s="353"/>
      <c r="AO118" s="353"/>
      <c r="AP118" s="353"/>
      <c r="AQ118" s="353"/>
      <c r="AR118" s="353"/>
      <c r="AS118" s="353"/>
      <c r="AT118" s="353"/>
      <c r="AU118" s="353"/>
      <c r="AV118" s="353"/>
      <c r="AW118" s="353"/>
      <c r="AX118" s="353"/>
      <c r="AY118" s="353"/>
      <c r="AZ118" s="353"/>
      <c r="BA118" s="355"/>
      <c r="BB118" s="356"/>
      <c r="BC118" s="353"/>
      <c r="BD118" s="353"/>
      <c r="BE118" s="353"/>
      <c r="BF118" s="353"/>
      <c r="BG118" s="353"/>
      <c r="BH118" s="353"/>
      <c r="BI118" s="353"/>
      <c r="BJ118" s="353"/>
      <c r="BK118" s="353"/>
      <c r="BL118" s="353"/>
      <c r="BM118" s="353"/>
      <c r="BN118" s="353"/>
      <c r="BO118" s="353"/>
      <c r="BP118" s="353"/>
      <c r="BQ118" s="353"/>
      <c r="BR118" s="353"/>
      <c r="BS118" s="353"/>
      <c r="BT118" s="353"/>
      <c r="BU118" s="353"/>
      <c r="BV118" s="353"/>
      <c r="BW118" s="353"/>
      <c r="BX118" s="357"/>
    </row>
    <row r="119" spans="1:76" s="352" customFormat="1">
      <c r="A119" s="351"/>
      <c r="I119" s="353"/>
      <c r="J119" s="354"/>
      <c r="K119" s="353"/>
      <c r="L119" s="353"/>
      <c r="M119" s="353"/>
      <c r="N119" s="353"/>
      <c r="O119" s="353"/>
      <c r="P119" s="353"/>
      <c r="Q119" s="353"/>
      <c r="R119" s="353"/>
      <c r="S119" s="353"/>
      <c r="T119" s="353"/>
      <c r="U119" s="353"/>
      <c r="AC119" s="353"/>
      <c r="AD119" s="353"/>
      <c r="AE119" s="353"/>
      <c r="AF119" s="353"/>
      <c r="AG119" s="353"/>
      <c r="AH119" s="353"/>
      <c r="AI119" s="353"/>
      <c r="AJ119" s="353"/>
      <c r="AK119" s="353"/>
      <c r="AL119" s="353"/>
      <c r="AM119" s="353"/>
      <c r="AN119" s="353"/>
      <c r="AO119" s="353"/>
      <c r="AP119" s="353"/>
      <c r="AQ119" s="353"/>
      <c r="AR119" s="353"/>
      <c r="AS119" s="353"/>
      <c r="AT119" s="353"/>
      <c r="AU119" s="353"/>
      <c r="AV119" s="353"/>
      <c r="AW119" s="353"/>
      <c r="AX119" s="353"/>
      <c r="AY119" s="353"/>
      <c r="AZ119" s="353"/>
      <c r="BA119" s="355"/>
      <c r="BB119" s="356"/>
      <c r="BC119" s="353"/>
      <c r="BD119" s="353"/>
      <c r="BE119" s="353"/>
      <c r="BF119" s="353"/>
      <c r="BG119" s="353"/>
      <c r="BH119" s="353"/>
      <c r="BI119" s="353"/>
      <c r="BJ119" s="353"/>
      <c r="BK119" s="353"/>
      <c r="BL119" s="353"/>
      <c r="BM119" s="353"/>
      <c r="BN119" s="353"/>
      <c r="BO119" s="353"/>
      <c r="BP119" s="353"/>
      <c r="BQ119" s="353"/>
      <c r="BR119" s="353"/>
      <c r="BS119" s="353"/>
      <c r="BT119" s="353"/>
      <c r="BU119" s="353"/>
      <c r="BV119" s="353"/>
      <c r="BW119" s="353"/>
      <c r="BX119" s="357"/>
    </row>
    <row r="120" spans="1:76" s="352" customFormat="1">
      <c r="A120" s="351"/>
      <c r="I120" s="353"/>
      <c r="J120" s="354"/>
      <c r="K120" s="353"/>
      <c r="L120" s="353"/>
      <c r="M120" s="353"/>
      <c r="N120" s="353"/>
      <c r="O120" s="353"/>
      <c r="P120" s="353"/>
      <c r="Q120" s="353"/>
      <c r="R120" s="353"/>
      <c r="S120" s="353"/>
      <c r="T120" s="353"/>
      <c r="U120" s="353"/>
      <c r="AC120" s="353"/>
      <c r="AD120" s="353"/>
      <c r="AE120" s="353"/>
      <c r="AF120" s="353"/>
      <c r="AG120" s="353"/>
      <c r="AH120" s="353"/>
      <c r="AI120" s="353"/>
      <c r="AJ120" s="353"/>
      <c r="AK120" s="353"/>
      <c r="AL120" s="353"/>
      <c r="AM120" s="353"/>
      <c r="AN120" s="353"/>
      <c r="AO120" s="353"/>
      <c r="AP120" s="353"/>
      <c r="AQ120" s="353"/>
      <c r="AR120" s="353"/>
      <c r="AS120" s="353"/>
      <c r="AT120" s="353"/>
      <c r="AU120" s="353"/>
      <c r="AV120" s="353"/>
      <c r="AW120" s="353"/>
      <c r="AX120" s="353"/>
      <c r="AY120" s="353"/>
      <c r="AZ120" s="353"/>
      <c r="BA120" s="355"/>
      <c r="BB120" s="356"/>
      <c r="BC120" s="353"/>
      <c r="BD120" s="353"/>
      <c r="BE120" s="353"/>
      <c r="BF120" s="353"/>
      <c r="BG120" s="353"/>
      <c r="BH120" s="353"/>
      <c r="BI120" s="353"/>
      <c r="BJ120" s="353"/>
      <c r="BK120" s="353"/>
      <c r="BL120" s="353"/>
      <c r="BM120" s="353"/>
      <c r="BN120" s="353"/>
      <c r="BO120" s="353"/>
      <c r="BP120" s="353"/>
      <c r="BQ120" s="353"/>
      <c r="BR120" s="353"/>
      <c r="BS120" s="353"/>
      <c r="BT120" s="353"/>
      <c r="BU120" s="353"/>
      <c r="BV120" s="353"/>
      <c r="BW120" s="353"/>
      <c r="BX120" s="357"/>
    </row>
    <row r="121" spans="1:76" s="352" customFormat="1">
      <c r="A121" s="351"/>
      <c r="I121" s="353"/>
      <c r="J121" s="354"/>
      <c r="K121" s="353"/>
      <c r="L121" s="353"/>
      <c r="M121" s="353"/>
      <c r="N121" s="353"/>
      <c r="O121" s="353"/>
      <c r="P121" s="353"/>
      <c r="Q121" s="353"/>
      <c r="R121" s="353"/>
      <c r="S121" s="353"/>
      <c r="T121" s="353"/>
      <c r="U121" s="353"/>
      <c r="AC121" s="353"/>
      <c r="AD121" s="353"/>
      <c r="AE121" s="353"/>
      <c r="AF121" s="353"/>
      <c r="AG121" s="353"/>
      <c r="AH121" s="353"/>
      <c r="AI121" s="353"/>
      <c r="AJ121" s="353"/>
      <c r="AK121" s="353"/>
      <c r="AL121" s="353"/>
      <c r="AM121" s="353"/>
      <c r="AN121" s="353"/>
      <c r="AO121" s="353"/>
      <c r="AP121" s="353"/>
      <c r="AQ121" s="353"/>
      <c r="AR121" s="353"/>
      <c r="AS121" s="353"/>
      <c r="AT121" s="353"/>
      <c r="AU121" s="353"/>
      <c r="AV121" s="353"/>
      <c r="AW121" s="353"/>
      <c r="AX121" s="353"/>
      <c r="AY121" s="353"/>
      <c r="AZ121" s="353"/>
      <c r="BA121" s="355"/>
      <c r="BB121" s="356"/>
      <c r="BC121" s="353"/>
      <c r="BD121" s="353"/>
      <c r="BE121" s="353"/>
      <c r="BF121" s="353"/>
      <c r="BG121" s="353"/>
      <c r="BH121" s="353"/>
      <c r="BI121" s="353"/>
      <c r="BJ121" s="353"/>
      <c r="BK121" s="353"/>
      <c r="BL121" s="353"/>
      <c r="BM121" s="353"/>
      <c r="BN121" s="353"/>
      <c r="BO121" s="353"/>
      <c r="BP121" s="353"/>
      <c r="BQ121" s="353"/>
      <c r="BR121" s="353"/>
      <c r="BS121" s="353"/>
      <c r="BT121" s="353"/>
      <c r="BU121" s="353"/>
      <c r="BV121" s="353"/>
      <c r="BW121" s="353"/>
      <c r="BX121" s="357"/>
    </row>
    <row r="122" spans="1:76" s="352" customFormat="1">
      <c r="A122" s="351"/>
      <c r="I122" s="353"/>
      <c r="J122" s="354"/>
      <c r="K122" s="353"/>
      <c r="L122" s="353"/>
      <c r="M122" s="353"/>
      <c r="N122" s="353"/>
      <c r="O122" s="353"/>
      <c r="P122" s="353"/>
      <c r="Q122" s="353"/>
      <c r="R122" s="353"/>
      <c r="S122" s="353"/>
      <c r="T122" s="353"/>
      <c r="U122" s="353"/>
      <c r="AC122" s="353"/>
      <c r="AD122" s="353"/>
      <c r="AE122" s="353"/>
      <c r="AF122" s="353"/>
      <c r="AG122" s="353"/>
      <c r="AH122" s="353"/>
      <c r="AI122" s="353"/>
      <c r="AJ122" s="353"/>
      <c r="AK122" s="353"/>
      <c r="AL122" s="353"/>
      <c r="AM122" s="353"/>
      <c r="AN122" s="353"/>
      <c r="AO122" s="353"/>
      <c r="AP122" s="353"/>
      <c r="AQ122" s="353"/>
      <c r="AR122" s="353"/>
      <c r="AS122" s="353"/>
      <c r="AT122" s="353"/>
      <c r="AU122" s="353"/>
      <c r="AV122" s="353"/>
      <c r="AW122" s="353"/>
      <c r="AX122" s="353"/>
      <c r="AY122" s="353"/>
      <c r="AZ122" s="353"/>
      <c r="BA122" s="355"/>
      <c r="BB122" s="356"/>
      <c r="BC122" s="353"/>
      <c r="BD122" s="353"/>
      <c r="BE122" s="353"/>
      <c r="BF122" s="353"/>
      <c r="BG122" s="353"/>
      <c r="BH122" s="353"/>
      <c r="BI122" s="353"/>
      <c r="BJ122" s="353"/>
      <c r="BK122" s="353"/>
      <c r="BL122" s="353"/>
      <c r="BM122" s="353"/>
      <c r="BN122" s="353"/>
      <c r="BO122" s="353"/>
      <c r="BP122" s="353"/>
      <c r="BQ122" s="353"/>
      <c r="BR122" s="353"/>
      <c r="BS122" s="353"/>
      <c r="BT122" s="353"/>
      <c r="BU122" s="353"/>
      <c r="BV122" s="353"/>
      <c r="BW122" s="353"/>
      <c r="BX122" s="357"/>
    </row>
    <row r="123" spans="1:76" s="352" customFormat="1">
      <c r="A123" s="351"/>
      <c r="I123" s="353"/>
      <c r="J123" s="354"/>
      <c r="K123" s="353"/>
      <c r="L123" s="353"/>
      <c r="M123" s="353"/>
      <c r="N123" s="353"/>
      <c r="O123" s="353"/>
      <c r="P123" s="353"/>
      <c r="Q123" s="353"/>
      <c r="R123" s="353"/>
      <c r="S123" s="353"/>
      <c r="T123" s="353"/>
      <c r="U123" s="353"/>
      <c r="AC123" s="353"/>
      <c r="AD123" s="353"/>
      <c r="AE123" s="353"/>
      <c r="AF123" s="353"/>
      <c r="AG123" s="353"/>
      <c r="AH123" s="353"/>
      <c r="AI123" s="353"/>
      <c r="AJ123" s="353"/>
      <c r="AK123" s="353"/>
      <c r="AL123" s="353"/>
      <c r="AM123" s="353"/>
      <c r="AN123" s="353"/>
      <c r="AO123" s="353"/>
      <c r="AP123" s="353"/>
      <c r="AQ123" s="353"/>
      <c r="AR123" s="353"/>
      <c r="AS123" s="353"/>
      <c r="AT123" s="353"/>
      <c r="AU123" s="353"/>
      <c r="AV123" s="353"/>
      <c r="AW123" s="353"/>
      <c r="AX123" s="353"/>
      <c r="AY123" s="353"/>
      <c r="AZ123" s="353"/>
      <c r="BA123" s="355"/>
      <c r="BB123" s="356"/>
      <c r="BC123" s="353"/>
      <c r="BD123" s="353"/>
      <c r="BE123" s="353"/>
      <c r="BF123" s="353"/>
      <c r="BG123" s="353"/>
      <c r="BH123" s="353"/>
      <c r="BI123" s="353"/>
      <c r="BJ123" s="353"/>
      <c r="BK123" s="353"/>
      <c r="BL123" s="353"/>
      <c r="BM123" s="353"/>
      <c r="BN123" s="353"/>
      <c r="BO123" s="353"/>
      <c r="BP123" s="353"/>
      <c r="BQ123" s="353"/>
      <c r="BR123" s="353"/>
      <c r="BS123" s="353"/>
      <c r="BT123" s="353"/>
      <c r="BU123" s="353"/>
      <c r="BV123" s="353"/>
      <c r="BW123" s="353"/>
      <c r="BX123" s="357"/>
    </row>
    <row r="124" spans="1:76" s="352" customFormat="1">
      <c r="A124" s="351"/>
      <c r="I124" s="353"/>
      <c r="J124" s="354"/>
      <c r="K124" s="353"/>
      <c r="L124" s="353"/>
      <c r="M124" s="353"/>
      <c r="N124" s="353"/>
      <c r="O124" s="353"/>
      <c r="P124" s="353"/>
      <c r="Q124" s="353"/>
      <c r="R124" s="353"/>
      <c r="S124" s="353"/>
      <c r="T124" s="353"/>
      <c r="U124" s="353"/>
      <c r="AC124" s="353"/>
      <c r="AD124" s="353"/>
      <c r="AE124" s="353"/>
      <c r="AF124" s="353"/>
      <c r="AG124" s="353"/>
      <c r="AH124" s="353"/>
      <c r="AI124" s="353"/>
      <c r="AJ124" s="353"/>
      <c r="AK124" s="353"/>
      <c r="AL124" s="353"/>
      <c r="AM124" s="353"/>
      <c r="AN124" s="353"/>
      <c r="AO124" s="353"/>
      <c r="AP124" s="353"/>
      <c r="AQ124" s="353"/>
      <c r="AR124" s="353"/>
      <c r="AS124" s="353"/>
      <c r="AT124" s="353"/>
      <c r="AU124" s="353"/>
      <c r="AV124" s="353"/>
      <c r="AW124" s="353"/>
      <c r="AX124" s="353"/>
      <c r="AY124" s="353"/>
      <c r="AZ124" s="353"/>
      <c r="BA124" s="355"/>
      <c r="BB124" s="356"/>
      <c r="BC124" s="353"/>
      <c r="BD124" s="353"/>
      <c r="BE124" s="353"/>
      <c r="BF124" s="353"/>
      <c r="BG124" s="353"/>
      <c r="BH124" s="353"/>
      <c r="BI124" s="353"/>
      <c r="BJ124" s="353"/>
      <c r="BK124" s="353"/>
      <c r="BL124" s="353"/>
      <c r="BM124" s="353"/>
      <c r="BN124" s="353"/>
      <c r="BO124" s="353"/>
      <c r="BP124" s="353"/>
      <c r="BQ124" s="353"/>
      <c r="BR124" s="353"/>
      <c r="BS124" s="353"/>
      <c r="BT124" s="353"/>
      <c r="BU124" s="353"/>
      <c r="BV124" s="353"/>
      <c r="BW124" s="353"/>
      <c r="BX124" s="357"/>
    </row>
    <row r="125" spans="1:76" s="352" customFormat="1">
      <c r="A125" s="351"/>
      <c r="I125" s="353"/>
      <c r="J125" s="354"/>
      <c r="K125" s="353"/>
      <c r="L125" s="353"/>
      <c r="M125" s="353"/>
      <c r="N125" s="353"/>
      <c r="O125" s="353"/>
      <c r="P125" s="353"/>
      <c r="Q125" s="353"/>
      <c r="R125" s="353"/>
      <c r="S125" s="353"/>
      <c r="T125" s="353"/>
      <c r="U125" s="353"/>
      <c r="AC125" s="353"/>
      <c r="AD125" s="353"/>
      <c r="AE125" s="353"/>
      <c r="AF125" s="353"/>
      <c r="AG125" s="353"/>
      <c r="AH125" s="353"/>
      <c r="AI125" s="353"/>
      <c r="AJ125" s="353"/>
      <c r="AK125" s="353"/>
      <c r="AL125" s="353"/>
      <c r="AM125" s="353"/>
      <c r="AN125" s="353"/>
      <c r="AO125" s="353"/>
      <c r="AP125" s="353"/>
      <c r="AQ125" s="353"/>
      <c r="AR125" s="353"/>
      <c r="AS125" s="353"/>
      <c r="AT125" s="353"/>
      <c r="AU125" s="353"/>
      <c r="AV125" s="353"/>
      <c r="AW125" s="353"/>
      <c r="AX125" s="353"/>
      <c r="AY125" s="353"/>
      <c r="AZ125" s="353"/>
      <c r="BA125" s="355"/>
      <c r="BB125" s="356"/>
      <c r="BC125" s="353"/>
      <c r="BD125" s="353"/>
      <c r="BE125" s="353"/>
      <c r="BF125" s="353"/>
      <c r="BG125" s="353"/>
      <c r="BH125" s="353"/>
      <c r="BI125" s="353"/>
      <c r="BJ125" s="353"/>
      <c r="BK125" s="353"/>
      <c r="BL125" s="353"/>
      <c r="BM125" s="353"/>
      <c r="BN125" s="353"/>
      <c r="BO125" s="353"/>
      <c r="BP125" s="353"/>
      <c r="BQ125" s="353"/>
      <c r="BR125" s="353"/>
      <c r="BS125" s="353"/>
      <c r="BT125" s="353"/>
      <c r="BU125" s="353"/>
      <c r="BV125" s="353"/>
      <c r="BW125" s="353"/>
      <c r="BX125" s="357"/>
    </row>
    <row r="126" spans="1:76" s="352" customFormat="1">
      <c r="A126" s="351"/>
      <c r="I126" s="353"/>
      <c r="J126" s="354"/>
      <c r="K126" s="353"/>
      <c r="L126" s="353"/>
      <c r="M126" s="353"/>
      <c r="N126" s="353"/>
      <c r="O126" s="353"/>
      <c r="P126" s="353"/>
      <c r="Q126" s="353"/>
      <c r="R126" s="353"/>
      <c r="S126" s="353"/>
      <c r="T126" s="353"/>
      <c r="U126" s="353"/>
      <c r="AC126" s="353"/>
      <c r="AD126" s="353"/>
      <c r="AE126" s="353"/>
      <c r="AF126" s="353"/>
      <c r="AG126" s="353"/>
      <c r="AH126" s="353"/>
      <c r="AI126" s="353"/>
      <c r="AJ126" s="353"/>
      <c r="AK126" s="353"/>
      <c r="AL126" s="353"/>
      <c r="AM126" s="353"/>
      <c r="AN126" s="353"/>
      <c r="AO126" s="353"/>
      <c r="AP126" s="353"/>
      <c r="AQ126" s="353"/>
      <c r="AR126" s="353"/>
      <c r="AS126" s="353"/>
      <c r="AT126" s="353"/>
      <c r="AU126" s="353"/>
      <c r="AV126" s="353"/>
      <c r="AW126" s="353"/>
      <c r="AX126" s="353"/>
      <c r="AY126" s="353"/>
      <c r="AZ126" s="353"/>
      <c r="BA126" s="355"/>
      <c r="BB126" s="356"/>
      <c r="BC126" s="353"/>
      <c r="BD126" s="353"/>
      <c r="BE126" s="353"/>
      <c r="BF126" s="353"/>
      <c r="BG126" s="353"/>
      <c r="BH126" s="353"/>
      <c r="BI126" s="353"/>
      <c r="BJ126" s="353"/>
      <c r="BK126" s="353"/>
      <c r="BL126" s="353"/>
      <c r="BM126" s="353"/>
      <c r="BN126" s="353"/>
      <c r="BO126" s="353"/>
      <c r="BP126" s="353"/>
      <c r="BQ126" s="353"/>
      <c r="BR126" s="353"/>
      <c r="BS126" s="353"/>
      <c r="BT126" s="353"/>
      <c r="BU126" s="353"/>
      <c r="BV126" s="353"/>
      <c r="BW126" s="353"/>
      <c r="BX126" s="357"/>
    </row>
    <row r="127" spans="1:76" s="352" customFormat="1">
      <c r="A127" s="351"/>
      <c r="I127" s="353"/>
      <c r="J127" s="354"/>
      <c r="K127" s="353"/>
      <c r="L127" s="353"/>
      <c r="M127" s="353"/>
      <c r="N127" s="353"/>
      <c r="O127" s="353"/>
      <c r="P127" s="353"/>
      <c r="Q127" s="353"/>
      <c r="R127" s="353"/>
      <c r="S127" s="353"/>
      <c r="T127" s="353"/>
      <c r="U127" s="353"/>
      <c r="AC127" s="353"/>
      <c r="AD127" s="353"/>
      <c r="AE127" s="353"/>
      <c r="AF127" s="353"/>
      <c r="AG127" s="353"/>
      <c r="AH127" s="353"/>
      <c r="AI127" s="353"/>
      <c r="AJ127" s="353"/>
      <c r="AK127" s="353"/>
      <c r="AL127" s="353"/>
      <c r="AM127" s="353"/>
      <c r="AN127" s="353"/>
      <c r="AO127" s="353"/>
      <c r="AP127" s="353"/>
      <c r="AQ127" s="353"/>
      <c r="AR127" s="353"/>
      <c r="AS127" s="353"/>
      <c r="AT127" s="353"/>
      <c r="AU127" s="353"/>
      <c r="AV127" s="353"/>
      <c r="AW127" s="353"/>
      <c r="AX127" s="353"/>
      <c r="AY127" s="353"/>
      <c r="AZ127" s="353"/>
      <c r="BA127" s="355"/>
      <c r="BB127" s="356"/>
      <c r="BC127" s="353"/>
      <c r="BD127" s="353"/>
      <c r="BE127" s="353"/>
      <c r="BF127" s="353"/>
      <c r="BG127" s="353"/>
      <c r="BH127" s="353"/>
      <c r="BI127" s="353"/>
      <c r="BJ127" s="353"/>
      <c r="BK127" s="353"/>
      <c r="BL127" s="353"/>
      <c r="BM127" s="353"/>
      <c r="BN127" s="353"/>
      <c r="BO127" s="353"/>
      <c r="BP127" s="353"/>
      <c r="BQ127" s="353"/>
      <c r="BR127" s="353"/>
      <c r="BS127" s="353"/>
      <c r="BT127" s="353"/>
      <c r="BU127" s="353"/>
      <c r="BV127" s="353"/>
      <c r="BW127" s="353"/>
      <c r="BX127" s="357"/>
    </row>
    <row r="128" spans="1:76" s="352" customFormat="1">
      <c r="A128" s="351"/>
      <c r="I128" s="353"/>
      <c r="J128" s="354"/>
      <c r="K128" s="353"/>
      <c r="L128" s="353"/>
      <c r="M128" s="353"/>
      <c r="N128" s="353"/>
      <c r="O128" s="353"/>
      <c r="P128" s="353"/>
      <c r="Q128" s="353"/>
      <c r="R128" s="353"/>
      <c r="S128" s="353"/>
      <c r="T128" s="353"/>
      <c r="U128" s="353"/>
      <c r="AC128" s="353"/>
      <c r="AD128" s="353"/>
      <c r="AE128" s="353"/>
      <c r="AF128" s="353"/>
      <c r="AG128" s="353"/>
      <c r="AH128" s="353"/>
      <c r="AI128" s="353"/>
      <c r="AJ128" s="353"/>
      <c r="AK128" s="353"/>
      <c r="AL128" s="353"/>
      <c r="AM128" s="353"/>
      <c r="AN128" s="353"/>
      <c r="AO128" s="353"/>
      <c r="AP128" s="353"/>
      <c r="AQ128" s="353"/>
      <c r="AR128" s="353"/>
      <c r="AS128" s="353"/>
      <c r="AT128" s="353"/>
      <c r="AU128" s="353"/>
      <c r="AV128" s="353"/>
      <c r="AW128" s="353"/>
      <c r="AX128" s="353"/>
      <c r="AY128" s="353"/>
      <c r="AZ128" s="353"/>
      <c r="BA128" s="355"/>
      <c r="BB128" s="356"/>
      <c r="BC128" s="353"/>
      <c r="BD128" s="353"/>
      <c r="BE128" s="353"/>
      <c r="BF128" s="353"/>
      <c r="BG128" s="353"/>
      <c r="BH128" s="353"/>
      <c r="BI128" s="353"/>
      <c r="BJ128" s="353"/>
      <c r="BK128" s="353"/>
      <c r="BL128" s="353"/>
      <c r="BM128" s="353"/>
      <c r="BN128" s="353"/>
      <c r="BO128" s="353"/>
      <c r="BP128" s="353"/>
      <c r="BQ128" s="353"/>
      <c r="BR128" s="353"/>
      <c r="BS128" s="353"/>
      <c r="BT128" s="353"/>
      <c r="BU128" s="353"/>
      <c r="BV128" s="353"/>
      <c r="BW128" s="353"/>
      <c r="BX128" s="357"/>
    </row>
    <row r="129" spans="1:76" s="352" customFormat="1">
      <c r="A129" s="351"/>
      <c r="I129" s="353"/>
      <c r="J129" s="354"/>
      <c r="K129" s="353"/>
      <c r="L129" s="353"/>
      <c r="M129" s="353"/>
      <c r="N129" s="353"/>
      <c r="O129" s="353"/>
      <c r="P129" s="353"/>
      <c r="Q129" s="353"/>
      <c r="R129" s="353"/>
      <c r="S129" s="353"/>
      <c r="T129" s="353"/>
      <c r="U129" s="353"/>
      <c r="AC129" s="353"/>
      <c r="AD129" s="353"/>
      <c r="AE129" s="353"/>
      <c r="AF129" s="353"/>
      <c r="AG129" s="353"/>
      <c r="AH129" s="353"/>
      <c r="AI129" s="353"/>
      <c r="AJ129" s="353"/>
      <c r="AK129" s="353"/>
      <c r="AL129" s="353"/>
      <c r="AM129" s="353"/>
      <c r="AN129" s="353"/>
      <c r="AO129" s="353"/>
      <c r="AP129" s="353"/>
      <c r="AQ129" s="353"/>
      <c r="AR129" s="353"/>
      <c r="AS129" s="353"/>
      <c r="AT129" s="353"/>
      <c r="AU129" s="353"/>
      <c r="AV129" s="353"/>
      <c r="AW129" s="353"/>
      <c r="AX129" s="353"/>
      <c r="AY129" s="353"/>
      <c r="AZ129" s="353"/>
      <c r="BA129" s="355"/>
      <c r="BB129" s="356"/>
      <c r="BC129" s="353"/>
      <c r="BD129" s="353"/>
      <c r="BE129" s="353"/>
      <c r="BF129" s="353"/>
      <c r="BG129" s="353"/>
      <c r="BH129" s="353"/>
      <c r="BI129" s="353"/>
      <c r="BJ129" s="353"/>
      <c r="BK129" s="353"/>
      <c r="BL129" s="353"/>
      <c r="BM129" s="353"/>
      <c r="BN129" s="353"/>
      <c r="BO129" s="353"/>
      <c r="BP129" s="353"/>
      <c r="BQ129" s="353"/>
      <c r="BR129" s="353"/>
      <c r="BS129" s="353"/>
      <c r="BT129" s="353"/>
      <c r="BU129" s="353"/>
      <c r="BV129" s="353"/>
      <c r="BW129" s="353"/>
      <c r="BX129" s="357"/>
    </row>
    <row r="130" spans="1:76" s="352" customFormat="1">
      <c r="A130" s="351"/>
      <c r="I130" s="353"/>
      <c r="J130" s="354"/>
      <c r="K130" s="353"/>
      <c r="L130" s="353"/>
      <c r="M130" s="353"/>
      <c r="N130" s="353"/>
      <c r="O130" s="353"/>
      <c r="P130" s="353"/>
      <c r="Q130" s="353"/>
      <c r="R130" s="353"/>
      <c r="S130" s="353"/>
      <c r="T130" s="353"/>
      <c r="U130" s="353"/>
      <c r="AC130" s="353"/>
      <c r="AD130" s="353"/>
      <c r="AE130" s="353"/>
      <c r="AF130" s="353"/>
      <c r="AG130" s="353"/>
      <c r="AH130" s="353"/>
      <c r="AI130" s="353"/>
      <c r="AJ130" s="353"/>
      <c r="AK130" s="353"/>
      <c r="AL130" s="353"/>
      <c r="AM130" s="353"/>
      <c r="AN130" s="353"/>
      <c r="AO130" s="353"/>
      <c r="AP130" s="353"/>
      <c r="AQ130" s="353"/>
      <c r="AR130" s="353"/>
      <c r="AS130" s="353"/>
      <c r="AT130" s="353"/>
      <c r="AU130" s="353"/>
      <c r="AV130" s="353"/>
      <c r="AW130" s="353"/>
      <c r="AX130" s="353"/>
      <c r="AY130" s="353"/>
      <c r="AZ130" s="353"/>
      <c r="BA130" s="355"/>
      <c r="BB130" s="356"/>
      <c r="BC130" s="353"/>
      <c r="BD130" s="353"/>
      <c r="BE130" s="353"/>
      <c r="BF130" s="353"/>
      <c r="BG130" s="353"/>
      <c r="BH130" s="353"/>
      <c r="BI130" s="353"/>
      <c r="BJ130" s="353"/>
      <c r="BK130" s="353"/>
      <c r="BL130" s="353"/>
      <c r="BM130" s="353"/>
      <c r="BN130" s="353"/>
      <c r="BO130" s="353"/>
      <c r="BP130" s="353"/>
      <c r="BQ130" s="353"/>
      <c r="BR130" s="353"/>
      <c r="BS130" s="353"/>
      <c r="BT130" s="353"/>
      <c r="BU130" s="353"/>
      <c r="BV130" s="353"/>
      <c r="BW130" s="353"/>
      <c r="BX130" s="357"/>
    </row>
    <row r="131" spans="1:76" s="352" customFormat="1">
      <c r="A131" s="351"/>
      <c r="I131" s="353"/>
      <c r="J131" s="354"/>
      <c r="K131" s="353"/>
      <c r="L131" s="353"/>
      <c r="M131" s="353"/>
      <c r="N131" s="353"/>
      <c r="O131" s="353"/>
      <c r="P131" s="353"/>
      <c r="Q131" s="353"/>
      <c r="R131" s="353"/>
      <c r="S131" s="353"/>
      <c r="T131" s="353"/>
      <c r="U131" s="353"/>
      <c r="AC131" s="353"/>
      <c r="AD131" s="353"/>
      <c r="AE131" s="353"/>
      <c r="AF131" s="353"/>
      <c r="AG131" s="353"/>
      <c r="AH131" s="353"/>
      <c r="AI131" s="353"/>
      <c r="AJ131" s="353"/>
      <c r="AK131" s="353"/>
      <c r="AL131" s="353"/>
      <c r="AM131" s="353"/>
      <c r="AN131" s="353"/>
      <c r="AO131" s="353"/>
      <c r="AP131" s="353"/>
      <c r="AQ131" s="353"/>
      <c r="AR131" s="353"/>
      <c r="AS131" s="353"/>
      <c r="AT131" s="353"/>
      <c r="AU131" s="353"/>
      <c r="AV131" s="353"/>
      <c r="AW131" s="353"/>
      <c r="AX131" s="353"/>
      <c r="AY131" s="353"/>
      <c r="AZ131" s="353"/>
      <c r="BA131" s="355"/>
      <c r="BB131" s="356"/>
      <c r="BC131" s="353"/>
      <c r="BD131" s="353"/>
      <c r="BE131" s="353"/>
      <c r="BF131" s="353"/>
      <c r="BG131" s="353"/>
      <c r="BH131" s="353"/>
      <c r="BI131" s="353"/>
      <c r="BJ131" s="353"/>
      <c r="BK131" s="353"/>
      <c r="BL131" s="353"/>
      <c r="BM131" s="353"/>
      <c r="BN131" s="353"/>
      <c r="BO131" s="353"/>
      <c r="BP131" s="353"/>
      <c r="BQ131" s="353"/>
      <c r="BR131" s="353"/>
      <c r="BS131" s="353"/>
      <c r="BT131" s="353"/>
      <c r="BU131" s="353"/>
      <c r="BV131" s="353"/>
      <c r="BW131" s="353"/>
      <c r="BX131" s="357"/>
    </row>
    <row r="132" spans="1:76" s="352" customFormat="1">
      <c r="A132" s="351"/>
      <c r="I132" s="353"/>
      <c r="J132" s="354"/>
      <c r="K132" s="353"/>
      <c r="L132" s="353"/>
      <c r="M132" s="353"/>
      <c r="N132" s="353"/>
      <c r="O132" s="353"/>
      <c r="P132" s="353"/>
      <c r="Q132" s="353"/>
      <c r="R132" s="353"/>
      <c r="S132" s="353"/>
      <c r="T132" s="353"/>
      <c r="U132" s="353"/>
      <c r="AC132" s="353"/>
      <c r="AD132" s="353"/>
      <c r="AE132" s="353"/>
      <c r="AF132" s="353"/>
      <c r="AG132" s="353"/>
      <c r="AH132" s="353"/>
      <c r="AI132" s="353"/>
      <c r="AJ132" s="353"/>
      <c r="AK132" s="353"/>
      <c r="AL132" s="353"/>
      <c r="AM132" s="353"/>
      <c r="AN132" s="353"/>
      <c r="AO132" s="353"/>
      <c r="AP132" s="353"/>
      <c r="AQ132" s="353"/>
      <c r="AR132" s="353"/>
      <c r="AS132" s="353"/>
      <c r="AT132" s="353"/>
      <c r="AU132" s="353"/>
      <c r="AV132" s="353"/>
      <c r="AW132" s="353"/>
      <c r="AX132" s="353"/>
      <c r="AY132" s="353"/>
      <c r="AZ132" s="353"/>
      <c r="BA132" s="355"/>
      <c r="BB132" s="356"/>
      <c r="BC132" s="353"/>
      <c r="BD132" s="353"/>
      <c r="BE132" s="353"/>
      <c r="BF132" s="353"/>
      <c r="BG132" s="353"/>
      <c r="BH132" s="353"/>
      <c r="BI132" s="353"/>
      <c r="BJ132" s="353"/>
      <c r="BK132" s="353"/>
      <c r="BL132" s="353"/>
      <c r="BM132" s="353"/>
      <c r="BN132" s="353"/>
      <c r="BO132" s="353"/>
      <c r="BP132" s="353"/>
      <c r="BQ132" s="353"/>
      <c r="BR132" s="353"/>
      <c r="BS132" s="353"/>
      <c r="BT132" s="353"/>
      <c r="BU132" s="353"/>
      <c r="BV132" s="353"/>
      <c r="BW132" s="353"/>
      <c r="BX132" s="357"/>
    </row>
    <row r="133" spans="1:76" s="352" customFormat="1">
      <c r="A133" s="351"/>
      <c r="I133" s="353"/>
      <c r="J133" s="354"/>
      <c r="K133" s="353"/>
      <c r="L133" s="353"/>
      <c r="M133" s="353"/>
      <c r="N133" s="353"/>
      <c r="O133" s="353"/>
      <c r="P133" s="353"/>
      <c r="Q133" s="353"/>
      <c r="R133" s="353"/>
      <c r="S133" s="353"/>
      <c r="T133" s="353"/>
      <c r="U133" s="353"/>
      <c r="AC133" s="353"/>
      <c r="AD133" s="353"/>
      <c r="AE133" s="353"/>
      <c r="AF133" s="353"/>
      <c r="AG133" s="353"/>
      <c r="AH133" s="353"/>
      <c r="AI133" s="353"/>
      <c r="AJ133" s="353"/>
      <c r="AK133" s="353"/>
      <c r="AL133" s="353"/>
      <c r="AM133" s="353"/>
      <c r="AN133" s="353"/>
      <c r="AO133" s="353"/>
      <c r="AP133" s="353"/>
      <c r="AQ133" s="353"/>
      <c r="AR133" s="353"/>
      <c r="AS133" s="353"/>
      <c r="AT133" s="353"/>
      <c r="AU133" s="353"/>
      <c r="AV133" s="353"/>
      <c r="AW133" s="353"/>
      <c r="AX133" s="353"/>
      <c r="AY133" s="353"/>
      <c r="AZ133" s="353"/>
      <c r="BA133" s="355"/>
      <c r="BB133" s="356"/>
      <c r="BC133" s="353"/>
      <c r="BD133" s="353"/>
      <c r="BE133" s="353"/>
      <c r="BF133" s="353"/>
      <c r="BG133" s="353"/>
      <c r="BH133" s="353"/>
      <c r="BI133" s="353"/>
      <c r="BJ133" s="353"/>
      <c r="BK133" s="353"/>
      <c r="BL133" s="353"/>
      <c r="BM133" s="353"/>
      <c r="BN133" s="353"/>
      <c r="BO133" s="353"/>
      <c r="BP133" s="353"/>
      <c r="BQ133" s="353"/>
      <c r="BR133" s="353"/>
      <c r="BS133" s="353"/>
      <c r="BT133" s="353"/>
      <c r="BU133" s="353"/>
      <c r="BV133" s="353"/>
      <c r="BW133" s="353"/>
      <c r="BX133" s="357"/>
    </row>
    <row r="134" spans="1:76" s="352" customFormat="1">
      <c r="A134" s="351"/>
      <c r="I134" s="353"/>
      <c r="J134" s="354"/>
      <c r="K134" s="353"/>
      <c r="L134" s="353"/>
      <c r="M134" s="353"/>
      <c r="N134" s="353"/>
      <c r="O134" s="353"/>
      <c r="P134" s="353"/>
      <c r="Q134" s="353"/>
      <c r="R134" s="353"/>
      <c r="S134" s="353"/>
      <c r="T134" s="353"/>
      <c r="U134" s="353"/>
      <c r="AC134" s="353"/>
      <c r="AD134" s="353"/>
      <c r="AE134" s="353"/>
      <c r="AF134" s="353"/>
      <c r="AG134" s="353"/>
      <c r="AH134" s="353"/>
      <c r="AI134" s="353"/>
      <c r="AJ134" s="353"/>
      <c r="AK134" s="353"/>
      <c r="AL134" s="353"/>
      <c r="AM134" s="353"/>
      <c r="AN134" s="353"/>
      <c r="AO134" s="353"/>
      <c r="AP134" s="353"/>
      <c r="AQ134" s="353"/>
      <c r="AR134" s="353"/>
      <c r="AS134" s="353"/>
      <c r="AT134" s="353"/>
      <c r="AU134" s="353"/>
      <c r="AV134" s="353"/>
      <c r="AW134" s="353"/>
      <c r="AX134" s="353"/>
      <c r="AY134" s="353"/>
      <c r="AZ134" s="353"/>
      <c r="BA134" s="355"/>
      <c r="BB134" s="356"/>
      <c r="BC134" s="353"/>
      <c r="BD134" s="353"/>
      <c r="BE134" s="353"/>
      <c r="BF134" s="353"/>
      <c r="BG134" s="353"/>
      <c r="BH134" s="353"/>
      <c r="BI134" s="353"/>
      <c r="BJ134" s="353"/>
      <c r="BK134" s="353"/>
      <c r="BL134" s="353"/>
      <c r="BM134" s="353"/>
      <c r="BN134" s="353"/>
      <c r="BO134" s="353"/>
      <c r="BP134" s="353"/>
      <c r="BQ134" s="353"/>
      <c r="BR134" s="353"/>
      <c r="BS134" s="353"/>
      <c r="BT134" s="353"/>
      <c r="BU134" s="353"/>
      <c r="BV134" s="353"/>
      <c r="BW134" s="353"/>
      <c r="BX134" s="357"/>
    </row>
    <row r="135" spans="1:76" s="352" customFormat="1">
      <c r="A135" s="351"/>
      <c r="I135" s="353"/>
      <c r="J135" s="354"/>
      <c r="K135" s="353"/>
      <c r="L135" s="353"/>
      <c r="M135" s="353"/>
      <c r="N135" s="353"/>
      <c r="O135" s="353"/>
      <c r="P135" s="353"/>
      <c r="Q135" s="353"/>
      <c r="R135" s="353"/>
      <c r="S135" s="353"/>
      <c r="T135" s="353"/>
      <c r="U135" s="353"/>
      <c r="AC135" s="353"/>
      <c r="AD135" s="353"/>
      <c r="AE135" s="353"/>
      <c r="AF135" s="353"/>
      <c r="AG135" s="353"/>
      <c r="AH135" s="353"/>
      <c r="AI135" s="353"/>
      <c r="AJ135" s="353"/>
      <c r="AK135" s="353"/>
      <c r="AL135" s="353"/>
      <c r="AM135" s="353"/>
      <c r="AN135" s="353"/>
      <c r="AO135" s="353"/>
      <c r="AP135" s="353"/>
      <c r="AQ135" s="353"/>
      <c r="AR135" s="353"/>
      <c r="AS135" s="353"/>
      <c r="AT135" s="353"/>
      <c r="AU135" s="353"/>
      <c r="AV135" s="353"/>
      <c r="AW135" s="353"/>
      <c r="AX135" s="353"/>
      <c r="AY135" s="353"/>
      <c r="AZ135" s="353"/>
      <c r="BA135" s="355"/>
      <c r="BB135" s="356"/>
      <c r="BC135" s="353"/>
      <c r="BD135" s="353"/>
      <c r="BE135" s="353"/>
      <c r="BF135" s="353"/>
      <c r="BG135" s="353"/>
      <c r="BH135" s="353"/>
      <c r="BI135" s="353"/>
      <c r="BJ135" s="353"/>
      <c r="BK135" s="353"/>
      <c r="BL135" s="353"/>
      <c r="BM135" s="353"/>
      <c r="BN135" s="353"/>
      <c r="BO135" s="353"/>
      <c r="BP135" s="353"/>
      <c r="BQ135" s="353"/>
      <c r="BR135" s="353"/>
      <c r="BS135" s="353"/>
      <c r="BT135" s="353"/>
      <c r="BU135" s="353"/>
      <c r="BV135" s="353"/>
      <c r="BW135" s="353"/>
      <c r="BX135" s="357"/>
    </row>
    <row r="136" spans="1:76" s="352" customFormat="1">
      <c r="A136" s="351"/>
      <c r="I136" s="353"/>
      <c r="J136" s="354"/>
      <c r="K136" s="353"/>
      <c r="L136" s="353"/>
      <c r="M136" s="353"/>
      <c r="N136" s="353"/>
      <c r="O136" s="353"/>
      <c r="P136" s="353"/>
      <c r="Q136" s="353"/>
      <c r="R136" s="353"/>
      <c r="S136" s="353"/>
      <c r="T136" s="353"/>
      <c r="U136" s="353"/>
      <c r="AC136" s="353"/>
      <c r="AD136" s="353"/>
      <c r="AE136" s="353"/>
      <c r="AF136" s="353"/>
      <c r="AG136" s="353"/>
      <c r="AH136" s="353"/>
      <c r="AI136" s="353"/>
      <c r="AJ136" s="353"/>
      <c r="AK136" s="353"/>
      <c r="AL136" s="353"/>
      <c r="AM136" s="353"/>
      <c r="AN136" s="353"/>
      <c r="AO136" s="353"/>
      <c r="AP136" s="353"/>
      <c r="AQ136" s="353"/>
      <c r="AR136" s="353"/>
      <c r="AS136" s="353"/>
      <c r="AT136" s="353"/>
      <c r="AU136" s="353"/>
      <c r="AV136" s="353"/>
      <c r="AW136" s="353"/>
      <c r="AX136" s="353"/>
      <c r="AY136" s="353"/>
      <c r="AZ136" s="353"/>
      <c r="BA136" s="355"/>
      <c r="BB136" s="356"/>
      <c r="BC136" s="353"/>
      <c r="BD136" s="353"/>
      <c r="BE136" s="353"/>
      <c r="BF136" s="353"/>
      <c r="BG136" s="353"/>
      <c r="BH136" s="353"/>
      <c r="BI136" s="353"/>
      <c r="BJ136" s="353"/>
      <c r="BK136" s="353"/>
      <c r="BL136" s="353"/>
      <c r="BM136" s="353"/>
      <c r="BN136" s="353"/>
      <c r="BO136" s="353"/>
      <c r="BP136" s="353"/>
      <c r="BQ136" s="353"/>
      <c r="BR136" s="353"/>
      <c r="BS136" s="353"/>
      <c r="BT136" s="353"/>
      <c r="BU136" s="353"/>
      <c r="BV136" s="353"/>
      <c r="BW136" s="353"/>
      <c r="BX136" s="357"/>
    </row>
    <row r="137" spans="1:76" s="352" customFormat="1">
      <c r="A137" s="351"/>
      <c r="I137" s="353"/>
      <c r="J137" s="354"/>
      <c r="K137" s="353"/>
      <c r="L137" s="353"/>
      <c r="M137" s="353"/>
      <c r="N137" s="353"/>
      <c r="O137" s="353"/>
      <c r="P137" s="353"/>
      <c r="Q137" s="353"/>
      <c r="R137" s="353"/>
      <c r="S137" s="353"/>
      <c r="T137" s="353"/>
      <c r="U137" s="353"/>
      <c r="AC137" s="353"/>
      <c r="AD137" s="353"/>
      <c r="AE137" s="353"/>
      <c r="AF137" s="353"/>
      <c r="AG137" s="353"/>
      <c r="AH137" s="353"/>
      <c r="AI137" s="353"/>
      <c r="AJ137" s="353"/>
      <c r="AK137" s="353"/>
      <c r="AL137" s="353"/>
      <c r="AM137" s="353"/>
      <c r="AN137" s="353"/>
      <c r="AO137" s="353"/>
      <c r="AP137" s="353"/>
      <c r="AQ137" s="353"/>
      <c r="AR137" s="353"/>
      <c r="AS137" s="353"/>
      <c r="AT137" s="353"/>
      <c r="AU137" s="353"/>
      <c r="AV137" s="353"/>
      <c r="AW137" s="353"/>
      <c r="AX137" s="353"/>
      <c r="AY137" s="353"/>
      <c r="AZ137" s="353"/>
      <c r="BA137" s="355"/>
      <c r="BB137" s="356"/>
      <c r="BC137" s="353"/>
      <c r="BD137" s="353"/>
      <c r="BE137" s="353"/>
      <c r="BF137" s="353"/>
      <c r="BG137" s="353"/>
      <c r="BH137" s="353"/>
      <c r="BI137" s="353"/>
      <c r="BJ137" s="353"/>
      <c r="BK137" s="353"/>
      <c r="BL137" s="353"/>
      <c r="BM137" s="353"/>
      <c r="BN137" s="353"/>
      <c r="BO137" s="353"/>
      <c r="BP137" s="353"/>
      <c r="BQ137" s="353"/>
      <c r="BR137" s="353"/>
      <c r="BS137" s="353"/>
      <c r="BT137" s="353"/>
      <c r="BU137" s="353"/>
      <c r="BV137" s="353"/>
      <c r="BW137" s="353"/>
      <c r="BX137" s="357"/>
    </row>
    <row r="138" spans="1:76" s="352" customFormat="1">
      <c r="A138" s="351"/>
      <c r="I138" s="353"/>
      <c r="J138" s="354"/>
      <c r="K138" s="353"/>
      <c r="L138" s="353"/>
      <c r="M138" s="353"/>
      <c r="N138" s="353"/>
      <c r="O138" s="353"/>
      <c r="P138" s="353"/>
      <c r="Q138" s="353"/>
      <c r="R138" s="353"/>
      <c r="S138" s="353"/>
      <c r="T138" s="353"/>
      <c r="U138" s="353"/>
      <c r="AC138" s="353"/>
      <c r="AD138" s="353"/>
      <c r="AE138" s="353"/>
      <c r="AF138" s="353"/>
      <c r="AG138" s="353"/>
      <c r="AH138" s="353"/>
      <c r="AI138" s="353"/>
      <c r="AJ138" s="353"/>
      <c r="AK138" s="353"/>
      <c r="AL138" s="353"/>
      <c r="AM138" s="353"/>
      <c r="AN138" s="353"/>
      <c r="AO138" s="353"/>
      <c r="AP138" s="353"/>
      <c r="AQ138" s="353"/>
      <c r="AR138" s="353"/>
      <c r="AS138" s="353"/>
      <c r="AT138" s="353"/>
      <c r="AU138" s="353"/>
      <c r="AV138" s="353"/>
      <c r="AW138" s="353"/>
      <c r="AX138" s="353"/>
      <c r="AY138" s="353"/>
      <c r="AZ138" s="353"/>
      <c r="BA138" s="355"/>
      <c r="BB138" s="356"/>
      <c r="BC138" s="353"/>
      <c r="BD138" s="353"/>
      <c r="BE138" s="353"/>
      <c r="BF138" s="353"/>
      <c r="BG138" s="353"/>
      <c r="BH138" s="353"/>
      <c r="BI138" s="353"/>
      <c r="BJ138" s="353"/>
      <c r="BK138" s="353"/>
      <c r="BL138" s="353"/>
      <c r="BM138" s="353"/>
      <c r="BN138" s="353"/>
      <c r="BO138" s="353"/>
      <c r="BP138" s="353"/>
      <c r="BQ138" s="353"/>
      <c r="BR138" s="353"/>
      <c r="BS138" s="353"/>
      <c r="BT138" s="353"/>
      <c r="BU138" s="353"/>
      <c r="BV138" s="353"/>
      <c r="BW138" s="353"/>
      <c r="BX138" s="357"/>
    </row>
    <row r="139" spans="1:76" s="352" customFormat="1">
      <c r="A139" s="351"/>
      <c r="I139" s="353"/>
      <c r="J139" s="354"/>
      <c r="K139" s="353"/>
      <c r="L139" s="353"/>
      <c r="M139" s="353"/>
      <c r="N139" s="353"/>
      <c r="O139" s="353"/>
      <c r="P139" s="353"/>
      <c r="Q139" s="353"/>
      <c r="R139" s="353"/>
      <c r="S139" s="353"/>
      <c r="T139" s="353"/>
      <c r="U139" s="353"/>
      <c r="AC139" s="353"/>
      <c r="AD139" s="353"/>
      <c r="AE139" s="353"/>
      <c r="AF139" s="353"/>
      <c r="AG139" s="353"/>
      <c r="AH139" s="353"/>
      <c r="AI139" s="353"/>
      <c r="AJ139" s="353"/>
      <c r="AK139" s="353"/>
      <c r="AL139" s="353"/>
      <c r="AM139" s="353"/>
      <c r="AN139" s="353"/>
      <c r="AO139" s="353"/>
      <c r="AP139" s="353"/>
      <c r="AQ139" s="353"/>
      <c r="AR139" s="353"/>
      <c r="AS139" s="353"/>
      <c r="AT139" s="353"/>
      <c r="AU139" s="353"/>
      <c r="AV139" s="353"/>
      <c r="AW139" s="353"/>
      <c r="AX139" s="353"/>
      <c r="AY139" s="353"/>
      <c r="AZ139" s="353"/>
      <c r="BA139" s="355"/>
      <c r="BB139" s="356"/>
      <c r="BC139" s="353"/>
      <c r="BD139" s="353"/>
      <c r="BE139" s="353"/>
      <c r="BF139" s="353"/>
      <c r="BG139" s="353"/>
      <c r="BH139" s="353"/>
      <c r="BI139" s="353"/>
      <c r="BJ139" s="353"/>
      <c r="BK139" s="353"/>
      <c r="BL139" s="353"/>
      <c r="BM139" s="353"/>
      <c r="BN139" s="353"/>
      <c r="BO139" s="353"/>
      <c r="BP139" s="353"/>
      <c r="BQ139" s="353"/>
      <c r="BR139" s="353"/>
      <c r="BS139" s="353"/>
      <c r="BT139" s="353"/>
      <c r="BU139" s="353"/>
      <c r="BV139" s="353"/>
      <c r="BW139" s="353"/>
      <c r="BX139" s="357"/>
    </row>
    <row r="140" spans="1:76" s="352" customFormat="1">
      <c r="A140" s="351"/>
      <c r="I140" s="353"/>
      <c r="J140" s="354"/>
      <c r="K140" s="353"/>
      <c r="L140" s="353"/>
      <c r="M140" s="353"/>
      <c r="N140" s="353"/>
      <c r="O140" s="353"/>
      <c r="P140" s="353"/>
      <c r="Q140" s="353"/>
      <c r="R140" s="353"/>
      <c r="S140" s="353"/>
      <c r="T140" s="353"/>
      <c r="U140" s="353"/>
      <c r="AC140" s="353"/>
      <c r="AD140" s="353"/>
      <c r="AE140" s="353"/>
      <c r="AF140" s="353"/>
      <c r="AG140" s="353"/>
      <c r="AH140" s="353"/>
      <c r="AI140" s="353"/>
      <c r="AJ140" s="353"/>
      <c r="AK140" s="353"/>
      <c r="AL140" s="353"/>
      <c r="AM140" s="353"/>
      <c r="AN140" s="353"/>
      <c r="AO140" s="353"/>
      <c r="AP140" s="353"/>
      <c r="AQ140" s="353"/>
      <c r="AR140" s="353"/>
      <c r="AS140" s="353"/>
      <c r="AT140" s="353"/>
      <c r="AU140" s="353"/>
      <c r="AV140" s="353"/>
      <c r="AW140" s="353"/>
      <c r="AX140" s="353"/>
      <c r="AY140" s="353"/>
      <c r="AZ140" s="353"/>
      <c r="BA140" s="355"/>
      <c r="BB140" s="356"/>
      <c r="BC140" s="353"/>
      <c r="BD140" s="353"/>
      <c r="BE140" s="353"/>
      <c r="BF140" s="353"/>
      <c r="BG140" s="353"/>
      <c r="BH140" s="353"/>
      <c r="BI140" s="353"/>
      <c r="BJ140" s="353"/>
      <c r="BK140" s="353"/>
      <c r="BL140" s="353"/>
      <c r="BM140" s="353"/>
      <c r="BN140" s="353"/>
      <c r="BO140" s="353"/>
      <c r="BP140" s="353"/>
      <c r="BQ140" s="353"/>
      <c r="BR140" s="353"/>
      <c r="BS140" s="353"/>
      <c r="BT140" s="353"/>
      <c r="BU140" s="353"/>
      <c r="BV140" s="353"/>
      <c r="BW140" s="353"/>
      <c r="BX140" s="357"/>
    </row>
    <row r="141" spans="1:76" s="352" customFormat="1">
      <c r="A141" s="351"/>
      <c r="I141" s="353"/>
      <c r="J141" s="354"/>
      <c r="K141" s="353"/>
      <c r="L141" s="353"/>
      <c r="M141" s="353"/>
      <c r="N141" s="353"/>
      <c r="O141" s="353"/>
      <c r="P141" s="353"/>
      <c r="Q141" s="353"/>
      <c r="R141" s="353"/>
      <c r="S141" s="353"/>
      <c r="T141" s="353"/>
      <c r="U141" s="353"/>
      <c r="AC141" s="353"/>
      <c r="AD141" s="353"/>
      <c r="AE141" s="353"/>
      <c r="AF141" s="353"/>
      <c r="AG141" s="353"/>
      <c r="AH141" s="353"/>
      <c r="AI141" s="353"/>
      <c r="AJ141" s="353"/>
      <c r="AK141" s="353"/>
      <c r="AL141" s="353"/>
      <c r="AM141" s="353"/>
      <c r="AN141" s="353"/>
      <c r="AO141" s="353"/>
      <c r="AP141" s="353"/>
      <c r="AQ141" s="353"/>
      <c r="AR141" s="353"/>
      <c r="AS141" s="353"/>
      <c r="AT141" s="353"/>
      <c r="AU141" s="353"/>
      <c r="AV141" s="353"/>
      <c r="AW141" s="353"/>
      <c r="AX141" s="353"/>
      <c r="AY141" s="353"/>
      <c r="AZ141" s="353"/>
      <c r="BA141" s="355"/>
      <c r="BB141" s="356"/>
      <c r="BC141" s="353"/>
      <c r="BD141" s="353"/>
      <c r="BE141" s="353"/>
      <c r="BF141" s="353"/>
      <c r="BG141" s="353"/>
      <c r="BH141" s="353"/>
      <c r="BI141" s="353"/>
      <c r="BJ141" s="353"/>
      <c r="BK141" s="353"/>
      <c r="BL141" s="353"/>
      <c r="BM141" s="353"/>
      <c r="BN141" s="353"/>
      <c r="BO141" s="353"/>
      <c r="BP141" s="353"/>
      <c r="BQ141" s="353"/>
      <c r="BR141" s="353"/>
      <c r="BS141" s="353"/>
      <c r="BT141" s="353"/>
      <c r="BU141" s="353"/>
      <c r="BV141" s="353"/>
      <c r="BW141" s="353"/>
      <c r="BX141" s="357"/>
    </row>
    <row r="142" spans="1:76" s="352" customFormat="1">
      <c r="A142" s="351"/>
      <c r="I142" s="353"/>
      <c r="J142" s="354"/>
      <c r="K142" s="353"/>
      <c r="L142" s="353"/>
      <c r="M142" s="353"/>
      <c r="N142" s="353"/>
      <c r="O142" s="353"/>
      <c r="P142" s="353"/>
      <c r="Q142" s="353"/>
      <c r="R142" s="353"/>
      <c r="S142" s="353"/>
      <c r="T142" s="353"/>
      <c r="U142" s="353"/>
      <c r="AC142" s="353"/>
      <c r="AD142" s="353"/>
      <c r="AE142" s="353"/>
      <c r="AF142" s="353"/>
      <c r="AG142" s="353"/>
      <c r="AH142" s="353"/>
      <c r="AI142" s="353"/>
      <c r="AJ142" s="353"/>
      <c r="AK142" s="353"/>
      <c r="AL142" s="353"/>
      <c r="AM142" s="353"/>
      <c r="AN142" s="353"/>
      <c r="AO142" s="353"/>
      <c r="AP142" s="353"/>
      <c r="AQ142" s="353"/>
      <c r="AR142" s="353"/>
      <c r="AS142" s="353"/>
      <c r="AT142" s="353"/>
      <c r="AU142" s="353"/>
      <c r="AV142" s="353"/>
      <c r="AW142" s="353"/>
      <c r="AX142" s="353"/>
      <c r="AY142" s="353"/>
      <c r="AZ142" s="353"/>
      <c r="BA142" s="355"/>
      <c r="BB142" s="356"/>
      <c r="BC142" s="353"/>
      <c r="BD142" s="353"/>
      <c r="BE142" s="353"/>
      <c r="BF142" s="353"/>
      <c r="BG142" s="353"/>
      <c r="BH142" s="353"/>
      <c r="BI142" s="353"/>
      <c r="BJ142" s="353"/>
      <c r="BK142" s="353"/>
      <c r="BL142" s="353"/>
      <c r="BM142" s="353"/>
      <c r="BN142" s="353"/>
      <c r="BO142" s="353"/>
      <c r="BP142" s="353"/>
      <c r="BQ142" s="353"/>
      <c r="BR142" s="353"/>
      <c r="BS142" s="353"/>
      <c r="BT142" s="353"/>
      <c r="BU142" s="353"/>
      <c r="BV142" s="353"/>
      <c r="BW142" s="353"/>
      <c r="BX142" s="357"/>
    </row>
    <row r="143" spans="1:76" s="352" customFormat="1">
      <c r="A143" s="351"/>
      <c r="I143" s="353"/>
      <c r="J143" s="354"/>
      <c r="K143" s="353"/>
      <c r="L143" s="353"/>
      <c r="M143" s="353"/>
      <c r="N143" s="353"/>
      <c r="O143" s="353"/>
      <c r="P143" s="353"/>
      <c r="Q143" s="353"/>
      <c r="R143" s="353"/>
      <c r="S143" s="353"/>
      <c r="T143" s="353"/>
      <c r="U143" s="353"/>
      <c r="AC143" s="353"/>
      <c r="AD143" s="353"/>
      <c r="AE143" s="353"/>
      <c r="AF143" s="353"/>
      <c r="AG143" s="353"/>
      <c r="AH143" s="353"/>
      <c r="AI143" s="353"/>
      <c r="AJ143" s="353"/>
      <c r="AK143" s="353"/>
      <c r="AL143" s="353"/>
      <c r="AM143" s="353"/>
      <c r="AN143" s="353"/>
      <c r="AO143" s="353"/>
      <c r="AP143" s="353"/>
      <c r="AQ143" s="353"/>
      <c r="AR143" s="353"/>
      <c r="AS143" s="353"/>
      <c r="AT143" s="353"/>
      <c r="AU143" s="353"/>
      <c r="AV143" s="353"/>
      <c r="AW143" s="353"/>
      <c r="AX143" s="353"/>
      <c r="AY143" s="353"/>
      <c r="AZ143" s="353"/>
      <c r="BA143" s="355"/>
      <c r="BB143" s="356"/>
      <c r="BC143" s="353"/>
      <c r="BD143" s="353"/>
      <c r="BE143" s="353"/>
      <c r="BF143" s="353"/>
      <c r="BG143" s="353"/>
      <c r="BH143" s="353"/>
      <c r="BI143" s="353"/>
      <c r="BJ143" s="353"/>
      <c r="BK143" s="353"/>
      <c r="BL143" s="353"/>
      <c r="BM143" s="353"/>
      <c r="BN143" s="353"/>
      <c r="BO143" s="353"/>
      <c r="BP143" s="353"/>
      <c r="BQ143" s="353"/>
      <c r="BR143" s="353"/>
      <c r="BS143" s="353"/>
      <c r="BT143" s="353"/>
      <c r="BU143" s="353"/>
      <c r="BV143" s="353"/>
      <c r="BW143" s="353"/>
      <c r="BX143" s="357"/>
    </row>
    <row r="144" spans="1:76" s="352" customFormat="1">
      <c r="A144" s="351"/>
      <c r="I144" s="353"/>
      <c r="J144" s="354"/>
      <c r="K144" s="353"/>
      <c r="L144" s="353"/>
      <c r="M144" s="353"/>
      <c r="N144" s="353"/>
      <c r="O144" s="353"/>
      <c r="P144" s="353"/>
      <c r="Q144" s="353"/>
      <c r="R144" s="353"/>
      <c r="S144" s="353"/>
      <c r="T144" s="353"/>
      <c r="U144" s="353"/>
      <c r="AC144" s="353"/>
      <c r="AD144" s="353"/>
      <c r="AE144" s="353"/>
      <c r="AF144" s="353"/>
      <c r="AG144" s="353"/>
      <c r="AH144" s="353"/>
      <c r="AI144" s="353"/>
      <c r="AJ144" s="353"/>
      <c r="AK144" s="353"/>
      <c r="AL144" s="353"/>
      <c r="AM144" s="353"/>
      <c r="AN144" s="353"/>
      <c r="AO144" s="353"/>
      <c r="AP144" s="353"/>
      <c r="AQ144" s="353"/>
      <c r="AR144" s="353"/>
      <c r="AS144" s="353"/>
      <c r="AT144" s="353"/>
      <c r="AU144" s="353"/>
      <c r="AV144" s="353"/>
      <c r="AW144" s="353"/>
      <c r="AX144" s="353"/>
      <c r="AY144" s="353"/>
      <c r="AZ144" s="353"/>
      <c r="BA144" s="355"/>
      <c r="BB144" s="356"/>
      <c r="BC144" s="353"/>
      <c r="BD144" s="353"/>
      <c r="BE144" s="353"/>
      <c r="BF144" s="353"/>
      <c r="BG144" s="353"/>
      <c r="BH144" s="353"/>
      <c r="BI144" s="353"/>
      <c r="BJ144" s="353"/>
      <c r="BK144" s="353"/>
      <c r="BL144" s="353"/>
      <c r="BM144" s="353"/>
      <c r="BN144" s="353"/>
      <c r="BO144" s="353"/>
      <c r="BP144" s="353"/>
      <c r="BQ144" s="353"/>
      <c r="BR144" s="353"/>
      <c r="BS144" s="353"/>
      <c r="BT144" s="353"/>
      <c r="BU144" s="353"/>
      <c r="BV144" s="353"/>
      <c r="BW144" s="353"/>
      <c r="BX144" s="357"/>
    </row>
    <row r="145" spans="1:76" s="352" customFormat="1">
      <c r="A145" s="351"/>
      <c r="I145" s="353"/>
      <c r="J145" s="354"/>
      <c r="K145" s="353"/>
      <c r="L145" s="353"/>
      <c r="M145" s="353"/>
      <c r="N145" s="353"/>
      <c r="O145" s="353"/>
      <c r="P145" s="353"/>
      <c r="Q145" s="353"/>
      <c r="R145" s="353"/>
      <c r="S145" s="353"/>
      <c r="T145" s="353"/>
      <c r="U145" s="353"/>
      <c r="AC145" s="353"/>
      <c r="AD145" s="353"/>
      <c r="AE145" s="353"/>
      <c r="AF145" s="353"/>
      <c r="AG145" s="353"/>
      <c r="AH145" s="353"/>
      <c r="AI145" s="353"/>
      <c r="AJ145" s="353"/>
      <c r="AK145" s="353"/>
      <c r="AL145" s="353"/>
      <c r="AM145" s="353"/>
      <c r="AN145" s="353"/>
      <c r="AO145" s="353"/>
      <c r="AP145" s="353"/>
      <c r="AQ145" s="353"/>
      <c r="AR145" s="353"/>
      <c r="AS145" s="353"/>
      <c r="AT145" s="353"/>
      <c r="AU145" s="353"/>
      <c r="AV145" s="353"/>
      <c r="AW145" s="353"/>
      <c r="AX145" s="353"/>
      <c r="AY145" s="353"/>
      <c r="AZ145" s="353"/>
      <c r="BA145" s="355"/>
      <c r="BB145" s="356"/>
      <c r="BC145" s="353"/>
      <c r="BD145" s="353"/>
      <c r="BE145" s="353"/>
      <c r="BF145" s="353"/>
      <c r="BG145" s="353"/>
      <c r="BH145" s="353"/>
      <c r="BI145" s="353"/>
      <c r="BJ145" s="353"/>
      <c r="BK145" s="353"/>
      <c r="BL145" s="353"/>
      <c r="BM145" s="353"/>
      <c r="BN145" s="353"/>
      <c r="BO145" s="353"/>
      <c r="BP145" s="353"/>
      <c r="BQ145" s="353"/>
      <c r="BR145" s="353"/>
      <c r="BS145" s="353"/>
      <c r="BT145" s="353"/>
      <c r="BU145" s="353"/>
      <c r="BV145" s="353"/>
      <c r="BW145" s="353"/>
      <c r="BX145" s="357"/>
    </row>
    <row r="146" spans="1:76" s="352" customFormat="1">
      <c r="A146" s="351"/>
      <c r="I146" s="353"/>
      <c r="J146" s="354"/>
      <c r="K146" s="353"/>
      <c r="L146" s="353"/>
      <c r="M146" s="353"/>
      <c r="N146" s="353"/>
      <c r="O146" s="353"/>
      <c r="P146" s="353"/>
      <c r="Q146" s="353"/>
      <c r="R146" s="353"/>
      <c r="S146" s="353"/>
      <c r="T146" s="353"/>
      <c r="U146" s="353"/>
      <c r="AC146" s="353"/>
      <c r="AD146" s="353"/>
      <c r="AE146" s="353"/>
      <c r="AF146" s="353"/>
      <c r="AG146" s="353"/>
      <c r="AH146" s="353"/>
      <c r="AI146" s="353"/>
      <c r="AJ146" s="353"/>
      <c r="AK146" s="353"/>
      <c r="AL146" s="353"/>
      <c r="AM146" s="353"/>
      <c r="AN146" s="353"/>
      <c r="AO146" s="353"/>
      <c r="AP146" s="353"/>
      <c r="AQ146" s="353"/>
      <c r="AR146" s="353"/>
      <c r="AS146" s="353"/>
      <c r="AT146" s="353"/>
      <c r="AU146" s="353"/>
      <c r="AV146" s="353"/>
      <c r="AW146" s="353"/>
      <c r="AX146" s="353"/>
      <c r="AY146" s="353"/>
      <c r="AZ146" s="353"/>
      <c r="BA146" s="355"/>
      <c r="BB146" s="356"/>
      <c r="BC146" s="353"/>
      <c r="BD146" s="353"/>
      <c r="BE146" s="353"/>
      <c r="BF146" s="353"/>
      <c r="BG146" s="353"/>
      <c r="BH146" s="353"/>
      <c r="BI146" s="353"/>
      <c r="BJ146" s="353"/>
      <c r="BK146" s="353"/>
      <c r="BL146" s="353"/>
      <c r="BM146" s="353"/>
      <c r="BN146" s="353"/>
      <c r="BO146" s="353"/>
      <c r="BP146" s="353"/>
      <c r="BQ146" s="353"/>
      <c r="BR146" s="353"/>
      <c r="BS146" s="353"/>
      <c r="BT146" s="353"/>
      <c r="BU146" s="353"/>
      <c r="BV146" s="353"/>
      <c r="BW146" s="353"/>
      <c r="BX146" s="357"/>
    </row>
    <row r="147" spans="1:76" s="352" customFormat="1">
      <c r="A147" s="351"/>
      <c r="I147" s="353"/>
      <c r="J147" s="354"/>
      <c r="K147" s="353"/>
      <c r="L147" s="353"/>
      <c r="M147" s="353"/>
      <c r="N147" s="353"/>
      <c r="O147" s="353"/>
      <c r="P147" s="353"/>
      <c r="Q147" s="353"/>
      <c r="R147" s="353"/>
      <c r="S147" s="353"/>
      <c r="T147" s="353"/>
      <c r="U147" s="353"/>
      <c r="AC147" s="353"/>
      <c r="AD147" s="353"/>
      <c r="AE147" s="353"/>
      <c r="AF147" s="353"/>
      <c r="AG147" s="353"/>
      <c r="AH147" s="353"/>
      <c r="AI147" s="353"/>
      <c r="AJ147" s="353"/>
      <c r="AK147" s="353"/>
      <c r="AL147" s="353"/>
      <c r="AM147" s="353"/>
      <c r="AN147" s="353"/>
      <c r="AO147" s="353"/>
      <c r="AP147" s="353"/>
      <c r="AQ147" s="353"/>
      <c r="AR147" s="353"/>
      <c r="AS147" s="353"/>
      <c r="AT147" s="353"/>
      <c r="AU147" s="353"/>
      <c r="AV147" s="353"/>
      <c r="AW147" s="353"/>
      <c r="AX147" s="353"/>
      <c r="AY147" s="353"/>
      <c r="AZ147" s="353"/>
      <c r="BA147" s="355"/>
      <c r="BB147" s="356"/>
      <c r="BC147" s="353"/>
      <c r="BD147" s="353"/>
      <c r="BE147" s="353"/>
      <c r="BF147" s="353"/>
      <c r="BG147" s="353"/>
      <c r="BH147" s="353"/>
      <c r="BI147" s="353"/>
      <c r="BJ147" s="353"/>
      <c r="BK147" s="353"/>
      <c r="BL147" s="353"/>
      <c r="BM147" s="353"/>
      <c r="BN147" s="353"/>
      <c r="BO147" s="353"/>
      <c r="BP147" s="353"/>
      <c r="BQ147" s="353"/>
      <c r="BR147" s="353"/>
      <c r="BS147" s="353"/>
      <c r="BT147" s="353"/>
      <c r="BU147" s="353"/>
      <c r="BV147" s="353"/>
      <c r="BW147" s="353"/>
      <c r="BX147" s="357"/>
    </row>
    <row r="148" spans="1:76" s="352" customFormat="1">
      <c r="A148" s="351"/>
      <c r="I148" s="353"/>
      <c r="J148" s="354"/>
      <c r="K148" s="353"/>
      <c r="L148" s="353"/>
      <c r="M148" s="353"/>
      <c r="N148" s="353"/>
      <c r="O148" s="353"/>
      <c r="P148" s="353"/>
      <c r="Q148" s="353"/>
      <c r="R148" s="353"/>
      <c r="S148" s="353"/>
      <c r="T148" s="353"/>
      <c r="U148" s="353"/>
      <c r="AC148" s="353"/>
      <c r="AD148" s="353"/>
      <c r="AE148" s="353"/>
      <c r="AF148" s="353"/>
      <c r="AG148" s="353"/>
      <c r="AH148" s="353"/>
      <c r="AI148" s="353"/>
      <c r="AJ148" s="353"/>
      <c r="AK148" s="353"/>
      <c r="AL148" s="353"/>
      <c r="AM148" s="353"/>
      <c r="AN148" s="353"/>
      <c r="AO148" s="353"/>
      <c r="AP148" s="353"/>
      <c r="AQ148" s="353"/>
      <c r="AR148" s="353"/>
      <c r="AS148" s="353"/>
      <c r="AT148" s="353"/>
      <c r="AU148" s="353"/>
      <c r="AV148" s="353"/>
      <c r="AW148" s="353"/>
      <c r="AX148" s="353"/>
      <c r="AY148" s="353"/>
      <c r="AZ148" s="353"/>
      <c r="BA148" s="355"/>
      <c r="BB148" s="356"/>
      <c r="BC148" s="353"/>
      <c r="BD148" s="353"/>
      <c r="BE148" s="353"/>
      <c r="BF148" s="353"/>
      <c r="BG148" s="353"/>
      <c r="BH148" s="353"/>
      <c r="BI148" s="353"/>
      <c r="BJ148" s="353"/>
      <c r="BK148" s="353"/>
      <c r="BL148" s="353"/>
      <c r="BM148" s="353"/>
      <c r="BN148" s="353"/>
      <c r="BO148" s="353"/>
      <c r="BP148" s="353"/>
      <c r="BQ148" s="353"/>
      <c r="BR148" s="353"/>
      <c r="BS148" s="353"/>
      <c r="BT148" s="353"/>
      <c r="BU148" s="353"/>
      <c r="BV148" s="353"/>
      <c r="BW148" s="353"/>
      <c r="BX148" s="357"/>
    </row>
    <row r="149" spans="1:76" s="352" customFormat="1">
      <c r="A149" s="351"/>
      <c r="I149" s="353"/>
      <c r="J149" s="354"/>
      <c r="K149" s="353"/>
      <c r="L149" s="353"/>
      <c r="M149" s="353"/>
      <c r="N149" s="353"/>
      <c r="O149" s="353"/>
      <c r="P149" s="353"/>
      <c r="Q149" s="353"/>
      <c r="R149" s="353"/>
      <c r="S149" s="353"/>
      <c r="T149" s="353"/>
      <c r="U149" s="353"/>
      <c r="AC149" s="353"/>
      <c r="AD149" s="353"/>
      <c r="AE149" s="353"/>
      <c r="AF149" s="353"/>
      <c r="AG149" s="353"/>
      <c r="AH149" s="353"/>
      <c r="AI149" s="353"/>
      <c r="AJ149" s="353"/>
      <c r="AK149" s="353"/>
      <c r="AL149" s="353"/>
      <c r="AM149" s="353"/>
      <c r="AN149" s="353"/>
      <c r="AO149" s="353"/>
      <c r="AP149" s="353"/>
      <c r="AQ149" s="353"/>
      <c r="AR149" s="353"/>
      <c r="AS149" s="353"/>
      <c r="AT149" s="353"/>
      <c r="AU149" s="353"/>
      <c r="AV149" s="353"/>
      <c r="AW149" s="353"/>
      <c r="AX149" s="353"/>
      <c r="AY149" s="353"/>
      <c r="AZ149" s="353"/>
      <c r="BA149" s="355"/>
      <c r="BB149" s="356"/>
      <c r="BC149" s="353"/>
      <c r="BD149" s="353"/>
      <c r="BE149" s="353"/>
      <c r="BF149" s="353"/>
      <c r="BG149" s="353"/>
      <c r="BH149" s="353"/>
      <c r="BI149" s="353"/>
      <c r="BJ149" s="353"/>
      <c r="BK149" s="353"/>
      <c r="BL149" s="353"/>
      <c r="BM149" s="353"/>
      <c r="BN149" s="353"/>
      <c r="BO149" s="353"/>
      <c r="BP149" s="353"/>
      <c r="BQ149" s="353"/>
      <c r="BR149" s="353"/>
      <c r="BS149" s="353"/>
      <c r="BT149" s="353"/>
      <c r="BU149" s="353"/>
      <c r="BV149" s="353"/>
      <c r="BW149" s="353"/>
      <c r="BX149" s="357"/>
    </row>
    <row r="150" spans="1:76" s="352" customFormat="1">
      <c r="A150" s="351"/>
      <c r="I150" s="353"/>
      <c r="J150" s="354"/>
      <c r="K150" s="353"/>
      <c r="L150" s="353"/>
      <c r="M150" s="353"/>
      <c r="N150" s="353"/>
      <c r="O150" s="353"/>
      <c r="P150" s="353"/>
      <c r="Q150" s="353"/>
      <c r="R150" s="353"/>
      <c r="S150" s="353"/>
      <c r="T150" s="353"/>
      <c r="U150" s="353"/>
      <c r="AC150" s="353"/>
      <c r="AD150" s="353"/>
      <c r="AE150" s="353"/>
      <c r="AF150" s="353"/>
      <c r="AG150" s="353"/>
      <c r="AH150" s="353"/>
      <c r="AI150" s="353"/>
      <c r="AJ150" s="353"/>
      <c r="AK150" s="353"/>
      <c r="AL150" s="353"/>
      <c r="AM150" s="353"/>
      <c r="AN150" s="353"/>
      <c r="AO150" s="353"/>
      <c r="AP150" s="353"/>
      <c r="AQ150" s="353"/>
      <c r="AR150" s="353"/>
      <c r="AS150" s="353"/>
      <c r="AT150" s="353"/>
      <c r="AU150" s="353"/>
      <c r="AV150" s="353"/>
      <c r="AW150" s="353"/>
      <c r="AX150" s="353"/>
      <c r="AY150" s="353"/>
      <c r="AZ150" s="353"/>
      <c r="BA150" s="355"/>
      <c r="BB150" s="356"/>
      <c r="BC150" s="353"/>
      <c r="BD150" s="353"/>
      <c r="BE150" s="353"/>
      <c r="BF150" s="353"/>
      <c r="BG150" s="353"/>
      <c r="BH150" s="353"/>
      <c r="BI150" s="353"/>
      <c r="BJ150" s="353"/>
      <c r="BK150" s="353"/>
      <c r="BL150" s="353"/>
      <c r="BM150" s="353"/>
      <c r="BN150" s="353"/>
      <c r="BO150" s="353"/>
      <c r="BP150" s="353"/>
      <c r="BQ150" s="353"/>
      <c r="BR150" s="353"/>
      <c r="BS150" s="353"/>
      <c r="BT150" s="353"/>
      <c r="BU150" s="353"/>
      <c r="BV150" s="353"/>
      <c r="BW150" s="353"/>
      <c r="BX150" s="357"/>
    </row>
    <row r="151" spans="1:76" s="352" customFormat="1">
      <c r="A151" s="351"/>
      <c r="I151" s="353"/>
      <c r="J151" s="354"/>
      <c r="K151" s="353"/>
      <c r="L151" s="353"/>
      <c r="M151" s="353"/>
      <c r="N151" s="353"/>
      <c r="O151" s="353"/>
      <c r="P151" s="353"/>
      <c r="Q151" s="353"/>
      <c r="R151" s="353"/>
      <c r="S151" s="353"/>
      <c r="T151" s="353"/>
      <c r="U151" s="353"/>
      <c r="AC151" s="353"/>
      <c r="AD151" s="353"/>
      <c r="AE151" s="353"/>
      <c r="AF151" s="353"/>
      <c r="AG151" s="353"/>
      <c r="AH151" s="353"/>
      <c r="AI151" s="353"/>
      <c r="AJ151" s="353"/>
      <c r="AK151" s="353"/>
      <c r="AL151" s="353"/>
      <c r="AM151" s="353"/>
      <c r="AN151" s="353"/>
      <c r="AO151" s="353"/>
      <c r="AP151" s="353"/>
      <c r="AQ151" s="353"/>
      <c r="AR151" s="353"/>
      <c r="AS151" s="353"/>
      <c r="AT151" s="353"/>
      <c r="AU151" s="353"/>
      <c r="AV151" s="353"/>
      <c r="AW151" s="353"/>
      <c r="AX151" s="353"/>
      <c r="AY151" s="353"/>
      <c r="AZ151" s="353"/>
      <c r="BA151" s="355"/>
      <c r="BB151" s="356"/>
      <c r="BC151" s="353"/>
      <c r="BD151" s="353"/>
      <c r="BE151" s="353"/>
      <c r="BF151" s="353"/>
      <c r="BG151" s="353"/>
      <c r="BH151" s="353"/>
      <c r="BI151" s="353"/>
      <c r="BJ151" s="353"/>
      <c r="BK151" s="353"/>
      <c r="BL151" s="353"/>
      <c r="BM151" s="353"/>
      <c r="BN151" s="353"/>
      <c r="BO151" s="353"/>
      <c r="BP151" s="353"/>
      <c r="BQ151" s="353"/>
      <c r="BR151" s="353"/>
      <c r="BS151" s="353"/>
      <c r="BT151" s="353"/>
      <c r="BU151" s="353"/>
      <c r="BV151" s="353"/>
      <c r="BW151" s="353"/>
      <c r="BX151" s="357"/>
    </row>
    <row r="152" spans="1:76" s="352" customFormat="1">
      <c r="A152" s="351"/>
      <c r="I152" s="353"/>
      <c r="J152" s="354"/>
      <c r="K152" s="353"/>
      <c r="L152" s="353"/>
      <c r="M152" s="353"/>
      <c r="N152" s="353"/>
      <c r="O152" s="353"/>
      <c r="P152" s="353"/>
      <c r="Q152" s="353"/>
      <c r="R152" s="353"/>
      <c r="S152" s="353"/>
      <c r="T152" s="353"/>
      <c r="U152" s="353"/>
      <c r="AC152" s="353"/>
      <c r="AD152" s="353"/>
      <c r="AE152" s="353"/>
      <c r="AF152" s="353"/>
      <c r="AG152" s="353"/>
      <c r="AH152" s="353"/>
      <c r="AI152" s="353"/>
      <c r="AJ152" s="353"/>
      <c r="AK152" s="353"/>
      <c r="AL152" s="353"/>
      <c r="AM152" s="353"/>
      <c r="AN152" s="353"/>
      <c r="AO152" s="353"/>
      <c r="AP152" s="353"/>
      <c r="AQ152" s="353"/>
      <c r="AR152" s="353"/>
      <c r="AS152" s="353"/>
      <c r="AT152" s="353"/>
      <c r="AU152" s="353"/>
      <c r="AV152" s="353"/>
      <c r="AW152" s="353"/>
      <c r="AX152" s="353"/>
      <c r="AY152" s="353"/>
      <c r="AZ152" s="353"/>
      <c r="BA152" s="355"/>
      <c r="BB152" s="356"/>
      <c r="BC152" s="353"/>
      <c r="BD152" s="353"/>
      <c r="BE152" s="353"/>
      <c r="BF152" s="353"/>
      <c r="BG152" s="353"/>
      <c r="BH152" s="353"/>
      <c r="BI152" s="353"/>
      <c r="BJ152" s="353"/>
      <c r="BK152" s="353"/>
      <c r="BL152" s="353"/>
      <c r="BM152" s="353"/>
      <c r="BN152" s="353"/>
      <c r="BO152" s="353"/>
      <c r="BP152" s="353"/>
      <c r="BQ152" s="353"/>
      <c r="BR152" s="353"/>
      <c r="BS152" s="353"/>
      <c r="BT152" s="353"/>
      <c r="BU152" s="353"/>
      <c r="BV152" s="353"/>
      <c r="BW152" s="353"/>
      <c r="BX152" s="357"/>
    </row>
    <row r="153" spans="1:76" s="352" customFormat="1">
      <c r="A153" s="351"/>
      <c r="I153" s="353"/>
      <c r="J153" s="354"/>
      <c r="K153" s="353"/>
      <c r="L153" s="353"/>
      <c r="M153" s="353"/>
      <c r="N153" s="353"/>
      <c r="O153" s="353"/>
      <c r="P153" s="353"/>
      <c r="Q153" s="353"/>
      <c r="R153" s="353"/>
      <c r="S153" s="353"/>
      <c r="T153" s="353"/>
      <c r="U153" s="353"/>
      <c r="AC153" s="353"/>
      <c r="AD153" s="353"/>
      <c r="AE153" s="353"/>
      <c r="AF153" s="353"/>
      <c r="AG153" s="353"/>
      <c r="AH153" s="353"/>
      <c r="AI153" s="353"/>
      <c r="AJ153" s="353"/>
      <c r="AK153" s="353"/>
      <c r="AL153" s="353"/>
      <c r="AM153" s="353"/>
      <c r="AN153" s="353"/>
      <c r="AO153" s="353"/>
      <c r="AP153" s="353"/>
      <c r="AQ153" s="353"/>
      <c r="AR153" s="353"/>
      <c r="AS153" s="353"/>
      <c r="AT153" s="353"/>
      <c r="AU153" s="353"/>
      <c r="AV153" s="353"/>
      <c r="AW153" s="353"/>
      <c r="AX153" s="353"/>
      <c r="AY153" s="353"/>
      <c r="AZ153" s="353"/>
      <c r="BA153" s="355"/>
      <c r="BB153" s="356"/>
      <c r="BC153" s="353"/>
      <c r="BD153" s="353"/>
      <c r="BE153" s="353"/>
      <c r="BF153" s="353"/>
      <c r="BG153" s="353"/>
      <c r="BH153" s="353"/>
      <c r="BI153" s="353"/>
      <c r="BJ153" s="353"/>
      <c r="BK153" s="353"/>
      <c r="BL153" s="353"/>
      <c r="BM153" s="353"/>
      <c r="BN153" s="353"/>
      <c r="BO153" s="353"/>
      <c r="BP153" s="353"/>
      <c r="BQ153" s="353"/>
      <c r="BR153" s="353"/>
      <c r="BS153" s="353"/>
      <c r="BT153" s="353"/>
      <c r="BU153" s="353"/>
      <c r="BV153" s="353"/>
      <c r="BW153" s="353"/>
      <c r="BX153" s="357"/>
    </row>
    <row r="154" spans="1:76" s="352" customFormat="1">
      <c r="A154" s="351"/>
      <c r="I154" s="353"/>
      <c r="J154" s="354"/>
      <c r="K154" s="353"/>
      <c r="L154" s="353"/>
      <c r="M154" s="353"/>
      <c r="N154" s="353"/>
      <c r="O154" s="353"/>
      <c r="P154" s="353"/>
      <c r="Q154" s="353"/>
      <c r="R154" s="353"/>
      <c r="S154" s="353"/>
      <c r="T154" s="353"/>
      <c r="U154" s="353"/>
      <c r="AC154" s="353"/>
      <c r="AD154" s="353"/>
      <c r="AE154" s="353"/>
      <c r="AF154" s="353"/>
      <c r="AG154" s="353"/>
      <c r="AH154" s="353"/>
      <c r="AI154" s="353"/>
      <c r="AJ154" s="353"/>
      <c r="AK154" s="353"/>
      <c r="AL154" s="353"/>
      <c r="AM154" s="353"/>
      <c r="AN154" s="353"/>
      <c r="AO154" s="353"/>
      <c r="AP154" s="353"/>
      <c r="AQ154" s="353"/>
      <c r="AR154" s="353"/>
      <c r="AS154" s="353"/>
      <c r="AT154" s="353"/>
      <c r="AU154" s="353"/>
      <c r="AV154" s="353"/>
      <c r="AW154" s="353"/>
      <c r="AX154" s="353"/>
      <c r="AY154" s="353"/>
      <c r="AZ154" s="353"/>
      <c r="BA154" s="355"/>
      <c r="BB154" s="356"/>
      <c r="BC154" s="353"/>
      <c r="BD154" s="353"/>
      <c r="BE154" s="353"/>
      <c r="BF154" s="353"/>
      <c r="BG154" s="353"/>
      <c r="BH154" s="353"/>
      <c r="BI154" s="353"/>
      <c r="BJ154" s="353"/>
      <c r="BK154" s="353"/>
      <c r="BL154" s="353"/>
      <c r="BM154" s="353"/>
      <c r="BN154" s="353"/>
      <c r="BO154" s="353"/>
      <c r="BP154" s="353"/>
      <c r="BQ154" s="353"/>
      <c r="BR154" s="353"/>
      <c r="BS154" s="353"/>
      <c r="BT154" s="353"/>
      <c r="BU154" s="353"/>
      <c r="BV154" s="353"/>
      <c r="BW154" s="353"/>
      <c r="BX154" s="357"/>
    </row>
    <row r="155" spans="1:76" s="352" customFormat="1">
      <c r="A155" s="351"/>
      <c r="I155" s="353"/>
      <c r="J155" s="354"/>
      <c r="K155" s="353"/>
      <c r="L155" s="353"/>
      <c r="M155" s="353"/>
      <c r="N155" s="353"/>
      <c r="O155" s="353"/>
      <c r="P155" s="353"/>
      <c r="Q155" s="353"/>
      <c r="R155" s="353"/>
      <c r="S155" s="353"/>
      <c r="T155" s="353"/>
      <c r="U155" s="353"/>
      <c r="AC155" s="353"/>
      <c r="AD155" s="353"/>
      <c r="AE155" s="353"/>
      <c r="AF155" s="353"/>
      <c r="AG155" s="353"/>
      <c r="AH155" s="353"/>
      <c r="AI155" s="353"/>
      <c r="AJ155" s="353"/>
      <c r="AK155" s="353"/>
      <c r="AL155" s="353"/>
      <c r="AM155" s="353"/>
      <c r="AN155" s="353"/>
      <c r="AO155" s="353"/>
      <c r="AP155" s="353"/>
      <c r="AQ155" s="353"/>
      <c r="AR155" s="353"/>
      <c r="AS155" s="353"/>
      <c r="AT155" s="353"/>
      <c r="AU155" s="353"/>
      <c r="AV155" s="353"/>
      <c r="AW155" s="353"/>
      <c r="AX155" s="353"/>
      <c r="AY155" s="353"/>
      <c r="AZ155" s="353"/>
      <c r="BA155" s="355"/>
      <c r="BB155" s="356"/>
      <c r="BC155" s="353"/>
      <c r="BD155" s="353"/>
      <c r="BE155" s="353"/>
      <c r="BF155" s="353"/>
      <c r="BG155" s="353"/>
      <c r="BH155" s="353"/>
      <c r="BI155" s="353"/>
      <c r="BJ155" s="353"/>
      <c r="BK155" s="353"/>
      <c r="BL155" s="353"/>
      <c r="BM155" s="353"/>
      <c r="BN155" s="353"/>
      <c r="BO155" s="353"/>
      <c r="BP155" s="353"/>
      <c r="BQ155" s="353"/>
      <c r="BR155" s="353"/>
      <c r="BS155" s="353"/>
      <c r="BT155" s="353"/>
      <c r="BU155" s="353"/>
      <c r="BV155" s="353"/>
      <c r="BW155" s="353"/>
      <c r="BX155" s="357"/>
    </row>
    <row r="156" spans="1:76" s="352" customFormat="1">
      <c r="A156" s="351"/>
      <c r="I156" s="353"/>
      <c r="J156" s="354"/>
      <c r="K156" s="353"/>
      <c r="L156" s="353"/>
      <c r="M156" s="353"/>
      <c r="N156" s="353"/>
      <c r="O156" s="353"/>
      <c r="P156" s="353"/>
      <c r="Q156" s="353"/>
      <c r="R156" s="353"/>
      <c r="S156" s="353"/>
      <c r="T156" s="353"/>
      <c r="U156" s="353"/>
      <c r="AC156" s="353"/>
      <c r="AD156" s="353"/>
      <c r="AE156" s="353"/>
      <c r="AF156" s="353"/>
      <c r="AG156" s="353"/>
      <c r="AH156" s="353"/>
      <c r="AI156" s="353"/>
      <c r="AJ156" s="353"/>
      <c r="AK156" s="353"/>
      <c r="AL156" s="353"/>
      <c r="AM156" s="353"/>
      <c r="AN156" s="353"/>
      <c r="AO156" s="353"/>
      <c r="AP156" s="353"/>
      <c r="AQ156" s="353"/>
      <c r="AR156" s="353"/>
      <c r="AS156" s="353"/>
      <c r="AT156" s="353"/>
      <c r="AU156" s="353"/>
      <c r="AV156" s="353"/>
      <c r="AW156" s="353"/>
      <c r="AX156" s="353"/>
      <c r="AY156" s="353"/>
      <c r="AZ156" s="353"/>
      <c r="BA156" s="355"/>
      <c r="BB156" s="356"/>
      <c r="BC156" s="353"/>
      <c r="BD156" s="353"/>
      <c r="BE156" s="353"/>
      <c r="BF156" s="353"/>
      <c r="BG156" s="353"/>
      <c r="BH156" s="353"/>
      <c r="BI156" s="353"/>
      <c r="BJ156" s="353"/>
      <c r="BK156" s="353"/>
      <c r="BL156" s="353"/>
      <c r="BM156" s="353"/>
      <c r="BN156" s="353"/>
      <c r="BO156" s="353"/>
      <c r="BP156" s="353"/>
      <c r="BQ156" s="353"/>
      <c r="BR156" s="353"/>
      <c r="BS156" s="353"/>
      <c r="BT156" s="353"/>
      <c r="BU156" s="353"/>
      <c r="BV156" s="353"/>
      <c r="BW156" s="353"/>
      <c r="BX156" s="357"/>
    </row>
    <row r="157" spans="1:76" s="352" customFormat="1">
      <c r="A157" s="351"/>
      <c r="I157" s="353"/>
      <c r="J157" s="354"/>
      <c r="K157" s="353"/>
      <c r="L157" s="353"/>
      <c r="M157" s="353"/>
      <c r="N157" s="353"/>
      <c r="O157" s="353"/>
      <c r="P157" s="353"/>
      <c r="Q157" s="353"/>
      <c r="R157" s="353"/>
      <c r="S157" s="353"/>
      <c r="T157" s="353"/>
      <c r="U157" s="353"/>
      <c r="AC157" s="353"/>
      <c r="AD157" s="353"/>
      <c r="AE157" s="353"/>
      <c r="AF157" s="353"/>
      <c r="AG157" s="353"/>
      <c r="AH157" s="353"/>
      <c r="AI157" s="353"/>
      <c r="AJ157" s="353"/>
      <c r="AK157" s="353"/>
      <c r="AL157" s="353"/>
      <c r="AM157" s="353"/>
      <c r="AN157" s="353"/>
      <c r="AO157" s="353"/>
      <c r="AP157" s="353"/>
      <c r="AQ157" s="353"/>
      <c r="AR157" s="353"/>
      <c r="AS157" s="353"/>
      <c r="AT157" s="353"/>
      <c r="AU157" s="353"/>
      <c r="AV157" s="353"/>
      <c r="AW157" s="353"/>
      <c r="AX157" s="353"/>
      <c r="AY157" s="353"/>
      <c r="AZ157" s="353"/>
      <c r="BA157" s="355"/>
      <c r="BB157" s="356"/>
      <c r="BC157" s="353"/>
      <c r="BD157" s="353"/>
      <c r="BE157" s="353"/>
      <c r="BF157" s="353"/>
      <c r="BG157" s="353"/>
      <c r="BH157" s="353"/>
      <c r="BI157" s="353"/>
      <c r="BJ157" s="353"/>
      <c r="BK157" s="353"/>
      <c r="BL157" s="353"/>
      <c r="BM157" s="353"/>
      <c r="BN157" s="353"/>
      <c r="BO157" s="353"/>
      <c r="BP157" s="353"/>
      <c r="BQ157" s="353"/>
      <c r="BR157" s="353"/>
      <c r="BS157" s="353"/>
      <c r="BT157" s="353"/>
      <c r="BU157" s="353"/>
      <c r="BV157" s="353"/>
      <c r="BW157" s="353"/>
      <c r="BX157" s="357"/>
    </row>
    <row r="158" spans="1:76" s="352" customFormat="1">
      <c r="A158" s="351"/>
      <c r="I158" s="353"/>
      <c r="J158" s="354"/>
      <c r="K158" s="353"/>
      <c r="L158" s="353"/>
      <c r="M158" s="353"/>
      <c r="N158" s="353"/>
      <c r="O158" s="353"/>
      <c r="P158" s="353"/>
      <c r="Q158" s="353"/>
      <c r="R158" s="353"/>
      <c r="S158" s="353"/>
      <c r="T158" s="353"/>
      <c r="U158" s="353"/>
      <c r="AC158" s="353"/>
      <c r="AD158" s="353"/>
      <c r="AE158" s="353"/>
      <c r="AF158" s="353"/>
      <c r="AG158" s="353"/>
      <c r="AH158" s="353"/>
      <c r="AI158" s="353"/>
      <c r="AJ158" s="353"/>
      <c r="AK158" s="353"/>
      <c r="AL158" s="353"/>
      <c r="AM158" s="353"/>
      <c r="AN158" s="353"/>
      <c r="AO158" s="353"/>
      <c r="AP158" s="353"/>
      <c r="AQ158" s="353"/>
      <c r="AR158" s="353"/>
      <c r="AS158" s="353"/>
      <c r="AT158" s="353"/>
      <c r="AU158" s="353"/>
      <c r="AV158" s="353"/>
      <c r="AW158" s="353"/>
      <c r="AX158" s="353"/>
      <c r="AY158" s="353"/>
      <c r="AZ158" s="353"/>
      <c r="BA158" s="355"/>
      <c r="BB158" s="356"/>
      <c r="BC158" s="353"/>
      <c r="BD158" s="353"/>
      <c r="BE158" s="353"/>
      <c r="BF158" s="353"/>
      <c r="BG158" s="353"/>
      <c r="BH158" s="353"/>
      <c r="BI158" s="353"/>
      <c r="BJ158" s="353"/>
      <c r="BK158" s="353"/>
      <c r="BL158" s="353"/>
      <c r="BM158" s="353"/>
      <c r="BN158" s="353"/>
      <c r="BO158" s="353"/>
      <c r="BP158" s="353"/>
      <c r="BQ158" s="353"/>
      <c r="BR158" s="353"/>
      <c r="BS158" s="353"/>
      <c r="BT158" s="353"/>
      <c r="BU158" s="353"/>
      <c r="BV158" s="353"/>
      <c r="BW158" s="353"/>
      <c r="BX158" s="357"/>
    </row>
    <row r="159" spans="1:76" s="352" customFormat="1">
      <c r="A159" s="351"/>
      <c r="I159" s="353"/>
      <c r="J159" s="354"/>
      <c r="K159" s="353"/>
      <c r="L159" s="353"/>
      <c r="M159" s="353"/>
      <c r="N159" s="353"/>
      <c r="O159" s="353"/>
      <c r="P159" s="353"/>
      <c r="Q159" s="353"/>
      <c r="R159" s="353"/>
      <c r="S159" s="353"/>
      <c r="T159" s="353"/>
      <c r="U159" s="353"/>
      <c r="AC159" s="353"/>
      <c r="AD159" s="353"/>
      <c r="AE159" s="353"/>
      <c r="AF159" s="353"/>
      <c r="AG159" s="353"/>
      <c r="AH159" s="353"/>
      <c r="AI159" s="353"/>
      <c r="AJ159" s="353"/>
      <c r="AK159" s="353"/>
      <c r="AL159" s="353"/>
      <c r="AM159" s="353"/>
      <c r="AN159" s="353"/>
      <c r="AO159" s="353"/>
      <c r="AP159" s="353"/>
      <c r="AQ159" s="353"/>
      <c r="AR159" s="353"/>
      <c r="AS159" s="353"/>
      <c r="AT159" s="353"/>
      <c r="AU159" s="353"/>
      <c r="AV159" s="353"/>
      <c r="AW159" s="353"/>
      <c r="AX159" s="353"/>
      <c r="AY159" s="353"/>
      <c r="AZ159" s="353"/>
      <c r="BA159" s="355"/>
      <c r="BB159" s="356"/>
      <c r="BC159" s="353"/>
      <c r="BD159" s="353"/>
      <c r="BE159" s="353"/>
      <c r="BF159" s="353"/>
      <c r="BG159" s="353"/>
      <c r="BH159" s="353"/>
      <c r="BI159" s="353"/>
      <c r="BJ159" s="353"/>
      <c r="BK159" s="353"/>
      <c r="BL159" s="353"/>
      <c r="BM159" s="353"/>
      <c r="BN159" s="353"/>
      <c r="BO159" s="353"/>
      <c r="BP159" s="353"/>
      <c r="BQ159" s="353"/>
      <c r="BR159" s="353"/>
      <c r="BS159" s="353"/>
      <c r="BT159" s="353"/>
      <c r="BU159" s="353"/>
      <c r="BV159" s="353"/>
      <c r="BW159" s="353"/>
      <c r="BX159" s="357"/>
    </row>
    <row r="160" spans="1:76" s="352" customFormat="1">
      <c r="A160" s="351"/>
      <c r="I160" s="353"/>
      <c r="J160" s="354"/>
      <c r="K160" s="353"/>
      <c r="L160" s="353"/>
      <c r="M160" s="353"/>
      <c r="N160" s="353"/>
      <c r="O160" s="353"/>
      <c r="P160" s="353"/>
      <c r="Q160" s="353"/>
      <c r="R160" s="353"/>
      <c r="S160" s="353"/>
      <c r="T160" s="353"/>
      <c r="U160" s="353"/>
      <c r="AC160" s="353"/>
      <c r="AD160" s="353"/>
      <c r="AE160" s="353"/>
      <c r="AF160" s="353"/>
      <c r="AG160" s="353"/>
      <c r="AH160" s="353"/>
      <c r="AI160" s="353"/>
      <c r="AJ160" s="353"/>
      <c r="AK160" s="353"/>
      <c r="AL160" s="353"/>
      <c r="AM160" s="353"/>
      <c r="AN160" s="353"/>
      <c r="AO160" s="353"/>
      <c r="AP160" s="353"/>
      <c r="AQ160" s="353"/>
      <c r="AR160" s="353"/>
      <c r="AS160" s="353"/>
      <c r="AT160" s="353"/>
      <c r="AU160" s="353"/>
      <c r="AV160" s="353"/>
      <c r="AW160" s="353"/>
      <c r="AX160" s="353"/>
      <c r="AY160" s="353"/>
      <c r="AZ160" s="353"/>
      <c r="BA160" s="355"/>
      <c r="BB160" s="356"/>
      <c r="BC160" s="353"/>
      <c r="BD160" s="353"/>
      <c r="BE160" s="353"/>
      <c r="BF160" s="353"/>
      <c r="BG160" s="353"/>
      <c r="BH160" s="353"/>
      <c r="BI160" s="353"/>
      <c r="BJ160" s="353"/>
      <c r="BK160" s="353"/>
      <c r="BL160" s="353"/>
      <c r="BM160" s="353"/>
      <c r="BN160" s="353"/>
      <c r="BO160" s="353"/>
      <c r="BP160" s="353"/>
      <c r="BQ160" s="353"/>
      <c r="BR160" s="353"/>
      <c r="BS160" s="353"/>
      <c r="BT160" s="353"/>
      <c r="BU160" s="353"/>
      <c r="BV160" s="353"/>
      <c r="BW160" s="353"/>
      <c r="BX160" s="357"/>
    </row>
    <row r="161" spans="1:76" s="352" customFormat="1">
      <c r="A161" s="351"/>
      <c r="I161" s="353"/>
      <c r="J161" s="354"/>
      <c r="K161" s="353"/>
      <c r="L161" s="353"/>
      <c r="M161" s="353"/>
      <c r="N161" s="353"/>
      <c r="O161" s="353"/>
      <c r="P161" s="353"/>
      <c r="Q161" s="353"/>
      <c r="R161" s="353"/>
      <c r="S161" s="353"/>
      <c r="T161" s="353"/>
      <c r="U161" s="353"/>
      <c r="AC161" s="353"/>
      <c r="AD161" s="353"/>
      <c r="AE161" s="353"/>
      <c r="AF161" s="353"/>
      <c r="AG161" s="353"/>
      <c r="AH161" s="353"/>
      <c r="AI161" s="353"/>
      <c r="AJ161" s="353"/>
      <c r="AK161" s="353"/>
      <c r="AL161" s="353"/>
      <c r="AM161" s="353"/>
      <c r="AN161" s="353"/>
      <c r="AO161" s="353"/>
      <c r="AP161" s="353"/>
      <c r="AQ161" s="353"/>
      <c r="AR161" s="353"/>
      <c r="AS161" s="353"/>
      <c r="AT161" s="353"/>
      <c r="AU161" s="353"/>
      <c r="AV161" s="353"/>
      <c r="AW161" s="353"/>
      <c r="AX161" s="353"/>
      <c r="AY161" s="353"/>
      <c r="AZ161" s="353"/>
      <c r="BA161" s="355"/>
      <c r="BB161" s="356"/>
      <c r="BC161" s="353"/>
      <c r="BD161" s="353"/>
      <c r="BE161" s="353"/>
      <c r="BF161" s="353"/>
      <c r="BG161" s="353"/>
      <c r="BH161" s="353"/>
      <c r="BI161" s="353"/>
      <c r="BJ161" s="353"/>
      <c r="BK161" s="353"/>
      <c r="BL161" s="353"/>
      <c r="BM161" s="353"/>
      <c r="BN161" s="353"/>
      <c r="BO161" s="353"/>
      <c r="BP161" s="353"/>
      <c r="BQ161" s="353"/>
      <c r="BR161" s="353"/>
      <c r="BS161" s="353"/>
      <c r="BT161" s="353"/>
      <c r="BU161" s="353"/>
      <c r="BV161" s="353"/>
      <c r="BW161" s="353"/>
      <c r="BX161" s="357"/>
    </row>
    <row r="162" spans="1:76" s="352" customFormat="1">
      <c r="A162" s="351"/>
      <c r="I162" s="353"/>
      <c r="J162" s="354"/>
      <c r="K162" s="353"/>
      <c r="L162" s="353"/>
      <c r="M162" s="353"/>
      <c r="N162" s="353"/>
      <c r="O162" s="353"/>
      <c r="P162" s="353"/>
      <c r="Q162" s="353"/>
      <c r="R162" s="353"/>
      <c r="S162" s="353"/>
      <c r="T162" s="353"/>
      <c r="U162" s="353"/>
      <c r="AC162" s="353"/>
      <c r="AD162" s="353"/>
      <c r="AE162" s="353"/>
      <c r="AF162" s="353"/>
      <c r="AG162" s="353"/>
      <c r="AH162" s="353"/>
      <c r="AI162" s="353"/>
      <c r="AJ162" s="353"/>
      <c r="AK162" s="353"/>
      <c r="AL162" s="353"/>
      <c r="AM162" s="353"/>
      <c r="AN162" s="353"/>
      <c r="AO162" s="353"/>
      <c r="AP162" s="353"/>
      <c r="AQ162" s="353"/>
      <c r="AR162" s="353"/>
      <c r="AS162" s="353"/>
      <c r="AT162" s="353"/>
      <c r="AU162" s="353"/>
      <c r="AV162" s="353"/>
      <c r="AW162" s="353"/>
      <c r="AX162" s="353"/>
      <c r="AY162" s="353"/>
      <c r="AZ162" s="353"/>
      <c r="BA162" s="355"/>
      <c r="BB162" s="356"/>
      <c r="BC162" s="353"/>
      <c r="BD162" s="353"/>
      <c r="BE162" s="353"/>
      <c r="BF162" s="353"/>
      <c r="BG162" s="353"/>
      <c r="BH162" s="353"/>
      <c r="BI162" s="353"/>
      <c r="BJ162" s="353"/>
      <c r="BK162" s="353"/>
      <c r="BL162" s="353"/>
      <c r="BM162" s="353"/>
      <c r="BN162" s="353"/>
      <c r="BO162" s="353"/>
      <c r="BP162" s="353"/>
      <c r="BQ162" s="353"/>
      <c r="BR162" s="353"/>
      <c r="BS162" s="353"/>
      <c r="BT162" s="353"/>
      <c r="BU162" s="353"/>
      <c r="BV162" s="353"/>
      <c r="BW162" s="353"/>
      <c r="BX162" s="357"/>
    </row>
    <row r="163" spans="1:76" s="352" customFormat="1">
      <c r="A163" s="351"/>
      <c r="I163" s="353"/>
      <c r="J163" s="354"/>
      <c r="K163" s="353"/>
      <c r="L163" s="353"/>
      <c r="M163" s="353"/>
      <c r="N163" s="353"/>
      <c r="O163" s="353"/>
      <c r="P163" s="353"/>
      <c r="Q163" s="353"/>
      <c r="R163" s="353"/>
      <c r="S163" s="353"/>
      <c r="T163" s="353"/>
      <c r="U163" s="353"/>
      <c r="AC163" s="353"/>
      <c r="AD163" s="353"/>
      <c r="AE163" s="353"/>
      <c r="AF163" s="353"/>
      <c r="AG163" s="353"/>
      <c r="AH163" s="353"/>
      <c r="AI163" s="353"/>
      <c r="AJ163" s="353"/>
      <c r="AK163" s="353"/>
      <c r="AL163" s="353"/>
      <c r="AM163" s="353"/>
      <c r="AN163" s="353"/>
      <c r="AO163" s="353"/>
      <c r="AP163" s="353"/>
      <c r="AQ163" s="353"/>
      <c r="AR163" s="353"/>
      <c r="AS163" s="353"/>
      <c r="AT163" s="353"/>
      <c r="AU163" s="353"/>
      <c r="AV163" s="353"/>
      <c r="AW163" s="353"/>
      <c r="AX163" s="353"/>
      <c r="AY163" s="353"/>
      <c r="AZ163" s="353"/>
      <c r="BA163" s="355"/>
      <c r="BB163" s="356"/>
      <c r="BC163" s="353"/>
      <c r="BD163" s="353"/>
      <c r="BE163" s="353"/>
      <c r="BF163" s="353"/>
      <c r="BG163" s="353"/>
      <c r="BH163" s="353"/>
      <c r="BI163" s="353"/>
      <c r="BJ163" s="353"/>
      <c r="BK163" s="353"/>
      <c r="BL163" s="353"/>
      <c r="BM163" s="353"/>
      <c r="BN163" s="353"/>
      <c r="BO163" s="353"/>
      <c r="BP163" s="353"/>
      <c r="BQ163" s="353"/>
      <c r="BR163" s="353"/>
      <c r="BS163" s="353"/>
      <c r="BT163" s="353"/>
      <c r="BU163" s="353"/>
      <c r="BV163" s="353"/>
      <c r="BW163" s="353"/>
      <c r="BX163" s="357"/>
    </row>
    <row r="164" spans="1:76" s="352" customFormat="1">
      <c r="A164" s="351"/>
      <c r="I164" s="353"/>
      <c r="J164" s="354"/>
      <c r="K164" s="353"/>
      <c r="L164" s="353"/>
      <c r="M164" s="353"/>
      <c r="N164" s="353"/>
      <c r="O164" s="353"/>
      <c r="P164" s="353"/>
      <c r="Q164" s="353"/>
      <c r="R164" s="353"/>
      <c r="S164" s="353"/>
      <c r="T164" s="353"/>
      <c r="U164" s="353"/>
      <c r="AC164" s="353"/>
      <c r="AD164" s="353"/>
      <c r="AE164" s="353"/>
      <c r="AF164" s="353"/>
      <c r="AG164" s="353"/>
      <c r="AH164" s="353"/>
      <c r="AI164" s="353"/>
      <c r="AJ164" s="353"/>
      <c r="AK164" s="353"/>
      <c r="AL164" s="353"/>
      <c r="AM164" s="353"/>
      <c r="AN164" s="353"/>
      <c r="AO164" s="353"/>
      <c r="AP164" s="353"/>
      <c r="AQ164" s="353"/>
      <c r="AR164" s="353"/>
      <c r="AS164" s="353"/>
      <c r="AT164" s="353"/>
      <c r="AU164" s="353"/>
      <c r="AV164" s="353"/>
      <c r="AW164" s="353"/>
      <c r="AX164" s="353"/>
      <c r="AY164" s="353"/>
      <c r="AZ164" s="353"/>
      <c r="BA164" s="355"/>
      <c r="BB164" s="356"/>
      <c r="BC164" s="353"/>
      <c r="BD164" s="353"/>
      <c r="BE164" s="353"/>
      <c r="BF164" s="353"/>
      <c r="BG164" s="353"/>
      <c r="BH164" s="353"/>
      <c r="BI164" s="353"/>
      <c r="BJ164" s="353"/>
      <c r="BK164" s="353"/>
      <c r="BL164" s="353"/>
      <c r="BM164" s="353"/>
      <c r="BN164" s="353"/>
      <c r="BO164" s="353"/>
      <c r="BP164" s="353"/>
      <c r="BQ164" s="353"/>
      <c r="BR164" s="353"/>
      <c r="BS164" s="353"/>
      <c r="BT164" s="353"/>
      <c r="BU164" s="353"/>
      <c r="BV164" s="353"/>
      <c r="BW164" s="353"/>
      <c r="BX164" s="357"/>
    </row>
    <row r="165" spans="1:76" s="352" customFormat="1">
      <c r="A165" s="351"/>
      <c r="I165" s="353"/>
      <c r="J165" s="354"/>
      <c r="K165" s="353"/>
      <c r="L165" s="353"/>
      <c r="M165" s="353"/>
      <c r="N165" s="353"/>
      <c r="O165" s="353"/>
      <c r="P165" s="353"/>
      <c r="Q165" s="353"/>
      <c r="R165" s="353"/>
      <c r="S165" s="353"/>
      <c r="T165" s="353"/>
      <c r="U165" s="353"/>
      <c r="AC165" s="353"/>
      <c r="AD165" s="353"/>
      <c r="AE165" s="353"/>
      <c r="AF165" s="353"/>
      <c r="AG165" s="353"/>
      <c r="AH165" s="353"/>
      <c r="AI165" s="353"/>
      <c r="AJ165" s="353"/>
      <c r="AK165" s="353"/>
      <c r="AL165" s="353"/>
      <c r="AM165" s="353"/>
      <c r="AN165" s="353"/>
      <c r="AO165" s="353"/>
      <c r="AP165" s="353"/>
      <c r="AQ165" s="353"/>
      <c r="AR165" s="353"/>
      <c r="AS165" s="353"/>
      <c r="AT165" s="353"/>
      <c r="AU165" s="353"/>
      <c r="AV165" s="353"/>
      <c r="AW165" s="353"/>
      <c r="AX165" s="353"/>
      <c r="AY165" s="353"/>
      <c r="AZ165" s="353"/>
      <c r="BA165" s="355"/>
      <c r="BB165" s="356"/>
      <c r="BC165" s="353"/>
      <c r="BD165" s="353"/>
      <c r="BE165" s="353"/>
      <c r="BF165" s="353"/>
      <c r="BG165" s="353"/>
      <c r="BH165" s="353"/>
      <c r="BI165" s="353"/>
      <c r="BJ165" s="353"/>
      <c r="BK165" s="353"/>
      <c r="BL165" s="353"/>
      <c r="BM165" s="353"/>
      <c r="BN165" s="353"/>
      <c r="BO165" s="353"/>
      <c r="BP165" s="353"/>
      <c r="BQ165" s="353"/>
      <c r="BR165" s="353"/>
      <c r="BS165" s="353"/>
      <c r="BT165" s="353"/>
      <c r="BU165" s="353"/>
      <c r="BV165" s="353"/>
      <c r="BW165" s="353"/>
      <c r="BX165" s="357"/>
    </row>
    <row r="166" spans="1:76" s="352" customFormat="1">
      <c r="A166" s="351"/>
      <c r="I166" s="353"/>
      <c r="J166" s="354"/>
      <c r="K166" s="353"/>
      <c r="L166" s="353"/>
      <c r="M166" s="353"/>
      <c r="N166" s="353"/>
      <c r="O166" s="353"/>
      <c r="P166" s="353"/>
      <c r="Q166" s="353"/>
      <c r="R166" s="353"/>
      <c r="S166" s="353"/>
      <c r="T166" s="353"/>
      <c r="U166" s="353"/>
      <c r="AC166" s="353"/>
      <c r="AD166" s="353"/>
      <c r="AE166" s="353"/>
      <c r="AF166" s="353"/>
      <c r="AG166" s="353"/>
      <c r="AH166" s="353"/>
      <c r="AI166" s="353"/>
      <c r="AJ166" s="353"/>
      <c r="AK166" s="353"/>
      <c r="AL166" s="353"/>
      <c r="AM166" s="353"/>
      <c r="AN166" s="353"/>
      <c r="AO166" s="353"/>
      <c r="AP166" s="353"/>
      <c r="AQ166" s="353"/>
      <c r="AR166" s="353"/>
      <c r="AS166" s="353"/>
      <c r="AT166" s="353"/>
      <c r="AU166" s="353"/>
      <c r="AV166" s="353"/>
      <c r="AW166" s="353"/>
      <c r="AX166" s="353"/>
      <c r="AY166" s="353"/>
      <c r="AZ166" s="353"/>
      <c r="BA166" s="355"/>
      <c r="BB166" s="356"/>
      <c r="BC166" s="353"/>
      <c r="BD166" s="353"/>
      <c r="BE166" s="353"/>
      <c r="BF166" s="353"/>
      <c r="BG166" s="353"/>
      <c r="BH166" s="353"/>
      <c r="BI166" s="353"/>
      <c r="BJ166" s="353"/>
      <c r="BK166" s="353"/>
      <c r="BL166" s="353"/>
      <c r="BM166" s="353"/>
      <c r="BN166" s="353"/>
      <c r="BO166" s="353"/>
      <c r="BP166" s="353"/>
      <c r="BQ166" s="353"/>
      <c r="BR166" s="353"/>
      <c r="BS166" s="353"/>
      <c r="BT166" s="353"/>
      <c r="BU166" s="353"/>
      <c r="BV166" s="353"/>
      <c r="BW166" s="353"/>
      <c r="BX166" s="357"/>
    </row>
    <row r="167" spans="1:76" s="352" customFormat="1">
      <c r="A167" s="351"/>
      <c r="I167" s="353"/>
      <c r="J167" s="354"/>
      <c r="K167" s="353"/>
      <c r="L167" s="353"/>
      <c r="M167" s="353"/>
      <c r="N167" s="353"/>
      <c r="O167" s="353"/>
      <c r="P167" s="353"/>
      <c r="Q167" s="353"/>
      <c r="R167" s="353"/>
      <c r="S167" s="353"/>
      <c r="T167" s="353"/>
      <c r="U167" s="353"/>
      <c r="AC167" s="353"/>
      <c r="AD167" s="353"/>
      <c r="AE167" s="353"/>
      <c r="AF167" s="353"/>
      <c r="AG167" s="353"/>
      <c r="AH167" s="353"/>
      <c r="AI167" s="353"/>
      <c r="AJ167" s="353"/>
      <c r="AK167" s="353"/>
      <c r="AL167" s="353"/>
      <c r="AM167" s="353"/>
      <c r="AN167" s="353"/>
      <c r="AO167" s="353"/>
      <c r="AP167" s="353"/>
      <c r="AQ167" s="353"/>
      <c r="AR167" s="353"/>
      <c r="AS167" s="353"/>
      <c r="AT167" s="353"/>
      <c r="AU167" s="353"/>
      <c r="AV167" s="353"/>
      <c r="AW167" s="353"/>
      <c r="AX167" s="353"/>
      <c r="AY167" s="353"/>
      <c r="AZ167" s="353"/>
      <c r="BA167" s="355"/>
      <c r="BB167" s="356"/>
      <c r="BC167" s="353"/>
      <c r="BD167" s="353"/>
      <c r="BE167" s="353"/>
      <c r="BF167" s="353"/>
      <c r="BG167" s="353"/>
      <c r="BH167" s="353"/>
      <c r="BI167" s="353"/>
      <c r="BJ167" s="353"/>
      <c r="BK167" s="353"/>
      <c r="BL167" s="353"/>
      <c r="BM167" s="353"/>
      <c r="BN167" s="353"/>
      <c r="BO167" s="353"/>
      <c r="BP167" s="353"/>
      <c r="BQ167" s="353"/>
      <c r="BR167" s="353"/>
      <c r="BS167" s="353"/>
      <c r="BT167" s="353"/>
      <c r="BU167" s="353"/>
      <c r="BV167" s="353"/>
      <c r="BW167" s="353"/>
      <c r="BX167" s="357"/>
    </row>
    <row r="168" spans="1:76" s="352" customFormat="1">
      <c r="A168" s="351"/>
      <c r="I168" s="353"/>
      <c r="J168" s="354"/>
      <c r="K168" s="353"/>
      <c r="L168" s="353"/>
      <c r="M168" s="353"/>
      <c r="N168" s="353"/>
      <c r="O168" s="353"/>
      <c r="P168" s="353"/>
      <c r="Q168" s="353"/>
      <c r="R168" s="353"/>
      <c r="S168" s="353"/>
      <c r="T168" s="353"/>
      <c r="U168" s="353"/>
      <c r="AC168" s="353"/>
      <c r="AD168" s="353"/>
      <c r="AE168" s="353"/>
      <c r="AF168" s="353"/>
      <c r="AG168" s="353"/>
      <c r="AH168" s="353"/>
      <c r="AI168" s="353"/>
      <c r="AJ168" s="353"/>
      <c r="AK168" s="353"/>
      <c r="AL168" s="353"/>
      <c r="AM168" s="353"/>
      <c r="AN168" s="353"/>
      <c r="AO168" s="353"/>
      <c r="AP168" s="353"/>
      <c r="AQ168" s="353"/>
      <c r="AR168" s="353"/>
      <c r="AS168" s="353"/>
      <c r="AT168" s="353"/>
      <c r="AU168" s="353"/>
      <c r="AV168" s="353"/>
      <c r="AW168" s="353"/>
      <c r="AX168" s="353"/>
      <c r="AY168" s="353"/>
      <c r="AZ168" s="353"/>
      <c r="BA168" s="355"/>
      <c r="BB168" s="356"/>
      <c r="BC168" s="353"/>
      <c r="BD168" s="353"/>
      <c r="BE168" s="353"/>
      <c r="BF168" s="353"/>
      <c r="BG168" s="353"/>
      <c r="BH168" s="353"/>
      <c r="BI168" s="353"/>
      <c r="BJ168" s="353"/>
      <c r="BK168" s="353"/>
      <c r="BL168" s="353"/>
      <c r="BM168" s="353"/>
      <c r="BN168" s="353"/>
      <c r="BO168" s="353"/>
      <c r="BP168" s="353"/>
      <c r="BQ168" s="353"/>
      <c r="BR168" s="353"/>
      <c r="BS168" s="353"/>
      <c r="BT168" s="353"/>
      <c r="BU168" s="353"/>
      <c r="BV168" s="353"/>
      <c r="BW168" s="353"/>
      <c r="BX168" s="357"/>
    </row>
    <row r="169" spans="1:76" s="352" customFormat="1">
      <c r="A169" s="351"/>
      <c r="I169" s="353"/>
      <c r="J169" s="354"/>
      <c r="K169" s="353"/>
      <c r="L169" s="353"/>
      <c r="M169" s="353"/>
      <c r="N169" s="353"/>
      <c r="O169" s="353"/>
      <c r="P169" s="353"/>
      <c r="Q169" s="353"/>
      <c r="R169" s="353"/>
      <c r="S169" s="353"/>
      <c r="T169" s="353"/>
      <c r="U169" s="353"/>
      <c r="AC169" s="353"/>
      <c r="AD169" s="353"/>
      <c r="AE169" s="353"/>
      <c r="AF169" s="353"/>
      <c r="AG169" s="353"/>
      <c r="AH169" s="353"/>
      <c r="AI169" s="353"/>
      <c r="AJ169" s="353"/>
      <c r="AK169" s="353"/>
      <c r="AL169" s="353"/>
      <c r="AM169" s="353"/>
      <c r="AN169" s="353"/>
      <c r="AO169" s="353"/>
      <c r="AP169" s="353"/>
      <c r="AQ169" s="353"/>
      <c r="AR169" s="353"/>
      <c r="AS169" s="353"/>
      <c r="AT169" s="353"/>
      <c r="AU169" s="353"/>
      <c r="AV169" s="353"/>
      <c r="AW169" s="353"/>
      <c r="AX169" s="353"/>
      <c r="AY169" s="353"/>
      <c r="AZ169" s="353"/>
      <c r="BA169" s="355"/>
      <c r="BB169" s="356"/>
      <c r="BC169" s="353"/>
      <c r="BD169" s="353"/>
      <c r="BE169" s="353"/>
      <c r="BF169" s="353"/>
      <c r="BG169" s="353"/>
      <c r="BH169" s="353"/>
      <c r="BI169" s="353"/>
      <c r="BJ169" s="353"/>
      <c r="BK169" s="353"/>
      <c r="BL169" s="353"/>
      <c r="BM169" s="353"/>
      <c r="BN169" s="353"/>
      <c r="BO169" s="353"/>
      <c r="BP169" s="353"/>
      <c r="BQ169" s="353"/>
      <c r="BR169" s="353"/>
      <c r="BS169" s="353"/>
      <c r="BT169" s="353"/>
      <c r="BU169" s="353"/>
      <c r="BV169" s="353"/>
      <c r="BW169" s="353"/>
      <c r="BX169" s="357"/>
    </row>
    <row r="170" spans="1:76" s="352" customFormat="1">
      <c r="A170" s="351"/>
      <c r="I170" s="353"/>
      <c r="J170" s="354"/>
      <c r="K170" s="353"/>
      <c r="L170" s="353"/>
      <c r="M170" s="353"/>
      <c r="N170" s="353"/>
      <c r="O170" s="353"/>
      <c r="P170" s="353"/>
      <c r="Q170" s="353"/>
      <c r="R170" s="353"/>
      <c r="S170" s="353"/>
      <c r="T170" s="353"/>
      <c r="U170" s="353"/>
      <c r="AC170" s="353"/>
      <c r="AD170" s="353"/>
      <c r="AE170" s="353"/>
      <c r="AF170" s="353"/>
      <c r="AG170" s="353"/>
      <c r="AH170" s="353"/>
      <c r="AI170" s="353"/>
      <c r="AJ170" s="353"/>
      <c r="AK170" s="353"/>
      <c r="AL170" s="353"/>
      <c r="AM170" s="353"/>
      <c r="AN170" s="353"/>
      <c r="AO170" s="353"/>
      <c r="AP170" s="353"/>
      <c r="AQ170" s="353"/>
      <c r="AR170" s="353"/>
      <c r="AS170" s="353"/>
      <c r="AT170" s="353"/>
      <c r="AU170" s="353"/>
      <c r="AV170" s="353"/>
      <c r="AW170" s="353"/>
      <c r="AX170" s="353"/>
      <c r="AY170" s="353"/>
      <c r="AZ170" s="353"/>
      <c r="BA170" s="355"/>
      <c r="BB170" s="356"/>
      <c r="BC170" s="353"/>
      <c r="BD170" s="353"/>
      <c r="BE170" s="353"/>
      <c r="BF170" s="353"/>
      <c r="BG170" s="353"/>
      <c r="BH170" s="353"/>
      <c r="BI170" s="353"/>
      <c r="BJ170" s="353"/>
      <c r="BK170" s="353"/>
      <c r="BL170" s="353"/>
      <c r="BM170" s="353"/>
      <c r="BN170" s="353"/>
      <c r="BO170" s="353"/>
      <c r="BP170" s="353"/>
      <c r="BQ170" s="353"/>
      <c r="BR170" s="353"/>
      <c r="BS170" s="353"/>
      <c r="BT170" s="353"/>
      <c r="BU170" s="353"/>
      <c r="BV170" s="353"/>
      <c r="BW170" s="353"/>
      <c r="BX170" s="357"/>
    </row>
    <row r="171" spans="1:76" s="352" customFormat="1">
      <c r="A171" s="351"/>
      <c r="I171" s="353"/>
      <c r="J171" s="354"/>
      <c r="K171" s="353"/>
      <c r="L171" s="353"/>
      <c r="M171" s="353"/>
      <c r="N171" s="353"/>
      <c r="O171" s="353"/>
      <c r="P171" s="353"/>
      <c r="Q171" s="353"/>
      <c r="R171" s="353"/>
      <c r="S171" s="353"/>
      <c r="T171" s="353"/>
      <c r="U171" s="353"/>
      <c r="AC171" s="353"/>
      <c r="AD171" s="353"/>
      <c r="AE171" s="353"/>
      <c r="AF171" s="353"/>
      <c r="AG171" s="353"/>
      <c r="AH171" s="353"/>
      <c r="AI171" s="353"/>
      <c r="AJ171" s="353"/>
      <c r="AK171" s="353"/>
      <c r="AL171" s="353"/>
      <c r="AM171" s="353"/>
      <c r="AN171" s="353"/>
      <c r="AO171" s="353"/>
      <c r="AP171" s="353"/>
      <c r="AQ171" s="353"/>
      <c r="AR171" s="353"/>
      <c r="AS171" s="353"/>
      <c r="AT171" s="353"/>
      <c r="AU171" s="353"/>
      <c r="AV171" s="353"/>
      <c r="AW171" s="353"/>
      <c r="AX171" s="353"/>
      <c r="AY171" s="353"/>
      <c r="AZ171" s="353"/>
      <c r="BA171" s="355"/>
      <c r="BB171" s="356"/>
      <c r="BC171" s="353"/>
      <c r="BD171" s="353"/>
      <c r="BE171" s="353"/>
      <c r="BF171" s="353"/>
      <c r="BG171" s="353"/>
      <c r="BH171" s="353"/>
      <c r="BI171" s="353"/>
      <c r="BJ171" s="353"/>
      <c r="BK171" s="353"/>
      <c r="BL171" s="353"/>
      <c r="BM171" s="353"/>
      <c r="BN171" s="353"/>
      <c r="BO171" s="353"/>
      <c r="BP171" s="353"/>
      <c r="BQ171" s="353"/>
      <c r="BR171" s="353"/>
      <c r="BS171" s="353"/>
      <c r="BT171" s="353"/>
      <c r="BU171" s="353"/>
      <c r="BV171" s="353"/>
      <c r="BW171" s="353"/>
      <c r="BX171" s="357"/>
    </row>
    <row r="172" spans="1:76" s="352" customFormat="1">
      <c r="A172" s="351"/>
      <c r="I172" s="353"/>
      <c r="J172" s="354"/>
      <c r="K172" s="353"/>
      <c r="L172" s="353"/>
      <c r="M172" s="353"/>
      <c r="N172" s="353"/>
      <c r="O172" s="353"/>
      <c r="P172" s="353"/>
      <c r="Q172" s="353"/>
      <c r="R172" s="353"/>
      <c r="S172" s="353"/>
      <c r="T172" s="353"/>
      <c r="U172" s="353"/>
      <c r="AC172" s="353"/>
      <c r="AD172" s="353"/>
      <c r="AE172" s="353"/>
      <c r="AF172" s="353"/>
      <c r="AG172" s="353"/>
      <c r="AH172" s="353"/>
      <c r="AI172" s="353"/>
      <c r="AJ172" s="353"/>
      <c r="AK172" s="353"/>
      <c r="AL172" s="353"/>
      <c r="AM172" s="353"/>
      <c r="AN172" s="353"/>
      <c r="AO172" s="353"/>
      <c r="AP172" s="353"/>
      <c r="AQ172" s="353"/>
      <c r="AR172" s="353"/>
      <c r="AS172" s="353"/>
      <c r="AT172" s="353"/>
      <c r="AU172" s="353"/>
      <c r="AV172" s="353"/>
      <c r="AW172" s="353"/>
      <c r="AX172" s="353"/>
      <c r="AY172" s="353"/>
      <c r="AZ172" s="353"/>
      <c r="BA172" s="355"/>
      <c r="BB172" s="356"/>
      <c r="BC172" s="353"/>
      <c r="BD172" s="353"/>
      <c r="BE172" s="353"/>
      <c r="BF172" s="353"/>
      <c r="BG172" s="353"/>
      <c r="BH172" s="353"/>
      <c r="BI172" s="353"/>
      <c r="BJ172" s="353"/>
      <c r="BK172" s="353"/>
      <c r="BL172" s="353"/>
      <c r="BM172" s="353"/>
      <c r="BN172" s="353"/>
      <c r="BO172" s="353"/>
      <c r="BP172" s="353"/>
      <c r="BQ172" s="353"/>
      <c r="BR172" s="353"/>
      <c r="BS172" s="353"/>
      <c r="BT172" s="353"/>
      <c r="BU172" s="353"/>
      <c r="BV172" s="353"/>
      <c r="BW172" s="353"/>
      <c r="BX172" s="357"/>
    </row>
    <row r="173" spans="1:76" s="352" customFormat="1">
      <c r="A173" s="351"/>
      <c r="I173" s="353"/>
      <c r="J173" s="354"/>
      <c r="K173" s="353"/>
      <c r="L173" s="353"/>
      <c r="M173" s="353"/>
      <c r="N173" s="353"/>
      <c r="O173" s="353"/>
      <c r="P173" s="353"/>
      <c r="Q173" s="353"/>
      <c r="R173" s="353"/>
      <c r="S173" s="353"/>
      <c r="T173" s="353"/>
      <c r="U173" s="353"/>
      <c r="AC173" s="353"/>
      <c r="AD173" s="353"/>
      <c r="AE173" s="353"/>
      <c r="AF173" s="353"/>
      <c r="AG173" s="353"/>
      <c r="AH173" s="353"/>
      <c r="AI173" s="353"/>
      <c r="AJ173" s="353"/>
      <c r="AK173" s="353"/>
      <c r="AL173" s="353"/>
      <c r="AM173" s="353"/>
      <c r="AN173" s="353"/>
      <c r="AO173" s="353"/>
      <c r="AP173" s="353"/>
      <c r="AQ173" s="353"/>
      <c r="AR173" s="353"/>
      <c r="AS173" s="353"/>
      <c r="AT173" s="353"/>
      <c r="AU173" s="353"/>
      <c r="AV173" s="353"/>
      <c r="AW173" s="353"/>
      <c r="AX173" s="353"/>
      <c r="AY173" s="353"/>
      <c r="AZ173" s="353"/>
      <c r="BA173" s="355"/>
      <c r="BB173" s="356"/>
      <c r="BC173" s="353"/>
      <c r="BD173" s="353"/>
      <c r="BE173" s="353"/>
      <c r="BF173" s="353"/>
      <c r="BG173" s="353"/>
      <c r="BH173" s="353"/>
      <c r="BI173" s="353"/>
      <c r="BJ173" s="353"/>
      <c r="BK173" s="353"/>
      <c r="BL173" s="353"/>
      <c r="BM173" s="353"/>
      <c r="BN173" s="353"/>
      <c r="BO173" s="353"/>
      <c r="BP173" s="353"/>
      <c r="BQ173" s="353"/>
      <c r="BR173" s="353"/>
      <c r="BS173" s="353"/>
      <c r="BT173" s="353"/>
      <c r="BU173" s="353"/>
      <c r="BV173" s="353"/>
      <c r="BW173" s="353"/>
      <c r="BX173" s="357"/>
    </row>
    <row r="174" spans="1:76" s="352" customFormat="1">
      <c r="A174" s="351"/>
      <c r="I174" s="353"/>
      <c r="J174" s="354"/>
      <c r="K174" s="353"/>
      <c r="L174" s="353"/>
      <c r="M174" s="353"/>
      <c r="N174" s="353"/>
      <c r="O174" s="353"/>
      <c r="P174" s="353"/>
      <c r="Q174" s="353"/>
      <c r="R174" s="353"/>
      <c r="S174" s="353"/>
      <c r="T174" s="353"/>
      <c r="U174" s="353"/>
      <c r="AC174" s="353"/>
      <c r="AD174" s="353"/>
      <c r="AE174" s="353"/>
      <c r="AF174" s="353"/>
      <c r="AG174" s="353"/>
      <c r="AH174" s="353"/>
      <c r="AI174" s="353"/>
      <c r="AJ174" s="353"/>
      <c r="AK174" s="353"/>
      <c r="AL174" s="353"/>
      <c r="AM174" s="353"/>
      <c r="AN174" s="353"/>
      <c r="AO174" s="353"/>
      <c r="AP174" s="353"/>
      <c r="AQ174" s="353"/>
      <c r="AR174" s="353"/>
      <c r="AS174" s="353"/>
      <c r="AT174" s="353"/>
      <c r="AU174" s="353"/>
      <c r="AV174" s="353"/>
      <c r="AW174" s="353"/>
      <c r="AX174" s="353"/>
      <c r="AY174" s="353"/>
      <c r="AZ174" s="353"/>
      <c r="BA174" s="355"/>
      <c r="BB174" s="356"/>
      <c r="BC174" s="353"/>
      <c r="BD174" s="353"/>
      <c r="BE174" s="353"/>
      <c r="BF174" s="353"/>
      <c r="BG174" s="353"/>
      <c r="BH174" s="353"/>
      <c r="BI174" s="353"/>
      <c r="BJ174" s="353"/>
      <c r="BK174" s="353"/>
      <c r="BL174" s="353"/>
      <c r="BM174" s="353"/>
      <c r="BN174" s="353"/>
      <c r="BO174" s="353"/>
      <c r="BP174" s="353"/>
      <c r="BQ174" s="353"/>
      <c r="BR174" s="353"/>
      <c r="BS174" s="353"/>
      <c r="BT174" s="353"/>
      <c r="BU174" s="353"/>
      <c r="BV174" s="353"/>
      <c r="BW174" s="353"/>
      <c r="BX174" s="357"/>
    </row>
    <row r="175" spans="1:76" s="352" customFormat="1">
      <c r="A175" s="351"/>
      <c r="I175" s="353"/>
      <c r="J175" s="354"/>
      <c r="K175" s="353"/>
      <c r="L175" s="353"/>
      <c r="M175" s="353"/>
      <c r="N175" s="353"/>
      <c r="O175" s="353"/>
      <c r="P175" s="353"/>
      <c r="Q175" s="353"/>
      <c r="R175" s="353"/>
      <c r="S175" s="353"/>
      <c r="T175" s="353"/>
      <c r="U175" s="353"/>
      <c r="AC175" s="353"/>
      <c r="AD175" s="353"/>
      <c r="AE175" s="353"/>
      <c r="AF175" s="353"/>
      <c r="AG175" s="353"/>
      <c r="AH175" s="353"/>
      <c r="AI175" s="353"/>
      <c r="AJ175" s="353"/>
      <c r="AK175" s="353"/>
      <c r="AL175" s="353"/>
      <c r="AM175" s="353"/>
      <c r="AN175" s="353"/>
      <c r="AO175" s="353"/>
      <c r="AP175" s="353"/>
      <c r="AQ175" s="353"/>
      <c r="AR175" s="353"/>
      <c r="AS175" s="353"/>
      <c r="AT175" s="353"/>
      <c r="AU175" s="353"/>
      <c r="AV175" s="353"/>
      <c r="AW175" s="353"/>
      <c r="AX175" s="353"/>
      <c r="AY175" s="353"/>
      <c r="AZ175" s="353"/>
      <c r="BA175" s="355"/>
      <c r="BB175" s="356"/>
      <c r="BC175" s="353"/>
      <c r="BD175" s="353"/>
      <c r="BE175" s="353"/>
      <c r="BF175" s="353"/>
      <c r="BG175" s="353"/>
      <c r="BH175" s="353"/>
      <c r="BI175" s="353"/>
      <c r="BJ175" s="353"/>
      <c r="BK175" s="353"/>
      <c r="BL175" s="353"/>
      <c r="BM175" s="353"/>
      <c r="BN175" s="353"/>
      <c r="BO175" s="353"/>
      <c r="BP175" s="353"/>
      <c r="BQ175" s="353"/>
      <c r="BR175" s="353"/>
      <c r="BS175" s="353"/>
      <c r="BT175" s="353"/>
      <c r="BU175" s="353"/>
      <c r="BV175" s="353"/>
      <c r="BW175" s="353"/>
      <c r="BX175" s="357"/>
    </row>
    <row r="176" spans="1:76" s="352" customFormat="1">
      <c r="A176" s="351"/>
      <c r="I176" s="353"/>
      <c r="J176" s="354"/>
      <c r="K176" s="353"/>
      <c r="L176" s="353"/>
      <c r="M176" s="353"/>
      <c r="N176" s="353"/>
      <c r="O176" s="353"/>
      <c r="P176" s="353"/>
      <c r="Q176" s="353"/>
      <c r="R176" s="353"/>
      <c r="S176" s="353"/>
      <c r="T176" s="353"/>
      <c r="U176" s="353"/>
      <c r="AC176" s="353"/>
      <c r="AD176" s="353"/>
      <c r="AE176" s="353"/>
      <c r="AF176" s="353"/>
      <c r="AG176" s="353"/>
      <c r="AH176" s="353"/>
      <c r="AI176" s="353"/>
      <c r="AJ176" s="353"/>
      <c r="AK176" s="353"/>
      <c r="AL176" s="353"/>
      <c r="AM176" s="353"/>
      <c r="AN176" s="353"/>
      <c r="AO176" s="353"/>
      <c r="AP176" s="353"/>
      <c r="AQ176" s="353"/>
      <c r="AR176" s="353"/>
      <c r="AS176" s="353"/>
      <c r="AT176" s="353"/>
      <c r="AU176" s="353"/>
      <c r="AV176" s="353"/>
      <c r="AW176" s="353"/>
      <c r="AX176" s="353"/>
      <c r="AY176" s="353"/>
      <c r="AZ176" s="353"/>
      <c r="BA176" s="355"/>
      <c r="BB176" s="356"/>
      <c r="BC176" s="353"/>
      <c r="BD176" s="353"/>
      <c r="BE176" s="353"/>
      <c r="BF176" s="353"/>
      <c r="BG176" s="353"/>
      <c r="BH176" s="353"/>
      <c r="BI176" s="353"/>
      <c r="BJ176" s="353"/>
      <c r="BK176" s="353"/>
      <c r="BL176" s="353"/>
      <c r="BM176" s="353"/>
      <c r="BN176" s="353"/>
      <c r="BO176" s="353"/>
      <c r="BP176" s="353"/>
      <c r="BQ176" s="353"/>
      <c r="BR176" s="353"/>
      <c r="BS176" s="353"/>
      <c r="BT176" s="353"/>
      <c r="BU176" s="353"/>
      <c r="BV176" s="353"/>
      <c r="BW176" s="353"/>
      <c r="BX176" s="357"/>
    </row>
    <row r="177" spans="1:76" s="352" customFormat="1">
      <c r="A177" s="351"/>
      <c r="I177" s="353"/>
      <c r="J177" s="354"/>
      <c r="K177" s="353"/>
      <c r="L177" s="353"/>
      <c r="M177" s="353"/>
      <c r="N177" s="353"/>
      <c r="O177" s="353"/>
      <c r="P177" s="353"/>
      <c r="Q177" s="353"/>
      <c r="R177" s="353"/>
      <c r="S177" s="353"/>
      <c r="T177" s="353"/>
      <c r="U177" s="353"/>
      <c r="AC177" s="353"/>
      <c r="AD177" s="353"/>
      <c r="AE177" s="353"/>
      <c r="AF177" s="353"/>
      <c r="AG177" s="353"/>
      <c r="AH177" s="353"/>
      <c r="AI177" s="353"/>
      <c r="AJ177" s="353"/>
      <c r="AK177" s="353"/>
      <c r="AL177" s="353"/>
      <c r="AM177" s="353"/>
      <c r="AN177" s="353"/>
      <c r="AO177" s="353"/>
      <c r="AP177" s="353"/>
      <c r="AQ177" s="353"/>
      <c r="AR177" s="353"/>
      <c r="AS177" s="353"/>
      <c r="AT177" s="353"/>
      <c r="AU177" s="353"/>
      <c r="AV177" s="353"/>
      <c r="AW177" s="353"/>
      <c r="AX177" s="353"/>
      <c r="AY177" s="353"/>
      <c r="AZ177" s="353"/>
      <c r="BA177" s="355"/>
      <c r="BB177" s="356"/>
      <c r="BC177" s="353"/>
      <c r="BD177" s="353"/>
      <c r="BE177" s="353"/>
      <c r="BF177" s="353"/>
      <c r="BG177" s="353"/>
      <c r="BH177" s="353"/>
      <c r="BI177" s="353"/>
      <c r="BJ177" s="353"/>
      <c r="BK177" s="353"/>
      <c r="BL177" s="353"/>
      <c r="BM177" s="353"/>
      <c r="BN177" s="353"/>
      <c r="BO177" s="353"/>
      <c r="BP177" s="353"/>
      <c r="BQ177" s="353"/>
      <c r="BR177" s="353"/>
      <c r="BS177" s="353"/>
      <c r="BT177" s="353"/>
      <c r="BU177" s="353"/>
      <c r="BV177" s="353"/>
      <c r="BW177" s="353"/>
      <c r="BX177" s="357"/>
    </row>
    <row r="178" spans="1:76" s="352" customFormat="1">
      <c r="A178" s="351"/>
      <c r="I178" s="353"/>
      <c r="J178" s="354"/>
      <c r="K178" s="353"/>
      <c r="L178" s="353"/>
      <c r="M178" s="353"/>
      <c r="N178" s="353"/>
      <c r="O178" s="353"/>
      <c r="P178" s="353"/>
      <c r="Q178" s="353"/>
      <c r="R178" s="353"/>
      <c r="S178" s="353"/>
      <c r="T178" s="353"/>
      <c r="U178" s="353"/>
      <c r="AC178" s="353"/>
      <c r="AD178" s="353"/>
      <c r="AE178" s="353"/>
      <c r="AF178" s="353"/>
      <c r="AG178" s="353"/>
      <c r="AH178" s="353"/>
      <c r="AI178" s="353"/>
      <c r="AJ178" s="353"/>
      <c r="AK178" s="353"/>
      <c r="AL178" s="353"/>
      <c r="AM178" s="353"/>
      <c r="AN178" s="353"/>
      <c r="AO178" s="353"/>
      <c r="AP178" s="353"/>
      <c r="AQ178" s="353"/>
      <c r="AR178" s="353"/>
      <c r="AS178" s="353"/>
      <c r="AT178" s="353"/>
      <c r="AU178" s="353"/>
      <c r="AV178" s="353"/>
      <c r="AW178" s="353"/>
      <c r="AX178" s="353"/>
      <c r="AY178" s="353"/>
      <c r="AZ178" s="353"/>
      <c r="BA178" s="355"/>
      <c r="BB178" s="356"/>
      <c r="BC178" s="353"/>
      <c r="BD178" s="353"/>
      <c r="BE178" s="353"/>
      <c r="BF178" s="353"/>
      <c r="BG178" s="353"/>
      <c r="BH178" s="353"/>
      <c r="BI178" s="353"/>
      <c r="BJ178" s="353"/>
      <c r="BK178" s="353"/>
      <c r="BL178" s="353"/>
      <c r="BM178" s="353"/>
      <c r="BN178" s="353"/>
      <c r="BO178" s="353"/>
      <c r="BP178" s="353"/>
      <c r="BQ178" s="353"/>
      <c r="BR178" s="353"/>
      <c r="BS178" s="353"/>
      <c r="BT178" s="353"/>
      <c r="BU178" s="353"/>
      <c r="BV178" s="353"/>
      <c r="BW178" s="353"/>
      <c r="BX178" s="357"/>
    </row>
    <row r="179" spans="1:76" s="352" customFormat="1">
      <c r="A179" s="351"/>
      <c r="I179" s="353"/>
      <c r="J179" s="354"/>
      <c r="K179" s="353"/>
      <c r="L179" s="353"/>
      <c r="M179" s="353"/>
      <c r="N179" s="353"/>
      <c r="O179" s="353"/>
      <c r="P179" s="353"/>
      <c r="Q179" s="353"/>
      <c r="R179" s="353"/>
      <c r="S179" s="353"/>
      <c r="T179" s="353"/>
      <c r="U179" s="353"/>
      <c r="AC179" s="353"/>
      <c r="AD179" s="353"/>
      <c r="AE179" s="353"/>
      <c r="AF179" s="353"/>
      <c r="AG179" s="353"/>
      <c r="AH179" s="353"/>
      <c r="AI179" s="353"/>
      <c r="AJ179" s="353"/>
      <c r="AK179" s="353"/>
      <c r="AL179" s="353"/>
      <c r="AM179" s="353"/>
      <c r="AN179" s="353"/>
      <c r="AO179" s="353"/>
      <c r="AP179" s="353"/>
      <c r="AQ179" s="353"/>
      <c r="AR179" s="353"/>
      <c r="AS179" s="353"/>
      <c r="AT179" s="353"/>
      <c r="AU179" s="353"/>
      <c r="AV179" s="353"/>
      <c r="AW179" s="353"/>
      <c r="AX179" s="353"/>
      <c r="AY179" s="353"/>
      <c r="AZ179" s="353"/>
      <c r="BA179" s="355"/>
      <c r="BB179" s="356"/>
      <c r="BC179" s="353"/>
      <c r="BD179" s="353"/>
      <c r="BE179" s="353"/>
      <c r="BF179" s="353"/>
      <c r="BG179" s="353"/>
      <c r="BH179" s="353"/>
      <c r="BI179" s="353"/>
      <c r="BJ179" s="353"/>
      <c r="BK179" s="353"/>
      <c r="BL179" s="353"/>
      <c r="BM179" s="353"/>
      <c r="BN179" s="353"/>
      <c r="BO179" s="353"/>
      <c r="BP179" s="353"/>
      <c r="BQ179" s="353"/>
      <c r="BR179" s="353"/>
      <c r="BS179" s="353"/>
      <c r="BT179" s="353"/>
      <c r="BU179" s="353"/>
      <c r="BV179" s="353"/>
      <c r="BW179" s="353"/>
      <c r="BX179" s="357"/>
    </row>
    <row r="180" spans="1:76" s="352" customFormat="1">
      <c r="A180" s="351"/>
      <c r="I180" s="353"/>
      <c r="J180" s="354"/>
      <c r="K180" s="353"/>
      <c r="L180" s="353"/>
      <c r="M180" s="353"/>
      <c r="N180" s="353"/>
      <c r="O180" s="353"/>
      <c r="P180" s="353"/>
      <c r="Q180" s="353"/>
      <c r="R180" s="353"/>
      <c r="S180" s="353"/>
      <c r="T180" s="353"/>
      <c r="U180" s="353"/>
      <c r="AC180" s="353"/>
      <c r="AD180" s="353"/>
      <c r="AE180" s="353"/>
      <c r="AF180" s="353"/>
      <c r="AG180" s="353"/>
      <c r="AH180" s="353"/>
      <c r="AI180" s="353"/>
      <c r="AJ180" s="353"/>
      <c r="AK180" s="353"/>
      <c r="AL180" s="353"/>
      <c r="AM180" s="353"/>
      <c r="AN180" s="353"/>
      <c r="AO180" s="353"/>
      <c r="AP180" s="353"/>
      <c r="AQ180" s="353"/>
      <c r="AR180" s="353"/>
      <c r="AS180" s="353"/>
      <c r="AT180" s="353"/>
      <c r="AU180" s="353"/>
      <c r="AV180" s="353"/>
      <c r="AW180" s="353"/>
      <c r="AX180" s="353"/>
      <c r="AY180" s="353"/>
      <c r="AZ180" s="353"/>
      <c r="BA180" s="355"/>
      <c r="BB180" s="356"/>
      <c r="BC180" s="353"/>
      <c r="BD180" s="353"/>
      <c r="BE180" s="353"/>
      <c r="BF180" s="353"/>
      <c r="BG180" s="353"/>
      <c r="BH180" s="353"/>
      <c r="BI180" s="353"/>
      <c r="BJ180" s="353"/>
      <c r="BK180" s="353"/>
      <c r="BL180" s="353"/>
      <c r="BM180" s="353"/>
      <c r="BN180" s="353"/>
      <c r="BO180" s="353"/>
      <c r="BP180" s="353"/>
      <c r="BQ180" s="353"/>
      <c r="BR180" s="353"/>
      <c r="BS180" s="353"/>
      <c r="BT180" s="353"/>
      <c r="BU180" s="353"/>
      <c r="BV180" s="353"/>
      <c r="BW180" s="353"/>
      <c r="BX180" s="357"/>
    </row>
    <row r="181" spans="1:76" s="352" customFormat="1">
      <c r="A181" s="351"/>
      <c r="I181" s="353"/>
      <c r="J181" s="354"/>
      <c r="K181" s="353"/>
      <c r="L181" s="353"/>
      <c r="M181" s="353"/>
      <c r="N181" s="353"/>
      <c r="O181" s="353"/>
      <c r="P181" s="353"/>
      <c r="Q181" s="353"/>
      <c r="R181" s="353"/>
      <c r="S181" s="353"/>
      <c r="T181" s="353"/>
      <c r="U181" s="353"/>
      <c r="AC181" s="353"/>
      <c r="AD181" s="353"/>
      <c r="AE181" s="353"/>
      <c r="AF181" s="353"/>
      <c r="AG181" s="353"/>
      <c r="AH181" s="353"/>
      <c r="AI181" s="353"/>
      <c r="AJ181" s="353"/>
      <c r="AK181" s="353"/>
      <c r="AL181" s="353"/>
      <c r="AM181" s="353"/>
      <c r="AN181" s="353"/>
      <c r="AO181" s="353"/>
      <c r="AP181" s="353"/>
      <c r="AQ181" s="353"/>
      <c r="AR181" s="353"/>
      <c r="AS181" s="353"/>
      <c r="AT181" s="353"/>
      <c r="AU181" s="353"/>
      <c r="AV181" s="353"/>
      <c r="AW181" s="353"/>
      <c r="AX181" s="353"/>
      <c r="AY181" s="353"/>
      <c r="AZ181" s="353"/>
      <c r="BA181" s="355"/>
      <c r="BB181" s="356"/>
      <c r="BC181" s="353"/>
      <c r="BD181" s="353"/>
      <c r="BE181" s="353"/>
      <c r="BF181" s="353"/>
      <c r="BG181" s="353"/>
      <c r="BH181" s="353"/>
      <c r="BI181" s="353"/>
      <c r="BJ181" s="353"/>
      <c r="BK181" s="353"/>
      <c r="BL181" s="353"/>
      <c r="BM181" s="353"/>
      <c r="BN181" s="353"/>
      <c r="BO181" s="353"/>
      <c r="BP181" s="353"/>
      <c r="BQ181" s="353"/>
      <c r="BR181" s="353"/>
      <c r="BS181" s="353"/>
      <c r="BT181" s="353"/>
      <c r="BU181" s="353"/>
      <c r="BV181" s="353"/>
      <c r="BW181" s="353"/>
      <c r="BX181" s="357"/>
    </row>
    <row r="182" spans="1:76" s="352" customFormat="1">
      <c r="A182" s="351"/>
      <c r="I182" s="353"/>
      <c r="J182" s="354"/>
      <c r="K182" s="353"/>
      <c r="L182" s="353"/>
      <c r="M182" s="353"/>
      <c r="N182" s="353"/>
      <c r="O182" s="353"/>
      <c r="P182" s="353"/>
      <c r="Q182" s="353"/>
      <c r="R182" s="353"/>
      <c r="S182" s="353"/>
      <c r="T182" s="353"/>
      <c r="U182" s="353"/>
      <c r="AC182" s="353"/>
      <c r="AD182" s="353"/>
      <c r="AE182" s="353"/>
      <c r="AF182" s="353"/>
      <c r="AG182" s="353"/>
      <c r="AH182" s="353"/>
      <c r="AI182" s="353"/>
      <c r="AJ182" s="353"/>
      <c r="AK182" s="353"/>
      <c r="AL182" s="353"/>
      <c r="AM182" s="353"/>
      <c r="AN182" s="353"/>
      <c r="AO182" s="353"/>
      <c r="AP182" s="353"/>
      <c r="AQ182" s="353"/>
      <c r="AR182" s="353"/>
      <c r="AS182" s="353"/>
      <c r="AT182" s="353"/>
      <c r="AU182" s="353"/>
      <c r="AV182" s="353"/>
      <c r="AW182" s="353"/>
      <c r="AX182" s="353"/>
      <c r="AY182" s="353"/>
      <c r="AZ182" s="353"/>
      <c r="BA182" s="355"/>
      <c r="BB182" s="356"/>
      <c r="BC182" s="353"/>
      <c r="BD182" s="353"/>
      <c r="BE182" s="353"/>
      <c r="BF182" s="353"/>
      <c r="BG182" s="353"/>
      <c r="BH182" s="353"/>
      <c r="BI182" s="353"/>
      <c r="BJ182" s="353"/>
      <c r="BK182" s="353"/>
      <c r="BL182" s="353"/>
      <c r="BM182" s="353"/>
      <c r="BN182" s="353"/>
      <c r="BO182" s="353"/>
      <c r="BP182" s="353"/>
      <c r="BQ182" s="353"/>
      <c r="BR182" s="353"/>
      <c r="BS182" s="353"/>
      <c r="BT182" s="353"/>
      <c r="BU182" s="353"/>
      <c r="BV182" s="353"/>
      <c r="BW182" s="353"/>
      <c r="BX182" s="357"/>
    </row>
    <row r="183" spans="1:76" s="352" customFormat="1">
      <c r="A183" s="351"/>
      <c r="I183" s="353"/>
      <c r="J183" s="354"/>
      <c r="K183" s="353"/>
      <c r="L183" s="353"/>
      <c r="M183" s="353"/>
      <c r="N183" s="353"/>
      <c r="O183" s="353"/>
      <c r="P183" s="353"/>
      <c r="Q183" s="353"/>
      <c r="R183" s="353"/>
      <c r="S183" s="353"/>
      <c r="T183" s="353"/>
      <c r="U183" s="353"/>
      <c r="AC183" s="353"/>
      <c r="AD183" s="353"/>
      <c r="AE183" s="353"/>
      <c r="AF183" s="353"/>
      <c r="AG183" s="353"/>
      <c r="AH183" s="353"/>
      <c r="AI183" s="353"/>
      <c r="AJ183" s="353"/>
      <c r="AK183" s="353"/>
      <c r="AL183" s="353"/>
      <c r="AM183" s="353"/>
      <c r="AN183" s="353"/>
      <c r="AO183" s="353"/>
      <c r="AP183" s="353"/>
      <c r="AQ183" s="353"/>
      <c r="AR183" s="353"/>
      <c r="AS183" s="353"/>
      <c r="AT183" s="353"/>
      <c r="AU183" s="353"/>
      <c r="AV183" s="353"/>
      <c r="AW183" s="353"/>
      <c r="AX183" s="353"/>
      <c r="AY183" s="353"/>
      <c r="AZ183" s="353"/>
      <c r="BA183" s="355"/>
      <c r="BB183" s="356"/>
      <c r="BC183" s="353"/>
      <c r="BD183" s="353"/>
      <c r="BE183" s="353"/>
      <c r="BF183" s="353"/>
      <c r="BG183" s="353"/>
      <c r="BH183" s="353"/>
      <c r="BI183" s="353"/>
      <c r="BJ183" s="353"/>
      <c r="BK183" s="353"/>
      <c r="BL183" s="353"/>
      <c r="BM183" s="353"/>
      <c r="BN183" s="353"/>
      <c r="BO183" s="353"/>
      <c r="BP183" s="353"/>
      <c r="BQ183" s="353"/>
      <c r="BR183" s="353"/>
      <c r="BS183" s="353"/>
      <c r="BT183" s="353"/>
      <c r="BU183" s="353"/>
      <c r="BV183" s="353"/>
      <c r="BW183" s="353"/>
      <c r="BX183" s="357"/>
    </row>
    <row r="184" spans="1:76" s="352" customFormat="1">
      <c r="A184" s="351"/>
      <c r="I184" s="353"/>
      <c r="J184" s="354"/>
      <c r="K184" s="353"/>
      <c r="L184" s="353"/>
      <c r="M184" s="353"/>
      <c r="N184" s="353"/>
      <c r="O184" s="353"/>
      <c r="P184" s="353"/>
      <c r="Q184" s="353"/>
      <c r="R184" s="353"/>
      <c r="S184" s="353"/>
      <c r="T184" s="353"/>
      <c r="U184" s="353"/>
      <c r="AC184" s="353"/>
      <c r="AD184" s="353"/>
      <c r="AE184" s="353"/>
      <c r="AF184" s="353"/>
      <c r="AG184" s="353"/>
      <c r="AH184" s="353"/>
      <c r="AI184" s="353"/>
      <c r="AJ184" s="353"/>
      <c r="AK184" s="353"/>
      <c r="AL184" s="353"/>
      <c r="AM184" s="353"/>
      <c r="AN184" s="353"/>
      <c r="AO184" s="353"/>
      <c r="AP184" s="353"/>
      <c r="AQ184" s="353"/>
      <c r="AR184" s="353"/>
      <c r="AS184" s="353"/>
      <c r="AT184" s="353"/>
      <c r="AU184" s="353"/>
      <c r="AV184" s="353"/>
      <c r="AW184" s="353"/>
      <c r="AX184" s="353"/>
      <c r="AY184" s="353"/>
      <c r="AZ184" s="353"/>
      <c r="BA184" s="355"/>
      <c r="BB184" s="356"/>
      <c r="BC184" s="353"/>
      <c r="BD184" s="353"/>
      <c r="BE184" s="353"/>
      <c r="BF184" s="353"/>
      <c r="BG184" s="353"/>
      <c r="BH184" s="353"/>
      <c r="BI184" s="353"/>
      <c r="BJ184" s="353"/>
      <c r="BK184" s="353"/>
      <c r="BL184" s="353"/>
      <c r="BM184" s="353"/>
      <c r="BN184" s="353"/>
      <c r="BO184" s="353"/>
      <c r="BP184" s="353"/>
      <c r="BQ184" s="353"/>
      <c r="BR184" s="353"/>
      <c r="BS184" s="353"/>
      <c r="BT184" s="353"/>
      <c r="BU184" s="353"/>
      <c r="BV184" s="353"/>
      <c r="BW184" s="353"/>
      <c r="BX184" s="357"/>
    </row>
    <row r="185" spans="1:76" s="352" customFormat="1">
      <c r="A185" s="351"/>
      <c r="I185" s="353"/>
      <c r="J185" s="354"/>
      <c r="K185" s="353"/>
      <c r="L185" s="353"/>
      <c r="M185" s="353"/>
      <c r="N185" s="353"/>
      <c r="O185" s="353"/>
      <c r="P185" s="353"/>
      <c r="Q185" s="353"/>
      <c r="R185" s="353"/>
      <c r="S185" s="353"/>
      <c r="T185" s="353"/>
      <c r="U185" s="353"/>
      <c r="AC185" s="353"/>
      <c r="AD185" s="353"/>
      <c r="AE185" s="353"/>
      <c r="AF185" s="353"/>
      <c r="AG185" s="353"/>
      <c r="AH185" s="353"/>
      <c r="AI185" s="353"/>
      <c r="AJ185" s="353"/>
      <c r="AK185" s="353"/>
      <c r="AL185" s="353"/>
      <c r="AM185" s="353"/>
      <c r="AN185" s="353"/>
      <c r="AO185" s="353"/>
      <c r="AP185" s="353"/>
      <c r="AQ185" s="353"/>
      <c r="AR185" s="353"/>
      <c r="AS185" s="353"/>
      <c r="AT185" s="353"/>
      <c r="AU185" s="353"/>
      <c r="AV185" s="353"/>
      <c r="AW185" s="353"/>
      <c r="AX185" s="353"/>
      <c r="AY185" s="353"/>
      <c r="AZ185" s="353"/>
      <c r="BA185" s="355"/>
      <c r="BB185" s="356"/>
      <c r="BC185" s="353"/>
      <c r="BD185" s="353"/>
      <c r="BE185" s="353"/>
      <c r="BF185" s="353"/>
      <c r="BG185" s="353"/>
      <c r="BH185" s="353"/>
      <c r="BI185" s="353"/>
      <c r="BJ185" s="353"/>
      <c r="BK185" s="353"/>
      <c r="BL185" s="353"/>
      <c r="BM185" s="353"/>
      <c r="BN185" s="353"/>
      <c r="BO185" s="353"/>
      <c r="BP185" s="353"/>
      <c r="BQ185" s="353"/>
      <c r="BR185" s="353"/>
      <c r="BS185" s="353"/>
      <c r="BT185" s="353"/>
      <c r="BU185" s="353"/>
      <c r="BV185" s="353"/>
      <c r="BW185" s="353"/>
      <c r="BX185" s="357"/>
    </row>
    <row r="186" spans="1:76" s="352" customFormat="1">
      <c r="A186" s="351"/>
      <c r="I186" s="353"/>
      <c r="J186" s="354"/>
      <c r="K186" s="353"/>
      <c r="L186" s="353"/>
      <c r="M186" s="353"/>
      <c r="N186" s="353"/>
      <c r="O186" s="353"/>
      <c r="P186" s="353"/>
      <c r="Q186" s="353"/>
      <c r="R186" s="353"/>
      <c r="S186" s="353"/>
      <c r="T186" s="353"/>
      <c r="U186" s="353"/>
      <c r="AC186" s="353"/>
      <c r="AD186" s="353"/>
      <c r="AE186" s="353"/>
      <c r="AF186" s="353"/>
      <c r="AG186" s="353"/>
      <c r="AH186" s="353"/>
      <c r="AI186" s="353"/>
      <c r="AJ186" s="353"/>
      <c r="AK186" s="353"/>
      <c r="AL186" s="353"/>
      <c r="AM186" s="353"/>
      <c r="AN186" s="353"/>
      <c r="AO186" s="353"/>
      <c r="AP186" s="353"/>
      <c r="AQ186" s="353"/>
      <c r="AR186" s="353"/>
      <c r="AS186" s="353"/>
      <c r="AT186" s="353"/>
      <c r="AU186" s="353"/>
      <c r="AV186" s="353"/>
      <c r="AW186" s="353"/>
      <c r="AX186" s="353"/>
      <c r="AY186" s="353"/>
      <c r="AZ186" s="353"/>
      <c r="BA186" s="355"/>
      <c r="BB186" s="356"/>
      <c r="BC186" s="353"/>
      <c r="BD186" s="353"/>
      <c r="BE186" s="353"/>
      <c r="BF186" s="353"/>
      <c r="BG186" s="353"/>
      <c r="BH186" s="353"/>
      <c r="BI186" s="353"/>
      <c r="BJ186" s="353"/>
      <c r="BK186" s="353"/>
      <c r="BL186" s="353"/>
      <c r="BM186" s="353"/>
      <c r="BN186" s="353"/>
      <c r="BO186" s="353"/>
      <c r="BP186" s="353"/>
      <c r="BQ186" s="353"/>
      <c r="BR186" s="353"/>
      <c r="BS186" s="353"/>
      <c r="BT186" s="353"/>
      <c r="BU186" s="353"/>
      <c r="BV186" s="353"/>
      <c r="BW186" s="353"/>
      <c r="BX186" s="357"/>
    </row>
    <row r="187" spans="1:76" s="352" customFormat="1">
      <c r="A187" s="351"/>
      <c r="I187" s="353"/>
      <c r="J187" s="354"/>
      <c r="K187" s="353"/>
      <c r="L187" s="353"/>
      <c r="M187" s="353"/>
      <c r="N187" s="353"/>
      <c r="O187" s="353"/>
      <c r="P187" s="353"/>
      <c r="Q187" s="353"/>
      <c r="R187" s="353"/>
      <c r="S187" s="353"/>
      <c r="T187" s="353"/>
      <c r="U187" s="353"/>
      <c r="AC187" s="353"/>
      <c r="AD187" s="353"/>
      <c r="AE187" s="353"/>
      <c r="AF187" s="353"/>
      <c r="AG187" s="353"/>
      <c r="AH187" s="353"/>
      <c r="AI187" s="353"/>
      <c r="AJ187" s="353"/>
      <c r="AK187" s="353"/>
      <c r="AL187" s="353"/>
      <c r="AM187" s="353"/>
      <c r="AN187" s="353"/>
      <c r="AO187" s="353"/>
      <c r="AP187" s="353"/>
      <c r="AQ187" s="353"/>
      <c r="AR187" s="353"/>
      <c r="AS187" s="353"/>
      <c r="AT187" s="353"/>
      <c r="AU187" s="353"/>
      <c r="AV187" s="353"/>
      <c r="AW187" s="353"/>
      <c r="AX187" s="353"/>
      <c r="AY187" s="353"/>
      <c r="AZ187" s="353"/>
      <c r="BA187" s="355"/>
      <c r="BB187" s="356"/>
      <c r="BC187" s="353"/>
      <c r="BD187" s="353"/>
      <c r="BE187" s="353"/>
      <c r="BF187" s="353"/>
      <c r="BG187" s="353"/>
      <c r="BH187" s="353"/>
      <c r="BI187" s="353"/>
      <c r="BJ187" s="353"/>
      <c r="BK187" s="353"/>
      <c r="BL187" s="353"/>
      <c r="BM187" s="353"/>
      <c r="BN187" s="353"/>
      <c r="BO187" s="353"/>
      <c r="BP187" s="353"/>
      <c r="BQ187" s="353"/>
      <c r="BR187" s="353"/>
      <c r="BS187" s="353"/>
      <c r="BT187" s="353"/>
      <c r="BU187" s="353"/>
      <c r="BV187" s="353"/>
      <c r="BW187" s="353"/>
      <c r="BX187" s="357"/>
    </row>
    <row r="188" spans="1:76" s="352" customFormat="1">
      <c r="A188" s="351"/>
      <c r="I188" s="353"/>
      <c r="J188" s="354"/>
      <c r="K188" s="353"/>
      <c r="L188" s="353"/>
      <c r="M188" s="353"/>
      <c r="N188" s="353"/>
      <c r="O188" s="353"/>
      <c r="P188" s="353"/>
      <c r="Q188" s="353"/>
      <c r="R188" s="353"/>
      <c r="S188" s="353"/>
      <c r="T188" s="353"/>
      <c r="U188" s="353"/>
      <c r="AC188" s="353"/>
      <c r="AD188" s="353"/>
      <c r="AE188" s="353"/>
      <c r="AF188" s="353"/>
      <c r="AG188" s="353"/>
      <c r="AH188" s="353"/>
      <c r="AI188" s="353"/>
      <c r="AJ188" s="353"/>
      <c r="AK188" s="353"/>
      <c r="AL188" s="353"/>
      <c r="AM188" s="353"/>
      <c r="AN188" s="353"/>
      <c r="AO188" s="353"/>
      <c r="AP188" s="353"/>
      <c r="AQ188" s="353"/>
      <c r="AR188" s="353"/>
      <c r="AS188" s="353"/>
      <c r="AT188" s="353"/>
      <c r="AU188" s="353"/>
      <c r="AV188" s="353"/>
      <c r="AW188" s="353"/>
      <c r="AX188" s="353"/>
      <c r="AY188" s="353"/>
      <c r="AZ188" s="353"/>
      <c r="BA188" s="355"/>
      <c r="BB188" s="356"/>
      <c r="BC188" s="353"/>
      <c r="BD188" s="353"/>
      <c r="BE188" s="353"/>
      <c r="BF188" s="353"/>
      <c r="BG188" s="353"/>
      <c r="BH188" s="353"/>
      <c r="BI188" s="353"/>
      <c r="BJ188" s="353"/>
      <c r="BK188" s="353"/>
      <c r="BL188" s="353"/>
      <c r="BM188" s="353"/>
      <c r="BN188" s="353"/>
      <c r="BO188" s="353"/>
      <c r="BP188" s="353"/>
      <c r="BQ188" s="353"/>
      <c r="BR188" s="353"/>
      <c r="BS188" s="353"/>
      <c r="BT188" s="353"/>
      <c r="BU188" s="353"/>
      <c r="BV188" s="353"/>
      <c r="BW188" s="353"/>
      <c r="BX188" s="357"/>
    </row>
    <row r="189" spans="1:76" s="352" customFormat="1">
      <c r="A189" s="351"/>
      <c r="I189" s="353"/>
      <c r="J189" s="354"/>
      <c r="K189" s="353"/>
      <c r="L189" s="353"/>
      <c r="M189" s="353"/>
      <c r="N189" s="353"/>
      <c r="O189" s="353"/>
      <c r="P189" s="353"/>
      <c r="Q189" s="353"/>
      <c r="R189" s="353"/>
      <c r="S189" s="353"/>
      <c r="T189" s="353"/>
      <c r="U189" s="353"/>
      <c r="AC189" s="353"/>
      <c r="AD189" s="353"/>
      <c r="AE189" s="353"/>
      <c r="AF189" s="353"/>
      <c r="AG189" s="353"/>
      <c r="AH189" s="353"/>
      <c r="AI189" s="353"/>
      <c r="AJ189" s="353"/>
      <c r="AK189" s="353"/>
      <c r="AL189" s="353"/>
      <c r="AM189" s="353"/>
      <c r="AN189" s="353"/>
      <c r="AO189" s="353"/>
      <c r="AP189" s="353"/>
      <c r="AQ189" s="353"/>
      <c r="AR189" s="353"/>
      <c r="AS189" s="353"/>
      <c r="AT189" s="353"/>
      <c r="AU189" s="353"/>
      <c r="AV189" s="353"/>
      <c r="AW189" s="353"/>
      <c r="AX189" s="353"/>
      <c r="AY189" s="353"/>
      <c r="AZ189" s="353"/>
      <c r="BA189" s="355"/>
      <c r="BB189" s="356"/>
      <c r="BC189" s="353"/>
      <c r="BD189" s="353"/>
      <c r="BE189" s="353"/>
      <c r="BF189" s="353"/>
      <c r="BG189" s="353"/>
      <c r="BH189" s="353"/>
      <c r="BI189" s="353"/>
      <c r="BJ189" s="353"/>
      <c r="BK189" s="353"/>
      <c r="BL189" s="353"/>
      <c r="BM189" s="353"/>
      <c r="BN189" s="353"/>
      <c r="BO189" s="353"/>
      <c r="BP189" s="353"/>
      <c r="BQ189" s="353"/>
      <c r="BR189" s="353"/>
      <c r="BS189" s="353"/>
      <c r="BT189" s="353"/>
      <c r="BU189" s="353"/>
      <c r="BV189" s="353"/>
      <c r="BW189" s="353"/>
      <c r="BX189" s="357"/>
    </row>
    <row r="190" spans="1:76" s="352" customFormat="1">
      <c r="A190" s="351"/>
      <c r="I190" s="353"/>
      <c r="J190" s="354"/>
      <c r="K190" s="353"/>
      <c r="L190" s="353"/>
      <c r="M190" s="353"/>
      <c r="N190" s="353"/>
      <c r="O190" s="353"/>
      <c r="P190" s="353"/>
      <c r="Q190" s="353"/>
      <c r="R190" s="353"/>
      <c r="S190" s="353"/>
      <c r="T190" s="353"/>
      <c r="U190" s="353"/>
      <c r="AC190" s="353"/>
      <c r="AD190" s="353"/>
      <c r="AE190" s="353"/>
      <c r="AF190" s="353"/>
      <c r="AG190" s="353"/>
      <c r="AH190" s="353"/>
      <c r="AI190" s="353"/>
      <c r="AJ190" s="353"/>
      <c r="AK190" s="353"/>
      <c r="AL190" s="353"/>
      <c r="AM190" s="353"/>
      <c r="AN190" s="353"/>
      <c r="AO190" s="353"/>
      <c r="AP190" s="353"/>
      <c r="AQ190" s="353"/>
      <c r="AR190" s="353"/>
      <c r="AS190" s="353"/>
      <c r="AT190" s="353"/>
      <c r="AU190" s="353"/>
      <c r="AV190" s="353"/>
      <c r="AW190" s="353"/>
      <c r="AX190" s="353"/>
      <c r="AY190" s="353"/>
      <c r="AZ190" s="353"/>
      <c r="BA190" s="355"/>
      <c r="BB190" s="356"/>
      <c r="BC190" s="353"/>
      <c r="BD190" s="353"/>
      <c r="BE190" s="353"/>
      <c r="BF190" s="353"/>
      <c r="BG190" s="353"/>
      <c r="BH190" s="353"/>
      <c r="BI190" s="353"/>
      <c r="BJ190" s="353"/>
      <c r="BK190" s="353"/>
      <c r="BL190" s="353"/>
      <c r="BM190" s="353"/>
      <c r="BN190" s="353"/>
      <c r="BO190" s="353"/>
      <c r="BP190" s="353"/>
      <c r="BQ190" s="353"/>
      <c r="BR190" s="353"/>
      <c r="BS190" s="353"/>
      <c r="BT190" s="353"/>
      <c r="BU190" s="353"/>
      <c r="BV190" s="353"/>
      <c r="BW190" s="353"/>
      <c r="BX190" s="357"/>
    </row>
    <row r="191" spans="1:76" s="352" customFormat="1">
      <c r="A191" s="351"/>
      <c r="I191" s="353"/>
      <c r="J191" s="354"/>
      <c r="K191" s="353"/>
      <c r="L191" s="353"/>
      <c r="M191" s="353"/>
      <c r="N191" s="353"/>
      <c r="O191" s="353"/>
      <c r="P191" s="353"/>
      <c r="Q191" s="353"/>
      <c r="R191" s="353"/>
      <c r="S191" s="353"/>
      <c r="T191" s="353"/>
      <c r="U191" s="353"/>
      <c r="AC191" s="353"/>
      <c r="AD191" s="353"/>
      <c r="AE191" s="353"/>
      <c r="AF191" s="353"/>
      <c r="AG191" s="353"/>
      <c r="AH191" s="353"/>
      <c r="AI191" s="353"/>
      <c r="AJ191" s="353"/>
      <c r="AK191" s="353"/>
      <c r="AL191" s="353"/>
      <c r="AM191" s="353"/>
      <c r="AN191" s="353"/>
      <c r="AO191" s="353"/>
      <c r="AP191" s="353"/>
      <c r="AQ191" s="353"/>
      <c r="AR191" s="353"/>
      <c r="AS191" s="353"/>
      <c r="AT191" s="353"/>
      <c r="AU191" s="353"/>
      <c r="AV191" s="353"/>
      <c r="AW191" s="353"/>
      <c r="AX191" s="353"/>
      <c r="AY191" s="353"/>
      <c r="AZ191" s="353"/>
      <c r="BA191" s="355"/>
      <c r="BB191" s="356"/>
      <c r="BC191" s="353"/>
      <c r="BD191" s="353"/>
      <c r="BE191" s="353"/>
      <c r="BF191" s="353"/>
      <c r="BG191" s="353"/>
      <c r="BH191" s="353"/>
      <c r="BI191" s="353"/>
      <c r="BJ191" s="353"/>
      <c r="BK191" s="353"/>
      <c r="BL191" s="353"/>
      <c r="BM191" s="353"/>
      <c r="BN191" s="353"/>
      <c r="BO191" s="353"/>
      <c r="BP191" s="353"/>
      <c r="BQ191" s="353"/>
      <c r="BR191" s="353"/>
      <c r="BS191" s="353"/>
      <c r="BT191" s="353"/>
      <c r="BU191" s="353"/>
      <c r="BV191" s="353"/>
      <c r="BW191" s="353"/>
      <c r="BX191" s="357"/>
    </row>
    <row r="192" spans="1:76" s="352" customFormat="1">
      <c r="A192" s="351"/>
      <c r="I192" s="353"/>
      <c r="J192" s="354"/>
      <c r="K192" s="353"/>
      <c r="L192" s="353"/>
      <c r="M192" s="353"/>
      <c r="N192" s="353"/>
      <c r="O192" s="353"/>
      <c r="P192" s="353"/>
      <c r="Q192" s="353"/>
      <c r="R192" s="353"/>
      <c r="S192" s="353"/>
      <c r="T192" s="353"/>
      <c r="U192" s="353"/>
      <c r="AC192" s="353"/>
      <c r="AD192" s="353"/>
      <c r="AE192" s="353"/>
      <c r="AF192" s="353"/>
      <c r="AG192" s="353"/>
      <c r="AH192" s="353"/>
      <c r="AI192" s="353"/>
      <c r="AJ192" s="353"/>
      <c r="AK192" s="353"/>
      <c r="AL192" s="353"/>
      <c r="AM192" s="353"/>
      <c r="AN192" s="353"/>
      <c r="AO192" s="353"/>
      <c r="AP192" s="353"/>
      <c r="AQ192" s="353"/>
      <c r="AR192" s="353"/>
      <c r="AS192" s="353"/>
      <c r="AT192" s="353"/>
      <c r="AU192" s="353"/>
      <c r="AV192" s="353"/>
      <c r="AW192" s="353"/>
      <c r="AX192" s="353"/>
      <c r="AY192" s="353"/>
      <c r="AZ192" s="353"/>
      <c r="BA192" s="355"/>
      <c r="BB192" s="356"/>
      <c r="BC192" s="353"/>
      <c r="BD192" s="353"/>
      <c r="BE192" s="353"/>
      <c r="BF192" s="353"/>
      <c r="BG192" s="353"/>
      <c r="BH192" s="353"/>
      <c r="BI192" s="353"/>
      <c r="BJ192" s="353"/>
      <c r="BK192" s="353"/>
      <c r="BL192" s="353"/>
      <c r="BM192" s="353"/>
      <c r="BN192" s="353"/>
      <c r="BO192" s="353"/>
      <c r="BP192" s="353"/>
      <c r="BQ192" s="353"/>
      <c r="BR192" s="353"/>
      <c r="BS192" s="353"/>
      <c r="BT192" s="353"/>
      <c r="BU192" s="353"/>
      <c r="BV192" s="353"/>
      <c r="BW192" s="353"/>
      <c r="BX192" s="357"/>
    </row>
    <row r="193" spans="1:76" s="352" customFormat="1">
      <c r="A193" s="351"/>
      <c r="I193" s="353"/>
      <c r="J193" s="354"/>
      <c r="K193" s="353"/>
      <c r="L193" s="353"/>
      <c r="M193" s="353"/>
      <c r="N193" s="353"/>
      <c r="O193" s="353"/>
      <c r="P193" s="353"/>
      <c r="Q193" s="353"/>
      <c r="R193" s="353"/>
      <c r="S193" s="353"/>
      <c r="T193" s="353"/>
      <c r="U193" s="353"/>
      <c r="AC193" s="353"/>
      <c r="AD193" s="353"/>
      <c r="AE193" s="353"/>
      <c r="AF193" s="353"/>
      <c r="AG193" s="353"/>
      <c r="AH193" s="353"/>
      <c r="AI193" s="353"/>
      <c r="AJ193" s="353"/>
      <c r="AK193" s="353"/>
      <c r="AL193" s="353"/>
      <c r="AM193" s="353"/>
      <c r="AN193" s="353"/>
      <c r="AO193" s="353"/>
      <c r="AP193" s="353"/>
      <c r="AQ193" s="353"/>
      <c r="AR193" s="353"/>
      <c r="AS193" s="353"/>
      <c r="AT193" s="353"/>
      <c r="AU193" s="353"/>
      <c r="AV193" s="353"/>
      <c r="AW193" s="353"/>
      <c r="AX193" s="353"/>
      <c r="AY193" s="353"/>
      <c r="AZ193" s="353"/>
      <c r="BA193" s="355"/>
      <c r="BB193" s="356"/>
      <c r="BC193" s="353"/>
      <c r="BD193" s="353"/>
      <c r="BE193" s="353"/>
      <c r="BF193" s="353"/>
      <c r="BG193" s="353"/>
      <c r="BH193" s="353"/>
      <c r="BI193" s="353"/>
      <c r="BJ193" s="353"/>
      <c r="BK193" s="353"/>
      <c r="BL193" s="353"/>
      <c r="BM193" s="353"/>
      <c r="BN193" s="353"/>
      <c r="BO193" s="353"/>
      <c r="BP193" s="353"/>
      <c r="BQ193" s="353"/>
      <c r="BR193" s="353"/>
      <c r="BS193" s="353"/>
      <c r="BT193" s="353"/>
      <c r="BU193" s="353"/>
      <c r="BV193" s="353"/>
      <c r="BW193" s="353"/>
      <c r="BX193" s="357"/>
    </row>
    <row r="194" spans="1:76" s="352" customFormat="1">
      <c r="A194" s="351"/>
      <c r="I194" s="353"/>
      <c r="J194" s="354"/>
      <c r="K194" s="353"/>
      <c r="L194" s="353"/>
      <c r="M194" s="353"/>
      <c r="N194" s="353"/>
      <c r="O194" s="353"/>
      <c r="P194" s="353"/>
      <c r="Q194" s="353"/>
      <c r="R194" s="353"/>
      <c r="S194" s="353"/>
      <c r="T194" s="353"/>
      <c r="U194" s="353"/>
      <c r="AC194" s="353"/>
      <c r="AD194" s="353"/>
      <c r="AE194" s="353"/>
      <c r="AF194" s="353"/>
      <c r="AG194" s="353"/>
      <c r="AH194" s="353"/>
      <c r="AI194" s="353"/>
      <c r="AJ194" s="353"/>
      <c r="AK194" s="353"/>
      <c r="AL194" s="353"/>
      <c r="AM194" s="353"/>
      <c r="AN194" s="353"/>
      <c r="AO194" s="353"/>
      <c r="AP194" s="353"/>
      <c r="AQ194" s="353"/>
      <c r="AR194" s="353"/>
      <c r="AS194" s="353"/>
      <c r="AT194" s="353"/>
      <c r="AU194" s="353"/>
      <c r="AV194" s="353"/>
      <c r="AW194" s="353"/>
      <c r="AX194" s="353"/>
      <c r="AY194" s="353"/>
      <c r="AZ194" s="353"/>
      <c r="BA194" s="355"/>
      <c r="BB194" s="356"/>
      <c r="BC194" s="353"/>
      <c r="BD194" s="353"/>
      <c r="BE194" s="353"/>
      <c r="BF194" s="353"/>
      <c r="BG194" s="353"/>
      <c r="BH194" s="353"/>
      <c r="BI194" s="353"/>
      <c r="BJ194" s="353"/>
      <c r="BK194" s="353"/>
      <c r="BL194" s="353"/>
      <c r="BM194" s="353"/>
      <c r="BN194" s="353"/>
      <c r="BO194" s="353"/>
      <c r="BP194" s="353"/>
      <c r="BQ194" s="353"/>
      <c r="BR194" s="353"/>
      <c r="BS194" s="353"/>
      <c r="BT194" s="353"/>
      <c r="BU194" s="353"/>
      <c r="BV194" s="353"/>
      <c r="BW194" s="353"/>
      <c r="BX194" s="357"/>
    </row>
    <row r="195" spans="1:76" s="352" customFormat="1">
      <c r="A195" s="351"/>
      <c r="I195" s="353"/>
      <c r="J195" s="354"/>
      <c r="K195" s="353"/>
      <c r="L195" s="353"/>
      <c r="M195" s="353"/>
      <c r="N195" s="353"/>
      <c r="O195" s="353"/>
      <c r="P195" s="353"/>
      <c r="Q195" s="353"/>
      <c r="R195" s="353"/>
      <c r="S195" s="353"/>
      <c r="T195" s="353"/>
      <c r="U195" s="353"/>
      <c r="AC195" s="353"/>
      <c r="AD195" s="353"/>
      <c r="AE195" s="353"/>
      <c r="AF195" s="353"/>
      <c r="AG195" s="353"/>
      <c r="AH195" s="353"/>
      <c r="AI195" s="353"/>
      <c r="AJ195" s="353"/>
      <c r="AK195" s="353"/>
      <c r="AL195" s="353"/>
      <c r="AM195" s="353"/>
      <c r="AN195" s="353"/>
      <c r="AO195" s="353"/>
      <c r="AP195" s="353"/>
      <c r="AQ195" s="353"/>
      <c r="AR195" s="353"/>
      <c r="AS195" s="353"/>
      <c r="AT195" s="353"/>
      <c r="AU195" s="353"/>
      <c r="AV195" s="353"/>
      <c r="AW195" s="353"/>
      <c r="AX195" s="353"/>
      <c r="AY195" s="353"/>
      <c r="AZ195" s="353"/>
      <c r="BA195" s="355"/>
      <c r="BB195" s="356"/>
      <c r="BC195" s="353"/>
      <c r="BD195" s="353"/>
      <c r="BE195" s="353"/>
      <c r="BF195" s="353"/>
      <c r="BG195" s="353"/>
      <c r="BH195" s="353"/>
      <c r="BI195" s="353"/>
      <c r="BJ195" s="353"/>
      <c r="BK195" s="353"/>
      <c r="BL195" s="353"/>
      <c r="BM195" s="353"/>
      <c r="BN195" s="353"/>
      <c r="BO195" s="353"/>
      <c r="BP195" s="353"/>
      <c r="BQ195" s="353"/>
      <c r="BR195" s="353"/>
      <c r="BS195" s="353"/>
      <c r="BT195" s="353"/>
      <c r="BU195" s="353"/>
      <c r="BV195" s="353"/>
      <c r="BW195" s="353"/>
      <c r="BX195" s="357"/>
    </row>
    <row r="196" spans="1:76" s="352" customFormat="1">
      <c r="A196" s="351"/>
      <c r="I196" s="353"/>
      <c r="J196" s="354"/>
      <c r="K196" s="353"/>
      <c r="L196" s="353"/>
      <c r="M196" s="353"/>
      <c r="N196" s="353"/>
      <c r="O196" s="353"/>
      <c r="P196" s="353"/>
      <c r="Q196" s="353"/>
      <c r="R196" s="353"/>
      <c r="S196" s="353"/>
      <c r="T196" s="353"/>
      <c r="U196" s="353"/>
      <c r="AC196" s="353"/>
      <c r="AD196" s="353"/>
      <c r="AE196" s="353"/>
      <c r="AF196" s="353"/>
      <c r="AG196" s="353"/>
      <c r="AH196" s="353"/>
      <c r="AI196" s="353"/>
      <c r="AJ196" s="353"/>
      <c r="AK196" s="353"/>
      <c r="AL196" s="353"/>
      <c r="AM196" s="353"/>
      <c r="AN196" s="353"/>
      <c r="AO196" s="353"/>
      <c r="AP196" s="353"/>
      <c r="AQ196" s="353"/>
      <c r="AR196" s="353"/>
      <c r="AS196" s="353"/>
      <c r="AT196" s="353"/>
      <c r="AU196" s="353"/>
      <c r="AV196" s="353"/>
      <c r="AW196" s="353"/>
      <c r="AX196" s="353"/>
      <c r="AY196" s="353"/>
      <c r="AZ196" s="353"/>
      <c r="BA196" s="355"/>
      <c r="BB196" s="356"/>
      <c r="BC196" s="353"/>
      <c r="BD196" s="353"/>
      <c r="BE196" s="353"/>
      <c r="BF196" s="353"/>
      <c r="BG196" s="353"/>
      <c r="BH196" s="353"/>
      <c r="BI196" s="353"/>
      <c r="BJ196" s="353"/>
      <c r="BK196" s="353"/>
      <c r="BL196" s="353"/>
      <c r="BM196" s="353"/>
      <c r="BN196" s="353"/>
      <c r="BO196" s="353"/>
      <c r="BP196" s="353"/>
      <c r="BQ196" s="353"/>
      <c r="BR196" s="353"/>
      <c r="BS196" s="353"/>
      <c r="BT196" s="353"/>
      <c r="BU196" s="353"/>
      <c r="BV196" s="353"/>
      <c r="BW196" s="353"/>
      <c r="BX196" s="357"/>
    </row>
    <row r="197" spans="1:76" s="352" customFormat="1">
      <c r="A197" s="351"/>
      <c r="I197" s="353"/>
      <c r="J197" s="354"/>
      <c r="K197" s="353"/>
      <c r="L197" s="353"/>
      <c r="M197" s="353"/>
      <c r="N197" s="353"/>
      <c r="O197" s="353"/>
      <c r="P197" s="353"/>
      <c r="Q197" s="353"/>
      <c r="R197" s="353"/>
      <c r="S197" s="353"/>
      <c r="T197" s="353"/>
      <c r="U197" s="353"/>
      <c r="AC197" s="353"/>
      <c r="AD197" s="353"/>
      <c r="AE197" s="353"/>
      <c r="AF197" s="353"/>
      <c r="AG197" s="353"/>
      <c r="AH197" s="353"/>
      <c r="AI197" s="353"/>
      <c r="AJ197" s="353"/>
      <c r="AK197" s="353"/>
      <c r="AL197" s="353"/>
      <c r="AM197" s="353"/>
      <c r="AN197" s="353"/>
      <c r="AO197" s="353"/>
      <c r="AP197" s="353"/>
      <c r="AQ197" s="353"/>
      <c r="AR197" s="353"/>
      <c r="AS197" s="353"/>
      <c r="AT197" s="353"/>
      <c r="AU197" s="353"/>
      <c r="AV197" s="353"/>
      <c r="AW197" s="353"/>
      <c r="AX197" s="353"/>
      <c r="AY197" s="353"/>
      <c r="AZ197" s="353"/>
      <c r="BA197" s="355"/>
      <c r="BB197" s="356"/>
      <c r="BC197" s="353"/>
      <c r="BD197" s="353"/>
      <c r="BE197" s="353"/>
      <c r="BF197" s="353"/>
      <c r="BG197" s="353"/>
      <c r="BH197" s="353"/>
      <c r="BI197" s="353"/>
      <c r="BJ197" s="353"/>
      <c r="BK197" s="353"/>
      <c r="BL197" s="353"/>
      <c r="BM197" s="353"/>
      <c r="BN197" s="353"/>
      <c r="BO197" s="353"/>
      <c r="BP197" s="353"/>
      <c r="BQ197" s="353"/>
      <c r="BR197" s="353"/>
      <c r="BS197" s="353"/>
      <c r="BT197" s="353"/>
      <c r="BU197" s="353"/>
      <c r="BV197" s="353"/>
      <c r="BW197" s="353"/>
      <c r="BX197" s="357"/>
    </row>
    <row r="198" spans="1:76" s="352" customFormat="1">
      <c r="A198" s="351"/>
      <c r="I198" s="353"/>
      <c r="J198" s="354"/>
      <c r="K198" s="353"/>
      <c r="L198" s="353"/>
      <c r="M198" s="353"/>
      <c r="N198" s="353"/>
      <c r="O198" s="353"/>
      <c r="P198" s="353"/>
      <c r="Q198" s="353"/>
      <c r="R198" s="353"/>
      <c r="S198" s="353"/>
      <c r="T198" s="353"/>
      <c r="U198" s="353"/>
      <c r="AC198" s="353"/>
      <c r="AD198" s="353"/>
      <c r="AE198" s="353"/>
      <c r="AF198" s="353"/>
      <c r="AG198" s="353"/>
      <c r="AH198" s="353"/>
      <c r="AI198" s="353"/>
      <c r="AJ198" s="353"/>
      <c r="AK198" s="353"/>
      <c r="AL198" s="353"/>
      <c r="AM198" s="353"/>
      <c r="AN198" s="353"/>
      <c r="AO198" s="353"/>
      <c r="AP198" s="353"/>
      <c r="AQ198" s="353"/>
      <c r="AR198" s="353"/>
      <c r="AS198" s="353"/>
      <c r="AT198" s="353"/>
      <c r="AU198" s="353"/>
      <c r="AV198" s="353"/>
      <c r="AW198" s="353"/>
      <c r="AX198" s="353"/>
      <c r="AY198" s="353"/>
      <c r="AZ198" s="353"/>
      <c r="BA198" s="355"/>
      <c r="BB198" s="356"/>
      <c r="BC198" s="353"/>
      <c r="BD198" s="353"/>
      <c r="BE198" s="353"/>
      <c r="BF198" s="353"/>
      <c r="BG198" s="353"/>
      <c r="BH198" s="353"/>
      <c r="BI198" s="353"/>
      <c r="BJ198" s="353"/>
      <c r="BK198" s="353"/>
      <c r="BL198" s="353"/>
      <c r="BM198" s="353"/>
      <c r="BN198" s="353"/>
      <c r="BO198" s="353"/>
      <c r="BP198" s="353"/>
      <c r="BQ198" s="353"/>
      <c r="BR198" s="353"/>
      <c r="BS198" s="353"/>
      <c r="BT198" s="353"/>
      <c r="BU198" s="353"/>
      <c r="BV198" s="353"/>
      <c r="BW198" s="353"/>
      <c r="BX198" s="357"/>
    </row>
    <row r="199" spans="1:76" s="352" customFormat="1">
      <c r="A199" s="351"/>
      <c r="I199" s="353"/>
      <c r="J199" s="354"/>
      <c r="K199" s="353"/>
      <c r="L199" s="353"/>
      <c r="M199" s="353"/>
      <c r="N199" s="353"/>
      <c r="O199" s="353"/>
      <c r="P199" s="353"/>
      <c r="Q199" s="353"/>
      <c r="R199" s="353"/>
      <c r="S199" s="353"/>
      <c r="T199" s="353"/>
      <c r="U199" s="353"/>
      <c r="AC199" s="353"/>
      <c r="AD199" s="353"/>
      <c r="AE199" s="353"/>
      <c r="AF199" s="353"/>
      <c r="AG199" s="353"/>
      <c r="AH199" s="353"/>
      <c r="AI199" s="353"/>
      <c r="AJ199" s="353"/>
      <c r="AK199" s="353"/>
      <c r="AL199" s="353"/>
      <c r="AM199" s="353"/>
      <c r="AN199" s="353"/>
      <c r="AO199" s="353"/>
      <c r="AP199" s="353"/>
      <c r="AQ199" s="353"/>
      <c r="AR199" s="353"/>
      <c r="AS199" s="353"/>
      <c r="AT199" s="353"/>
      <c r="AU199" s="353"/>
      <c r="AV199" s="353"/>
      <c r="AW199" s="353"/>
      <c r="AX199" s="353"/>
      <c r="AY199" s="353"/>
      <c r="AZ199" s="353"/>
      <c r="BA199" s="355"/>
      <c r="BB199" s="356"/>
      <c r="BC199" s="353"/>
      <c r="BD199" s="353"/>
      <c r="BE199" s="353"/>
      <c r="BF199" s="353"/>
      <c r="BG199" s="353"/>
      <c r="BH199" s="353"/>
      <c r="BI199" s="353"/>
      <c r="BJ199" s="353"/>
      <c r="BK199" s="353"/>
      <c r="BL199" s="353"/>
      <c r="BM199" s="353"/>
      <c r="BN199" s="353"/>
      <c r="BO199" s="353"/>
      <c r="BP199" s="353"/>
      <c r="BQ199" s="353"/>
      <c r="BR199" s="353"/>
      <c r="BS199" s="353"/>
      <c r="BT199" s="353"/>
      <c r="BU199" s="353"/>
      <c r="BV199" s="353"/>
      <c r="BW199" s="353"/>
      <c r="BX199" s="357"/>
    </row>
    <row r="200" spans="1:76" s="352" customFormat="1">
      <c r="A200" s="351"/>
      <c r="I200" s="353"/>
      <c r="J200" s="354"/>
      <c r="K200" s="353"/>
      <c r="L200" s="353"/>
      <c r="M200" s="353"/>
      <c r="N200" s="353"/>
      <c r="O200" s="353"/>
      <c r="P200" s="353"/>
      <c r="Q200" s="353"/>
      <c r="R200" s="353"/>
      <c r="S200" s="353"/>
      <c r="T200" s="353"/>
      <c r="U200" s="353"/>
      <c r="AC200" s="353"/>
      <c r="AD200" s="353"/>
      <c r="AE200" s="353"/>
      <c r="AF200" s="353"/>
      <c r="AG200" s="353"/>
      <c r="AH200" s="353"/>
      <c r="AI200" s="353"/>
      <c r="AJ200" s="353"/>
      <c r="AK200" s="353"/>
      <c r="AL200" s="353"/>
      <c r="AM200" s="353"/>
      <c r="AN200" s="353"/>
      <c r="AO200" s="353"/>
      <c r="AP200" s="353"/>
      <c r="AQ200" s="353"/>
      <c r="AR200" s="353"/>
      <c r="AS200" s="353"/>
      <c r="AT200" s="353"/>
      <c r="AU200" s="353"/>
      <c r="AV200" s="353"/>
      <c r="AW200" s="353"/>
      <c r="AX200" s="353"/>
      <c r="AY200" s="353"/>
      <c r="AZ200" s="353"/>
      <c r="BA200" s="355"/>
      <c r="BB200" s="356"/>
      <c r="BC200" s="353"/>
      <c r="BD200" s="353"/>
      <c r="BE200" s="353"/>
      <c r="BF200" s="353"/>
      <c r="BG200" s="353"/>
      <c r="BH200" s="353"/>
      <c r="BI200" s="353"/>
      <c r="BJ200" s="353"/>
      <c r="BK200" s="353"/>
      <c r="BL200" s="353"/>
      <c r="BM200" s="353"/>
      <c r="BN200" s="353"/>
      <c r="BO200" s="353"/>
      <c r="BP200" s="353"/>
      <c r="BQ200" s="353"/>
      <c r="BR200" s="353"/>
      <c r="BS200" s="353"/>
      <c r="BT200" s="353"/>
      <c r="BU200" s="353"/>
      <c r="BV200" s="353"/>
      <c r="BW200" s="353"/>
      <c r="BX200" s="357"/>
    </row>
    <row r="201" spans="1:76" s="352" customFormat="1">
      <c r="A201" s="351"/>
      <c r="I201" s="353"/>
      <c r="J201" s="354"/>
      <c r="K201" s="353"/>
      <c r="L201" s="353"/>
      <c r="M201" s="353"/>
      <c r="N201" s="353"/>
      <c r="O201" s="353"/>
      <c r="P201" s="353"/>
      <c r="Q201" s="353"/>
      <c r="R201" s="353"/>
      <c r="S201" s="353"/>
      <c r="T201" s="353"/>
      <c r="U201" s="353"/>
      <c r="AC201" s="353"/>
      <c r="AD201" s="353"/>
      <c r="AE201" s="353"/>
      <c r="AF201" s="353"/>
      <c r="AG201" s="353"/>
      <c r="AH201" s="353"/>
      <c r="AI201" s="353"/>
      <c r="AJ201" s="353"/>
      <c r="AK201" s="353"/>
      <c r="AL201" s="353"/>
      <c r="AM201" s="353"/>
      <c r="AN201" s="353"/>
      <c r="AO201" s="353"/>
      <c r="AP201" s="353"/>
      <c r="AQ201" s="353"/>
      <c r="AR201" s="353"/>
      <c r="AS201" s="353"/>
      <c r="AT201" s="353"/>
      <c r="AU201" s="353"/>
      <c r="AV201" s="353"/>
      <c r="AW201" s="353"/>
      <c r="AX201" s="353"/>
      <c r="AY201" s="353"/>
      <c r="AZ201" s="353"/>
      <c r="BA201" s="355"/>
      <c r="BB201" s="356"/>
      <c r="BC201" s="353"/>
      <c r="BD201" s="353"/>
      <c r="BE201" s="353"/>
      <c r="BF201" s="353"/>
      <c r="BG201" s="353"/>
      <c r="BH201" s="353"/>
      <c r="BI201" s="353"/>
      <c r="BJ201" s="353"/>
      <c r="BK201" s="353"/>
      <c r="BL201" s="353"/>
      <c r="BM201" s="353"/>
      <c r="BN201" s="353"/>
      <c r="BO201" s="353"/>
      <c r="BP201" s="353"/>
      <c r="BQ201" s="353"/>
      <c r="BR201" s="353"/>
      <c r="BS201" s="353"/>
      <c r="BT201" s="353"/>
      <c r="BU201" s="353"/>
      <c r="BV201" s="353"/>
      <c r="BW201" s="353"/>
      <c r="BX201" s="357"/>
    </row>
    <row r="202" spans="1:76" s="352" customFormat="1">
      <c r="A202" s="351"/>
      <c r="I202" s="353"/>
      <c r="J202" s="354"/>
      <c r="K202" s="353"/>
      <c r="L202" s="353"/>
      <c r="M202" s="353"/>
      <c r="N202" s="353"/>
      <c r="O202" s="353"/>
      <c r="P202" s="353"/>
      <c r="Q202" s="353"/>
      <c r="R202" s="353"/>
      <c r="S202" s="353"/>
      <c r="T202" s="353"/>
      <c r="U202" s="353"/>
      <c r="AC202" s="353"/>
      <c r="AD202" s="353"/>
      <c r="AE202" s="353"/>
      <c r="AF202" s="353"/>
      <c r="AG202" s="353"/>
      <c r="AH202" s="353"/>
      <c r="AI202" s="353"/>
      <c r="AJ202" s="353"/>
      <c r="AK202" s="353"/>
      <c r="AL202" s="353"/>
      <c r="AM202" s="353"/>
      <c r="AN202" s="353"/>
      <c r="AO202" s="353"/>
      <c r="AP202" s="353"/>
      <c r="AQ202" s="353"/>
      <c r="AR202" s="353"/>
      <c r="AS202" s="353"/>
      <c r="AT202" s="353"/>
      <c r="AU202" s="353"/>
      <c r="AV202" s="353"/>
      <c r="AW202" s="353"/>
      <c r="AX202" s="353"/>
      <c r="AY202" s="353"/>
      <c r="AZ202" s="353"/>
      <c r="BA202" s="355"/>
      <c r="BB202" s="356"/>
      <c r="BC202" s="353"/>
      <c r="BD202" s="353"/>
      <c r="BE202" s="353"/>
      <c r="BF202" s="353"/>
      <c r="BG202" s="353"/>
      <c r="BH202" s="353"/>
      <c r="BI202" s="353"/>
      <c r="BJ202" s="353"/>
      <c r="BK202" s="353"/>
      <c r="BL202" s="353"/>
      <c r="BM202" s="353"/>
      <c r="BN202" s="353"/>
      <c r="BO202" s="353"/>
      <c r="BP202" s="353"/>
      <c r="BQ202" s="353"/>
      <c r="BR202" s="353"/>
      <c r="BS202" s="353"/>
      <c r="BT202" s="353"/>
      <c r="BU202" s="353"/>
      <c r="BV202" s="353"/>
      <c r="BW202" s="353"/>
      <c r="BX202" s="357"/>
    </row>
    <row r="203" spans="1:76" s="352" customFormat="1">
      <c r="A203" s="351"/>
      <c r="I203" s="353"/>
      <c r="J203" s="354"/>
      <c r="K203" s="353"/>
      <c r="L203" s="353"/>
      <c r="M203" s="353"/>
      <c r="N203" s="353"/>
      <c r="O203" s="353"/>
      <c r="P203" s="353"/>
      <c r="Q203" s="353"/>
      <c r="R203" s="353"/>
      <c r="S203" s="353"/>
      <c r="T203" s="353"/>
      <c r="U203" s="353"/>
      <c r="AC203" s="353"/>
      <c r="AD203" s="353"/>
      <c r="AE203" s="353"/>
      <c r="AF203" s="353"/>
      <c r="AG203" s="353"/>
      <c r="AH203" s="353"/>
      <c r="AI203" s="353"/>
      <c r="AJ203" s="353"/>
      <c r="AK203" s="353"/>
      <c r="AL203" s="353"/>
      <c r="AM203" s="353"/>
      <c r="AN203" s="353"/>
      <c r="AO203" s="353"/>
      <c r="AP203" s="353"/>
      <c r="AQ203" s="353"/>
      <c r="AR203" s="353"/>
      <c r="AS203" s="353"/>
      <c r="AT203" s="353"/>
      <c r="AU203" s="353"/>
      <c r="AV203" s="353"/>
      <c r="AW203" s="353"/>
      <c r="AX203" s="353"/>
      <c r="AY203" s="353"/>
      <c r="AZ203" s="353"/>
      <c r="BA203" s="355"/>
      <c r="BB203" s="356"/>
      <c r="BC203" s="353"/>
      <c r="BD203" s="353"/>
      <c r="BE203" s="353"/>
      <c r="BF203" s="353"/>
      <c r="BG203" s="353"/>
      <c r="BH203" s="353"/>
      <c r="BI203" s="353"/>
      <c r="BJ203" s="353"/>
      <c r="BK203" s="353"/>
      <c r="BL203" s="353"/>
      <c r="BM203" s="353"/>
      <c r="BN203" s="353"/>
      <c r="BO203" s="353"/>
      <c r="BP203" s="353"/>
      <c r="BQ203" s="353"/>
      <c r="BR203" s="353"/>
      <c r="BS203" s="353"/>
      <c r="BT203" s="353"/>
      <c r="BU203" s="353"/>
      <c r="BV203" s="353"/>
      <c r="BW203" s="353"/>
      <c r="BX203" s="357"/>
    </row>
    <row r="204" spans="1:76" s="352" customFormat="1">
      <c r="A204" s="351"/>
      <c r="I204" s="353"/>
      <c r="J204" s="354"/>
      <c r="K204" s="353"/>
      <c r="L204" s="353"/>
      <c r="M204" s="353"/>
      <c r="N204" s="353"/>
      <c r="O204" s="353"/>
      <c r="P204" s="353"/>
      <c r="Q204" s="353"/>
      <c r="R204" s="353"/>
      <c r="S204" s="353"/>
      <c r="T204" s="353"/>
      <c r="U204" s="353"/>
      <c r="AC204" s="353"/>
      <c r="AD204" s="353"/>
      <c r="AE204" s="353"/>
      <c r="AF204" s="353"/>
      <c r="AG204" s="353"/>
      <c r="AH204" s="353"/>
      <c r="AI204" s="353"/>
      <c r="AJ204" s="353"/>
      <c r="AK204" s="353"/>
      <c r="AL204" s="353"/>
      <c r="AM204" s="353"/>
      <c r="AN204" s="353"/>
      <c r="AO204" s="353"/>
      <c r="AP204" s="353"/>
      <c r="AQ204" s="353"/>
      <c r="AR204" s="353"/>
      <c r="AS204" s="353"/>
      <c r="AT204" s="353"/>
      <c r="AU204" s="353"/>
      <c r="AV204" s="353"/>
      <c r="AW204" s="353"/>
      <c r="AX204" s="353"/>
      <c r="AY204" s="353"/>
      <c r="AZ204" s="353"/>
      <c r="BA204" s="355"/>
      <c r="BB204" s="356"/>
      <c r="BC204" s="353"/>
      <c r="BD204" s="353"/>
      <c r="BE204" s="353"/>
      <c r="BF204" s="353"/>
      <c r="BG204" s="353"/>
      <c r="BH204" s="353"/>
      <c r="BI204" s="353"/>
      <c r="BJ204" s="353"/>
      <c r="BK204" s="353"/>
      <c r="BL204" s="353"/>
      <c r="BM204" s="353"/>
      <c r="BN204" s="353"/>
      <c r="BO204" s="353"/>
      <c r="BP204" s="353"/>
      <c r="BQ204" s="353"/>
      <c r="BR204" s="353"/>
      <c r="BS204" s="353"/>
      <c r="BT204" s="353"/>
      <c r="BU204" s="353"/>
      <c r="BV204" s="353"/>
      <c r="BW204" s="353"/>
      <c r="BX204" s="357"/>
    </row>
    <row r="205" spans="1:76" s="352" customFormat="1">
      <c r="A205" s="351"/>
      <c r="I205" s="353"/>
      <c r="J205" s="354"/>
      <c r="K205" s="353"/>
      <c r="L205" s="353"/>
      <c r="M205" s="353"/>
      <c r="N205" s="353"/>
      <c r="O205" s="353"/>
      <c r="P205" s="353"/>
      <c r="Q205" s="353"/>
      <c r="R205" s="353"/>
      <c r="S205" s="353"/>
      <c r="T205" s="353"/>
      <c r="U205" s="353"/>
      <c r="AC205" s="353"/>
      <c r="AD205" s="353"/>
      <c r="AE205" s="353"/>
      <c r="AF205" s="353"/>
      <c r="AG205" s="353"/>
      <c r="AH205" s="353"/>
      <c r="AI205" s="353"/>
      <c r="AJ205" s="353"/>
      <c r="AK205" s="353"/>
      <c r="AL205" s="353"/>
      <c r="AM205" s="353"/>
      <c r="AN205" s="353"/>
      <c r="AO205" s="353"/>
      <c r="AP205" s="353"/>
      <c r="AQ205" s="353"/>
      <c r="AR205" s="353"/>
      <c r="AS205" s="353"/>
      <c r="AT205" s="353"/>
      <c r="AU205" s="353"/>
      <c r="AV205" s="353"/>
      <c r="AW205" s="353"/>
      <c r="AX205" s="353"/>
      <c r="AY205" s="353"/>
      <c r="AZ205" s="353"/>
      <c r="BA205" s="355"/>
      <c r="BB205" s="356"/>
      <c r="BC205" s="353"/>
      <c r="BD205" s="353"/>
      <c r="BE205" s="353"/>
      <c r="BF205" s="353"/>
      <c r="BG205" s="353"/>
      <c r="BH205" s="353"/>
      <c r="BI205" s="353"/>
      <c r="BJ205" s="353"/>
      <c r="BK205" s="353"/>
      <c r="BL205" s="353"/>
      <c r="BM205" s="353"/>
      <c r="BN205" s="353"/>
      <c r="BO205" s="353"/>
      <c r="BP205" s="353"/>
      <c r="BQ205" s="353"/>
      <c r="BR205" s="353"/>
      <c r="BS205" s="353"/>
      <c r="BT205" s="353"/>
      <c r="BU205" s="353"/>
      <c r="BV205" s="353"/>
      <c r="BW205" s="353"/>
      <c r="BX205" s="357"/>
    </row>
    <row r="206" spans="1:76" s="352" customFormat="1">
      <c r="A206" s="351"/>
      <c r="I206" s="353"/>
      <c r="J206" s="354"/>
      <c r="K206" s="353"/>
      <c r="L206" s="353"/>
      <c r="M206" s="353"/>
      <c r="N206" s="353"/>
      <c r="O206" s="353"/>
      <c r="P206" s="353"/>
      <c r="Q206" s="353"/>
      <c r="R206" s="353"/>
      <c r="S206" s="353"/>
      <c r="T206" s="353"/>
      <c r="U206" s="353"/>
      <c r="AC206" s="353"/>
      <c r="AD206" s="353"/>
      <c r="AE206" s="353"/>
      <c r="AF206" s="353"/>
      <c r="AG206" s="353"/>
      <c r="AH206" s="353"/>
      <c r="AI206" s="353"/>
      <c r="AJ206" s="353"/>
      <c r="AK206" s="353"/>
      <c r="AL206" s="353"/>
      <c r="AM206" s="353"/>
      <c r="AN206" s="353"/>
      <c r="AO206" s="353"/>
      <c r="AP206" s="353"/>
      <c r="AQ206" s="353"/>
      <c r="AR206" s="353"/>
      <c r="AS206" s="353"/>
      <c r="AT206" s="353"/>
      <c r="AU206" s="353"/>
      <c r="AV206" s="353"/>
      <c r="AW206" s="353"/>
      <c r="AX206" s="353"/>
      <c r="AY206" s="353"/>
      <c r="AZ206" s="353"/>
      <c r="BA206" s="355"/>
      <c r="BB206" s="356"/>
      <c r="BC206" s="353"/>
      <c r="BD206" s="353"/>
      <c r="BE206" s="353"/>
      <c r="BF206" s="353"/>
      <c r="BG206" s="353"/>
      <c r="BH206" s="353"/>
      <c r="BI206" s="353"/>
      <c r="BJ206" s="353"/>
      <c r="BK206" s="353"/>
      <c r="BL206" s="353"/>
      <c r="BM206" s="353"/>
      <c r="BN206" s="353"/>
      <c r="BO206" s="353"/>
      <c r="BP206" s="353"/>
      <c r="BQ206" s="353"/>
      <c r="BR206" s="353"/>
      <c r="BS206" s="353"/>
      <c r="BT206" s="353"/>
      <c r="BU206" s="353"/>
      <c r="BV206" s="353"/>
      <c r="BW206" s="353"/>
      <c r="BX206" s="357"/>
    </row>
    <row r="207" spans="1:76" s="352" customFormat="1">
      <c r="A207" s="351"/>
      <c r="I207" s="353"/>
      <c r="J207" s="354"/>
      <c r="K207" s="353"/>
      <c r="L207" s="353"/>
      <c r="M207" s="353"/>
      <c r="N207" s="353"/>
      <c r="O207" s="353"/>
      <c r="P207" s="353"/>
      <c r="Q207" s="353"/>
      <c r="R207" s="353"/>
      <c r="S207" s="353"/>
      <c r="T207" s="353"/>
      <c r="U207" s="353"/>
      <c r="AC207" s="353"/>
      <c r="AD207" s="353"/>
      <c r="AE207" s="353"/>
      <c r="AF207" s="353"/>
      <c r="AG207" s="353"/>
      <c r="AH207" s="353"/>
      <c r="AI207" s="353"/>
      <c r="AJ207" s="353"/>
      <c r="AK207" s="353"/>
      <c r="AL207" s="353"/>
      <c r="AM207" s="353"/>
      <c r="AN207" s="353"/>
      <c r="AO207" s="353"/>
      <c r="AP207" s="353"/>
      <c r="AQ207" s="353"/>
      <c r="AR207" s="353"/>
      <c r="AS207" s="353"/>
      <c r="AT207" s="353"/>
      <c r="AU207" s="353"/>
      <c r="AV207" s="353"/>
      <c r="AW207" s="353"/>
      <c r="AX207" s="353"/>
      <c r="AY207" s="353"/>
      <c r="AZ207" s="353"/>
      <c r="BA207" s="355"/>
      <c r="BB207" s="356"/>
      <c r="BC207" s="353"/>
      <c r="BD207" s="353"/>
      <c r="BE207" s="353"/>
      <c r="BF207" s="353"/>
      <c r="BG207" s="353"/>
      <c r="BH207" s="353"/>
      <c r="BI207" s="353"/>
      <c r="BJ207" s="353"/>
      <c r="BK207" s="353"/>
      <c r="BL207" s="353"/>
      <c r="BM207" s="353"/>
      <c r="BN207" s="353"/>
      <c r="BO207" s="353"/>
      <c r="BP207" s="353"/>
      <c r="BQ207" s="353"/>
      <c r="BR207" s="353"/>
      <c r="BS207" s="353"/>
      <c r="BT207" s="353"/>
      <c r="BU207" s="353"/>
      <c r="BV207" s="353"/>
      <c r="BW207" s="353"/>
      <c r="BX207" s="357"/>
    </row>
    <row r="208" spans="1:76" s="352" customFormat="1">
      <c r="A208" s="351"/>
      <c r="I208" s="353"/>
      <c r="J208" s="354"/>
      <c r="K208" s="353"/>
      <c r="L208" s="353"/>
      <c r="M208" s="353"/>
      <c r="N208" s="353"/>
      <c r="O208" s="353"/>
      <c r="P208" s="353"/>
      <c r="Q208" s="353"/>
      <c r="R208" s="353"/>
      <c r="S208" s="353"/>
      <c r="T208" s="353"/>
      <c r="U208" s="353"/>
      <c r="AC208" s="353"/>
      <c r="AD208" s="353"/>
      <c r="AE208" s="353"/>
      <c r="AF208" s="353"/>
      <c r="AG208" s="353"/>
      <c r="AH208" s="353"/>
      <c r="AI208" s="353"/>
      <c r="AJ208" s="353"/>
      <c r="AK208" s="353"/>
      <c r="AL208" s="353"/>
      <c r="AM208" s="353"/>
      <c r="AN208" s="353"/>
      <c r="AO208" s="353"/>
      <c r="AP208" s="353"/>
      <c r="AQ208" s="353"/>
      <c r="AR208" s="353"/>
      <c r="AS208" s="353"/>
      <c r="AT208" s="353"/>
      <c r="AU208" s="353"/>
      <c r="AV208" s="353"/>
      <c r="AW208" s="353"/>
      <c r="AX208" s="353"/>
      <c r="AY208" s="353"/>
      <c r="AZ208" s="353"/>
      <c r="BA208" s="355"/>
      <c r="BB208" s="356"/>
      <c r="BC208" s="353"/>
      <c r="BD208" s="353"/>
      <c r="BE208" s="353"/>
      <c r="BF208" s="353"/>
      <c r="BG208" s="353"/>
      <c r="BH208" s="353"/>
      <c r="BI208" s="353"/>
      <c r="BJ208" s="353"/>
      <c r="BK208" s="353"/>
      <c r="BL208" s="353"/>
      <c r="BM208" s="353"/>
      <c r="BN208" s="353"/>
      <c r="BO208" s="353"/>
      <c r="BP208" s="353"/>
      <c r="BQ208" s="353"/>
      <c r="BR208" s="353"/>
      <c r="BS208" s="353"/>
      <c r="BT208" s="353"/>
      <c r="BU208" s="353"/>
      <c r="BV208" s="353"/>
      <c r="BW208" s="353"/>
      <c r="BX208" s="357"/>
    </row>
    <row r="209" spans="1:76" s="352" customFormat="1">
      <c r="A209" s="351"/>
      <c r="I209" s="353"/>
      <c r="J209" s="354"/>
      <c r="K209" s="353"/>
      <c r="L209" s="353"/>
      <c r="M209" s="353"/>
      <c r="N209" s="353"/>
      <c r="O209" s="353"/>
      <c r="P209" s="353"/>
      <c r="Q209" s="353"/>
      <c r="R209" s="353"/>
      <c r="S209" s="353"/>
      <c r="T209" s="353"/>
      <c r="U209" s="353"/>
      <c r="AC209" s="353"/>
      <c r="AD209" s="353"/>
      <c r="AE209" s="353"/>
      <c r="AF209" s="353"/>
      <c r="AG209" s="353"/>
      <c r="AH209" s="353"/>
      <c r="AI209" s="353"/>
      <c r="AJ209" s="353"/>
      <c r="AK209" s="353"/>
      <c r="AL209" s="353"/>
      <c r="AM209" s="353"/>
      <c r="AN209" s="353"/>
      <c r="AO209" s="353"/>
      <c r="AP209" s="353"/>
      <c r="AQ209" s="353"/>
      <c r="AR209" s="353"/>
      <c r="AS209" s="353"/>
      <c r="AT209" s="353"/>
      <c r="AU209" s="353"/>
      <c r="AV209" s="353"/>
      <c r="AW209" s="353"/>
      <c r="AX209" s="353"/>
      <c r="AY209" s="353"/>
      <c r="AZ209" s="353"/>
      <c r="BA209" s="355"/>
      <c r="BB209" s="356"/>
      <c r="BC209" s="353"/>
      <c r="BD209" s="353"/>
      <c r="BE209" s="353"/>
      <c r="BF209" s="353"/>
      <c r="BG209" s="353"/>
      <c r="BH209" s="353"/>
      <c r="BI209" s="353"/>
      <c r="BJ209" s="353"/>
      <c r="BK209" s="353"/>
      <c r="BL209" s="353"/>
      <c r="BM209" s="353"/>
      <c r="BN209" s="353"/>
      <c r="BO209" s="353"/>
      <c r="BP209" s="353"/>
      <c r="BQ209" s="353"/>
      <c r="BR209" s="353"/>
      <c r="BS209" s="353"/>
      <c r="BT209" s="353"/>
      <c r="BU209" s="353"/>
      <c r="BV209" s="353"/>
      <c r="BW209" s="353"/>
      <c r="BX209" s="357"/>
    </row>
    <row r="210" spans="1:76" s="352" customFormat="1">
      <c r="A210" s="351"/>
      <c r="I210" s="353"/>
      <c r="J210" s="354"/>
      <c r="K210" s="353"/>
      <c r="L210" s="353"/>
      <c r="M210" s="353"/>
      <c r="N210" s="353"/>
      <c r="O210" s="353"/>
      <c r="P210" s="353"/>
      <c r="Q210" s="353"/>
      <c r="R210" s="353"/>
      <c r="S210" s="353"/>
      <c r="T210" s="353"/>
      <c r="U210" s="353"/>
      <c r="AC210" s="353"/>
      <c r="AD210" s="353"/>
      <c r="AE210" s="353"/>
      <c r="AF210" s="353"/>
      <c r="AG210" s="353"/>
      <c r="AH210" s="353"/>
      <c r="AI210" s="353"/>
      <c r="AJ210" s="353"/>
      <c r="AK210" s="353"/>
      <c r="AL210" s="353"/>
      <c r="AM210" s="353"/>
      <c r="AN210" s="353"/>
      <c r="AO210" s="353"/>
      <c r="AP210" s="353"/>
      <c r="AQ210" s="353"/>
      <c r="AR210" s="353"/>
      <c r="AS210" s="353"/>
      <c r="AT210" s="353"/>
      <c r="AU210" s="353"/>
      <c r="AV210" s="353"/>
      <c r="AW210" s="353"/>
      <c r="AX210" s="353"/>
      <c r="AY210" s="353"/>
      <c r="AZ210" s="353"/>
      <c r="BA210" s="355"/>
      <c r="BB210" s="356"/>
      <c r="BC210" s="353"/>
      <c r="BD210" s="353"/>
      <c r="BE210" s="353"/>
      <c r="BF210" s="353"/>
      <c r="BG210" s="353"/>
      <c r="BH210" s="353"/>
      <c r="BI210" s="353"/>
      <c r="BJ210" s="353"/>
      <c r="BK210" s="353"/>
      <c r="BL210" s="353"/>
      <c r="BM210" s="353"/>
      <c r="BN210" s="353"/>
      <c r="BO210" s="353"/>
      <c r="BP210" s="353"/>
      <c r="BQ210" s="353"/>
      <c r="BR210" s="353"/>
      <c r="BS210" s="353"/>
      <c r="BT210" s="353"/>
      <c r="BU210" s="353"/>
      <c r="BV210" s="353"/>
      <c r="BW210" s="353"/>
      <c r="BX210" s="357"/>
    </row>
    <row r="211" spans="1:76" s="352" customFormat="1">
      <c r="A211" s="351"/>
      <c r="I211" s="353"/>
      <c r="J211" s="354"/>
      <c r="K211" s="353"/>
      <c r="L211" s="353"/>
      <c r="M211" s="353"/>
      <c r="N211" s="353"/>
      <c r="O211" s="353"/>
      <c r="P211" s="353"/>
      <c r="Q211" s="353"/>
      <c r="R211" s="353"/>
      <c r="S211" s="353"/>
      <c r="T211" s="353"/>
      <c r="U211" s="353"/>
      <c r="AC211" s="353"/>
      <c r="AD211" s="353"/>
      <c r="AE211" s="353"/>
      <c r="AF211" s="353"/>
      <c r="AG211" s="353"/>
      <c r="AH211" s="353"/>
      <c r="AI211" s="353"/>
      <c r="AJ211" s="353"/>
      <c r="AK211" s="353"/>
      <c r="AL211" s="353"/>
      <c r="AM211" s="353"/>
      <c r="AN211" s="353"/>
      <c r="AO211" s="353"/>
      <c r="AP211" s="353"/>
      <c r="AQ211" s="353"/>
      <c r="AR211" s="353"/>
      <c r="AS211" s="353"/>
      <c r="AT211" s="353"/>
      <c r="AU211" s="353"/>
      <c r="AV211" s="353"/>
      <c r="AW211" s="353"/>
      <c r="AX211" s="353"/>
      <c r="AY211" s="353"/>
      <c r="AZ211" s="353"/>
      <c r="BA211" s="355"/>
      <c r="BB211" s="356"/>
      <c r="BC211" s="353"/>
      <c r="BD211" s="353"/>
      <c r="BE211" s="353"/>
      <c r="BF211" s="353"/>
      <c r="BG211" s="353"/>
      <c r="BH211" s="353"/>
      <c r="BI211" s="353"/>
      <c r="BJ211" s="353"/>
      <c r="BK211" s="353"/>
      <c r="BL211" s="353"/>
      <c r="BM211" s="353"/>
      <c r="BN211" s="353"/>
      <c r="BO211" s="353"/>
      <c r="BP211" s="353"/>
      <c r="BQ211" s="353"/>
      <c r="BR211" s="353"/>
      <c r="BS211" s="353"/>
      <c r="BT211" s="353"/>
      <c r="BU211" s="353"/>
      <c r="BV211" s="353"/>
      <c r="BW211" s="353"/>
      <c r="BX211" s="357"/>
    </row>
    <row r="212" spans="1:76" s="352" customFormat="1">
      <c r="A212" s="351"/>
      <c r="I212" s="353"/>
      <c r="J212" s="354"/>
      <c r="K212" s="353"/>
      <c r="L212" s="353"/>
      <c r="M212" s="353"/>
      <c r="N212" s="353"/>
      <c r="O212" s="353"/>
      <c r="P212" s="353"/>
      <c r="Q212" s="353"/>
      <c r="R212" s="353"/>
      <c r="S212" s="353"/>
      <c r="T212" s="353"/>
      <c r="U212" s="353"/>
      <c r="AC212" s="353"/>
      <c r="AD212" s="353"/>
      <c r="AE212" s="353"/>
      <c r="AF212" s="353"/>
      <c r="AG212" s="353"/>
      <c r="AH212" s="353"/>
      <c r="AI212" s="353"/>
      <c r="AJ212" s="353"/>
      <c r="AK212" s="353"/>
      <c r="AL212" s="353"/>
      <c r="AM212" s="353"/>
      <c r="AN212" s="353"/>
      <c r="AO212" s="353"/>
      <c r="AP212" s="353"/>
      <c r="AQ212" s="353"/>
      <c r="AR212" s="353"/>
      <c r="AS212" s="353"/>
      <c r="AT212" s="353"/>
      <c r="AU212" s="353"/>
      <c r="AV212" s="353"/>
      <c r="AW212" s="353"/>
      <c r="AX212" s="353"/>
      <c r="AY212" s="353"/>
      <c r="AZ212" s="353"/>
      <c r="BA212" s="355"/>
      <c r="BB212" s="356"/>
      <c r="BC212" s="353"/>
      <c r="BD212" s="353"/>
      <c r="BE212" s="353"/>
      <c r="BF212" s="353"/>
      <c r="BG212" s="353"/>
      <c r="BH212" s="353"/>
      <c r="BI212" s="353"/>
      <c r="BJ212" s="353"/>
      <c r="BK212" s="353"/>
      <c r="BL212" s="353"/>
      <c r="BM212" s="353"/>
      <c r="BN212" s="353"/>
      <c r="BO212" s="353"/>
      <c r="BP212" s="353"/>
      <c r="BQ212" s="353"/>
      <c r="BR212" s="353"/>
      <c r="BS212" s="353"/>
      <c r="BT212" s="353"/>
      <c r="BU212" s="353"/>
      <c r="BV212" s="353"/>
      <c r="BW212" s="353"/>
      <c r="BX212" s="357"/>
    </row>
    <row r="213" spans="1:76" s="352" customFormat="1">
      <c r="A213" s="351"/>
      <c r="I213" s="353"/>
      <c r="J213" s="354"/>
      <c r="K213" s="353"/>
      <c r="L213" s="353"/>
      <c r="M213" s="353"/>
      <c r="N213" s="353"/>
      <c r="O213" s="353"/>
      <c r="P213" s="353"/>
      <c r="Q213" s="353"/>
      <c r="R213" s="353"/>
      <c r="S213" s="353"/>
      <c r="T213" s="353"/>
      <c r="U213" s="353"/>
      <c r="AC213" s="353"/>
      <c r="AD213" s="353"/>
      <c r="AE213" s="353"/>
      <c r="AF213" s="353"/>
      <c r="AG213" s="353"/>
      <c r="AH213" s="353"/>
      <c r="AI213" s="353"/>
      <c r="AJ213" s="353"/>
      <c r="AK213" s="353"/>
      <c r="AL213" s="353"/>
      <c r="AM213" s="353"/>
      <c r="AN213" s="353"/>
      <c r="AO213" s="353"/>
      <c r="AP213" s="353"/>
      <c r="AQ213" s="353"/>
      <c r="AR213" s="353"/>
      <c r="AS213" s="353"/>
      <c r="AT213" s="353"/>
      <c r="AU213" s="353"/>
      <c r="AV213" s="353"/>
      <c r="AW213" s="353"/>
      <c r="AX213" s="353"/>
      <c r="AY213" s="353"/>
      <c r="AZ213" s="353"/>
      <c r="BA213" s="355"/>
      <c r="BB213" s="356"/>
      <c r="BC213" s="353"/>
      <c r="BD213" s="353"/>
      <c r="BE213" s="353"/>
      <c r="BF213" s="353"/>
      <c r="BG213" s="353"/>
      <c r="BH213" s="353"/>
      <c r="BI213" s="353"/>
      <c r="BJ213" s="353"/>
      <c r="BK213" s="353"/>
      <c r="BL213" s="353"/>
      <c r="BM213" s="353"/>
      <c r="BN213" s="353"/>
      <c r="BO213" s="353"/>
      <c r="BP213" s="353"/>
      <c r="BQ213" s="353"/>
      <c r="BR213" s="353"/>
      <c r="BS213" s="353"/>
      <c r="BT213" s="353"/>
      <c r="BU213" s="353"/>
      <c r="BV213" s="353"/>
      <c r="BW213" s="353"/>
      <c r="BX213" s="357"/>
    </row>
    <row r="214" spans="1:76" s="352" customFormat="1">
      <c r="A214" s="351"/>
      <c r="I214" s="353"/>
      <c r="J214" s="354"/>
      <c r="K214" s="353"/>
      <c r="L214" s="353"/>
      <c r="M214" s="353"/>
      <c r="N214" s="353"/>
      <c r="O214" s="353"/>
      <c r="P214" s="353"/>
      <c r="Q214" s="353"/>
      <c r="R214" s="353"/>
      <c r="S214" s="353"/>
      <c r="T214" s="353"/>
      <c r="U214" s="353"/>
      <c r="AC214" s="353"/>
      <c r="AD214" s="353"/>
      <c r="AE214" s="353"/>
      <c r="AF214" s="353"/>
      <c r="AG214" s="353"/>
      <c r="AH214" s="353"/>
      <c r="AI214" s="353"/>
      <c r="AJ214" s="353"/>
      <c r="AK214" s="353"/>
      <c r="AL214" s="353"/>
      <c r="AM214" s="353"/>
      <c r="AN214" s="353"/>
      <c r="AO214" s="353"/>
      <c r="AP214" s="353"/>
      <c r="AQ214" s="353"/>
      <c r="AR214" s="353"/>
      <c r="AS214" s="353"/>
      <c r="AT214" s="353"/>
      <c r="AU214" s="353"/>
      <c r="AV214" s="353"/>
      <c r="AW214" s="353"/>
      <c r="AX214" s="353"/>
      <c r="AY214" s="353"/>
      <c r="AZ214" s="353"/>
      <c r="BA214" s="355"/>
      <c r="BB214" s="356"/>
      <c r="BC214" s="353"/>
      <c r="BD214" s="353"/>
      <c r="BE214" s="353"/>
      <c r="BF214" s="353"/>
      <c r="BG214" s="353"/>
      <c r="BH214" s="353"/>
      <c r="BI214" s="353"/>
      <c r="BJ214" s="353"/>
      <c r="BK214" s="353"/>
      <c r="BL214" s="353"/>
      <c r="BM214" s="353"/>
      <c r="BN214" s="353"/>
      <c r="BO214" s="353"/>
      <c r="BP214" s="353"/>
      <c r="BQ214" s="353"/>
      <c r="BR214" s="353"/>
      <c r="BS214" s="353"/>
      <c r="BT214" s="353"/>
      <c r="BU214" s="353"/>
      <c r="BV214" s="353"/>
      <c r="BW214" s="353"/>
      <c r="BX214" s="357"/>
    </row>
    <row r="215" spans="1:76" s="352" customFormat="1">
      <c r="A215" s="351"/>
      <c r="I215" s="353"/>
      <c r="J215" s="354"/>
      <c r="K215" s="353"/>
      <c r="L215" s="353"/>
      <c r="M215" s="353"/>
      <c r="N215" s="353"/>
      <c r="O215" s="353"/>
      <c r="P215" s="353"/>
      <c r="Q215" s="353"/>
      <c r="R215" s="353"/>
      <c r="S215" s="353"/>
      <c r="T215" s="353"/>
      <c r="U215" s="353"/>
      <c r="AC215" s="353"/>
      <c r="AD215" s="353"/>
      <c r="AE215" s="353"/>
      <c r="AF215" s="353"/>
      <c r="AG215" s="353"/>
      <c r="AH215" s="353"/>
      <c r="AI215" s="353"/>
      <c r="AJ215" s="353"/>
      <c r="AK215" s="353"/>
      <c r="AL215" s="353"/>
      <c r="AM215" s="353"/>
      <c r="AN215" s="353"/>
      <c r="AO215" s="353"/>
      <c r="AP215" s="353"/>
      <c r="AQ215" s="353"/>
      <c r="AR215" s="353"/>
      <c r="AS215" s="353"/>
      <c r="AT215" s="353"/>
      <c r="AU215" s="353"/>
      <c r="AV215" s="353"/>
      <c r="AW215" s="353"/>
      <c r="AX215" s="353"/>
      <c r="AY215" s="353"/>
      <c r="AZ215" s="353"/>
      <c r="BA215" s="355"/>
      <c r="BB215" s="356"/>
      <c r="BC215" s="353"/>
      <c r="BD215" s="353"/>
      <c r="BE215" s="353"/>
      <c r="BF215" s="353"/>
      <c r="BG215" s="353"/>
      <c r="BH215" s="353"/>
      <c r="BI215" s="353"/>
      <c r="BJ215" s="353"/>
      <c r="BK215" s="353"/>
      <c r="BL215" s="353"/>
      <c r="BM215" s="353"/>
      <c r="BN215" s="353"/>
      <c r="BO215" s="353"/>
      <c r="BP215" s="353"/>
      <c r="BQ215" s="353"/>
      <c r="BR215" s="353"/>
      <c r="BS215" s="353"/>
      <c r="BT215" s="353"/>
      <c r="BU215" s="353"/>
      <c r="BV215" s="353"/>
      <c r="BW215" s="353"/>
      <c r="BX215" s="357"/>
    </row>
    <row r="216" spans="1:76" s="352" customFormat="1">
      <c r="A216" s="351"/>
      <c r="I216" s="353"/>
      <c r="J216" s="354"/>
      <c r="K216" s="353"/>
      <c r="L216" s="353"/>
      <c r="M216" s="353"/>
      <c r="N216" s="353"/>
      <c r="O216" s="353"/>
      <c r="P216" s="353"/>
      <c r="Q216" s="353"/>
      <c r="R216" s="353"/>
      <c r="S216" s="353"/>
      <c r="T216" s="353"/>
      <c r="U216" s="353"/>
      <c r="AC216" s="353"/>
      <c r="AD216" s="353"/>
      <c r="AE216" s="353"/>
      <c r="AF216" s="353"/>
      <c r="AG216" s="353"/>
      <c r="AH216" s="353"/>
      <c r="AI216" s="353"/>
      <c r="AJ216" s="353"/>
      <c r="AK216" s="353"/>
      <c r="AL216" s="353"/>
      <c r="AM216" s="353"/>
      <c r="AN216" s="353"/>
      <c r="AO216" s="353"/>
      <c r="AP216" s="353"/>
      <c r="AQ216" s="353"/>
      <c r="AR216" s="353"/>
      <c r="AS216" s="353"/>
      <c r="AT216" s="353"/>
      <c r="AU216" s="353"/>
      <c r="AV216" s="353"/>
      <c r="AW216" s="353"/>
      <c r="AX216" s="353"/>
      <c r="AY216" s="353"/>
      <c r="AZ216" s="353"/>
      <c r="BA216" s="355"/>
      <c r="BB216" s="356"/>
      <c r="BC216" s="353"/>
      <c r="BD216" s="353"/>
      <c r="BE216" s="353"/>
      <c r="BF216" s="353"/>
      <c r="BG216" s="353"/>
      <c r="BH216" s="353"/>
      <c r="BI216" s="353"/>
      <c r="BJ216" s="353"/>
      <c r="BK216" s="353"/>
      <c r="BL216" s="353"/>
      <c r="BM216" s="353"/>
      <c r="BN216" s="353"/>
      <c r="BO216" s="353"/>
      <c r="BP216" s="353"/>
      <c r="BQ216" s="353"/>
      <c r="BR216" s="353"/>
      <c r="BS216" s="353"/>
      <c r="BT216" s="353"/>
      <c r="BU216" s="353"/>
      <c r="BV216" s="353"/>
      <c r="BW216" s="353"/>
      <c r="BX216" s="357"/>
    </row>
    <row r="217" spans="1:76" s="352" customFormat="1">
      <c r="A217" s="351"/>
      <c r="I217" s="353"/>
      <c r="J217" s="354"/>
      <c r="K217" s="353"/>
      <c r="L217" s="353"/>
      <c r="M217" s="353"/>
      <c r="N217" s="353"/>
      <c r="O217" s="353"/>
      <c r="P217" s="353"/>
      <c r="Q217" s="353"/>
      <c r="R217" s="353"/>
      <c r="S217" s="353"/>
      <c r="T217" s="353"/>
      <c r="U217" s="353"/>
      <c r="AC217" s="353"/>
      <c r="AD217" s="353"/>
      <c r="AE217" s="353"/>
      <c r="AF217" s="353"/>
      <c r="AG217" s="353"/>
      <c r="AH217" s="353"/>
      <c r="AI217" s="353"/>
      <c r="AJ217" s="353"/>
      <c r="AK217" s="353"/>
      <c r="AL217" s="353"/>
      <c r="AM217" s="353"/>
      <c r="AN217" s="353"/>
      <c r="AO217" s="353"/>
      <c r="AP217" s="353"/>
      <c r="AQ217" s="353"/>
      <c r="AR217" s="353"/>
      <c r="AS217" s="353"/>
      <c r="AT217" s="353"/>
      <c r="AU217" s="353"/>
      <c r="AV217" s="353"/>
      <c r="AW217" s="353"/>
      <c r="AX217" s="353"/>
      <c r="AY217" s="353"/>
      <c r="AZ217" s="353"/>
      <c r="BA217" s="355"/>
      <c r="BB217" s="356"/>
      <c r="BC217" s="353"/>
      <c r="BD217" s="353"/>
      <c r="BE217" s="353"/>
      <c r="BF217" s="353"/>
      <c r="BG217" s="353"/>
      <c r="BH217" s="353"/>
      <c r="BI217" s="353"/>
      <c r="BJ217" s="353"/>
      <c r="BK217" s="353"/>
      <c r="BL217" s="353"/>
      <c r="BM217" s="353"/>
      <c r="BN217" s="353"/>
      <c r="BO217" s="353"/>
      <c r="BP217" s="353"/>
      <c r="BQ217" s="353"/>
      <c r="BR217" s="353"/>
      <c r="BS217" s="353"/>
      <c r="BT217" s="353"/>
      <c r="BU217" s="353"/>
      <c r="BV217" s="353"/>
      <c r="BW217" s="353"/>
      <c r="BX217" s="357"/>
    </row>
    <row r="218" spans="1:76" s="352" customFormat="1">
      <c r="A218" s="351"/>
      <c r="I218" s="353"/>
      <c r="J218" s="354"/>
      <c r="K218" s="353"/>
      <c r="L218" s="353"/>
      <c r="M218" s="353"/>
      <c r="N218" s="353"/>
      <c r="O218" s="353"/>
      <c r="P218" s="353"/>
      <c r="Q218" s="353"/>
      <c r="R218" s="353"/>
      <c r="S218" s="353"/>
      <c r="T218" s="353"/>
      <c r="U218" s="353"/>
      <c r="AC218" s="353"/>
      <c r="AD218" s="353"/>
      <c r="AE218" s="353"/>
      <c r="AF218" s="353"/>
      <c r="AG218" s="353"/>
      <c r="AH218" s="353"/>
      <c r="AI218" s="353"/>
      <c r="AJ218" s="353"/>
      <c r="AK218" s="353"/>
      <c r="AL218" s="353"/>
      <c r="AM218" s="353"/>
      <c r="AN218" s="353"/>
      <c r="AO218" s="353"/>
      <c r="AP218" s="353"/>
      <c r="AQ218" s="353"/>
      <c r="AR218" s="353"/>
      <c r="AS218" s="353"/>
      <c r="AT218" s="353"/>
      <c r="AU218" s="353"/>
      <c r="AV218" s="353"/>
      <c r="AW218" s="353"/>
      <c r="AX218" s="353"/>
      <c r="AY218" s="353"/>
      <c r="AZ218" s="353"/>
      <c r="BA218" s="355"/>
      <c r="BB218" s="356"/>
      <c r="BC218" s="353"/>
      <c r="BD218" s="353"/>
      <c r="BE218" s="353"/>
      <c r="BF218" s="353"/>
      <c r="BG218" s="353"/>
      <c r="BH218" s="353"/>
      <c r="BI218" s="353"/>
      <c r="BJ218" s="353"/>
      <c r="BK218" s="353"/>
      <c r="BL218" s="353"/>
      <c r="BM218" s="353"/>
      <c r="BN218" s="353"/>
      <c r="BO218" s="353"/>
      <c r="BP218" s="353"/>
      <c r="BQ218" s="353"/>
      <c r="BR218" s="353"/>
      <c r="BS218" s="353"/>
      <c r="BT218" s="353"/>
      <c r="BU218" s="353"/>
      <c r="BV218" s="353"/>
      <c r="BW218" s="353"/>
      <c r="BX218" s="357"/>
    </row>
    <row r="219" spans="1:76" s="352" customFormat="1">
      <c r="A219" s="351"/>
      <c r="I219" s="353"/>
      <c r="J219" s="354"/>
      <c r="K219" s="353"/>
      <c r="L219" s="353"/>
      <c r="M219" s="353"/>
      <c r="N219" s="353"/>
      <c r="O219" s="353"/>
      <c r="P219" s="353"/>
      <c r="Q219" s="353"/>
      <c r="R219" s="353"/>
      <c r="S219" s="353"/>
      <c r="T219" s="353"/>
      <c r="U219" s="353"/>
      <c r="AC219" s="353"/>
      <c r="AD219" s="353"/>
      <c r="AE219" s="353"/>
      <c r="AF219" s="353"/>
      <c r="AG219" s="353"/>
      <c r="AH219" s="353"/>
      <c r="AI219" s="353"/>
      <c r="AJ219" s="353"/>
      <c r="AK219" s="353"/>
      <c r="AL219" s="353"/>
      <c r="AM219" s="353"/>
      <c r="AN219" s="353"/>
      <c r="AO219" s="353"/>
      <c r="AP219" s="353"/>
      <c r="AQ219" s="353"/>
      <c r="AR219" s="353"/>
      <c r="AS219" s="353"/>
      <c r="AT219" s="353"/>
      <c r="AU219" s="353"/>
      <c r="AV219" s="353"/>
      <c r="AW219" s="353"/>
      <c r="AX219" s="353"/>
      <c r="AY219" s="353"/>
      <c r="AZ219" s="353"/>
      <c r="BA219" s="355"/>
      <c r="BB219" s="356"/>
      <c r="BC219" s="353"/>
      <c r="BD219" s="353"/>
      <c r="BE219" s="353"/>
      <c r="BF219" s="353"/>
      <c r="BG219" s="353"/>
      <c r="BH219" s="353"/>
      <c r="BI219" s="353"/>
      <c r="BJ219" s="353"/>
      <c r="BK219" s="353"/>
      <c r="BL219" s="353"/>
      <c r="BM219" s="353"/>
      <c r="BN219" s="353"/>
      <c r="BO219" s="353"/>
      <c r="BP219" s="353"/>
      <c r="BQ219" s="353"/>
      <c r="BR219" s="353"/>
      <c r="BS219" s="353"/>
      <c r="BT219" s="353"/>
      <c r="BU219" s="353"/>
      <c r="BV219" s="353"/>
      <c r="BW219" s="353"/>
      <c r="BX219" s="357"/>
    </row>
    <row r="220" spans="1:76" s="352" customFormat="1">
      <c r="A220" s="351"/>
      <c r="I220" s="353"/>
      <c r="J220" s="354"/>
      <c r="K220" s="353"/>
      <c r="L220" s="353"/>
      <c r="M220" s="353"/>
      <c r="N220" s="353"/>
      <c r="O220" s="353"/>
      <c r="P220" s="353"/>
      <c r="Q220" s="353"/>
      <c r="R220" s="353"/>
      <c r="S220" s="353"/>
      <c r="T220" s="353"/>
      <c r="U220" s="353"/>
      <c r="AC220" s="353"/>
      <c r="AD220" s="353"/>
      <c r="AE220" s="353"/>
      <c r="AF220" s="353"/>
      <c r="AG220" s="353"/>
      <c r="AH220" s="353"/>
      <c r="AI220" s="353"/>
      <c r="AJ220" s="353"/>
      <c r="AK220" s="353"/>
      <c r="AL220" s="353"/>
      <c r="AM220" s="353"/>
      <c r="AN220" s="353"/>
      <c r="AO220" s="353"/>
      <c r="AP220" s="353"/>
      <c r="AQ220" s="353"/>
      <c r="AR220" s="353"/>
      <c r="AS220" s="353"/>
      <c r="AT220" s="353"/>
      <c r="AU220" s="353"/>
      <c r="AV220" s="353"/>
      <c r="AW220" s="353"/>
      <c r="AX220" s="353"/>
      <c r="AY220" s="353"/>
      <c r="AZ220" s="353"/>
      <c r="BA220" s="355"/>
      <c r="BB220" s="356"/>
      <c r="BC220" s="353"/>
      <c r="BD220" s="353"/>
      <c r="BE220" s="353"/>
      <c r="BF220" s="353"/>
      <c r="BG220" s="353"/>
      <c r="BH220" s="353"/>
      <c r="BI220" s="353"/>
      <c r="BJ220" s="353"/>
      <c r="BK220" s="353"/>
      <c r="BL220" s="353"/>
      <c r="BM220" s="353"/>
      <c r="BN220" s="353"/>
      <c r="BO220" s="353"/>
      <c r="BP220" s="353"/>
      <c r="BQ220" s="353"/>
      <c r="BR220" s="353"/>
      <c r="BS220" s="353"/>
      <c r="BT220" s="353"/>
      <c r="BU220" s="353"/>
      <c r="BV220" s="353"/>
      <c r="BW220" s="353"/>
      <c r="BX220" s="357"/>
    </row>
    <row r="221" spans="1:76" s="352" customFormat="1">
      <c r="A221" s="351"/>
      <c r="I221" s="353"/>
      <c r="J221" s="354"/>
      <c r="K221" s="353"/>
      <c r="L221" s="353"/>
      <c r="M221" s="353"/>
      <c r="N221" s="353"/>
      <c r="O221" s="353"/>
      <c r="P221" s="353"/>
      <c r="Q221" s="353"/>
      <c r="R221" s="353"/>
      <c r="S221" s="353"/>
      <c r="T221" s="353"/>
      <c r="U221" s="353"/>
      <c r="AC221" s="353"/>
      <c r="AD221" s="353"/>
      <c r="AE221" s="353"/>
      <c r="AF221" s="353"/>
      <c r="AG221" s="353"/>
      <c r="AH221" s="353"/>
      <c r="AI221" s="353"/>
      <c r="AJ221" s="353"/>
      <c r="AK221" s="353"/>
      <c r="AL221" s="353"/>
      <c r="AM221" s="353"/>
      <c r="AN221" s="353"/>
      <c r="AO221" s="353"/>
      <c r="AP221" s="353"/>
      <c r="AQ221" s="353"/>
      <c r="AR221" s="353"/>
      <c r="AS221" s="353"/>
      <c r="AT221" s="353"/>
      <c r="AU221" s="353"/>
      <c r="AV221" s="353"/>
      <c r="AW221" s="353"/>
      <c r="AX221" s="353"/>
      <c r="AY221" s="353"/>
      <c r="AZ221" s="353"/>
      <c r="BA221" s="355"/>
      <c r="BB221" s="356"/>
      <c r="BC221" s="353"/>
      <c r="BD221" s="353"/>
      <c r="BE221" s="353"/>
      <c r="BF221" s="353"/>
      <c r="BG221" s="353"/>
      <c r="BH221" s="353"/>
      <c r="BI221" s="353"/>
      <c r="BJ221" s="353"/>
      <c r="BK221" s="353"/>
      <c r="BL221" s="353"/>
      <c r="BM221" s="353"/>
      <c r="BN221" s="353"/>
      <c r="BO221" s="353"/>
      <c r="BP221" s="353"/>
      <c r="BQ221" s="353"/>
      <c r="BR221" s="353"/>
      <c r="BS221" s="353"/>
      <c r="BT221" s="353"/>
      <c r="BU221" s="353"/>
      <c r="BV221" s="353"/>
      <c r="BW221" s="353"/>
      <c r="BX221" s="357"/>
    </row>
    <row r="222" spans="1:76" s="352" customFormat="1">
      <c r="A222" s="351"/>
      <c r="I222" s="353"/>
      <c r="J222" s="354"/>
      <c r="K222" s="353"/>
      <c r="L222" s="353"/>
      <c r="M222" s="353"/>
      <c r="N222" s="353"/>
      <c r="O222" s="353"/>
      <c r="P222" s="353"/>
      <c r="Q222" s="353"/>
      <c r="R222" s="353"/>
      <c r="S222" s="353"/>
      <c r="T222" s="353"/>
      <c r="U222" s="353"/>
      <c r="AC222" s="353"/>
      <c r="AD222" s="353"/>
      <c r="AE222" s="353"/>
      <c r="AF222" s="353"/>
      <c r="AG222" s="353"/>
      <c r="AH222" s="353"/>
      <c r="AI222" s="353"/>
      <c r="AJ222" s="353"/>
      <c r="AK222" s="353"/>
      <c r="AL222" s="353"/>
      <c r="AM222" s="353"/>
      <c r="AN222" s="353"/>
      <c r="AO222" s="353"/>
      <c r="AP222" s="353"/>
      <c r="AQ222" s="353"/>
      <c r="AR222" s="353"/>
      <c r="AS222" s="353"/>
      <c r="AT222" s="353"/>
      <c r="AU222" s="353"/>
      <c r="AV222" s="353"/>
      <c r="AW222" s="353"/>
      <c r="AX222" s="353"/>
      <c r="AY222" s="353"/>
      <c r="AZ222" s="353"/>
      <c r="BA222" s="355"/>
      <c r="BB222" s="356"/>
      <c r="BC222" s="353"/>
      <c r="BD222" s="353"/>
      <c r="BE222" s="353"/>
      <c r="BF222" s="353"/>
      <c r="BG222" s="353"/>
      <c r="BH222" s="353"/>
      <c r="BI222" s="353"/>
      <c r="BJ222" s="353"/>
      <c r="BK222" s="353"/>
      <c r="BL222" s="353"/>
      <c r="BM222" s="353"/>
      <c r="BN222" s="353"/>
      <c r="BO222" s="353"/>
      <c r="BP222" s="353"/>
      <c r="BQ222" s="353"/>
      <c r="BR222" s="353"/>
      <c r="BS222" s="353"/>
      <c r="BT222" s="353"/>
      <c r="BU222" s="353"/>
      <c r="BV222" s="353"/>
      <c r="BW222" s="353"/>
      <c r="BX222" s="357"/>
    </row>
    <row r="223" spans="1:76" s="352" customFormat="1">
      <c r="A223" s="351"/>
      <c r="I223" s="353"/>
      <c r="J223" s="354"/>
      <c r="K223" s="353"/>
      <c r="L223" s="353"/>
      <c r="M223" s="353"/>
      <c r="N223" s="353"/>
      <c r="O223" s="353"/>
      <c r="P223" s="353"/>
      <c r="Q223" s="353"/>
      <c r="R223" s="353"/>
      <c r="S223" s="353"/>
      <c r="T223" s="353"/>
      <c r="U223" s="353"/>
      <c r="AC223" s="353"/>
      <c r="AD223" s="353"/>
      <c r="AE223" s="353"/>
      <c r="AF223" s="353"/>
      <c r="AG223" s="353"/>
      <c r="AH223" s="353"/>
      <c r="AI223" s="353"/>
      <c r="AJ223" s="353"/>
      <c r="AK223" s="353"/>
      <c r="AL223" s="353"/>
      <c r="AM223" s="353"/>
      <c r="AN223" s="353"/>
      <c r="AO223" s="353"/>
      <c r="AP223" s="353"/>
      <c r="AQ223" s="353"/>
      <c r="AR223" s="353"/>
      <c r="AS223" s="353"/>
      <c r="AT223" s="353"/>
      <c r="AU223" s="353"/>
      <c r="AV223" s="353"/>
      <c r="AW223" s="353"/>
      <c r="AX223" s="353"/>
      <c r="AY223" s="353"/>
      <c r="AZ223" s="353"/>
      <c r="BA223" s="355"/>
      <c r="BB223" s="356"/>
      <c r="BC223" s="353"/>
      <c r="BD223" s="353"/>
      <c r="BE223" s="353"/>
      <c r="BF223" s="353"/>
      <c r="BG223" s="353"/>
      <c r="BH223" s="353"/>
      <c r="BI223" s="353"/>
      <c r="BJ223" s="353"/>
      <c r="BK223" s="353"/>
      <c r="BL223" s="353"/>
      <c r="BM223" s="353"/>
      <c r="BN223" s="353"/>
      <c r="BO223" s="353"/>
      <c r="BP223" s="353"/>
      <c r="BQ223" s="353"/>
      <c r="BR223" s="353"/>
      <c r="BS223" s="353"/>
      <c r="BT223" s="353"/>
      <c r="BU223" s="353"/>
      <c r="BV223" s="353"/>
      <c r="BW223" s="353"/>
      <c r="BX223" s="357"/>
    </row>
    <row r="224" spans="1:76" s="352" customFormat="1">
      <c r="A224" s="351"/>
      <c r="I224" s="353"/>
      <c r="J224" s="354"/>
      <c r="K224" s="353"/>
      <c r="L224" s="353"/>
      <c r="M224" s="353"/>
      <c r="N224" s="353"/>
      <c r="O224" s="353"/>
      <c r="P224" s="353"/>
      <c r="Q224" s="353"/>
      <c r="R224" s="353"/>
      <c r="S224" s="353"/>
      <c r="T224" s="353"/>
      <c r="U224" s="353"/>
      <c r="AC224" s="353"/>
      <c r="AD224" s="353"/>
      <c r="AE224" s="353"/>
      <c r="AF224" s="353"/>
      <c r="AG224" s="353"/>
      <c r="AH224" s="353"/>
      <c r="AI224" s="353"/>
      <c r="AJ224" s="353"/>
      <c r="AK224" s="353"/>
      <c r="AL224" s="353"/>
      <c r="AM224" s="353"/>
      <c r="AN224" s="353"/>
      <c r="AO224" s="353"/>
      <c r="AP224" s="353"/>
      <c r="AQ224" s="353"/>
      <c r="AR224" s="353"/>
      <c r="AS224" s="353"/>
      <c r="AT224" s="353"/>
      <c r="AU224" s="353"/>
      <c r="AV224" s="353"/>
      <c r="AW224" s="353"/>
      <c r="AX224" s="353"/>
      <c r="AY224" s="353"/>
      <c r="AZ224" s="353"/>
      <c r="BA224" s="355"/>
      <c r="BB224" s="356"/>
      <c r="BC224" s="353"/>
      <c r="BD224" s="353"/>
      <c r="BE224" s="353"/>
      <c r="BF224" s="353"/>
      <c r="BG224" s="353"/>
      <c r="BH224" s="353"/>
      <c r="BI224" s="353"/>
      <c r="BJ224" s="353"/>
      <c r="BK224" s="353"/>
      <c r="BL224" s="353"/>
      <c r="BM224" s="353"/>
      <c r="BN224" s="353"/>
      <c r="BO224" s="353"/>
      <c r="BP224" s="353"/>
      <c r="BQ224" s="353"/>
      <c r="BR224" s="353"/>
      <c r="BS224" s="353"/>
      <c r="BT224" s="353"/>
      <c r="BU224" s="353"/>
      <c r="BV224" s="353"/>
      <c r="BW224" s="353"/>
      <c r="BX224" s="357"/>
    </row>
    <row r="225" spans="1:76" s="352" customFormat="1">
      <c r="A225" s="351"/>
      <c r="I225" s="353"/>
      <c r="J225" s="354"/>
      <c r="K225" s="353"/>
      <c r="L225" s="353"/>
      <c r="M225" s="353"/>
      <c r="N225" s="353"/>
      <c r="O225" s="353"/>
      <c r="P225" s="353"/>
      <c r="Q225" s="353"/>
      <c r="R225" s="353"/>
      <c r="S225" s="353"/>
      <c r="T225" s="353"/>
      <c r="U225" s="353"/>
      <c r="AC225" s="353"/>
      <c r="AD225" s="353"/>
      <c r="AE225" s="353"/>
      <c r="AF225" s="353"/>
      <c r="AG225" s="353"/>
      <c r="AH225" s="353"/>
      <c r="AI225" s="353"/>
      <c r="AJ225" s="353"/>
      <c r="AK225" s="353"/>
      <c r="AL225" s="353"/>
      <c r="AM225" s="353"/>
      <c r="AN225" s="353"/>
      <c r="AO225" s="353"/>
      <c r="AP225" s="353"/>
      <c r="AQ225" s="353"/>
      <c r="AR225" s="353"/>
      <c r="AS225" s="353"/>
      <c r="AT225" s="353"/>
      <c r="AU225" s="353"/>
      <c r="AV225" s="353"/>
      <c r="AW225" s="353"/>
      <c r="AX225" s="353"/>
      <c r="AY225" s="353"/>
      <c r="AZ225" s="353"/>
      <c r="BA225" s="355"/>
      <c r="BB225" s="356"/>
      <c r="BC225" s="353"/>
      <c r="BD225" s="353"/>
      <c r="BE225" s="353"/>
      <c r="BF225" s="353"/>
      <c r="BG225" s="353"/>
      <c r="BH225" s="353"/>
      <c r="BI225" s="353"/>
      <c r="BJ225" s="353"/>
      <c r="BK225" s="353"/>
      <c r="BL225" s="353"/>
      <c r="BM225" s="353"/>
      <c r="BN225" s="353"/>
      <c r="BO225" s="353"/>
      <c r="BP225" s="353"/>
      <c r="BQ225" s="353"/>
      <c r="BR225" s="353"/>
      <c r="BS225" s="353"/>
      <c r="BT225" s="353"/>
      <c r="BU225" s="353"/>
      <c r="BV225" s="353"/>
      <c r="BW225" s="353"/>
      <c r="BX225" s="357"/>
    </row>
    <row r="226" spans="1:76" s="352" customFormat="1">
      <c r="A226" s="351"/>
      <c r="I226" s="353"/>
      <c r="J226" s="354"/>
      <c r="K226" s="353"/>
      <c r="L226" s="353"/>
      <c r="M226" s="353"/>
      <c r="N226" s="353"/>
      <c r="O226" s="353"/>
      <c r="P226" s="353"/>
      <c r="Q226" s="353"/>
      <c r="R226" s="353"/>
      <c r="S226" s="353"/>
      <c r="T226" s="353"/>
      <c r="U226" s="353"/>
      <c r="AC226" s="353"/>
      <c r="AD226" s="353"/>
      <c r="AE226" s="353"/>
      <c r="AF226" s="353"/>
      <c r="AG226" s="353"/>
      <c r="AH226" s="353"/>
      <c r="AI226" s="353"/>
      <c r="AJ226" s="353"/>
      <c r="AK226" s="353"/>
      <c r="AL226" s="353"/>
      <c r="AM226" s="353"/>
      <c r="AN226" s="353"/>
      <c r="AO226" s="353"/>
      <c r="AP226" s="353"/>
      <c r="AQ226" s="353"/>
      <c r="AR226" s="353"/>
      <c r="AS226" s="353"/>
      <c r="AT226" s="353"/>
      <c r="AU226" s="353"/>
      <c r="AV226" s="353"/>
      <c r="AW226" s="353"/>
      <c r="AX226" s="353"/>
      <c r="AY226" s="353"/>
      <c r="AZ226" s="353"/>
      <c r="BA226" s="355"/>
      <c r="BB226" s="356"/>
      <c r="BC226" s="353"/>
      <c r="BD226" s="353"/>
      <c r="BE226" s="353"/>
      <c r="BF226" s="353"/>
      <c r="BG226" s="353"/>
      <c r="BH226" s="353"/>
      <c r="BI226" s="353"/>
      <c r="BJ226" s="353"/>
      <c r="BK226" s="353"/>
      <c r="BL226" s="353"/>
      <c r="BM226" s="353"/>
      <c r="BN226" s="353"/>
      <c r="BO226" s="353"/>
      <c r="BP226" s="353"/>
      <c r="BQ226" s="353"/>
      <c r="BR226" s="353"/>
      <c r="BS226" s="353"/>
      <c r="BT226" s="353"/>
      <c r="BU226" s="353"/>
      <c r="BV226" s="353"/>
      <c r="BW226" s="353"/>
      <c r="BX226" s="357"/>
    </row>
    <row r="227" spans="1:76" s="352" customFormat="1">
      <c r="A227" s="351"/>
      <c r="I227" s="353"/>
      <c r="J227" s="354"/>
      <c r="K227" s="353"/>
      <c r="L227" s="353"/>
      <c r="M227" s="353"/>
      <c r="N227" s="353"/>
      <c r="O227" s="353"/>
      <c r="P227" s="353"/>
      <c r="Q227" s="353"/>
      <c r="R227" s="353"/>
      <c r="S227" s="353"/>
      <c r="T227" s="353"/>
      <c r="U227" s="353"/>
      <c r="AC227" s="353"/>
      <c r="AD227" s="353"/>
      <c r="AE227" s="353"/>
      <c r="AF227" s="353"/>
      <c r="AG227" s="353"/>
      <c r="AH227" s="353"/>
      <c r="AI227" s="353"/>
      <c r="AJ227" s="353"/>
      <c r="AK227" s="353"/>
      <c r="AL227" s="353"/>
      <c r="AM227" s="353"/>
      <c r="AN227" s="353"/>
      <c r="AO227" s="353"/>
      <c r="AP227" s="353"/>
      <c r="AQ227" s="353"/>
      <c r="AR227" s="353"/>
      <c r="AS227" s="353"/>
      <c r="AT227" s="353"/>
      <c r="AU227" s="353"/>
      <c r="AV227" s="353"/>
      <c r="AW227" s="353"/>
      <c r="AX227" s="353"/>
      <c r="AY227" s="353"/>
      <c r="AZ227" s="353"/>
      <c r="BA227" s="355"/>
      <c r="BB227" s="356"/>
      <c r="BC227" s="353"/>
      <c r="BD227" s="353"/>
      <c r="BE227" s="353"/>
      <c r="BF227" s="353"/>
      <c r="BG227" s="353"/>
      <c r="BH227" s="353"/>
      <c r="BI227" s="353"/>
      <c r="BJ227" s="353"/>
      <c r="BK227" s="353"/>
      <c r="BL227" s="353"/>
      <c r="BM227" s="353"/>
      <c r="BN227" s="353"/>
      <c r="BO227" s="353"/>
      <c r="BP227" s="353"/>
      <c r="BQ227" s="353"/>
      <c r="BR227" s="353"/>
      <c r="BS227" s="353"/>
      <c r="BT227" s="353"/>
      <c r="BU227" s="353"/>
      <c r="BV227" s="353"/>
      <c r="BW227" s="353"/>
      <c r="BX227" s="357"/>
    </row>
    <row r="228" spans="1:76" s="352" customFormat="1">
      <c r="A228" s="351"/>
      <c r="I228" s="353"/>
      <c r="J228" s="354"/>
      <c r="K228" s="353"/>
      <c r="L228" s="353"/>
      <c r="M228" s="353"/>
      <c r="N228" s="353"/>
      <c r="O228" s="353"/>
      <c r="P228" s="353"/>
      <c r="Q228" s="353"/>
      <c r="R228" s="353"/>
      <c r="S228" s="353"/>
      <c r="T228" s="353"/>
      <c r="U228" s="353"/>
      <c r="AC228" s="353"/>
      <c r="AD228" s="353"/>
      <c r="AE228" s="353"/>
      <c r="AF228" s="353"/>
      <c r="AG228" s="353"/>
      <c r="AH228" s="353"/>
      <c r="AI228" s="353"/>
      <c r="AJ228" s="353"/>
      <c r="AK228" s="353"/>
      <c r="AL228" s="353"/>
      <c r="AM228" s="353"/>
      <c r="AN228" s="353"/>
      <c r="AO228" s="353"/>
      <c r="AP228" s="353"/>
      <c r="AQ228" s="353"/>
      <c r="AR228" s="353"/>
      <c r="AS228" s="353"/>
      <c r="AT228" s="353"/>
      <c r="AU228" s="353"/>
      <c r="AV228" s="353"/>
      <c r="AW228" s="353"/>
      <c r="AX228" s="353"/>
      <c r="AY228" s="353"/>
      <c r="AZ228" s="353"/>
      <c r="BA228" s="355"/>
      <c r="BB228" s="356"/>
      <c r="BC228" s="353"/>
      <c r="BD228" s="353"/>
      <c r="BE228" s="353"/>
      <c r="BF228" s="353"/>
      <c r="BG228" s="353"/>
      <c r="BH228" s="353"/>
      <c r="BI228" s="353"/>
      <c r="BJ228" s="353"/>
      <c r="BK228" s="353"/>
      <c r="BL228" s="353"/>
      <c r="BM228" s="353"/>
      <c r="BN228" s="353"/>
      <c r="BO228" s="353"/>
      <c r="BP228" s="353"/>
      <c r="BQ228" s="353"/>
      <c r="BR228" s="353"/>
      <c r="BS228" s="353"/>
      <c r="BT228" s="353"/>
      <c r="BU228" s="353"/>
      <c r="BV228" s="353"/>
      <c r="BW228" s="353"/>
      <c r="BX228" s="357"/>
    </row>
    <row r="229" spans="1:76" s="352" customFormat="1">
      <c r="A229" s="351"/>
      <c r="I229" s="353"/>
      <c r="J229" s="354"/>
      <c r="K229" s="353"/>
      <c r="L229" s="353"/>
      <c r="M229" s="353"/>
      <c r="N229" s="353"/>
      <c r="O229" s="353"/>
      <c r="P229" s="353"/>
      <c r="Q229" s="353"/>
      <c r="R229" s="353"/>
      <c r="S229" s="353"/>
      <c r="T229" s="353"/>
      <c r="U229" s="353"/>
      <c r="AC229" s="353"/>
      <c r="AD229" s="353"/>
      <c r="AE229" s="353"/>
      <c r="AF229" s="353"/>
      <c r="AG229" s="353"/>
      <c r="AH229" s="353"/>
      <c r="AI229" s="353"/>
      <c r="AJ229" s="353"/>
      <c r="AK229" s="353"/>
      <c r="AL229" s="353"/>
      <c r="AM229" s="353"/>
      <c r="AN229" s="353"/>
      <c r="AO229" s="353"/>
      <c r="AP229" s="353"/>
      <c r="AQ229" s="353"/>
      <c r="AR229" s="353"/>
      <c r="AS229" s="353"/>
      <c r="AT229" s="353"/>
      <c r="AU229" s="353"/>
      <c r="AV229" s="353"/>
      <c r="AW229" s="353"/>
      <c r="AX229" s="353"/>
      <c r="AY229" s="353"/>
      <c r="AZ229" s="353"/>
      <c r="BA229" s="355"/>
      <c r="BB229" s="356"/>
      <c r="BC229" s="353"/>
      <c r="BD229" s="353"/>
      <c r="BE229" s="353"/>
      <c r="BF229" s="353"/>
      <c r="BG229" s="353"/>
      <c r="BH229" s="353"/>
      <c r="BI229" s="353"/>
      <c r="BJ229" s="353"/>
      <c r="BK229" s="353"/>
      <c r="BL229" s="353"/>
      <c r="BM229" s="353"/>
      <c r="BN229" s="353"/>
      <c r="BO229" s="353"/>
      <c r="BP229" s="353"/>
      <c r="BQ229" s="353"/>
      <c r="BR229" s="353"/>
      <c r="BS229" s="353"/>
      <c r="BT229" s="353"/>
      <c r="BU229" s="353"/>
      <c r="BV229" s="353"/>
      <c r="BW229" s="353"/>
      <c r="BX229" s="357"/>
    </row>
    <row r="230" spans="1:76" s="352" customFormat="1">
      <c r="A230" s="351"/>
      <c r="I230" s="353"/>
      <c r="J230" s="354"/>
      <c r="K230" s="353"/>
      <c r="L230" s="353"/>
      <c r="M230" s="353"/>
      <c r="N230" s="353"/>
      <c r="O230" s="353"/>
      <c r="P230" s="353"/>
      <c r="Q230" s="353"/>
      <c r="R230" s="353"/>
      <c r="S230" s="353"/>
      <c r="T230" s="353"/>
      <c r="U230" s="353"/>
      <c r="AC230" s="353"/>
      <c r="AD230" s="353"/>
      <c r="AE230" s="353"/>
      <c r="AF230" s="353"/>
      <c r="AG230" s="353"/>
      <c r="AH230" s="353"/>
      <c r="AI230" s="353"/>
      <c r="AJ230" s="353"/>
      <c r="AK230" s="353"/>
      <c r="AL230" s="353"/>
      <c r="AM230" s="353"/>
      <c r="AN230" s="353"/>
      <c r="AO230" s="353"/>
      <c r="AP230" s="353"/>
      <c r="AQ230" s="353"/>
      <c r="AR230" s="353"/>
      <c r="AS230" s="353"/>
      <c r="AT230" s="353"/>
      <c r="AU230" s="353"/>
      <c r="AV230" s="353"/>
      <c r="AW230" s="353"/>
      <c r="AX230" s="353"/>
      <c r="AY230" s="353"/>
      <c r="AZ230" s="353"/>
      <c r="BA230" s="355"/>
      <c r="BB230" s="356"/>
      <c r="BC230" s="353"/>
      <c r="BD230" s="353"/>
      <c r="BE230" s="353"/>
      <c r="BF230" s="353"/>
      <c r="BG230" s="353"/>
      <c r="BH230" s="353"/>
      <c r="BI230" s="353"/>
      <c r="BJ230" s="353"/>
      <c r="BK230" s="353"/>
      <c r="BL230" s="353"/>
      <c r="BM230" s="353"/>
      <c r="BN230" s="353"/>
      <c r="BO230" s="353"/>
      <c r="BP230" s="353"/>
      <c r="BQ230" s="353"/>
      <c r="BR230" s="353"/>
      <c r="BS230" s="353"/>
      <c r="BT230" s="353"/>
      <c r="BU230" s="353"/>
      <c r="BV230" s="353"/>
      <c r="BW230" s="353"/>
      <c r="BX230" s="357"/>
    </row>
    <row r="231" spans="1:76" s="352" customFormat="1">
      <c r="A231" s="351"/>
      <c r="I231" s="353"/>
      <c r="J231" s="354"/>
      <c r="K231" s="353"/>
      <c r="L231" s="353"/>
      <c r="M231" s="353"/>
      <c r="N231" s="353"/>
      <c r="O231" s="353"/>
      <c r="P231" s="353"/>
      <c r="Q231" s="353"/>
      <c r="R231" s="353"/>
      <c r="S231" s="353"/>
      <c r="T231" s="353"/>
      <c r="U231" s="353"/>
      <c r="AC231" s="353"/>
      <c r="AD231" s="353"/>
      <c r="AE231" s="353"/>
      <c r="AF231" s="353"/>
      <c r="AG231" s="353"/>
      <c r="AH231" s="353"/>
      <c r="AI231" s="353"/>
      <c r="AJ231" s="353"/>
      <c r="AK231" s="353"/>
      <c r="AL231" s="353"/>
      <c r="AM231" s="353"/>
      <c r="AN231" s="353"/>
      <c r="AO231" s="353"/>
      <c r="AP231" s="353"/>
      <c r="AQ231" s="353"/>
      <c r="AR231" s="353"/>
      <c r="AS231" s="353"/>
      <c r="AT231" s="353"/>
      <c r="AU231" s="353"/>
      <c r="AV231" s="353"/>
      <c r="AW231" s="353"/>
      <c r="AX231" s="353"/>
      <c r="AY231" s="353"/>
      <c r="AZ231" s="353"/>
      <c r="BA231" s="355"/>
      <c r="BB231" s="356"/>
      <c r="BC231" s="353"/>
      <c r="BD231" s="353"/>
      <c r="BE231" s="353"/>
      <c r="BF231" s="353"/>
      <c r="BG231" s="353"/>
      <c r="BH231" s="353"/>
      <c r="BI231" s="353"/>
      <c r="BJ231" s="353"/>
      <c r="BK231" s="353"/>
      <c r="BL231" s="353"/>
      <c r="BM231" s="353"/>
      <c r="BN231" s="353"/>
      <c r="BO231" s="353"/>
      <c r="BP231" s="353"/>
      <c r="BQ231" s="353"/>
      <c r="BR231" s="353"/>
      <c r="BS231" s="353"/>
      <c r="BT231" s="353"/>
      <c r="BU231" s="353"/>
      <c r="BV231" s="353"/>
      <c r="BW231" s="353"/>
      <c r="BX231" s="357"/>
    </row>
    <row r="232" spans="1:76" s="352" customFormat="1">
      <c r="A232" s="351"/>
      <c r="I232" s="353"/>
      <c r="J232" s="354"/>
      <c r="K232" s="353"/>
      <c r="L232" s="353"/>
      <c r="M232" s="353"/>
      <c r="N232" s="353"/>
      <c r="O232" s="353"/>
      <c r="P232" s="353"/>
      <c r="Q232" s="353"/>
      <c r="R232" s="353"/>
      <c r="S232" s="353"/>
      <c r="T232" s="353"/>
      <c r="U232" s="353"/>
      <c r="AC232" s="353"/>
      <c r="AD232" s="353"/>
      <c r="AE232" s="353"/>
      <c r="AF232" s="353"/>
      <c r="AG232" s="353"/>
      <c r="AH232" s="353"/>
      <c r="AI232" s="353"/>
      <c r="AJ232" s="353"/>
      <c r="AK232" s="353"/>
      <c r="AL232" s="353"/>
      <c r="AM232" s="353"/>
      <c r="AN232" s="353"/>
      <c r="AO232" s="353"/>
      <c r="AP232" s="353"/>
      <c r="AQ232" s="353"/>
      <c r="AR232" s="353"/>
      <c r="AS232" s="353"/>
      <c r="AT232" s="353"/>
      <c r="AU232" s="353"/>
      <c r="AV232" s="353"/>
      <c r="AW232" s="353"/>
      <c r="AX232" s="353"/>
      <c r="AY232" s="353"/>
      <c r="AZ232" s="353"/>
      <c r="BA232" s="355"/>
      <c r="BB232" s="356"/>
      <c r="BC232" s="353"/>
      <c r="BD232" s="353"/>
      <c r="BE232" s="353"/>
      <c r="BF232" s="353"/>
      <c r="BG232" s="353"/>
      <c r="BH232" s="353"/>
      <c r="BI232" s="353"/>
      <c r="BJ232" s="353"/>
      <c r="BK232" s="353"/>
      <c r="BL232" s="353"/>
      <c r="BM232" s="353"/>
      <c r="BN232" s="353"/>
      <c r="BO232" s="353"/>
      <c r="BP232" s="353"/>
      <c r="BQ232" s="353"/>
      <c r="BR232" s="353"/>
      <c r="BS232" s="353"/>
      <c r="BT232" s="353"/>
      <c r="BU232" s="353"/>
      <c r="BV232" s="353"/>
      <c r="BW232" s="353"/>
      <c r="BX232" s="357"/>
    </row>
    <row r="233" spans="1:76" s="352" customFormat="1">
      <c r="A233" s="351"/>
      <c r="I233" s="353"/>
      <c r="J233" s="354"/>
      <c r="K233" s="353"/>
      <c r="L233" s="353"/>
      <c r="M233" s="353"/>
      <c r="N233" s="353"/>
      <c r="O233" s="353"/>
      <c r="P233" s="353"/>
      <c r="Q233" s="353"/>
      <c r="R233" s="353"/>
      <c r="S233" s="353"/>
      <c r="T233" s="353"/>
      <c r="U233" s="353"/>
      <c r="AC233" s="353"/>
      <c r="AD233" s="353"/>
      <c r="AE233" s="353"/>
      <c r="AF233" s="353"/>
      <c r="AG233" s="353"/>
      <c r="AH233" s="353"/>
      <c r="AI233" s="353"/>
      <c r="AJ233" s="353"/>
      <c r="AK233" s="353"/>
      <c r="AL233" s="353"/>
      <c r="AM233" s="353"/>
      <c r="AN233" s="353"/>
      <c r="AO233" s="353"/>
      <c r="AP233" s="353"/>
      <c r="AQ233" s="353"/>
      <c r="AR233" s="353"/>
      <c r="AS233" s="353"/>
      <c r="AT233" s="353"/>
      <c r="AU233" s="353"/>
      <c r="AV233" s="353"/>
      <c r="AW233" s="353"/>
      <c r="AX233" s="353"/>
      <c r="AY233" s="353"/>
      <c r="AZ233" s="353"/>
      <c r="BA233" s="355"/>
      <c r="BB233" s="356"/>
      <c r="BC233" s="353"/>
      <c r="BD233" s="353"/>
      <c r="BE233" s="353"/>
      <c r="BF233" s="353"/>
      <c r="BG233" s="353"/>
      <c r="BH233" s="353"/>
      <c r="BI233" s="353"/>
      <c r="BJ233" s="353"/>
      <c r="BK233" s="353"/>
      <c r="BL233" s="353"/>
      <c r="BM233" s="353"/>
      <c r="BN233" s="353"/>
      <c r="BO233" s="353"/>
      <c r="BP233" s="353"/>
      <c r="BQ233" s="353"/>
      <c r="BR233" s="353"/>
      <c r="BS233" s="353"/>
      <c r="BT233" s="353"/>
      <c r="BU233" s="353"/>
      <c r="BV233" s="353"/>
      <c r="BW233" s="353"/>
      <c r="BX233" s="357"/>
    </row>
    <row r="234" spans="1:76" s="352" customFormat="1">
      <c r="A234" s="351"/>
      <c r="I234" s="353"/>
      <c r="J234" s="354"/>
      <c r="K234" s="353"/>
      <c r="L234" s="353"/>
      <c r="M234" s="353"/>
      <c r="N234" s="353"/>
      <c r="O234" s="353"/>
      <c r="P234" s="353"/>
      <c r="Q234" s="353"/>
      <c r="R234" s="353"/>
      <c r="S234" s="353"/>
      <c r="T234" s="353"/>
      <c r="U234" s="353"/>
      <c r="AC234" s="353"/>
      <c r="AD234" s="353"/>
      <c r="AE234" s="353"/>
      <c r="AF234" s="353"/>
      <c r="AG234" s="353"/>
      <c r="AH234" s="353"/>
      <c r="AI234" s="353"/>
      <c r="AJ234" s="353"/>
      <c r="AK234" s="353"/>
      <c r="AL234" s="353"/>
      <c r="AM234" s="353"/>
      <c r="AN234" s="353"/>
      <c r="AO234" s="353"/>
      <c r="AP234" s="353"/>
      <c r="AQ234" s="353"/>
      <c r="AR234" s="353"/>
      <c r="AS234" s="353"/>
      <c r="AT234" s="353"/>
      <c r="AU234" s="353"/>
      <c r="AV234" s="353"/>
      <c r="AW234" s="353"/>
      <c r="AX234" s="353"/>
      <c r="AY234" s="353"/>
      <c r="AZ234" s="353"/>
      <c r="BA234" s="355"/>
      <c r="BB234" s="356"/>
      <c r="BC234" s="353"/>
      <c r="BD234" s="353"/>
      <c r="BE234" s="353"/>
      <c r="BF234" s="353"/>
      <c r="BG234" s="353"/>
      <c r="BH234" s="353"/>
      <c r="BI234" s="353"/>
      <c r="BJ234" s="353"/>
      <c r="BK234" s="353"/>
      <c r="BL234" s="353"/>
      <c r="BM234" s="353"/>
      <c r="BN234" s="353"/>
      <c r="BO234" s="353"/>
      <c r="BP234" s="353"/>
      <c r="BQ234" s="353"/>
      <c r="BR234" s="353"/>
      <c r="BS234" s="353"/>
      <c r="BT234" s="353"/>
      <c r="BU234" s="353"/>
      <c r="BV234" s="353"/>
      <c r="BW234" s="353"/>
      <c r="BX234" s="357"/>
    </row>
    <row r="235" spans="1:76" s="352" customFormat="1">
      <c r="A235" s="351"/>
      <c r="I235" s="353"/>
      <c r="J235" s="354"/>
      <c r="K235" s="353"/>
      <c r="L235" s="353"/>
      <c r="M235" s="353"/>
      <c r="N235" s="353"/>
      <c r="O235" s="353"/>
      <c r="P235" s="353"/>
      <c r="Q235" s="353"/>
      <c r="R235" s="353"/>
      <c r="S235" s="353"/>
      <c r="T235" s="353"/>
      <c r="U235" s="353"/>
      <c r="AC235" s="353"/>
      <c r="AD235" s="353"/>
      <c r="AE235" s="353"/>
      <c r="AF235" s="353"/>
      <c r="AG235" s="353"/>
      <c r="AH235" s="353"/>
      <c r="AI235" s="353"/>
      <c r="AJ235" s="353"/>
      <c r="AK235" s="353"/>
      <c r="AL235" s="353"/>
      <c r="AM235" s="353"/>
      <c r="AN235" s="353"/>
      <c r="AO235" s="353"/>
      <c r="AP235" s="353"/>
      <c r="AQ235" s="353"/>
      <c r="AR235" s="353"/>
      <c r="AS235" s="353"/>
      <c r="AT235" s="353"/>
      <c r="AU235" s="353"/>
      <c r="AV235" s="353"/>
      <c r="AW235" s="353"/>
      <c r="AX235" s="353"/>
      <c r="AY235" s="353"/>
      <c r="AZ235" s="353"/>
      <c r="BA235" s="355"/>
      <c r="BB235" s="356"/>
      <c r="BC235" s="353"/>
      <c r="BD235" s="353"/>
      <c r="BE235" s="353"/>
      <c r="BF235" s="353"/>
      <c r="BG235" s="353"/>
      <c r="BH235" s="353"/>
      <c r="BI235" s="353"/>
      <c r="BJ235" s="353"/>
      <c r="BK235" s="353"/>
      <c r="BL235" s="353"/>
      <c r="BM235" s="353"/>
      <c r="BN235" s="353"/>
      <c r="BO235" s="353"/>
      <c r="BP235" s="353"/>
      <c r="BQ235" s="353"/>
      <c r="BR235" s="353"/>
      <c r="BS235" s="353"/>
      <c r="BT235" s="353"/>
      <c r="BU235" s="353"/>
      <c r="BV235" s="353"/>
      <c r="BW235" s="353"/>
      <c r="BX235" s="357"/>
    </row>
    <row r="236" spans="1:76" s="352" customFormat="1">
      <c r="A236" s="351"/>
      <c r="I236" s="353"/>
      <c r="J236" s="354"/>
      <c r="K236" s="353"/>
      <c r="L236" s="353"/>
      <c r="M236" s="353"/>
      <c r="N236" s="353"/>
      <c r="O236" s="353"/>
      <c r="P236" s="353"/>
      <c r="Q236" s="353"/>
      <c r="R236" s="353"/>
      <c r="S236" s="353"/>
      <c r="T236" s="353"/>
      <c r="U236" s="353"/>
      <c r="AC236" s="353"/>
      <c r="AD236" s="353"/>
      <c r="AE236" s="353"/>
      <c r="AF236" s="353"/>
      <c r="AG236" s="353"/>
      <c r="AH236" s="353"/>
      <c r="AI236" s="353"/>
      <c r="AJ236" s="353"/>
      <c r="AK236" s="353"/>
      <c r="AL236" s="353"/>
      <c r="AM236" s="353"/>
      <c r="AN236" s="353"/>
      <c r="AO236" s="353"/>
      <c r="AP236" s="353"/>
      <c r="AQ236" s="353"/>
      <c r="AR236" s="353"/>
      <c r="AS236" s="353"/>
      <c r="AT236" s="353"/>
      <c r="AU236" s="353"/>
      <c r="AV236" s="353"/>
      <c r="AW236" s="353"/>
      <c r="AX236" s="353"/>
      <c r="AY236" s="353"/>
      <c r="AZ236" s="353"/>
      <c r="BA236" s="355"/>
      <c r="BB236" s="356"/>
      <c r="BC236" s="353"/>
      <c r="BD236" s="353"/>
      <c r="BE236" s="353"/>
      <c r="BF236" s="353"/>
      <c r="BG236" s="353"/>
      <c r="BH236" s="353"/>
      <c r="BI236" s="353"/>
      <c r="BJ236" s="353"/>
      <c r="BK236" s="353"/>
      <c r="BL236" s="353"/>
      <c r="BM236" s="353"/>
      <c r="BN236" s="353"/>
      <c r="BO236" s="353"/>
      <c r="BP236" s="353"/>
      <c r="BQ236" s="353"/>
      <c r="BR236" s="353"/>
      <c r="BS236" s="353"/>
      <c r="BT236" s="353"/>
      <c r="BU236" s="353"/>
      <c r="BV236" s="353"/>
      <c r="BW236" s="353"/>
      <c r="BX236" s="357"/>
    </row>
    <row r="237" spans="1:76" s="352" customFormat="1">
      <c r="A237" s="351"/>
      <c r="I237" s="353"/>
      <c r="J237" s="354"/>
      <c r="K237" s="353"/>
      <c r="L237" s="353"/>
      <c r="M237" s="353"/>
      <c r="N237" s="353"/>
      <c r="O237" s="353"/>
      <c r="P237" s="353"/>
      <c r="Q237" s="353"/>
      <c r="R237" s="353"/>
      <c r="S237" s="353"/>
      <c r="T237" s="353"/>
      <c r="U237" s="353"/>
      <c r="AC237" s="353"/>
      <c r="AD237" s="353"/>
      <c r="AE237" s="353"/>
      <c r="AF237" s="353"/>
      <c r="AG237" s="353"/>
      <c r="AH237" s="353"/>
      <c r="AI237" s="353"/>
      <c r="AJ237" s="353"/>
      <c r="AK237" s="353"/>
      <c r="AL237" s="353"/>
      <c r="AM237" s="353"/>
      <c r="AN237" s="353"/>
      <c r="AO237" s="353"/>
      <c r="AP237" s="353"/>
      <c r="AQ237" s="353"/>
      <c r="AR237" s="353"/>
      <c r="AS237" s="353"/>
      <c r="AT237" s="353"/>
      <c r="AU237" s="353"/>
      <c r="AV237" s="353"/>
      <c r="AW237" s="353"/>
      <c r="AX237" s="353"/>
      <c r="AY237" s="353"/>
      <c r="AZ237" s="353"/>
      <c r="BA237" s="355"/>
      <c r="BB237" s="356"/>
      <c r="BC237" s="353"/>
      <c r="BD237" s="353"/>
      <c r="BE237" s="353"/>
      <c r="BF237" s="353"/>
      <c r="BG237" s="353"/>
      <c r="BH237" s="353"/>
      <c r="BI237" s="353"/>
      <c r="BJ237" s="353"/>
      <c r="BK237" s="353"/>
      <c r="BL237" s="353"/>
      <c r="BM237" s="353"/>
      <c r="BN237" s="353"/>
      <c r="BO237" s="353"/>
      <c r="BP237" s="353"/>
      <c r="BQ237" s="353"/>
      <c r="BR237" s="353"/>
      <c r="BS237" s="353"/>
      <c r="BT237" s="353"/>
      <c r="BU237" s="353"/>
      <c r="BV237" s="353"/>
      <c r="BW237" s="353"/>
      <c r="BX237" s="357"/>
    </row>
    <row r="238" spans="1:76" s="352" customFormat="1">
      <c r="A238" s="351"/>
      <c r="I238" s="353"/>
      <c r="J238" s="354"/>
      <c r="K238" s="353"/>
      <c r="L238" s="353"/>
      <c r="M238" s="353"/>
      <c r="N238" s="353"/>
      <c r="O238" s="353"/>
      <c r="P238" s="353"/>
      <c r="Q238" s="353"/>
      <c r="R238" s="353"/>
      <c r="S238" s="353"/>
      <c r="T238" s="353"/>
      <c r="U238" s="353"/>
      <c r="AC238" s="353"/>
      <c r="AD238" s="353"/>
      <c r="AE238" s="353"/>
      <c r="AF238" s="353"/>
      <c r="AG238" s="353"/>
      <c r="AH238" s="353"/>
      <c r="AI238" s="353"/>
      <c r="AJ238" s="353"/>
      <c r="AK238" s="353"/>
      <c r="AL238" s="353"/>
      <c r="AM238" s="353"/>
      <c r="AN238" s="353"/>
      <c r="AO238" s="353"/>
      <c r="AP238" s="353"/>
      <c r="AQ238" s="353"/>
      <c r="AR238" s="353"/>
      <c r="AS238" s="353"/>
      <c r="AT238" s="353"/>
      <c r="AU238" s="353"/>
      <c r="AV238" s="353"/>
      <c r="AW238" s="353"/>
      <c r="AX238" s="353"/>
      <c r="AY238" s="353"/>
      <c r="AZ238" s="353"/>
      <c r="BA238" s="355"/>
      <c r="BB238" s="356"/>
      <c r="BC238" s="353"/>
      <c r="BD238" s="353"/>
      <c r="BE238" s="353"/>
      <c r="BF238" s="353"/>
      <c r="BG238" s="353"/>
      <c r="BH238" s="353"/>
      <c r="BI238" s="353"/>
      <c r="BJ238" s="353"/>
      <c r="BK238" s="353"/>
      <c r="BL238" s="353"/>
      <c r="BM238" s="353"/>
      <c r="BN238" s="353"/>
      <c r="BO238" s="353"/>
      <c r="BP238" s="353"/>
      <c r="BQ238" s="353"/>
      <c r="BR238" s="353"/>
      <c r="BS238" s="353"/>
      <c r="BT238" s="353"/>
      <c r="BU238" s="353"/>
      <c r="BV238" s="353"/>
      <c r="BW238" s="353"/>
      <c r="BX238" s="357"/>
    </row>
    <row r="239" spans="1:76" s="352" customFormat="1">
      <c r="A239" s="351"/>
      <c r="I239" s="353"/>
      <c r="J239" s="354"/>
      <c r="K239" s="353"/>
      <c r="L239" s="353"/>
      <c r="M239" s="353"/>
      <c r="N239" s="353"/>
      <c r="O239" s="353"/>
      <c r="P239" s="353"/>
      <c r="Q239" s="353"/>
      <c r="R239" s="353"/>
      <c r="S239" s="353"/>
      <c r="T239" s="353"/>
      <c r="U239" s="353"/>
      <c r="AC239" s="353"/>
      <c r="AD239" s="353"/>
      <c r="AE239" s="353"/>
      <c r="AF239" s="353"/>
      <c r="AG239" s="353"/>
      <c r="AH239" s="353"/>
      <c r="AI239" s="353"/>
      <c r="AJ239" s="353"/>
      <c r="AK239" s="353"/>
      <c r="AL239" s="353"/>
      <c r="AM239" s="353"/>
      <c r="AN239" s="353"/>
      <c r="AO239" s="353"/>
      <c r="AP239" s="353"/>
      <c r="AQ239" s="353"/>
      <c r="AR239" s="353"/>
      <c r="AS239" s="353"/>
      <c r="AT239" s="353"/>
      <c r="AU239" s="353"/>
      <c r="AV239" s="353"/>
      <c r="AW239" s="353"/>
      <c r="AX239" s="353"/>
      <c r="AY239" s="353"/>
      <c r="AZ239" s="353"/>
      <c r="BA239" s="355"/>
      <c r="BB239" s="356"/>
      <c r="BC239" s="353"/>
      <c r="BD239" s="353"/>
      <c r="BE239" s="353"/>
      <c r="BF239" s="353"/>
      <c r="BG239" s="353"/>
      <c r="BH239" s="353"/>
      <c r="BI239" s="353"/>
      <c r="BJ239" s="353"/>
      <c r="BK239" s="353"/>
      <c r="BL239" s="353"/>
      <c r="BM239" s="353"/>
      <c r="BN239" s="353"/>
      <c r="BO239" s="353"/>
      <c r="BP239" s="353"/>
      <c r="BQ239" s="353"/>
      <c r="BR239" s="353"/>
      <c r="BS239" s="353"/>
      <c r="BT239" s="353"/>
      <c r="BU239" s="353"/>
      <c r="BV239" s="353"/>
      <c r="BW239" s="353"/>
      <c r="BX239" s="357"/>
    </row>
    <row r="240" spans="1:76" s="352" customFormat="1">
      <c r="A240" s="351"/>
      <c r="I240" s="353"/>
      <c r="J240" s="354"/>
      <c r="K240" s="353"/>
      <c r="L240" s="353"/>
      <c r="M240" s="353"/>
      <c r="N240" s="353"/>
      <c r="O240" s="353"/>
      <c r="P240" s="353"/>
      <c r="Q240" s="353"/>
      <c r="R240" s="353"/>
      <c r="S240" s="353"/>
      <c r="T240" s="353"/>
      <c r="U240" s="353"/>
      <c r="AC240" s="353"/>
      <c r="AD240" s="353"/>
      <c r="AE240" s="353"/>
      <c r="AF240" s="353"/>
      <c r="AG240" s="353"/>
      <c r="AH240" s="353"/>
      <c r="AI240" s="353"/>
      <c r="AJ240" s="353"/>
      <c r="AK240" s="353"/>
      <c r="AL240" s="353"/>
      <c r="AM240" s="353"/>
      <c r="AN240" s="353"/>
      <c r="AO240" s="353"/>
      <c r="AP240" s="353"/>
      <c r="AQ240" s="353"/>
      <c r="AR240" s="353"/>
      <c r="AS240" s="353"/>
      <c r="AT240" s="353"/>
      <c r="AU240" s="353"/>
      <c r="AV240" s="353"/>
      <c r="AW240" s="353"/>
      <c r="AX240" s="353"/>
      <c r="AY240" s="353"/>
      <c r="AZ240" s="353"/>
      <c r="BA240" s="355"/>
      <c r="BB240" s="356"/>
      <c r="BC240" s="353"/>
      <c r="BD240" s="353"/>
      <c r="BE240" s="353"/>
      <c r="BF240" s="353"/>
      <c r="BG240" s="353"/>
      <c r="BH240" s="353"/>
      <c r="BI240" s="353"/>
      <c r="BJ240" s="353"/>
      <c r="BK240" s="353"/>
      <c r="BL240" s="353"/>
      <c r="BM240" s="353"/>
      <c r="BN240" s="353"/>
      <c r="BO240" s="353"/>
      <c r="BP240" s="353"/>
      <c r="BQ240" s="353"/>
      <c r="BR240" s="353"/>
      <c r="BS240" s="353"/>
      <c r="BT240" s="353"/>
      <c r="BU240" s="353"/>
      <c r="BV240" s="353"/>
      <c r="BW240" s="353"/>
      <c r="BX240" s="357"/>
    </row>
    <row r="241" spans="1:76" s="352" customFormat="1">
      <c r="A241" s="351"/>
      <c r="I241" s="353"/>
      <c r="J241" s="354"/>
      <c r="K241" s="353"/>
      <c r="L241" s="353"/>
      <c r="M241" s="353"/>
      <c r="N241" s="353"/>
      <c r="O241" s="353"/>
      <c r="P241" s="353"/>
      <c r="Q241" s="353"/>
      <c r="R241" s="353"/>
      <c r="S241" s="353"/>
      <c r="T241" s="353"/>
      <c r="U241" s="353"/>
      <c r="AC241" s="353"/>
      <c r="AD241" s="353"/>
      <c r="AE241" s="353"/>
      <c r="AF241" s="353"/>
      <c r="AG241" s="353"/>
      <c r="AH241" s="353"/>
      <c r="AI241" s="353"/>
      <c r="AJ241" s="353"/>
      <c r="AK241" s="353"/>
      <c r="AL241" s="353"/>
      <c r="AM241" s="353"/>
      <c r="AN241" s="353"/>
      <c r="AO241" s="353"/>
      <c r="AP241" s="353"/>
      <c r="AQ241" s="353"/>
      <c r="AR241" s="353"/>
      <c r="AS241" s="353"/>
      <c r="AT241" s="353"/>
      <c r="AU241" s="353"/>
      <c r="AV241" s="353"/>
      <c r="AW241" s="353"/>
      <c r="AX241" s="353"/>
      <c r="AY241" s="353"/>
      <c r="AZ241" s="353"/>
      <c r="BA241" s="355"/>
      <c r="BB241" s="356"/>
      <c r="BC241" s="353"/>
      <c r="BD241" s="353"/>
      <c r="BE241" s="353"/>
      <c r="BF241" s="353"/>
      <c r="BG241" s="353"/>
      <c r="BH241" s="353"/>
      <c r="BI241" s="353"/>
      <c r="BJ241" s="353"/>
      <c r="BK241" s="353"/>
      <c r="BL241" s="353"/>
      <c r="BM241" s="353"/>
      <c r="BN241" s="353"/>
      <c r="BO241" s="353"/>
      <c r="BP241" s="353"/>
      <c r="BQ241" s="353"/>
      <c r="BR241" s="353"/>
      <c r="BS241" s="353"/>
      <c r="BT241" s="353"/>
      <c r="BU241" s="353"/>
      <c r="BV241" s="353"/>
      <c r="BW241" s="353"/>
      <c r="BX241" s="357"/>
    </row>
    <row r="242" spans="1:76" s="352" customFormat="1">
      <c r="A242" s="351"/>
      <c r="I242" s="353"/>
      <c r="J242" s="354"/>
      <c r="K242" s="353"/>
      <c r="L242" s="353"/>
      <c r="M242" s="353"/>
      <c r="N242" s="353"/>
      <c r="O242" s="353"/>
      <c r="P242" s="353"/>
      <c r="Q242" s="353"/>
      <c r="R242" s="353"/>
      <c r="S242" s="353"/>
      <c r="T242" s="353"/>
      <c r="U242" s="353"/>
      <c r="AC242" s="353"/>
      <c r="AD242" s="353"/>
      <c r="AE242" s="353"/>
      <c r="AF242" s="353"/>
      <c r="AG242" s="353"/>
      <c r="AH242" s="353"/>
      <c r="AI242" s="353"/>
      <c r="AJ242" s="353"/>
      <c r="AK242" s="353"/>
      <c r="AL242" s="353"/>
      <c r="AM242" s="353"/>
      <c r="AN242" s="353"/>
      <c r="AO242" s="353"/>
      <c r="AP242" s="353"/>
      <c r="AQ242" s="353"/>
      <c r="AR242" s="353"/>
      <c r="AS242" s="353"/>
      <c r="AT242" s="353"/>
      <c r="AU242" s="353"/>
      <c r="AV242" s="353"/>
      <c r="AW242" s="353"/>
      <c r="AX242" s="353"/>
      <c r="AY242" s="353"/>
      <c r="AZ242" s="353"/>
      <c r="BA242" s="355"/>
      <c r="BB242" s="356"/>
      <c r="BC242" s="353"/>
      <c r="BD242" s="353"/>
      <c r="BE242" s="353"/>
      <c r="BF242" s="353"/>
      <c r="BG242" s="353"/>
      <c r="BH242" s="353"/>
      <c r="BI242" s="353"/>
      <c r="BJ242" s="353"/>
      <c r="BK242" s="353"/>
      <c r="BL242" s="353"/>
      <c r="BM242" s="353"/>
      <c r="BN242" s="353"/>
      <c r="BO242" s="353"/>
      <c r="BP242" s="353"/>
      <c r="BQ242" s="353"/>
      <c r="BR242" s="353"/>
      <c r="BS242" s="353"/>
      <c r="BT242" s="353"/>
      <c r="BU242" s="353"/>
      <c r="BV242" s="353"/>
      <c r="BW242" s="353"/>
      <c r="BX242" s="357"/>
    </row>
    <row r="243" spans="1:76" s="352" customFormat="1">
      <c r="A243" s="351"/>
      <c r="I243" s="353"/>
      <c r="J243" s="354"/>
      <c r="K243" s="353"/>
      <c r="L243" s="353"/>
      <c r="M243" s="353"/>
      <c r="N243" s="353"/>
      <c r="O243" s="353"/>
      <c r="P243" s="353"/>
      <c r="Q243" s="353"/>
      <c r="R243" s="353"/>
      <c r="S243" s="353"/>
      <c r="T243" s="353"/>
      <c r="U243" s="353"/>
      <c r="AC243" s="353"/>
      <c r="AD243" s="353"/>
      <c r="AE243" s="353"/>
      <c r="AF243" s="353"/>
      <c r="AG243" s="353"/>
      <c r="AH243" s="353"/>
      <c r="AI243" s="353"/>
      <c r="AJ243" s="353"/>
      <c r="AK243" s="353"/>
      <c r="AL243" s="353"/>
      <c r="AM243" s="353"/>
      <c r="AN243" s="353"/>
      <c r="AO243" s="353"/>
      <c r="AP243" s="353"/>
      <c r="AQ243" s="353"/>
      <c r="AR243" s="353"/>
      <c r="AS243" s="353"/>
      <c r="AT243" s="353"/>
      <c r="AU243" s="353"/>
      <c r="AV243" s="353"/>
      <c r="AW243" s="353"/>
      <c r="AX243" s="353"/>
      <c r="AY243" s="353"/>
      <c r="AZ243" s="353"/>
      <c r="BA243" s="355"/>
      <c r="BB243" s="356"/>
      <c r="BC243" s="353"/>
      <c r="BD243" s="353"/>
      <c r="BE243" s="353"/>
      <c r="BF243" s="353"/>
      <c r="BG243" s="353"/>
      <c r="BH243" s="353"/>
      <c r="BI243" s="353"/>
      <c r="BJ243" s="353"/>
      <c r="BK243" s="353"/>
      <c r="BL243" s="353"/>
      <c r="BM243" s="353"/>
      <c r="BN243" s="353"/>
      <c r="BO243" s="353"/>
      <c r="BP243" s="353"/>
      <c r="BQ243" s="353"/>
      <c r="BR243" s="353"/>
      <c r="BS243" s="353"/>
      <c r="BT243" s="353"/>
      <c r="BU243" s="353"/>
      <c r="BV243" s="353"/>
      <c r="BW243" s="353"/>
      <c r="BX243" s="357"/>
    </row>
    <row r="244" spans="1:76" s="352" customFormat="1">
      <c r="A244" s="351"/>
      <c r="I244" s="353"/>
      <c r="J244" s="354"/>
      <c r="K244" s="353"/>
      <c r="L244" s="353"/>
      <c r="M244" s="353"/>
      <c r="N244" s="353"/>
      <c r="O244" s="353"/>
      <c r="P244" s="353"/>
      <c r="Q244" s="353"/>
      <c r="R244" s="353"/>
      <c r="S244" s="353"/>
      <c r="T244" s="353"/>
      <c r="U244" s="353"/>
      <c r="AC244" s="353"/>
      <c r="AD244" s="353"/>
      <c r="AE244" s="353"/>
      <c r="AF244" s="353"/>
      <c r="AG244" s="353"/>
      <c r="AH244" s="353"/>
      <c r="AI244" s="353"/>
      <c r="AJ244" s="353"/>
      <c r="AK244" s="353"/>
      <c r="AL244" s="353"/>
      <c r="AM244" s="353"/>
      <c r="AN244" s="353"/>
      <c r="AO244" s="353"/>
      <c r="AP244" s="353"/>
      <c r="AQ244" s="353"/>
      <c r="AR244" s="353"/>
      <c r="AS244" s="353"/>
      <c r="AT244" s="353"/>
      <c r="AU244" s="353"/>
      <c r="AV244" s="353"/>
      <c r="AW244" s="353"/>
      <c r="AX244" s="353"/>
      <c r="AY244" s="353"/>
      <c r="AZ244" s="353"/>
      <c r="BA244" s="355"/>
      <c r="BB244" s="356"/>
      <c r="BC244" s="353"/>
      <c r="BD244" s="353"/>
      <c r="BE244" s="353"/>
      <c r="BF244" s="353"/>
      <c r="BG244" s="353"/>
      <c r="BH244" s="353"/>
      <c r="BI244" s="353"/>
      <c r="BJ244" s="353"/>
      <c r="BK244" s="353"/>
      <c r="BL244" s="353"/>
      <c r="BM244" s="353"/>
      <c r="BN244" s="353"/>
      <c r="BO244" s="353"/>
      <c r="BP244" s="353"/>
      <c r="BQ244" s="353"/>
      <c r="BR244" s="353"/>
      <c r="BS244" s="353"/>
      <c r="BT244" s="353"/>
      <c r="BU244" s="353"/>
      <c r="BV244" s="353"/>
      <c r="BW244" s="353"/>
      <c r="BX244" s="357"/>
    </row>
    <row r="245" spans="1:76" s="352" customFormat="1">
      <c r="A245" s="351"/>
      <c r="I245" s="353"/>
      <c r="J245" s="354"/>
      <c r="K245" s="353"/>
      <c r="L245" s="353"/>
      <c r="M245" s="353"/>
      <c r="N245" s="353"/>
      <c r="O245" s="353"/>
      <c r="P245" s="353"/>
      <c r="Q245" s="353"/>
      <c r="R245" s="353"/>
      <c r="S245" s="353"/>
      <c r="T245" s="353"/>
      <c r="U245" s="353"/>
      <c r="AC245" s="353"/>
      <c r="AD245" s="353"/>
      <c r="AE245" s="353"/>
      <c r="AF245" s="353"/>
      <c r="AG245" s="353"/>
      <c r="AH245" s="353"/>
      <c r="AI245" s="353"/>
      <c r="AJ245" s="353"/>
      <c r="AK245" s="353"/>
      <c r="AL245" s="353"/>
      <c r="AM245" s="353"/>
      <c r="AN245" s="353"/>
      <c r="AO245" s="353"/>
      <c r="AP245" s="353"/>
      <c r="AQ245" s="353"/>
      <c r="AR245" s="353"/>
      <c r="AS245" s="353"/>
      <c r="AT245" s="353"/>
      <c r="AU245" s="353"/>
      <c r="AV245" s="353"/>
      <c r="AW245" s="353"/>
      <c r="AX245" s="353"/>
      <c r="AY245" s="353"/>
      <c r="AZ245" s="353"/>
      <c r="BA245" s="355"/>
      <c r="BB245" s="356"/>
      <c r="BC245" s="353"/>
      <c r="BD245" s="353"/>
      <c r="BE245" s="353"/>
      <c r="BF245" s="353"/>
      <c r="BG245" s="353"/>
      <c r="BH245" s="353"/>
      <c r="BI245" s="353"/>
      <c r="BJ245" s="353"/>
      <c r="BK245" s="353"/>
      <c r="BL245" s="353"/>
      <c r="BM245" s="353"/>
      <c r="BN245" s="353"/>
      <c r="BO245" s="353"/>
      <c r="BP245" s="353"/>
      <c r="BQ245" s="353"/>
      <c r="BR245" s="353"/>
      <c r="BS245" s="353"/>
      <c r="BT245" s="353"/>
      <c r="BU245" s="353"/>
      <c r="BV245" s="353"/>
      <c r="BW245" s="353"/>
      <c r="BX245" s="357"/>
    </row>
    <row r="246" spans="1:76" s="352" customFormat="1">
      <c r="A246" s="351"/>
      <c r="I246" s="353"/>
      <c r="J246" s="354"/>
      <c r="K246" s="353"/>
      <c r="L246" s="353"/>
      <c r="M246" s="353"/>
      <c r="N246" s="353"/>
      <c r="O246" s="353"/>
      <c r="P246" s="353"/>
      <c r="Q246" s="353"/>
      <c r="R246" s="353"/>
      <c r="S246" s="353"/>
      <c r="T246" s="353"/>
      <c r="U246" s="353"/>
      <c r="AC246" s="353"/>
      <c r="AD246" s="353"/>
      <c r="AE246" s="353"/>
      <c r="AF246" s="353"/>
      <c r="AG246" s="353"/>
      <c r="AH246" s="353"/>
      <c r="AI246" s="353"/>
      <c r="AJ246" s="353"/>
      <c r="AK246" s="353"/>
      <c r="AL246" s="353"/>
      <c r="AM246" s="353"/>
      <c r="AN246" s="353"/>
      <c r="AO246" s="353"/>
      <c r="AP246" s="353"/>
      <c r="AQ246" s="353"/>
      <c r="AR246" s="353"/>
      <c r="AS246" s="353"/>
      <c r="AT246" s="353"/>
      <c r="AU246" s="353"/>
      <c r="AV246" s="353"/>
      <c r="AW246" s="353"/>
      <c r="AX246" s="353"/>
      <c r="AY246" s="353"/>
      <c r="AZ246" s="353"/>
      <c r="BA246" s="355"/>
      <c r="BB246" s="356"/>
      <c r="BC246" s="353"/>
      <c r="BD246" s="353"/>
      <c r="BE246" s="353"/>
      <c r="BF246" s="353"/>
      <c r="BG246" s="353"/>
      <c r="BH246" s="353"/>
      <c r="BI246" s="353"/>
      <c r="BJ246" s="353"/>
      <c r="BK246" s="353"/>
      <c r="BL246" s="353"/>
      <c r="BM246" s="353"/>
      <c r="BN246" s="353"/>
      <c r="BO246" s="353"/>
      <c r="BP246" s="353"/>
      <c r="BQ246" s="353"/>
      <c r="BR246" s="353"/>
      <c r="BS246" s="353"/>
      <c r="BT246" s="353"/>
      <c r="BU246" s="353"/>
      <c r="BV246" s="353"/>
      <c r="BW246" s="353"/>
      <c r="BX246" s="357"/>
    </row>
    <row r="247" spans="1:76" s="352" customFormat="1">
      <c r="A247" s="351"/>
      <c r="I247" s="353"/>
      <c r="J247" s="354"/>
      <c r="K247" s="353"/>
      <c r="L247" s="353"/>
      <c r="M247" s="353"/>
      <c r="N247" s="353"/>
      <c r="O247" s="353"/>
      <c r="P247" s="353"/>
      <c r="Q247" s="353"/>
      <c r="R247" s="353"/>
      <c r="S247" s="353"/>
      <c r="T247" s="353"/>
      <c r="U247" s="353"/>
      <c r="AC247" s="353"/>
      <c r="AD247" s="353"/>
      <c r="AE247" s="353"/>
      <c r="AF247" s="353"/>
      <c r="AG247" s="353"/>
      <c r="AH247" s="353"/>
      <c r="AI247" s="353"/>
      <c r="AJ247" s="353"/>
      <c r="AK247" s="353"/>
      <c r="AL247" s="353"/>
      <c r="AM247" s="353"/>
      <c r="AN247" s="353"/>
      <c r="AO247" s="353"/>
      <c r="AP247" s="353"/>
      <c r="AQ247" s="353"/>
      <c r="AR247" s="353"/>
      <c r="AS247" s="353"/>
      <c r="AT247" s="353"/>
      <c r="AU247" s="353"/>
      <c r="AV247" s="353"/>
      <c r="AW247" s="353"/>
      <c r="AX247" s="353"/>
      <c r="AY247" s="353"/>
      <c r="AZ247" s="353"/>
      <c r="BA247" s="355"/>
      <c r="BB247" s="356"/>
      <c r="BC247" s="353"/>
      <c r="BD247" s="353"/>
      <c r="BE247" s="353"/>
      <c r="BF247" s="353"/>
      <c r="BG247" s="353"/>
      <c r="BH247" s="353"/>
      <c r="BI247" s="353"/>
      <c r="BJ247" s="353"/>
      <c r="BK247" s="353"/>
      <c r="BL247" s="353"/>
      <c r="BM247" s="353"/>
      <c r="BN247" s="353"/>
      <c r="BO247" s="353"/>
      <c r="BP247" s="353"/>
      <c r="BQ247" s="353"/>
      <c r="BR247" s="353"/>
      <c r="BS247" s="353"/>
      <c r="BT247" s="353"/>
      <c r="BU247" s="353"/>
      <c r="BV247" s="353"/>
      <c r="BW247" s="353"/>
      <c r="BX247" s="357"/>
    </row>
    <row r="248" spans="1:76" s="352" customFormat="1">
      <c r="A248" s="351"/>
      <c r="I248" s="353"/>
      <c r="J248" s="354"/>
      <c r="K248" s="353"/>
      <c r="L248" s="353"/>
      <c r="M248" s="353"/>
      <c r="N248" s="353"/>
      <c r="O248" s="353"/>
      <c r="P248" s="353"/>
      <c r="Q248" s="353"/>
      <c r="R248" s="353"/>
      <c r="S248" s="353"/>
      <c r="T248" s="353"/>
      <c r="U248" s="353"/>
      <c r="AC248" s="353"/>
      <c r="AD248" s="353"/>
      <c r="AE248" s="353"/>
      <c r="AF248" s="353"/>
      <c r="AG248" s="353"/>
      <c r="AH248" s="353"/>
      <c r="AI248" s="353"/>
      <c r="AJ248" s="353"/>
      <c r="AK248" s="353"/>
      <c r="AL248" s="353"/>
      <c r="AM248" s="353"/>
      <c r="AN248" s="353"/>
      <c r="AO248" s="353"/>
      <c r="AP248" s="353"/>
      <c r="AQ248" s="353"/>
      <c r="AR248" s="353"/>
      <c r="AS248" s="353"/>
      <c r="AT248" s="353"/>
      <c r="AU248" s="353"/>
      <c r="AV248" s="353"/>
      <c r="AW248" s="353"/>
      <c r="AX248" s="353"/>
      <c r="AY248" s="353"/>
      <c r="AZ248" s="353"/>
      <c r="BA248" s="355"/>
      <c r="BB248" s="356"/>
      <c r="BC248" s="353"/>
      <c r="BD248" s="353"/>
      <c r="BE248" s="353"/>
      <c r="BF248" s="353"/>
      <c r="BG248" s="353"/>
      <c r="BH248" s="353"/>
      <c r="BI248" s="353"/>
      <c r="BJ248" s="353"/>
      <c r="BK248" s="353"/>
      <c r="BL248" s="353"/>
      <c r="BM248" s="353"/>
      <c r="BN248" s="353"/>
      <c r="BO248" s="353"/>
      <c r="BP248" s="353"/>
      <c r="BQ248" s="353"/>
      <c r="BR248" s="353"/>
      <c r="BS248" s="353"/>
      <c r="BT248" s="353"/>
      <c r="BU248" s="353"/>
      <c r="BV248" s="353"/>
      <c r="BW248" s="353"/>
      <c r="BX248" s="357"/>
    </row>
    <row r="249" spans="1:76" s="352" customFormat="1">
      <c r="A249" s="351"/>
      <c r="I249" s="353"/>
      <c r="J249" s="354"/>
      <c r="K249" s="353"/>
      <c r="L249" s="353"/>
      <c r="M249" s="353"/>
      <c r="N249" s="353"/>
      <c r="O249" s="353"/>
      <c r="P249" s="353"/>
      <c r="Q249" s="353"/>
      <c r="R249" s="353"/>
      <c r="S249" s="353"/>
      <c r="T249" s="353"/>
      <c r="U249" s="353"/>
      <c r="AC249" s="353"/>
      <c r="AD249" s="353"/>
      <c r="AE249" s="353"/>
      <c r="AF249" s="353"/>
      <c r="AG249" s="353"/>
      <c r="AH249" s="353"/>
      <c r="AI249" s="353"/>
      <c r="AJ249" s="353"/>
      <c r="AK249" s="353"/>
      <c r="AL249" s="353"/>
      <c r="AM249" s="353"/>
      <c r="AN249" s="353"/>
      <c r="AO249" s="353"/>
      <c r="AP249" s="353"/>
      <c r="AQ249" s="353"/>
      <c r="AR249" s="353"/>
      <c r="AS249" s="353"/>
      <c r="AT249" s="353"/>
      <c r="AU249" s="353"/>
      <c r="AV249" s="353"/>
      <c r="AW249" s="353"/>
      <c r="AX249" s="353"/>
      <c r="AY249" s="353"/>
      <c r="AZ249" s="353"/>
      <c r="BA249" s="355"/>
      <c r="BB249" s="356"/>
      <c r="BC249" s="353"/>
      <c r="BD249" s="353"/>
      <c r="BE249" s="353"/>
      <c r="BF249" s="353"/>
      <c r="BG249" s="353"/>
      <c r="BH249" s="353"/>
      <c r="BI249" s="353"/>
      <c r="BJ249" s="353"/>
      <c r="BK249" s="353"/>
      <c r="BL249" s="353"/>
      <c r="BM249" s="353"/>
      <c r="BN249" s="353"/>
      <c r="BO249" s="353"/>
      <c r="BP249" s="353"/>
      <c r="BQ249" s="353"/>
      <c r="BR249" s="353"/>
      <c r="BS249" s="353"/>
      <c r="BT249" s="353"/>
      <c r="BU249" s="353"/>
      <c r="BV249" s="353"/>
      <c r="BW249" s="353"/>
      <c r="BX249" s="357"/>
    </row>
    <row r="250" spans="1:76" s="352" customFormat="1">
      <c r="A250" s="351"/>
      <c r="I250" s="353"/>
      <c r="J250" s="354"/>
      <c r="K250" s="353"/>
      <c r="L250" s="353"/>
      <c r="M250" s="353"/>
      <c r="N250" s="353"/>
      <c r="O250" s="353"/>
      <c r="P250" s="353"/>
      <c r="Q250" s="353"/>
      <c r="R250" s="353"/>
      <c r="S250" s="353"/>
      <c r="T250" s="353"/>
      <c r="U250" s="353"/>
      <c r="AC250" s="353"/>
      <c r="AD250" s="353"/>
      <c r="AE250" s="353"/>
      <c r="AF250" s="353"/>
      <c r="AG250" s="353"/>
      <c r="AH250" s="353"/>
      <c r="AI250" s="353"/>
      <c r="AJ250" s="353"/>
      <c r="AK250" s="353"/>
      <c r="AL250" s="353"/>
      <c r="AM250" s="353"/>
      <c r="AN250" s="353"/>
      <c r="AO250" s="353"/>
      <c r="AP250" s="353"/>
      <c r="AQ250" s="353"/>
      <c r="AR250" s="353"/>
      <c r="AS250" s="353"/>
      <c r="AT250" s="353"/>
      <c r="AU250" s="353"/>
      <c r="AV250" s="353"/>
      <c r="AW250" s="353"/>
      <c r="AX250" s="353"/>
      <c r="AY250" s="353"/>
      <c r="AZ250" s="353"/>
      <c r="BA250" s="355"/>
      <c r="BB250" s="356"/>
      <c r="BC250" s="353"/>
      <c r="BD250" s="353"/>
      <c r="BE250" s="353"/>
      <c r="BF250" s="353"/>
      <c r="BG250" s="353"/>
      <c r="BH250" s="353"/>
      <c r="BI250" s="353"/>
      <c r="BJ250" s="353"/>
      <c r="BK250" s="353"/>
      <c r="BL250" s="353"/>
      <c r="BM250" s="353"/>
      <c r="BN250" s="353"/>
      <c r="BO250" s="353"/>
      <c r="BP250" s="353"/>
      <c r="BQ250" s="353"/>
      <c r="BR250" s="353"/>
      <c r="BS250" s="353"/>
      <c r="BT250" s="353"/>
      <c r="BU250" s="353"/>
      <c r="BV250" s="353"/>
      <c r="BW250" s="353"/>
      <c r="BX250" s="357"/>
    </row>
    <row r="251" spans="1:76" s="352" customFormat="1">
      <c r="A251" s="351"/>
      <c r="I251" s="353"/>
      <c r="J251" s="354"/>
      <c r="K251" s="353"/>
      <c r="L251" s="353"/>
      <c r="M251" s="353"/>
      <c r="N251" s="353"/>
      <c r="O251" s="353"/>
      <c r="P251" s="353"/>
      <c r="Q251" s="353"/>
      <c r="R251" s="353"/>
      <c r="S251" s="353"/>
      <c r="T251" s="353"/>
      <c r="U251" s="353"/>
      <c r="AC251" s="353"/>
      <c r="AD251" s="353"/>
      <c r="AE251" s="353"/>
      <c r="AF251" s="353"/>
      <c r="AG251" s="353"/>
      <c r="AH251" s="353"/>
      <c r="AI251" s="353"/>
      <c r="AJ251" s="353"/>
      <c r="AK251" s="353"/>
      <c r="AL251" s="353"/>
      <c r="AM251" s="353"/>
      <c r="AN251" s="353"/>
      <c r="AO251" s="353"/>
      <c r="AP251" s="353"/>
      <c r="AQ251" s="353"/>
      <c r="AR251" s="353"/>
      <c r="AS251" s="353"/>
      <c r="AT251" s="353"/>
      <c r="AU251" s="353"/>
      <c r="AV251" s="353"/>
      <c r="AW251" s="353"/>
      <c r="AX251" s="353"/>
      <c r="AY251" s="353"/>
      <c r="AZ251" s="353"/>
      <c r="BA251" s="355"/>
      <c r="BB251" s="356"/>
      <c r="BC251" s="353"/>
      <c r="BD251" s="353"/>
      <c r="BE251" s="353"/>
      <c r="BF251" s="353"/>
      <c r="BG251" s="353"/>
      <c r="BH251" s="353"/>
      <c r="BI251" s="353"/>
      <c r="BJ251" s="353"/>
      <c r="BK251" s="353"/>
      <c r="BL251" s="353"/>
      <c r="BM251" s="353"/>
      <c r="BN251" s="353"/>
      <c r="BO251" s="353"/>
      <c r="BP251" s="353"/>
      <c r="BQ251" s="353"/>
      <c r="BR251" s="353"/>
      <c r="BS251" s="353"/>
      <c r="BT251" s="353"/>
      <c r="BU251" s="353"/>
      <c r="BV251" s="353"/>
      <c r="BW251" s="353"/>
      <c r="BX251" s="357"/>
    </row>
    <row r="252" spans="1:76" s="352" customFormat="1">
      <c r="A252" s="351"/>
      <c r="I252" s="353"/>
      <c r="J252" s="354"/>
      <c r="K252" s="353"/>
      <c r="L252" s="353"/>
      <c r="M252" s="353"/>
      <c r="N252" s="353"/>
      <c r="O252" s="353"/>
      <c r="P252" s="353"/>
      <c r="Q252" s="353"/>
      <c r="R252" s="353"/>
      <c r="S252" s="353"/>
      <c r="T252" s="353"/>
      <c r="U252" s="353"/>
      <c r="AC252" s="353"/>
      <c r="AD252" s="353"/>
      <c r="AE252" s="353"/>
      <c r="AF252" s="353"/>
      <c r="AG252" s="353"/>
      <c r="AH252" s="353"/>
      <c r="AI252" s="353"/>
      <c r="AJ252" s="353"/>
      <c r="AK252" s="353"/>
      <c r="AL252" s="353"/>
      <c r="AM252" s="353"/>
      <c r="AN252" s="353"/>
      <c r="AO252" s="353"/>
      <c r="AP252" s="353"/>
      <c r="AQ252" s="353"/>
      <c r="AR252" s="353"/>
      <c r="AS252" s="353"/>
      <c r="AT252" s="353"/>
      <c r="AU252" s="353"/>
      <c r="AV252" s="353"/>
      <c r="AW252" s="353"/>
      <c r="AX252" s="353"/>
      <c r="AY252" s="353"/>
      <c r="AZ252" s="353"/>
      <c r="BA252" s="355"/>
      <c r="BB252" s="356"/>
      <c r="BC252" s="353"/>
      <c r="BD252" s="353"/>
      <c r="BE252" s="353"/>
      <c r="BF252" s="353"/>
      <c r="BG252" s="353"/>
      <c r="BH252" s="353"/>
      <c r="BI252" s="353"/>
      <c r="BJ252" s="353"/>
      <c r="BK252" s="353"/>
      <c r="BL252" s="353"/>
      <c r="BM252" s="353"/>
      <c r="BN252" s="353"/>
      <c r="BO252" s="353"/>
      <c r="BP252" s="353"/>
      <c r="BQ252" s="353"/>
      <c r="BR252" s="353"/>
      <c r="BS252" s="353"/>
      <c r="BT252" s="353"/>
      <c r="BU252" s="353"/>
      <c r="BV252" s="353"/>
      <c r="BW252" s="353"/>
      <c r="BX252" s="357"/>
    </row>
    <row r="253" spans="1:76" s="352" customFormat="1">
      <c r="A253" s="351"/>
      <c r="I253" s="353"/>
      <c r="J253" s="354"/>
      <c r="K253" s="353"/>
      <c r="L253" s="353"/>
      <c r="M253" s="353"/>
      <c r="N253" s="353"/>
      <c r="O253" s="353"/>
      <c r="P253" s="353"/>
      <c r="Q253" s="353"/>
      <c r="R253" s="353"/>
      <c r="S253" s="353"/>
      <c r="T253" s="353"/>
      <c r="U253" s="353"/>
      <c r="AC253" s="353"/>
      <c r="AD253" s="353"/>
      <c r="AE253" s="353"/>
      <c r="AF253" s="353"/>
      <c r="AG253" s="353"/>
      <c r="AH253" s="353"/>
      <c r="AI253" s="353"/>
      <c r="AJ253" s="353"/>
      <c r="AK253" s="353"/>
      <c r="AL253" s="353"/>
      <c r="AM253" s="353"/>
      <c r="AN253" s="353"/>
      <c r="AO253" s="353"/>
      <c r="AP253" s="353"/>
      <c r="AQ253" s="353"/>
      <c r="AR253" s="353"/>
      <c r="AS253" s="353"/>
      <c r="AT253" s="353"/>
      <c r="AU253" s="353"/>
      <c r="AV253" s="353"/>
      <c r="AW253" s="353"/>
      <c r="AX253" s="353"/>
      <c r="AY253" s="353"/>
      <c r="AZ253" s="353"/>
      <c r="BA253" s="355"/>
      <c r="BB253" s="356"/>
      <c r="BC253" s="353"/>
      <c r="BD253" s="353"/>
      <c r="BE253" s="353"/>
      <c r="BF253" s="353"/>
      <c r="BG253" s="353"/>
      <c r="BH253" s="353"/>
      <c r="BI253" s="353"/>
      <c r="BJ253" s="353"/>
      <c r="BK253" s="353"/>
      <c r="BL253" s="353"/>
      <c r="BM253" s="353"/>
      <c r="BN253" s="353"/>
      <c r="BO253" s="353"/>
      <c r="BP253" s="353"/>
      <c r="BQ253" s="353"/>
      <c r="BR253" s="353"/>
      <c r="BS253" s="353"/>
      <c r="BT253" s="353"/>
      <c r="BU253" s="353"/>
      <c r="BV253" s="353"/>
      <c r="BW253" s="353"/>
      <c r="BX253" s="357"/>
    </row>
    <row r="254" spans="1:76" s="352" customFormat="1">
      <c r="A254" s="351"/>
      <c r="I254" s="353"/>
      <c r="J254" s="354"/>
      <c r="K254" s="353"/>
      <c r="L254" s="353"/>
      <c r="M254" s="353"/>
      <c r="N254" s="353"/>
      <c r="O254" s="353"/>
      <c r="P254" s="353"/>
      <c r="Q254" s="353"/>
      <c r="R254" s="353"/>
      <c r="S254" s="353"/>
      <c r="T254" s="353"/>
      <c r="U254" s="353"/>
      <c r="AC254" s="353"/>
      <c r="AD254" s="353"/>
      <c r="AE254" s="353"/>
      <c r="AF254" s="353"/>
      <c r="AG254" s="353"/>
      <c r="AH254" s="353"/>
      <c r="AI254" s="353"/>
      <c r="AJ254" s="353"/>
      <c r="AK254" s="353"/>
      <c r="AL254" s="353"/>
      <c r="AM254" s="353"/>
      <c r="AN254" s="353"/>
      <c r="AO254" s="353"/>
      <c r="AP254" s="353"/>
      <c r="AQ254" s="353"/>
      <c r="AR254" s="353"/>
      <c r="AS254" s="353"/>
      <c r="AT254" s="353"/>
      <c r="AU254" s="353"/>
      <c r="AV254" s="353"/>
      <c r="AW254" s="353"/>
      <c r="AX254" s="353"/>
      <c r="AY254" s="353"/>
      <c r="AZ254" s="353"/>
      <c r="BA254" s="355"/>
      <c r="BB254" s="356"/>
      <c r="BC254" s="353"/>
      <c r="BD254" s="353"/>
      <c r="BE254" s="353"/>
      <c r="BF254" s="353"/>
      <c r="BG254" s="353"/>
      <c r="BH254" s="353"/>
      <c r="BI254" s="353"/>
      <c r="BJ254" s="353"/>
      <c r="BK254" s="353"/>
      <c r="BL254" s="353"/>
      <c r="BM254" s="353"/>
      <c r="BN254" s="353"/>
      <c r="BO254" s="353"/>
      <c r="BP254" s="353"/>
      <c r="BQ254" s="353"/>
      <c r="BR254" s="353"/>
      <c r="BS254" s="353"/>
      <c r="BT254" s="353"/>
      <c r="BU254" s="353"/>
      <c r="BV254" s="353"/>
      <c r="BW254" s="353"/>
      <c r="BX254" s="357"/>
    </row>
    <row r="255" spans="1:76" s="352" customFormat="1">
      <c r="A255" s="351"/>
      <c r="I255" s="353"/>
      <c r="J255" s="354"/>
      <c r="K255" s="353"/>
      <c r="L255" s="353"/>
      <c r="M255" s="353"/>
      <c r="N255" s="353"/>
      <c r="O255" s="353"/>
      <c r="P255" s="353"/>
      <c r="Q255" s="353"/>
      <c r="R255" s="353"/>
      <c r="S255" s="353"/>
      <c r="T255" s="353"/>
      <c r="U255" s="353"/>
      <c r="AC255" s="353"/>
      <c r="AD255" s="353"/>
      <c r="AE255" s="353"/>
      <c r="AF255" s="353"/>
      <c r="AG255" s="353"/>
      <c r="AH255" s="353"/>
      <c r="AI255" s="353"/>
      <c r="AJ255" s="353"/>
      <c r="AK255" s="353"/>
      <c r="AL255" s="353"/>
      <c r="AM255" s="353"/>
      <c r="AN255" s="353"/>
      <c r="AO255" s="353"/>
      <c r="AP255" s="353"/>
      <c r="AQ255" s="353"/>
      <c r="AR255" s="353"/>
      <c r="AS255" s="353"/>
      <c r="AT255" s="353"/>
      <c r="AU255" s="353"/>
      <c r="AV255" s="353"/>
      <c r="AW255" s="353"/>
      <c r="AX255" s="353"/>
      <c r="AY255" s="353"/>
      <c r="AZ255" s="353"/>
      <c r="BA255" s="355"/>
      <c r="BB255" s="356"/>
      <c r="BC255" s="353"/>
      <c r="BD255" s="353"/>
      <c r="BE255" s="353"/>
      <c r="BF255" s="353"/>
      <c r="BG255" s="353"/>
      <c r="BH255" s="353"/>
      <c r="BI255" s="353"/>
      <c r="BJ255" s="353"/>
      <c r="BK255" s="353"/>
      <c r="BL255" s="353"/>
      <c r="BM255" s="353"/>
      <c r="BN255" s="353"/>
      <c r="BO255" s="353"/>
      <c r="BP255" s="353"/>
      <c r="BQ255" s="353"/>
      <c r="BR255" s="353"/>
      <c r="BS255" s="353"/>
      <c r="BT255" s="353"/>
      <c r="BU255" s="353"/>
      <c r="BV255" s="353"/>
      <c r="BW255" s="353"/>
      <c r="BX255" s="357"/>
    </row>
    <row r="256" spans="1:76" s="352" customFormat="1">
      <c r="A256" s="351"/>
      <c r="I256" s="353"/>
      <c r="J256" s="354"/>
      <c r="K256" s="353"/>
      <c r="L256" s="353"/>
      <c r="M256" s="353"/>
      <c r="N256" s="353"/>
      <c r="O256" s="353"/>
      <c r="P256" s="353"/>
      <c r="Q256" s="353"/>
      <c r="R256" s="353"/>
      <c r="S256" s="353"/>
      <c r="T256" s="353"/>
      <c r="U256" s="353"/>
      <c r="AC256" s="353"/>
      <c r="AD256" s="353"/>
      <c r="AE256" s="353"/>
      <c r="AF256" s="353"/>
      <c r="AG256" s="353"/>
      <c r="AH256" s="353"/>
      <c r="AI256" s="353"/>
      <c r="AJ256" s="353"/>
      <c r="AK256" s="353"/>
      <c r="AL256" s="353"/>
      <c r="AM256" s="353"/>
      <c r="AN256" s="353"/>
      <c r="AO256" s="353"/>
      <c r="AP256" s="353"/>
      <c r="AQ256" s="353"/>
      <c r="AR256" s="353"/>
      <c r="AS256" s="353"/>
      <c r="AT256" s="353"/>
      <c r="AU256" s="353"/>
      <c r="AV256" s="353"/>
      <c r="AW256" s="353"/>
      <c r="AX256" s="353"/>
      <c r="AY256" s="353"/>
      <c r="AZ256" s="353"/>
      <c r="BA256" s="355"/>
      <c r="BB256" s="356"/>
      <c r="BC256" s="353"/>
      <c r="BD256" s="353"/>
      <c r="BE256" s="353"/>
      <c r="BF256" s="353"/>
      <c r="BG256" s="353"/>
      <c r="BH256" s="353"/>
      <c r="BI256" s="353"/>
      <c r="BJ256" s="353"/>
      <c r="BK256" s="353"/>
      <c r="BL256" s="353"/>
      <c r="BM256" s="353"/>
      <c r="BN256" s="353"/>
      <c r="BO256" s="353"/>
      <c r="BP256" s="353"/>
      <c r="BQ256" s="353"/>
      <c r="BR256" s="353"/>
      <c r="BS256" s="353"/>
      <c r="BT256" s="353"/>
      <c r="BU256" s="353"/>
      <c r="BV256" s="353"/>
      <c r="BW256" s="353"/>
      <c r="BX256" s="357"/>
    </row>
    <row r="257" spans="1:76" s="352" customFormat="1">
      <c r="A257" s="351"/>
      <c r="I257" s="353"/>
      <c r="J257" s="354"/>
      <c r="K257" s="353"/>
      <c r="L257" s="353"/>
      <c r="M257" s="353"/>
      <c r="N257" s="353"/>
      <c r="O257" s="353"/>
      <c r="P257" s="353"/>
      <c r="Q257" s="353"/>
      <c r="R257" s="353"/>
      <c r="S257" s="353"/>
      <c r="T257" s="353"/>
      <c r="U257" s="353"/>
      <c r="AC257" s="353"/>
      <c r="AD257" s="353"/>
      <c r="AE257" s="353"/>
      <c r="AF257" s="353"/>
      <c r="AG257" s="353"/>
      <c r="AH257" s="353"/>
      <c r="AI257" s="353"/>
      <c r="AJ257" s="353"/>
      <c r="AK257" s="353"/>
      <c r="AL257" s="353"/>
      <c r="AM257" s="353"/>
      <c r="AN257" s="353"/>
      <c r="AO257" s="353"/>
      <c r="AP257" s="353"/>
      <c r="AQ257" s="353"/>
      <c r="AR257" s="353"/>
      <c r="AS257" s="353"/>
      <c r="AT257" s="353"/>
      <c r="AU257" s="353"/>
      <c r="AV257" s="353"/>
      <c r="AW257" s="353"/>
      <c r="AX257" s="353"/>
      <c r="AY257" s="353"/>
      <c r="AZ257" s="353"/>
      <c r="BA257" s="355"/>
      <c r="BB257" s="356"/>
      <c r="BC257" s="353"/>
      <c r="BD257" s="353"/>
      <c r="BE257" s="353"/>
      <c r="BF257" s="353"/>
      <c r="BG257" s="353"/>
      <c r="BH257" s="353"/>
      <c r="BI257" s="353"/>
      <c r="BJ257" s="353"/>
      <c r="BK257" s="353"/>
      <c r="BL257" s="353"/>
      <c r="BM257" s="353"/>
      <c r="BN257" s="353"/>
      <c r="BO257" s="353"/>
      <c r="BP257" s="353"/>
      <c r="BQ257" s="353"/>
      <c r="BR257" s="353"/>
      <c r="BS257" s="353"/>
      <c r="BT257" s="353"/>
      <c r="BU257" s="353"/>
      <c r="BV257" s="353"/>
      <c r="BW257" s="353"/>
      <c r="BX257" s="357"/>
    </row>
    <row r="258" spans="1:76" s="352" customFormat="1">
      <c r="A258" s="351"/>
      <c r="I258" s="353"/>
      <c r="J258" s="354"/>
      <c r="K258" s="353"/>
      <c r="L258" s="353"/>
      <c r="M258" s="353"/>
      <c r="N258" s="353"/>
      <c r="O258" s="353"/>
      <c r="P258" s="353"/>
      <c r="Q258" s="353"/>
      <c r="R258" s="353"/>
      <c r="S258" s="353"/>
      <c r="T258" s="353"/>
      <c r="U258" s="353"/>
      <c r="AC258" s="353"/>
      <c r="AD258" s="353"/>
      <c r="AE258" s="353"/>
      <c r="AF258" s="353"/>
      <c r="AG258" s="353"/>
      <c r="AH258" s="353"/>
      <c r="AI258" s="353"/>
      <c r="AJ258" s="353"/>
      <c r="AK258" s="353"/>
      <c r="AL258" s="353"/>
      <c r="AM258" s="353"/>
      <c r="AN258" s="353"/>
      <c r="AO258" s="353"/>
      <c r="AP258" s="353"/>
      <c r="AQ258" s="353"/>
      <c r="AR258" s="353"/>
      <c r="AS258" s="353"/>
      <c r="AT258" s="353"/>
      <c r="AU258" s="353"/>
      <c r="AV258" s="353"/>
      <c r="AW258" s="353"/>
      <c r="AX258" s="353"/>
      <c r="AY258" s="353"/>
      <c r="AZ258" s="353"/>
      <c r="BA258" s="355"/>
      <c r="BB258" s="356"/>
      <c r="BC258" s="353"/>
      <c r="BD258" s="353"/>
      <c r="BE258" s="353"/>
      <c r="BF258" s="353"/>
      <c r="BG258" s="353"/>
      <c r="BH258" s="353"/>
      <c r="BI258" s="353"/>
      <c r="BJ258" s="353"/>
      <c r="BK258" s="353"/>
      <c r="BL258" s="353"/>
      <c r="BM258" s="353"/>
      <c r="BN258" s="353"/>
      <c r="BO258" s="353"/>
      <c r="BP258" s="353"/>
      <c r="BQ258" s="353"/>
      <c r="BR258" s="353"/>
      <c r="BS258" s="353"/>
      <c r="BT258" s="353"/>
      <c r="BU258" s="353"/>
      <c r="BV258" s="353"/>
      <c r="BW258" s="353"/>
      <c r="BX258" s="357"/>
    </row>
    <row r="259" spans="1:76" s="352" customFormat="1">
      <c r="A259" s="351"/>
      <c r="I259" s="353"/>
      <c r="J259" s="354"/>
      <c r="K259" s="353"/>
      <c r="L259" s="353"/>
      <c r="M259" s="353"/>
      <c r="N259" s="353"/>
      <c r="O259" s="353"/>
      <c r="P259" s="353"/>
      <c r="Q259" s="353"/>
      <c r="R259" s="353"/>
      <c r="S259" s="353"/>
      <c r="T259" s="353"/>
      <c r="U259" s="353"/>
      <c r="AC259" s="353"/>
      <c r="AD259" s="353"/>
      <c r="AE259" s="353"/>
      <c r="AF259" s="353"/>
      <c r="AG259" s="353"/>
      <c r="AH259" s="353"/>
      <c r="AI259" s="353"/>
      <c r="AJ259" s="353"/>
      <c r="AK259" s="353"/>
      <c r="AL259" s="353"/>
      <c r="AM259" s="353"/>
      <c r="AN259" s="353"/>
      <c r="AO259" s="353"/>
      <c r="AP259" s="353"/>
      <c r="AQ259" s="353"/>
      <c r="AR259" s="353"/>
      <c r="AS259" s="353"/>
      <c r="AT259" s="353"/>
      <c r="AU259" s="353"/>
      <c r="AV259" s="353"/>
      <c r="AW259" s="353"/>
      <c r="AX259" s="353"/>
      <c r="AY259" s="353"/>
      <c r="AZ259" s="353"/>
      <c r="BA259" s="355"/>
      <c r="BB259" s="356"/>
      <c r="BC259" s="353"/>
      <c r="BD259" s="353"/>
      <c r="BE259" s="353"/>
      <c r="BF259" s="353"/>
      <c r="BG259" s="353"/>
      <c r="BH259" s="353"/>
      <c r="BI259" s="353"/>
      <c r="BJ259" s="353"/>
      <c r="BK259" s="353"/>
      <c r="BL259" s="353"/>
      <c r="BM259" s="353"/>
      <c r="BN259" s="353"/>
      <c r="BO259" s="353"/>
      <c r="BP259" s="353"/>
      <c r="BQ259" s="353"/>
      <c r="BR259" s="353"/>
      <c r="BS259" s="353"/>
      <c r="BT259" s="353"/>
      <c r="BU259" s="353"/>
      <c r="BV259" s="353"/>
      <c r="BW259" s="353"/>
      <c r="BX259" s="357"/>
    </row>
    <row r="260" spans="1:76" s="352" customFormat="1">
      <c r="A260" s="351"/>
      <c r="I260" s="353"/>
      <c r="J260" s="354"/>
      <c r="K260" s="353"/>
      <c r="L260" s="353"/>
      <c r="M260" s="353"/>
      <c r="N260" s="353"/>
      <c r="O260" s="353"/>
      <c r="P260" s="353"/>
      <c r="Q260" s="353"/>
      <c r="R260" s="353"/>
      <c r="S260" s="353"/>
      <c r="T260" s="353"/>
      <c r="U260" s="353"/>
      <c r="AC260" s="353"/>
      <c r="AD260" s="353"/>
      <c r="AE260" s="353"/>
      <c r="AF260" s="353"/>
      <c r="AG260" s="353"/>
      <c r="AH260" s="353"/>
      <c r="AI260" s="353"/>
      <c r="AJ260" s="353"/>
      <c r="AK260" s="353"/>
      <c r="AL260" s="353"/>
      <c r="AM260" s="353"/>
      <c r="AN260" s="353"/>
      <c r="AO260" s="353"/>
      <c r="AP260" s="353"/>
      <c r="AQ260" s="353"/>
      <c r="AR260" s="353"/>
      <c r="AS260" s="353"/>
      <c r="AT260" s="353"/>
      <c r="AU260" s="353"/>
      <c r="AV260" s="353"/>
      <c r="AW260" s="353"/>
      <c r="AX260" s="353"/>
      <c r="AY260" s="353"/>
      <c r="AZ260" s="353"/>
      <c r="BA260" s="355"/>
      <c r="BB260" s="356"/>
      <c r="BC260" s="353"/>
      <c r="BD260" s="353"/>
      <c r="BE260" s="353"/>
      <c r="BF260" s="353"/>
      <c r="BG260" s="353"/>
      <c r="BH260" s="353"/>
      <c r="BI260" s="353"/>
      <c r="BJ260" s="353"/>
      <c r="BK260" s="353"/>
      <c r="BL260" s="353"/>
      <c r="BM260" s="353"/>
      <c r="BN260" s="353"/>
      <c r="BO260" s="353"/>
      <c r="BP260" s="353"/>
      <c r="BQ260" s="353"/>
      <c r="BR260" s="353"/>
      <c r="BS260" s="353"/>
      <c r="BT260" s="353"/>
      <c r="BU260" s="353"/>
      <c r="BV260" s="353"/>
      <c r="BW260" s="353"/>
      <c r="BX260" s="357"/>
    </row>
    <row r="261" spans="1:76" s="352" customFormat="1">
      <c r="A261" s="351"/>
      <c r="I261" s="353"/>
      <c r="J261" s="354"/>
      <c r="K261" s="353"/>
      <c r="L261" s="353"/>
      <c r="M261" s="353"/>
      <c r="N261" s="353"/>
      <c r="O261" s="353"/>
      <c r="P261" s="353"/>
      <c r="Q261" s="353"/>
      <c r="R261" s="353"/>
      <c r="S261" s="353"/>
      <c r="T261" s="353"/>
      <c r="U261" s="353"/>
      <c r="AC261" s="353"/>
      <c r="AD261" s="353"/>
      <c r="AE261" s="353"/>
      <c r="AF261" s="353"/>
      <c r="AG261" s="353"/>
      <c r="AH261" s="353"/>
      <c r="AI261" s="353"/>
      <c r="AJ261" s="353"/>
      <c r="AK261" s="353"/>
      <c r="AL261" s="353"/>
      <c r="AM261" s="353"/>
      <c r="AN261" s="353"/>
      <c r="AO261" s="353"/>
      <c r="AP261" s="353"/>
      <c r="AQ261" s="353"/>
      <c r="AR261" s="353"/>
      <c r="AS261" s="353"/>
      <c r="AT261" s="353"/>
      <c r="AU261" s="353"/>
      <c r="AV261" s="353"/>
      <c r="AW261" s="353"/>
      <c r="AX261" s="353"/>
      <c r="AY261" s="353"/>
      <c r="AZ261" s="353"/>
      <c r="BA261" s="355"/>
      <c r="BB261" s="356"/>
      <c r="BC261" s="353"/>
      <c r="BD261" s="353"/>
      <c r="BE261" s="353"/>
      <c r="BF261" s="353"/>
      <c r="BG261" s="353"/>
      <c r="BH261" s="353"/>
      <c r="BI261" s="353"/>
      <c r="BJ261" s="353"/>
      <c r="BK261" s="353"/>
      <c r="BL261" s="353"/>
      <c r="BM261" s="353"/>
      <c r="BN261" s="353"/>
      <c r="BO261" s="353"/>
      <c r="BP261" s="353"/>
      <c r="BQ261" s="353"/>
      <c r="BR261" s="353"/>
      <c r="BS261" s="353"/>
      <c r="BT261" s="353"/>
      <c r="BU261" s="353"/>
      <c r="BV261" s="353"/>
      <c r="BW261" s="353"/>
      <c r="BX261" s="357"/>
    </row>
    <row r="262" spans="1:76" s="352" customFormat="1">
      <c r="A262" s="351"/>
      <c r="I262" s="353"/>
      <c r="J262" s="354"/>
      <c r="K262" s="353"/>
      <c r="L262" s="353"/>
      <c r="M262" s="353"/>
      <c r="N262" s="353"/>
      <c r="O262" s="353"/>
      <c r="P262" s="353"/>
      <c r="Q262" s="353"/>
      <c r="R262" s="353"/>
      <c r="S262" s="353"/>
      <c r="T262" s="353"/>
      <c r="U262" s="353"/>
      <c r="AC262" s="353"/>
      <c r="AD262" s="353"/>
      <c r="AE262" s="353"/>
      <c r="AF262" s="353"/>
      <c r="AG262" s="353"/>
      <c r="AH262" s="353"/>
      <c r="AI262" s="353"/>
      <c r="AJ262" s="353"/>
      <c r="AK262" s="353"/>
      <c r="AL262" s="353"/>
      <c r="AM262" s="353"/>
      <c r="AN262" s="353"/>
      <c r="AO262" s="353"/>
      <c r="AP262" s="353"/>
      <c r="AQ262" s="353"/>
      <c r="AR262" s="353"/>
      <c r="AS262" s="353"/>
      <c r="AT262" s="353"/>
      <c r="AU262" s="353"/>
      <c r="AV262" s="353"/>
      <c r="AW262" s="353"/>
      <c r="AX262" s="353"/>
      <c r="AY262" s="353"/>
      <c r="AZ262" s="353"/>
      <c r="BA262" s="355"/>
      <c r="BB262" s="356"/>
      <c r="BC262" s="353"/>
      <c r="BD262" s="353"/>
      <c r="BE262" s="353"/>
      <c r="BF262" s="353"/>
      <c r="BG262" s="353"/>
      <c r="BH262" s="353"/>
      <c r="BI262" s="353"/>
      <c r="BJ262" s="353"/>
      <c r="BK262" s="353"/>
      <c r="BL262" s="353"/>
      <c r="BM262" s="353"/>
      <c r="BN262" s="353"/>
      <c r="BO262" s="353"/>
      <c r="BP262" s="353"/>
      <c r="BQ262" s="353"/>
      <c r="BR262" s="353"/>
      <c r="BS262" s="353"/>
      <c r="BT262" s="353"/>
      <c r="BU262" s="353"/>
      <c r="BV262" s="353"/>
      <c r="BW262" s="353"/>
      <c r="BX262" s="357"/>
    </row>
    <row r="263" spans="1:76" s="352" customFormat="1">
      <c r="A263" s="351"/>
      <c r="I263" s="353"/>
      <c r="J263" s="354"/>
      <c r="K263" s="353"/>
      <c r="L263" s="353"/>
      <c r="M263" s="353"/>
      <c r="N263" s="353"/>
      <c r="O263" s="353"/>
      <c r="P263" s="353"/>
      <c r="Q263" s="353"/>
      <c r="R263" s="353"/>
      <c r="S263" s="353"/>
      <c r="T263" s="353"/>
      <c r="U263" s="353"/>
      <c r="AC263" s="353"/>
      <c r="AD263" s="353"/>
      <c r="AE263" s="353"/>
      <c r="AF263" s="353"/>
      <c r="AG263" s="353"/>
      <c r="AH263" s="353"/>
      <c r="AI263" s="353"/>
      <c r="AJ263" s="353"/>
      <c r="AK263" s="353"/>
      <c r="AL263" s="353"/>
      <c r="AM263" s="353"/>
      <c r="AN263" s="353"/>
      <c r="AO263" s="353"/>
      <c r="AP263" s="353"/>
      <c r="AQ263" s="353"/>
      <c r="AR263" s="353"/>
      <c r="AS263" s="353"/>
      <c r="AT263" s="353"/>
      <c r="AU263" s="353"/>
      <c r="AV263" s="353"/>
      <c r="AW263" s="353"/>
      <c r="AX263" s="353"/>
      <c r="AY263" s="353"/>
      <c r="AZ263" s="353"/>
      <c r="BA263" s="355"/>
      <c r="BB263" s="356"/>
      <c r="BC263" s="353"/>
      <c r="BD263" s="353"/>
      <c r="BE263" s="353"/>
      <c r="BF263" s="353"/>
      <c r="BG263" s="353"/>
      <c r="BH263" s="353"/>
      <c r="BI263" s="353"/>
      <c r="BJ263" s="353"/>
      <c r="BK263" s="353"/>
      <c r="BL263" s="353"/>
      <c r="BM263" s="353"/>
      <c r="BN263" s="353"/>
      <c r="BO263" s="353"/>
      <c r="BP263" s="353"/>
      <c r="BQ263" s="353"/>
      <c r="BR263" s="353"/>
      <c r="BS263" s="353"/>
      <c r="BT263" s="353"/>
      <c r="BU263" s="353"/>
      <c r="BV263" s="353"/>
      <c r="BW263" s="353"/>
      <c r="BX263" s="357"/>
    </row>
    <row r="264" spans="1:76" s="352" customFormat="1">
      <c r="A264" s="351"/>
      <c r="I264" s="353"/>
      <c r="J264" s="354"/>
      <c r="K264" s="353"/>
      <c r="L264" s="353"/>
      <c r="M264" s="353"/>
      <c r="N264" s="353"/>
      <c r="O264" s="353"/>
      <c r="P264" s="353"/>
      <c r="Q264" s="353"/>
      <c r="R264" s="353"/>
      <c r="S264" s="353"/>
      <c r="T264" s="353"/>
      <c r="U264" s="353"/>
      <c r="AC264" s="353"/>
      <c r="AD264" s="353"/>
      <c r="AE264" s="353"/>
      <c r="AF264" s="353"/>
      <c r="AG264" s="353"/>
      <c r="AH264" s="353"/>
      <c r="AI264" s="353"/>
      <c r="AJ264" s="353"/>
      <c r="AK264" s="353"/>
      <c r="AL264" s="353"/>
      <c r="AM264" s="353"/>
      <c r="AN264" s="353"/>
      <c r="AO264" s="353"/>
      <c r="AP264" s="353"/>
      <c r="AQ264" s="353"/>
      <c r="AR264" s="353"/>
      <c r="AS264" s="353"/>
      <c r="AT264" s="353"/>
      <c r="AU264" s="353"/>
      <c r="AV264" s="353"/>
      <c r="AW264" s="353"/>
      <c r="AX264" s="353"/>
      <c r="AY264" s="353"/>
      <c r="AZ264" s="353"/>
      <c r="BA264" s="355"/>
      <c r="BB264" s="356"/>
      <c r="BC264" s="353"/>
      <c r="BD264" s="353"/>
      <c r="BE264" s="353"/>
      <c r="BF264" s="353"/>
      <c r="BG264" s="353"/>
      <c r="BH264" s="353"/>
      <c r="BI264" s="353"/>
      <c r="BJ264" s="353"/>
      <c r="BK264" s="353"/>
      <c r="BL264" s="353"/>
      <c r="BM264" s="353"/>
      <c r="BN264" s="353"/>
      <c r="BO264" s="353"/>
      <c r="BP264" s="353"/>
      <c r="BQ264" s="353"/>
      <c r="BR264" s="353"/>
      <c r="BS264" s="353"/>
      <c r="BT264" s="353"/>
      <c r="BU264" s="353"/>
      <c r="BV264" s="353"/>
      <c r="BW264" s="353"/>
      <c r="BX264" s="357"/>
    </row>
    <row r="265" spans="1:76" s="352" customFormat="1">
      <c r="A265" s="351"/>
      <c r="I265" s="353"/>
      <c r="J265" s="354"/>
      <c r="K265" s="353"/>
      <c r="L265" s="353"/>
      <c r="M265" s="353"/>
      <c r="N265" s="353"/>
      <c r="O265" s="353"/>
      <c r="P265" s="353"/>
      <c r="Q265" s="353"/>
      <c r="R265" s="353"/>
      <c r="S265" s="353"/>
      <c r="T265" s="353"/>
      <c r="U265" s="353"/>
      <c r="AC265" s="353"/>
      <c r="AD265" s="353"/>
      <c r="AE265" s="353"/>
      <c r="AF265" s="353"/>
      <c r="AG265" s="353"/>
      <c r="AH265" s="353"/>
      <c r="AI265" s="353"/>
      <c r="AJ265" s="353"/>
      <c r="AK265" s="353"/>
      <c r="AL265" s="353"/>
      <c r="AM265" s="353"/>
      <c r="AN265" s="353"/>
      <c r="AO265" s="353"/>
      <c r="AP265" s="353"/>
      <c r="AQ265" s="353"/>
      <c r="AR265" s="353"/>
      <c r="AS265" s="353"/>
      <c r="AT265" s="353"/>
      <c r="AU265" s="353"/>
      <c r="AV265" s="353"/>
      <c r="AW265" s="353"/>
      <c r="AX265" s="353"/>
      <c r="AY265" s="353"/>
      <c r="AZ265" s="353"/>
      <c r="BA265" s="355"/>
      <c r="BB265" s="356"/>
      <c r="BC265" s="353"/>
      <c r="BD265" s="353"/>
      <c r="BE265" s="353"/>
      <c r="BF265" s="353"/>
      <c r="BG265" s="353"/>
      <c r="BH265" s="353"/>
      <c r="BI265" s="353"/>
      <c r="BJ265" s="353"/>
      <c r="BK265" s="353"/>
      <c r="BL265" s="353"/>
      <c r="BM265" s="353"/>
      <c r="BN265" s="353"/>
      <c r="BO265" s="353"/>
      <c r="BP265" s="353"/>
      <c r="BQ265" s="353"/>
      <c r="BR265" s="353"/>
      <c r="BS265" s="353"/>
      <c r="BT265" s="353"/>
      <c r="BU265" s="353"/>
      <c r="BV265" s="353"/>
      <c r="BW265" s="353"/>
      <c r="BX265" s="357"/>
    </row>
    <row r="266" spans="1:76" s="352" customFormat="1">
      <c r="A266" s="351"/>
      <c r="I266" s="353"/>
      <c r="J266" s="354"/>
      <c r="K266" s="353"/>
      <c r="L266" s="353"/>
      <c r="M266" s="353"/>
      <c r="N266" s="353"/>
      <c r="O266" s="353"/>
      <c r="P266" s="353"/>
      <c r="Q266" s="353"/>
      <c r="R266" s="353"/>
      <c r="S266" s="353"/>
      <c r="T266" s="353"/>
      <c r="U266" s="353"/>
      <c r="AC266" s="353"/>
      <c r="AD266" s="353"/>
      <c r="AE266" s="353"/>
      <c r="AF266" s="353"/>
      <c r="AG266" s="353"/>
      <c r="AH266" s="353"/>
      <c r="AI266" s="353"/>
      <c r="AJ266" s="353"/>
      <c r="AK266" s="353"/>
      <c r="AL266" s="353"/>
      <c r="AM266" s="353"/>
      <c r="AN266" s="353"/>
      <c r="AO266" s="353"/>
      <c r="AP266" s="353"/>
      <c r="AQ266" s="353"/>
      <c r="AR266" s="353"/>
      <c r="AS266" s="353"/>
      <c r="AT266" s="353"/>
      <c r="AU266" s="353"/>
      <c r="AV266" s="353"/>
      <c r="AW266" s="353"/>
      <c r="AX266" s="353"/>
      <c r="AY266" s="353"/>
      <c r="AZ266" s="353"/>
      <c r="BA266" s="355"/>
      <c r="BB266" s="356"/>
      <c r="BC266" s="353"/>
      <c r="BD266" s="353"/>
      <c r="BE266" s="353"/>
      <c r="BF266" s="353"/>
      <c r="BG266" s="353"/>
      <c r="BH266" s="353"/>
      <c r="BI266" s="353"/>
      <c r="BJ266" s="353"/>
      <c r="BK266" s="353"/>
      <c r="BL266" s="353"/>
      <c r="BM266" s="353"/>
      <c r="BN266" s="353"/>
      <c r="BO266" s="353"/>
      <c r="BP266" s="353"/>
      <c r="BQ266" s="353"/>
      <c r="BR266" s="353"/>
      <c r="BS266" s="353"/>
      <c r="BT266" s="353"/>
      <c r="BU266" s="353"/>
      <c r="BV266" s="353"/>
      <c r="BW266" s="353"/>
      <c r="BX266" s="357"/>
    </row>
    <row r="267" spans="1:76" s="352" customFormat="1">
      <c r="A267" s="351"/>
      <c r="I267" s="353"/>
      <c r="J267" s="354"/>
      <c r="K267" s="353"/>
      <c r="L267" s="353"/>
      <c r="M267" s="353"/>
      <c r="N267" s="353"/>
      <c r="O267" s="353"/>
      <c r="P267" s="353"/>
      <c r="Q267" s="353"/>
      <c r="R267" s="353"/>
      <c r="S267" s="353"/>
      <c r="T267" s="353"/>
      <c r="U267" s="353"/>
      <c r="AC267" s="353"/>
      <c r="AD267" s="353"/>
      <c r="AE267" s="353"/>
      <c r="AF267" s="353"/>
      <c r="AG267" s="353"/>
      <c r="AH267" s="353"/>
      <c r="AI267" s="353"/>
      <c r="AJ267" s="353"/>
      <c r="AK267" s="353"/>
      <c r="AL267" s="353"/>
      <c r="AM267" s="353"/>
      <c r="AN267" s="353"/>
      <c r="AO267" s="353"/>
      <c r="AP267" s="353"/>
      <c r="AQ267" s="353"/>
      <c r="AR267" s="353"/>
      <c r="AS267" s="353"/>
      <c r="AT267" s="353"/>
      <c r="AU267" s="353"/>
      <c r="AV267" s="353"/>
      <c r="AW267" s="353"/>
      <c r="AX267" s="353"/>
      <c r="AY267" s="353"/>
      <c r="AZ267" s="353"/>
      <c r="BA267" s="355"/>
      <c r="BB267" s="356"/>
      <c r="BC267" s="353"/>
      <c r="BD267" s="353"/>
      <c r="BE267" s="353"/>
      <c r="BF267" s="353"/>
      <c r="BG267" s="353"/>
      <c r="BH267" s="353"/>
      <c r="BI267" s="353"/>
      <c r="BJ267" s="353"/>
      <c r="BK267" s="353"/>
      <c r="BL267" s="353"/>
      <c r="BM267" s="353"/>
      <c r="BN267" s="353"/>
      <c r="BO267" s="353"/>
      <c r="BP267" s="353"/>
      <c r="BQ267" s="353"/>
      <c r="BR267" s="353"/>
      <c r="BS267" s="353"/>
      <c r="BT267" s="353"/>
      <c r="BU267" s="353"/>
      <c r="BV267" s="353"/>
      <c r="BW267" s="353"/>
      <c r="BX267" s="357"/>
    </row>
    <row r="268" spans="1:76" s="352" customFormat="1">
      <c r="A268" s="351"/>
      <c r="I268" s="353"/>
      <c r="J268" s="354"/>
      <c r="K268" s="353"/>
      <c r="L268" s="353"/>
      <c r="M268" s="353"/>
      <c r="N268" s="353"/>
      <c r="O268" s="353"/>
      <c r="P268" s="353"/>
      <c r="Q268" s="353"/>
      <c r="R268" s="353"/>
      <c r="S268" s="353"/>
      <c r="T268" s="353"/>
      <c r="U268" s="353"/>
      <c r="AC268" s="353"/>
      <c r="AD268" s="353"/>
      <c r="AE268" s="353"/>
      <c r="AF268" s="353"/>
      <c r="AG268" s="353"/>
      <c r="AH268" s="353"/>
      <c r="AI268" s="353"/>
      <c r="AJ268" s="353"/>
      <c r="AK268" s="353"/>
      <c r="AL268" s="353"/>
      <c r="AM268" s="353"/>
      <c r="AN268" s="353"/>
      <c r="AO268" s="353"/>
      <c r="AP268" s="353"/>
      <c r="AQ268" s="353"/>
      <c r="AR268" s="353"/>
      <c r="AS268" s="353"/>
      <c r="AT268" s="353"/>
      <c r="AU268" s="353"/>
      <c r="AV268" s="353"/>
      <c r="AW268" s="353"/>
      <c r="AX268" s="353"/>
      <c r="AY268" s="353"/>
      <c r="AZ268" s="353"/>
      <c r="BA268" s="355"/>
      <c r="BB268" s="356"/>
      <c r="BC268" s="353"/>
      <c r="BD268" s="353"/>
      <c r="BE268" s="353"/>
      <c r="BF268" s="353"/>
      <c r="BG268" s="353"/>
      <c r="BH268" s="353"/>
      <c r="BI268" s="353"/>
      <c r="BJ268" s="353"/>
      <c r="BK268" s="353"/>
      <c r="BL268" s="353"/>
      <c r="BM268" s="353"/>
      <c r="BN268" s="353"/>
      <c r="BO268" s="353"/>
      <c r="BP268" s="353"/>
      <c r="BQ268" s="353"/>
      <c r="BR268" s="353"/>
      <c r="BS268" s="353"/>
      <c r="BT268" s="353"/>
      <c r="BU268" s="353"/>
      <c r="BV268" s="353"/>
      <c r="BW268" s="353"/>
      <c r="BX268" s="357"/>
    </row>
    <row r="269" spans="1:76" s="352" customFormat="1">
      <c r="A269" s="351"/>
      <c r="I269" s="353"/>
      <c r="J269" s="354"/>
      <c r="K269" s="353"/>
      <c r="L269" s="353"/>
      <c r="M269" s="353"/>
      <c r="N269" s="353"/>
      <c r="O269" s="353"/>
      <c r="P269" s="353"/>
      <c r="Q269" s="353"/>
      <c r="R269" s="353"/>
      <c r="S269" s="353"/>
      <c r="T269" s="353"/>
      <c r="U269" s="353"/>
      <c r="AC269" s="353"/>
      <c r="AD269" s="353"/>
      <c r="AE269" s="353"/>
      <c r="AF269" s="353"/>
      <c r="AG269" s="353"/>
      <c r="AH269" s="353"/>
      <c r="AI269" s="353"/>
      <c r="AJ269" s="353"/>
      <c r="AK269" s="353"/>
      <c r="AL269" s="353"/>
      <c r="AM269" s="353"/>
      <c r="AN269" s="353"/>
      <c r="AO269" s="353"/>
      <c r="AP269" s="353"/>
      <c r="AQ269" s="353"/>
      <c r="AR269" s="353"/>
      <c r="AS269" s="353"/>
      <c r="AT269" s="353"/>
      <c r="AU269" s="353"/>
      <c r="AV269" s="353"/>
      <c r="AW269" s="353"/>
      <c r="AX269" s="353"/>
      <c r="AY269" s="353"/>
      <c r="AZ269" s="353"/>
      <c r="BA269" s="355"/>
      <c r="BB269" s="356"/>
      <c r="BC269" s="353"/>
      <c r="BD269" s="353"/>
      <c r="BE269" s="353"/>
      <c r="BF269" s="353"/>
      <c r="BG269" s="353"/>
      <c r="BH269" s="353"/>
      <c r="BI269" s="353"/>
      <c r="BJ269" s="353"/>
      <c r="BK269" s="353"/>
      <c r="BL269" s="353"/>
      <c r="BM269" s="353"/>
      <c r="BN269" s="353"/>
      <c r="BO269" s="353"/>
      <c r="BP269" s="353"/>
      <c r="BQ269" s="353"/>
      <c r="BR269" s="353"/>
      <c r="BS269" s="353"/>
      <c r="BT269" s="353"/>
      <c r="BU269" s="353"/>
      <c r="BV269" s="353"/>
      <c r="BW269" s="353"/>
      <c r="BX269" s="357"/>
    </row>
    <row r="270" spans="1:76" s="352" customFormat="1">
      <c r="A270" s="351"/>
      <c r="I270" s="353"/>
      <c r="J270" s="354"/>
      <c r="K270" s="353"/>
      <c r="L270" s="353"/>
      <c r="M270" s="353"/>
      <c r="N270" s="353"/>
      <c r="O270" s="353"/>
      <c r="P270" s="353"/>
      <c r="Q270" s="353"/>
      <c r="R270" s="353"/>
      <c r="S270" s="353"/>
      <c r="T270" s="353"/>
      <c r="U270" s="353"/>
      <c r="AC270" s="353"/>
      <c r="AD270" s="353"/>
      <c r="AE270" s="353"/>
      <c r="AF270" s="353"/>
      <c r="AG270" s="353"/>
      <c r="AH270" s="353"/>
      <c r="AI270" s="353"/>
      <c r="AJ270" s="353"/>
      <c r="AK270" s="353"/>
      <c r="AL270" s="353"/>
      <c r="AM270" s="353"/>
      <c r="AN270" s="353"/>
      <c r="AO270" s="353"/>
      <c r="AP270" s="353"/>
      <c r="AQ270" s="353"/>
      <c r="AR270" s="353"/>
      <c r="AS270" s="353"/>
      <c r="AT270" s="353"/>
      <c r="AU270" s="353"/>
      <c r="AV270" s="353"/>
      <c r="AW270" s="353"/>
      <c r="AX270" s="353"/>
      <c r="AY270" s="353"/>
      <c r="AZ270" s="353"/>
      <c r="BA270" s="355"/>
      <c r="BB270" s="356"/>
      <c r="BC270" s="353"/>
      <c r="BD270" s="353"/>
      <c r="BE270" s="353"/>
      <c r="BF270" s="353"/>
      <c r="BG270" s="353"/>
      <c r="BH270" s="353"/>
      <c r="BI270" s="353"/>
      <c r="BJ270" s="353"/>
      <c r="BK270" s="353"/>
      <c r="BL270" s="353"/>
      <c r="BM270" s="353"/>
      <c r="BN270" s="353"/>
      <c r="BO270" s="353"/>
      <c r="BP270" s="353"/>
      <c r="BQ270" s="353"/>
      <c r="BR270" s="353"/>
      <c r="BS270" s="353"/>
      <c r="BT270" s="353"/>
      <c r="BU270" s="353"/>
      <c r="BV270" s="353"/>
      <c r="BW270" s="353"/>
      <c r="BX270" s="357"/>
    </row>
    <row r="271" spans="1:76" s="352" customFormat="1">
      <c r="A271" s="351"/>
      <c r="I271" s="353"/>
      <c r="J271" s="354"/>
      <c r="K271" s="353"/>
      <c r="L271" s="353"/>
      <c r="M271" s="353"/>
      <c r="N271" s="353"/>
      <c r="O271" s="353"/>
      <c r="P271" s="353"/>
      <c r="Q271" s="353"/>
      <c r="R271" s="353"/>
      <c r="S271" s="353"/>
      <c r="T271" s="353"/>
      <c r="U271" s="353"/>
      <c r="AC271" s="353"/>
      <c r="AD271" s="353"/>
      <c r="AE271" s="353"/>
      <c r="AF271" s="353"/>
      <c r="AG271" s="353"/>
      <c r="AH271" s="353"/>
      <c r="AI271" s="353"/>
      <c r="AJ271" s="353"/>
      <c r="AK271" s="353"/>
      <c r="AL271" s="353"/>
      <c r="AM271" s="353"/>
      <c r="AN271" s="353"/>
      <c r="AO271" s="353"/>
      <c r="AP271" s="353"/>
      <c r="AQ271" s="353"/>
      <c r="AR271" s="353"/>
      <c r="AS271" s="353"/>
      <c r="AT271" s="353"/>
      <c r="AU271" s="353"/>
      <c r="AV271" s="353"/>
      <c r="AW271" s="353"/>
      <c r="AX271" s="353"/>
      <c r="AY271" s="353"/>
      <c r="AZ271" s="353"/>
      <c r="BA271" s="355"/>
      <c r="BB271" s="356"/>
      <c r="BC271" s="353"/>
      <c r="BD271" s="353"/>
      <c r="BE271" s="353"/>
      <c r="BF271" s="353"/>
      <c r="BG271" s="353"/>
      <c r="BH271" s="353"/>
      <c r="BI271" s="353"/>
      <c r="BJ271" s="353"/>
      <c r="BK271" s="353"/>
      <c r="BL271" s="353"/>
      <c r="BM271" s="353"/>
      <c r="BN271" s="353"/>
      <c r="BO271" s="353"/>
      <c r="BP271" s="353"/>
      <c r="BQ271" s="353"/>
      <c r="BR271" s="353"/>
      <c r="BS271" s="353"/>
      <c r="BT271" s="353"/>
      <c r="BU271" s="353"/>
      <c r="BV271" s="353"/>
      <c r="BW271" s="353"/>
      <c r="BX271" s="357"/>
    </row>
    <row r="272" spans="1:76" s="352" customFormat="1">
      <c r="A272" s="351"/>
      <c r="I272" s="353"/>
      <c r="J272" s="354"/>
      <c r="K272" s="353"/>
      <c r="L272" s="353"/>
      <c r="M272" s="353"/>
      <c r="N272" s="353"/>
      <c r="O272" s="353"/>
      <c r="P272" s="353"/>
      <c r="Q272" s="353"/>
      <c r="R272" s="353"/>
      <c r="S272" s="353"/>
      <c r="T272" s="353"/>
      <c r="U272" s="353"/>
      <c r="AC272" s="353"/>
      <c r="AD272" s="353"/>
      <c r="AE272" s="353"/>
      <c r="AF272" s="353"/>
      <c r="AG272" s="353"/>
      <c r="AH272" s="353"/>
      <c r="AI272" s="353"/>
      <c r="AJ272" s="353"/>
      <c r="AK272" s="353"/>
      <c r="AL272" s="353"/>
      <c r="AM272" s="353"/>
      <c r="AN272" s="353"/>
      <c r="AO272" s="353"/>
      <c r="AP272" s="353"/>
      <c r="AQ272" s="353"/>
      <c r="AR272" s="353"/>
      <c r="AS272" s="353"/>
      <c r="AT272" s="353"/>
      <c r="AU272" s="353"/>
      <c r="AV272" s="353"/>
      <c r="AW272" s="353"/>
      <c r="AX272" s="353"/>
      <c r="AY272" s="353"/>
      <c r="AZ272" s="353"/>
      <c r="BA272" s="355"/>
      <c r="BB272" s="356"/>
      <c r="BC272" s="353"/>
      <c r="BD272" s="353"/>
      <c r="BE272" s="353"/>
      <c r="BF272" s="353"/>
      <c r="BG272" s="353"/>
      <c r="BH272" s="353"/>
      <c r="BI272" s="353"/>
      <c r="BJ272" s="353"/>
      <c r="BK272" s="353"/>
      <c r="BL272" s="353"/>
      <c r="BM272" s="353"/>
      <c r="BN272" s="353"/>
      <c r="BO272" s="353"/>
      <c r="BP272" s="353"/>
      <c r="BQ272" s="353"/>
      <c r="BR272" s="353"/>
      <c r="BS272" s="353"/>
      <c r="BT272" s="353"/>
      <c r="BU272" s="353"/>
      <c r="BV272" s="353"/>
      <c r="BW272" s="353"/>
      <c r="BX272" s="357"/>
    </row>
    <row r="273" spans="1:76" s="352" customFormat="1">
      <c r="A273" s="351"/>
      <c r="I273" s="353"/>
      <c r="J273" s="354"/>
      <c r="K273" s="353"/>
      <c r="L273" s="353"/>
      <c r="M273" s="353"/>
      <c r="N273" s="353"/>
      <c r="O273" s="353"/>
      <c r="P273" s="353"/>
      <c r="Q273" s="353"/>
      <c r="R273" s="353"/>
      <c r="S273" s="353"/>
      <c r="T273" s="353"/>
      <c r="U273" s="353"/>
      <c r="AC273" s="353"/>
      <c r="AD273" s="353"/>
      <c r="AE273" s="353"/>
      <c r="AF273" s="353"/>
      <c r="AG273" s="353"/>
      <c r="AH273" s="353"/>
      <c r="AI273" s="353"/>
      <c r="AJ273" s="353"/>
      <c r="AK273" s="353"/>
      <c r="AL273" s="353"/>
      <c r="AM273" s="353"/>
      <c r="AN273" s="353"/>
      <c r="AO273" s="353"/>
      <c r="AP273" s="353"/>
      <c r="AQ273" s="353"/>
      <c r="AR273" s="353"/>
      <c r="AS273" s="353"/>
      <c r="AT273" s="353"/>
      <c r="AU273" s="353"/>
      <c r="AV273" s="353"/>
      <c r="AW273" s="353"/>
      <c r="AX273" s="353"/>
      <c r="AY273" s="353"/>
      <c r="AZ273" s="353"/>
      <c r="BA273" s="355"/>
      <c r="BB273" s="356"/>
      <c r="BC273" s="353"/>
      <c r="BD273" s="353"/>
      <c r="BE273" s="353"/>
      <c r="BF273" s="353"/>
      <c r="BG273" s="353"/>
      <c r="BH273" s="353"/>
      <c r="BI273" s="353"/>
      <c r="BJ273" s="353"/>
      <c r="BK273" s="353"/>
      <c r="BL273" s="353"/>
      <c r="BM273" s="353"/>
      <c r="BN273" s="353"/>
      <c r="BO273" s="353"/>
      <c r="BP273" s="353"/>
      <c r="BQ273" s="353"/>
      <c r="BR273" s="353"/>
      <c r="BS273" s="353"/>
      <c r="BT273" s="353"/>
      <c r="BU273" s="353"/>
      <c r="BV273" s="353"/>
      <c r="BW273" s="353"/>
      <c r="BX273" s="357"/>
    </row>
    <row r="274" spans="1:76" s="352" customFormat="1">
      <c r="A274" s="351"/>
      <c r="I274" s="353"/>
      <c r="J274" s="354"/>
      <c r="K274" s="353"/>
      <c r="L274" s="353"/>
      <c r="M274" s="353"/>
      <c r="N274" s="353"/>
      <c r="O274" s="353"/>
      <c r="P274" s="353"/>
      <c r="Q274" s="353"/>
      <c r="R274" s="353"/>
      <c r="S274" s="353"/>
      <c r="T274" s="353"/>
      <c r="U274" s="353"/>
      <c r="AC274" s="353"/>
      <c r="AD274" s="353"/>
      <c r="AE274" s="353"/>
      <c r="AF274" s="353"/>
      <c r="AG274" s="353"/>
      <c r="AH274" s="353"/>
      <c r="AI274" s="353"/>
      <c r="AJ274" s="353"/>
      <c r="AK274" s="353"/>
      <c r="AL274" s="353"/>
      <c r="AM274" s="353"/>
      <c r="AN274" s="353"/>
      <c r="AO274" s="353"/>
      <c r="AP274" s="353"/>
      <c r="AQ274" s="353"/>
      <c r="AR274" s="353"/>
      <c r="AS274" s="353"/>
      <c r="AT274" s="353"/>
      <c r="AU274" s="353"/>
      <c r="AV274" s="353"/>
      <c r="AW274" s="353"/>
      <c r="AX274" s="353"/>
      <c r="AY274" s="353"/>
      <c r="AZ274" s="353"/>
      <c r="BA274" s="355"/>
      <c r="BB274" s="356"/>
      <c r="BC274" s="353"/>
      <c r="BD274" s="353"/>
      <c r="BE274" s="353"/>
      <c r="BF274" s="353"/>
      <c r="BG274" s="353"/>
      <c r="BH274" s="353"/>
      <c r="BI274" s="353"/>
      <c r="BJ274" s="353"/>
      <c r="BK274" s="353"/>
      <c r="BL274" s="353"/>
      <c r="BM274" s="353"/>
      <c r="BN274" s="353"/>
      <c r="BO274" s="353"/>
      <c r="BP274" s="353"/>
      <c r="BQ274" s="353"/>
      <c r="BR274" s="353"/>
      <c r="BS274" s="353"/>
      <c r="BT274" s="353"/>
      <c r="BU274" s="353"/>
      <c r="BV274" s="353"/>
      <c r="BW274" s="353"/>
      <c r="BX274" s="357"/>
    </row>
    <row r="275" spans="1:76" s="352" customFormat="1">
      <c r="A275" s="351"/>
      <c r="I275" s="353"/>
      <c r="J275" s="354"/>
      <c r="K275" s="353"/>
      <c r="L275" s="353"/>
      <c r="M275" s="353"/>
      <c r="N275" s="353"/>
      <c r="O275" s="353"/>
      <c r="P275" s="353"/>
      <c r="Q275" s="353"/>
      <c r="R275" s="353"/>
      <c r="S275" s="353"/>
      <c r="T275" s="353"/>
      <c r="U275" s="353"/>
      <c r="AC275" s="353"/>
      <c r="AD275" s="353"/>
      <c r="AE275" s="353"/>
      <c r="AF275" s="353"/>
      <c r="AG275" s="353"/>
      <c r="AH275" s="353"/>
      <c r="AI275" s="353"/>
      <c r="AJ275" s="353"/>
      <c r="AK275" s="353"/>
      <c r="AL275" s="353"/>
      <c r="AM275" s="353"/>
      <c r="AN275" s="353"/>
      <c r="AO275" s="353"/>
      <c r="AP275" s="353"/>
      <c r="AQ275" s="353"/>
      <c r="AR275" s="353"/>
      <c r="AS275" s="353"/>
      <c r="AT275" s="353"/>
      <c r="AU275" s="353"/>
      <c r="AV275" s="353"/>
      <c r="AW275" s="353"/>
      <c r="AX275" s="353"/>
      <c r="AY275" s="353"/>
      <c r="AZ275" s="353"/>
      <c r="BA275" s="355"/>
      <c r="BB275" s="356"/>
      <c r="BC275" s="353"/>
      <c r="BD275" s="353"/>
      <c r="BE275" s="353"/>
      <c r="BF275" s="353"/>
      <c r="BG275" s="353"/>
      <c r="BH275" s="353"/>
      <c r="BI275" s="353"/>
      <c r="BJ275" s="353"/>
      <c r="BK275" s="353"/>
      <c r="BL275" s="353"/>
      <c r="BM275" s="353"/>
      <c r="BN275" s="353"/>
      <c r="BO275" s="353"/>
      <c r="BP275" s="353"/>
      <c r="BQ275" s="353"/>
      <c r="BR275" s="353"/>
      <c r="BS275" s="353"/>
      <c r="BT275" s="353"/>
      <c r="BU275" s="353"/>
      <c r="BV275" s="353"/>
      <c r="BW275" s="353"/>
      <c r="BX275" s="357"/>
    </row>
    <row r="276" spans="1:76" s="352" customFormat="1">
      <c r="A276" s="351"/>
      <c r="I276" s="353"/>
      <c r="J276" s="354"/>
      <c r="K276" s="353"/>
      <c r="L276" s="353"/>
      <c r="M276" s="353"/>
      <c r="N276" s="353"/>
      <c r="O276" s="353"/>
      <c r="P276" s="353"/>
      <c r="Q276" s="353"/>
      <c r="R276" s="353"/>
      <c r="S276" s="353"/>
      <c r="T276" s="353"/>
      <c r="U276" s="353"/>
      <c r="AC276" s="353"/>
      <c r="AD276" s="353"/>
      <c r="AE276" s="353"/>
      <c r="AF276" s="353"/>
      <c r="AG276" s="353"/>
      <c r="AH276" s="353"/>
      <c r="AI276" s="353"/>
      <c r="AJ276" s="353"/>
      <c r="AK276" s="353"/>
      <c r="AL276" s="353"/>
      <c r="AM276" s="353"/>
      <c r="AN276" s="353"/>
      <c r="AO276" s="353"/>
      <c r="AP276" s="353"/>
      <c r="AQ276" s="353"/>
      <c r="AR276" s="353"/>
      <c r="AS276" s="353"/>
      <c r="AT276" s="353"/>
      <c r="AU276" s="353"/>
      <c r="AV276" s="353"/>
      <c r="AW276" s="353"/>
      <c r="AX276" s="353"/>
      <c r="AY276" s="353"/>
      <c r="AZ276" s="353"/>
      <c r="BA276" s="355"/>
      <c r="BB276" s="356"/>
      <c r="BC276" s="353"/>
      <c r="BD276" s="353"/>
      <c r="BE276" s="353"/>
      <c r="BF276" s="353"/>
      <c r="BG276" s="353"/>
      <c r="BH276" s="353"/>
      <c r="BI276" s="353"/>
      <c r="BJ276" s="353"/>
      <c r="BK276" s="353"/>
      <c r="BL276" s="353"/>
      <c r="BM276" s="353"/>
      <c r="BN276" s="353"/>
      <c r="BO276" s="353"/>
      <c r="BP276" s="353"/>
      <c r="BQ276" s="353"/>
      <c r="BR276" s="353"/>
      <c r="BS276" s="353"/>
      <c r="BT276" s="353"/>
      <c r="BU276" s="353"/>
      <c r="BV276" s="353"/>
      <c r="BW276" s="353"/>
      <c r="BX276" s="357"/>
    </row>
    <row r="277" spans="1:76" s="352" customFormat="1">
      <c r="A277" s="351"/>
      <c r="I277" s="353"/>
      <c r="J277" s="354"/>
      <c r="K277" s="353"/>
      <c r="L277" s="353"/>
      <c r="M277" s="353"/>
      <c r="N277" s="353"/>
      <c r="O277" s="353"/>
      <c r="P277" s="353"/>
      <c r="Q277" s="353"/>
      <c r="R277" s="353"/>
      <c r="S277" s="353"/>
      <c r="T277" s="353"/>
      <c r="U277" s="353"/>
      <c r="AC277" s="353"/>
      <c r="AD277" s="353"/>
      <c r="AE277" s="353"/>
      <c r="AF277" s="353"/>
      <c r="AG277" s="353"/>
      <c r="AH277" s="353"/>
      <c r="AI277" s="353"/>
      <c r="AJ277" s="353"/>
      <c r="AK277" s="353"/>
      <c r="AL277" s="353"/>
      <c r="AM277" s="353"/>
      <c r="AN277" s="353"/>
      <c r="AO277" s="353"/>
      <c r="AP277" s="353"/>
      <c r="AQ277" s="353"/>
      <c r="AR277" s="353"/>
      <c r="AS277" s="353"/>
      <c r="AT277" s="353"/>
      <c r="AU277" s="353"/>
      <c r="AV277" s="353"/>
      <c r="AW277" s="353"/>
      <c r="AX277" s="353"/>
      <c r="AY277" s="353"/>
      <c r="AZ277" s="353"/>
      <c r="BA277" s="355"/>
      <c r="BB277" s="356"/>
      <c r="BC277" s="353"/>
      <c r="BD277" s="353"/>
      <c r="BE277" s="353"/>
      <c r="BF277" s="353"/>
      <c r="BG277" s="353"/>
      <c r="BH277" s="353"/>
      <c r="BI277" s="353"/>
      <c r="BJ277" s="353"/>
      <c r="BK277" s="353"/>
      <c r="BL277" s="353"/>
      <c r="BM277" s="353"/>
      <c r="BN277" s="353"/>
      <c r="BO277" s="353"/>
      <c r="BP277" s="353"/>
      <c r="BQ277" s="353"/>
      <c r="BR277" s="353"/>
      <c r="BS277" s="353"/>
      <c r="BT277" s="353"/>
      <c r="BU277" s="353"/>
      <c r="BV277" s="353"/>
      <c r="BW277" s="353"/>
      <c r="BX277" s="357"/>
    </row>
    <row r="278" spans="1:76" s="352" customFormat="1">
      <c r="A278" s="351"/>
      <c r="I278" s="353"/>
      <c r="J278" s="354"/>
      <c r="K278" s="353"/>
      <c r="L278" s="353"/>
      <c r="M278" s="353"/>
      <c r="N278" s="353"/>
      <c r="O278" s="353"/>
      <c r="P278" s="353"/>
      <c r="Q278" s="353"/>
      <c r="R278" s="353"/>
      <c r="S278" s="353"/>
      <c r="T278" s="353"/>
      <c r="U278" s="353"/>
      <c r="AC278" s="353"/>
      <c r="AD278" s="353"/>
      <c r="AE278" s="353"/>
      <c r="AF278" s="353"/>
      <c r="AG278" s="353"/>
      <c r="AH278" s="353"/>
      <c r="AI278" s="353"/>
      <c r="AJ278" s="353"/>
      <c r="AK278" s="353"/>
      <c r="AL278" s="353"/>
      <c r="AM278" s="353"/>
      <c r="AN278" s="353"/>
      <c r="AO278" s="353"/>
      <c r="AP278" s="353"/>
      <c r="AQ278" s="353"/>
      <c r="AR278" s="353"/>
      <c r="AS278" s="353"/>
      <c r="AT278" s="353"/>
      <c r="AU278" s="353"/>
      <c r="AV278" s="353"/>
      <c r="AW278" s="353"/>
      <c r="AX278" s="353"/>
      <c r="AY278" s="353"/>
      <c r="AZ278" s="353"/>
      <c r="BA278" s="355"/>
      <c r="BB278" s="356"/>
      <c r="BC278" s="353"/>
      <c r="BD278" s="353"/>
      <c r="BE278" s="353"/>
      <c r="BF278" s="353"/>
      <c r="BG278" s="353"/>
      <c r="BH278" s="353"/>
      <c r="BI278" s="353"/>
      <c r="BJ278" s="353"/>
      <c r="BK278" s="353"/>
      <c r="BL278" s="353"/>
      <c r="BM278" s="353"/>
      <c r="BN278" s="353"/>
      <c r="BO278" s="353"/>
      <c r="BP278" s="353"/>
      <c r="BQ278" s="353"/>
      <c r="BR278" s="353"/>
      <c r="BS278" s="353"/>
      <c r="BT278" s="353"/>
      <c r="BU278" s="353"/>
      <c r="BV278" s="353"/>
      <c r="BW278" s="353"/>
      <c r="BX278" s="357"/>
    </row>
    <row r="279" spans="1:76" s="352" customFormat="1">
      <c r="A279" s="351"/>
      <c r="I279" s="353"/>
      <c r="J279" s="354"/>
      <c r="K279" s="353"/>
      <c r="L279" s="353"/>
      <c r="M279" s="353"/>
      <c r="N279" s="353"/>
      <c r="O279" s="353"/>
      <c r="P279" s="353"/>
      <c r="Q279" s="353"/>
      <c r="R279" s="353"/>
      <c r="S279" s="353"/>
      <c r="T279" s="353"/>
      <c r="U279" s="353"/>
      <c r="AC279" s="353"/>
      <c r="AD279" s="353"/>
      <c r="AE279" s="353"/>
      <c r="AF279" s="353"/>
      <c r="AG279" s="353"/>
      <c r="AH279" s="353"/>
      <c r="AI279" s="353"/>
      <c r="AJ279" s="353"/>
      <c r="AK279" s="353"/>
      <c r="AL279" s="353"/>
      <c r="AM279" s="353"/>
      <c r="AN279" s="353"/>
      <c r="AO279" s="353"/>
      <c r="AP279" s="353"/>
      <c r="AQ279" s="353"/>
      <c r="AR279" s="353"/>
      <c r="AS279" s="353"/>
      <c r="AT279" s="353"/>
      <c r="AU279" s="353"/>
      <c r="AV279" s="353"/>
      <c r="AW279" s="353"/>
      <c r="AX279" s="353"/>
      <c r="AY279" s="353"/>
      <c r="AZ279" s="353"/>
      <c r="BA279" s="355"/>
      <c r="BB279" s="356"/>
      <c r="BC279" s="353"/>
      <c r="BD279" s="353"/>
      <c r="BE279" s="353"/>
      <c r="BF279" s="353"/>
      <c r="BG279" s="353"/>
      <c r="BH279" s="353"/>
      <c r="BI279" s="353"/>
      <c r="BJ279" s="353"/>
      <c r="BK279" s="353"/>
      <c r="BL279" s="353"/>
      <c r="BM279" s="353"/>
      <c r="BN279" s="353"/>
      <c r="BO279" s="353"/>
      <c r="BP279" s="353"/>
      <c r="BQ279" s="353"/>
      <c r="BR279" s="353"/>
      <c r="BS279" s="353"/>
      <c r="BT279" s="353"/>
      <c r="BU279" s="353"/>
      <c r="BV279" s="353"/>
      <c r="BW279" s="353"/>
      <c r="BX279" s="357"/>
    </row>
    <row r="280" spans="1:76" s="352" customFormat="1">
      <c r="A280" s="351"/>
      <c r="I280" s="353"/>
      <c r="J280" s="354"/>
      <c r="K280" s="353"/>
      <c r="L280" s="353"/>
      <c r="M280" s="353"/>
      <c r="N280" s="353"/>
      <c r="O280" s="353"/>
      <c r="P280" s="353"/>
      <c r="Q280" s="353"/>
      <c r="R280" s="353"/>
      <c r="S280" s="353"/>
      <c r="T280" s="353"/>
      <c r="U280" s="353"/>
      <c r="AC280" s="353"/>
      <c r="AD280" s="353"/>
      <c r="AE280" s="353"/>
      <c r="AF280" s="353"/>
      <c r="AG280" s="353"/>
      <c r="AH280" s="353"/>
      <c r="AI280" s="353"/>
      <c r="AJ280" s="353"/>
      <c r="AK280" s="353"/>
      <c r="AL280" s="353"/>
      <c r="AM280" s="353"/>
      <c r="AN280" s="353"/>
      <c r="AO280" s="353"/>
      <c r="AP280" s="353"/>
      <c r="AQ280" s="353"/>
      <c r="AR280" s="353"/>
      <c r="AS280" s="353"/>
      <c r="AT280" s="353"/>
      <c r="AU280" s="353"/>
      <c r="AV280" s="353"/>
      <c r="AW280" s="353"/>
      <c r="AX280" s="353"/>
      <c r="AY280" s="353"/>
      <c r="AZ280" s="353"/>
      <c r="BA280" s="355"/>
      <c r="BB280" s="356"/>
      <c r="BC280" s="353"/>
      <c r="BD280" s="353"/>
      <c r="BE280" s="353"/>
      <c r="BF280" s="353"/>
      <c r="BG280" s="353"/>
      <c r="BH280" s="353"/>
      <c r="BI280" s="353"/>
      <c r="BJ280" s="353"/>
      <c r="BK280" s="353"/>
      <c r="BL280" s="353"/>
      <c r="BM280" s="353"/>
      <c r="BN280" s="353"/>
      <c r="BO280" s="353"/>
      <c r="BP280" s="353"/>
      <c r="BQ280" s="353"/>
      <c r="BR280" s="353"/>
      <c r="BS280" s="353"/>
      <c r="BT280" s="353"/>
      <c r="BU280" s="353"/>
      <c r="BV280" s="353"/>
      <c r="BW280" s="353"/>
      <c r="BX280" s="357"/>
    </row>
    <row r="281" spans="1:76" s="352" customFormat="1">
      <c r="A281" s="351"/>
      <c r="I281" s="353"/>
      <c r="J281" s="354"/>
      <c r="K281" s="353"/>
      <c r="L281" s="353"/>
      <c r="M281" s="353"/>
      <c r="N281" s="353"/>
      <c r="O281" s="353"/>
      <c r="P281" s="353"/>
      <c r="Q281" s="353"/>
      <c r="R281" s="353"/>
      <c r="S281" s="353"/>
      <c r="T281" s="353"/>
      <c r="U281" s="353"/>
      <c r="AC281" s="353"/>
      <c r="AD281" s="353"/>
      <c r="AE281" s="353"/>
      <c r="AF281" s="353"/>
      <c r="AG281" s="353"/>
      <c r="AH281" s="353"/>
      <c r="AI281" s="353"/>
      <c r="AJ281" s="353"/>
      <c r="AK281" s="353"/>
      <c r="AL281" s="353"/>
      <c r="AM281" s="353"/>
      <c r="AN281" s="353"/>
      <c r="AO281" s="353"/>
      <c r="AP281" s="353"/>
      <c r="AQ281" s="353"/>
      <c r="AR281" s="353"/>
      <c r="AS281" s="353"/>
      <c r="AT281" s="353"/>
      <c r="AU281" s="353"/>
      <c r="AV281" s="353"/>
      <c r="AW281" s="353"/>
      <c r="AX281" s="353"/>
      <c r="AY281" s="353"/>
      <c r="AZ281" s="353"/>
      <c r="BA281" s="355"/>
      <c r="BB281" s="356"/>
      <c r="BC281" s="353"/>
      <c r="BD281" s="353"/>
      <c r="BE281" s="353"/>
      <c r="BF281" s="353"/>
      <c r="BG281" s="353"/>
      <c r="BH281" s="353"/>
      <c r="BI281" s="353"/>
      <c r="BJ281" s="353"/>
      <c r="BK281" s="353"/>
      <c r="BL281" s="353"/>
      <c r="BM281" s="353"/>
      <c r="BN281" s="353"/>
      <c r="BO281" s="353"/>
      <c r="BP281" s="353"/>
      <c r="BQ281" s="353"/>
      <c r="BR281" s="353"/>
      <c r="BS281" s="353"/>
      <c r="BT281" s="353"/>
      <c r="BU281" s="353"/>
      <c r="BV281" s="353"/>
      <c r="BW281" s="353"/>
      <c r="BX281" s="357"/>
    </row>
    <row r="282" spans="1:76" s="352" customFormat="1">
      <c r="A282" s="351"/>
      <c r="I282" s="353"/>
      <c r="J282" s="354"/>
      <c r="K282" s="353"/>
      <c r="L282" s="353"/>
      <c r="M282" s="353"/>
      <c r="N282" s="353"/>
      <c r="O282" s="353"/>
      <c r="P282" s="353"/>
      <c r="Q282" s="353"/>
      <c r="R282" s="353"/>
      <c r="S282" s="353"/>
      <c r="T282" s="353"/>
      <c r="U282" s="353"/>
      <c r="AC282" s="353"/>
      <c r="AD282" s="353"/>
      <c r="AE282" s="353"/>
      <c r="AF282" s="353"/>
      <c r="AG282" s="353"/>
      <c r="AH282" s="353"/>
      <c r="AI282" s="353"/>
      <c r="AJ282" s="353"/>
      <c r="AK282" s="353"/>
      <c r="AL282" s="353"/>
      <c r="AM282" s="353"/>
      <c r="AN282" s="353"/>
      <c r="AO282" s="353"/>
      <c r="AP282" s="353"/>
      <c r="AQ282" s="353"/>
      <c r="AR282" s="353"/>
      <c r="AS282" s="353"/>
      <c r="AT282" s="353"/>
      <c r="AU282" s="353"/>
      <c r="AV282" s="353"/>
      <c r="AW282" s="353"/>
      <c r="AX282" s="353"/>
      <c r="AY282" s="353"/>
      <c r="AZ282" s="353"/>
      <c r="BA282" s="355"/>
      <c r="BB282" s="356"/>
      <c r="BC282" s="353"/>
      <c r="BD282" s="353"/>
      <c r="BE282" s="353"/>
      <c r="BF282" s="353"/>
      <c r="BG282" s="353"/>
      <c r="BH282" s="353"/>
      <c r="BI282" s="353"/>
      <c r="BJ282" s="353"/>
      <c r="BK282" s="353"/>
      <c r="BL282" s="353"/>
      <c r="BM282" s="353"/>
      <c r="BN282" s="353"/>
      <c r="BO282" s="353"/>
      <c r="BP282" s="353"/>
      <c r="BQ282" s="353"/>
      <c r="BR282" s="353"/>
      <c r="BS282" s="353"/>
      <c r="BT282" s="353"/>
      <c r="BU282" s="353"/>
      <c r="BV282" s="353"/>
      <c r="BW282" s="353"/>
      <c r="BX282" s="357"/>
    </row>
    <row r="283" spans="1:76" s="352" customFormat="1">
      <c r="A283" s="351"/>
      <c r="I283" s="353"/>
      <c r="J283" s="354"/>
      <c r="K283" s="353"/>
      <c r="L283" s="353"/>
      <c r="M283" s="353"/>
      <c r="N283" s="353"/>
      <c r="O283" s="353"/>
      <c r="P283" s="353"/>
      <c r="Q283" s="353"/>
      <c r="R283" s="353"/>
      <c r="S283" s="353"/>
      <c r="T283" s="353"/>
      <c r="U283" s="353"/>
      <c r="AC283" s="353"/>
      <c r="AD283" s="353"/>
      <c r="AE283" s="353"/>
      <c r="AF283" s="353"/>
      <c r="AG283" s="353"/>
      <c r="AH283" s="353"/>
      <c r="AI283" s="353"/>
      <c r="AJ283" s="353"/>
      <c r="AK283" s="353"/>
      <c r="AL283" s="353"/>
      <c r="AM283" s="353"/>
      <c r="AN283" s="353"/>
      <c r="AO283" s="353"/>
      <c r="AP283" s="353"/>
      <c r="AQ283" s="353"/>
      <c r="AR283" s="353"/>
      <c r="AS283" s="353"/>
      <c r="AT283" s="353"/>
      <c r="AU283" s="353"/>
      <c r="AV283" s="353"/>
      <c r="AW283" s="353"/>
      <c r="AX283" s="353"/>
      <c r="AY283" s="353"/>
      <c r="AZ283" s="353"/>
      <c r="BA283" s="355"/>
      <c r="BB283" s="356"/>
      <c r="BC283" s="353"/>
      <c r="BD283" s="353"/>
      <c r="BE283" s="353"/>
      <c r="BF283" s="353"/>
      <c r="BG283" s="353"/>
      <c r="BH283" s="353"/>
      <c r="BI283" s="353"/>
      <c r="BJ283" s="353"/>
      <c r="BK283" s="353"/>
      <c r="BL283" s="353"/>
      <c r="BM283" s="353"/>
      <c r="BN283" s="353"/>
      <c r="BO283" s="353"/>
      <c r="BP283" s="353"/>
      <c r="BQ283" s="353"/>
      <c r="BR283" s="353"/>
      <c r="BS283" s="353"/>
      <c r="BT283" s="353"/>
      <c r="BU283" s="353"/>
      <c r="BV283" s="353"/>
      <c r="BW283" s="353"/>
      <c r="BX283" s="357"/>
    </row>
    <row r="284" spans="1:76" s="352" customFormat="1">
      <c r="A284" s="351"/>
      <c r="I284" s="353"/>
      <c r="J284" s="354"/>
      <c r="K284" s="353"/>
      <c r="L284" s="353"/>
      <c r="M284" s="353"/>
      <c r="N284" s="353"/>
      <c r="O284" s="353"/>
      <c r="P284" s="353"/>
      <c r="Q284" s="353"/>
      <c r="R284" s="353"/>
      <c r="S284" s="353"/>
      <c r="T284" s="353"/>
      <c r="U284" s="353"/>
      <c r="AC284" s="353"/>
      <c r="AD284" s="353"/>
      <c r="AE284" s="353"/>
      <c r="AF284" s="353"/>
      <c r="AG284" s="353"/>
      <c r="AH284" s="353"/>
      <c r="AI284" s="353"/>
      <c r="AJ284" s="353"/>
      <c r="AK284" s="353"/>
      <c r="AL284" s="353"/>
      <c r="AM284" s="353"/>
      <c r="AN284" s="353"/>
      <c r="AO284" s="353"/>
      <c r="AP284" s="353"/>
      <c r="AQ284" s="353"/>
      <c r="AR284" s="353"/>
      <c r="AS284" s="353"/>
      <c r="AT284" s="353"/>
      <c r="AU284" s="353"/>
      <c r="AV284" s="353"/>
      <c r="AW284" s="353"/>
      <c r="AX284" s="353"/>
      <c r="AY284" s="353"/>
      <c r="AZ284" s="353"/>
      <c r="BA284" s="355"/>
      <c r="BB284" s="356"/>
      <c r="BC284" s="353"/>
      <c r="BD284" s="353"/>
      <c r="BE284" s="353"/>
      <c r="BF284" s="353"/>
      <c r="BG284" s="353"/>
      <c r="BH284" s="353"/>
      <c r="BI284" s="353"/>
      <c r="BJ284" s="353"/>
      <c r="BK284" s="353"/>
      <c r="BL284" s="353"/>
      <c r="BM284" s="353"/>
      <c r="BN284" s="353"/>
      <c r="BO284" s="353"/>
      <c r="BP284" s="353"/>
      <c r="BQ284" s="353"/>
      <c r="BR284" s="353"/>
      <c r="BS284" s="353"/>
      <c r="BT284" s="353"/>
      <c r="BU284" s="353"/>
      <c r="BV284" s="353"/>
      <c r="BW284" s="353"/>
      <c r="BX284" s="357"/>
    </row>
    <row r="285" spans="1:76" s="352" customFormat="1">
      <c r="A285" s="351"/>
      <c r="I285" s="353"/>
      <c r="J285" s="354"/>
      <c r="K285" s="353"/>
      <c r="L285" s="353"/>
      <c r="M285" s="353"/>
      <c r="N285" s="353"/>
      <c r="O285" s="353"/>
      <c r="P285" s="353"/>
      <c r="Q285" s="353"/>
      <c r="R285" s="353"/>
      <c r="S285" s="353"/>
      <c r="T285" s="353"/>
      <c r="U285" s="353"/>
      <c r="AC285" s="353"/>
      <c r="AD285" s="353"/>
      <c r="AE285" s="353"/>
      <c r="AF285" s="353"/>
      <c r="AG285" s="353"/>
      <c r="AH285" s="353"/>
      <c r="AI285" s="353"/>
      <c r="AJ285" s="353"/>
      <c r="AK285" s="353"/>
      <c r="AL285" s="353"/>
      <c r="AM285" s="353"/>
      <c r="AN285" s="353"/>
      <c r="AO285" s="353"/>
      <c r="AP285" s="353"/>
      <c r="AQ285" s="353"/>
      <c r="AR285" s="353"/>
      <c r="AS285" s="353"/>
      <c r="AT285" s="353"/>
      <c r="AU285" s="353"/>
      <c r="AV285" s="353"/>
      <c r="AW285" s="353"/>
      <c r="AX285" s="353"/>
      <c r="AY285" s="353"/>
      <c r="AZ285" s="353"/>
      <c r="BA285" s="355"/>
      <c r="BB285" s="356"/>
      <c r="BC285" s="353"/>
      <c r="BD285" s="353"/>
      <c r="BE285" s="353"/>
      <c r="BF285" s="353"/>
      <c r="BG285" s="353"/>
      <c r="BH285" s="353"/>
      <c r="BI285" s="353"/>
      <c r="BJ285" s="353"/>
      <c r="BK285" s="353"/>
      <c r="BL285" s="353"/>
      <c r="BM285" s="353"/>
      <c r="BN285" s="353"/>
      <c r="BO285" s="353"/>
      <c r="BP285" s="353"/>
      <c r="BQ285" s="353"/>
      <c r="BR285" s="353"/>
      <c r="BS285" s="353"/>
      <c r="BT285" s="353"/>
      <c r="BU285" s="353"/>
      <c r="BV285" s="353"/>
      <c r="BW285" s="353"/>
      <c r="BX285" s="357"/>
    </row>
    <row r="286" spans="1:76" s="352" customFormat="1">
      <c r="A286" s="351"/>
      <c r="I286" s="353"/>
      <c r="J286" s="354"/>
      <c r="K286" s="353"/>
      <c r="L286" s="353"/>
      <c r="M286" s="353"/>
      <c r="N286" s="353"/>
      <c r="O286" s="353"/>
      <c r="P286" s="353"/>
      <c r="Q286" s="353"/>
      <c r="R286" s="353"/>
      <c r="S286" s="353"/>
      <c r="T286" s="353"/>
      <c r="U286" s="353"/>
      <c r="AC286" s="353"/>
      <c r="AD286" s="353"/>
      <c r="AE286" s="353"/>
      <c r="AF286" s="353"/>
      <c r="AG286" s="353"/>
      <c r="AH286" s="353"/>
      <c r="AI286" s="353"/>
      <c r="AJ286" s="353"/>
      <c r="AK286" s="353"/>
      <c r="AL286" s="353"/>
      <c r="AM286" s="353"/>
      <c r="AN286" s="353"/>
      <c r="AO286" s="353"/>
      <c r="AP286" s="353"/>
      <c r="AQ286" s="353"/>
      <c r="AR286" s="353"/>
      <c r="AS286" s="353"/>
      <c r="AT286" s="353"/>
      <c r="AU286" s="353"/>
      <c r="AV286" s="353"/>
      <c r="AW286" s="353"/>
      <c r="AX286" s="353"/>
      <c r="AY286" s="353"/>
      <c r="AZ286" s="353"/>
      <c r="BA286" s="355"/>
      <c r="BB286" s="356"/>
      <c r="BC286" s="353"/>
      <c r="BD286" s="353"/>
      <c r="BE286" s="353"/>
      <c r="BF286" s="353"/>
      <c r="BG286" s="353"/>
      <c r="BH286" s="353"/>
      <c r="BI286" s="353"/>
      <c r="BJ286" s="353"/>
      <c r="BK286" s="353"/>
      <c r="BL286" s="353"/>
      <c r="BM286" s="353"/>
      <c r="BN286" s="353"/>
      <c r="BO286" s="353"/>
      <c r="BP286" s="353"/>
      <c r="BQ286" s="353"/>
      <c r="BR286" s="353"/>
      <c r="BS286" s="353"/>
      <c r="BT286" s="353"/>
      <c r="BU286" s="353"/>
      <c r="BV286" s="353"/>
      <c r="BW286" s="353"/>
      <c r="BX286" s="357"/>
    </row>
    <row r="287" spans="1:76" s="352" customFormat="1">
      <c r="A287" s="351"/>
      <c r="I287" s="353"/>
      <c r="J287" s="354"/>
      <c r="K287" s="353"/>
      <c r="L287" s="353"/>
      <c r="M287" s="353"/>
      <c r="N287" s="353"/>
      <c r="O287" s="353"/>
      <c r="P287" s="353"/>
      <c r="Q287" s="353"/>
      <c r="R287" s="353"/>
      <c r="S287" s="353"/>
      <c r="T287" s="353"/>
      <c r="U287" s="353"/>
      <c r="AC287" s="353"/>
      <c r="AD287" s="353"/>
      <c r="AE287" s="353"/>
      <c r="AF287" s="353"/>
      <c r="AG287" s="353"/>
      <c r="AH287" s="353"/>
      <c r="AI287" s="353"/>
      <c r="AJ287" s="353"/>
      <c r="AK287" s="353"/>
      <c r="AL287" s="353"/>
      <c r="AM287" s="353"/>
      <c r="AN287" s="353"/>
      <c r="AO287" s="353"/>
      <c r="AP287" s="353"/>
      <c r="AQ287" s="353"/>
      <c r="AR287" s="353"/>
      <c r="AS287" s="353"/>
      <c r="AT287" s="353"/>
      <c r="AU287" s="353"/>
      <c r="AV287" s="353"/>
      <c r="AW287" s="353"/>
      <c r="AX287" s="353"/>
      <c r="AY287" s="353"/>
      <c r="AZ287" s="353"/>
      <c r="BA287" s="355"/>
      <c r="BB287" s="356"/>
      <c r="BC287" s="353"/>
      <c r="BD287" s="353"/>
      <c r="BE287" s="353"/>
      <c r="BF287" s="353"/>
      <c r="BG287" s="353"/>
      <c r="BH287" s="353"/>
      <c r="BI287" s="353"/>
      <c r="BJ287" s="353"/>
      <c r="BK287" s="353"/>
      <c r="BL287" s="353"/>
      <c r="BM287" s="353"/>
      <c r="BN287" s="353"/>
      <c r="BO287" s="353"/>
      <c r="BP287" s="353"/>
      <c r="BQ287" s="353"/>
      <c r="BR287" s="353"/>
      <c r="BS287" s="353"/>
      <c r="BT287" s="353"/>
      <c r="BU287" s="353"/>
      <c r="BV287" s="353"/>
      <c r="BW287" s="353"/>
      <c r="BX287" s="357"/>
    </row>
    <row r="288" spans="1:76" s="352" customFormat="1">
      <c r="A288" s="351"/>
      <c r="I288" s="353"/>
      <c r="J288" s="354"/>
      <c r="K288" s="353"/>
      <c r="L288" s="353"/>
      <c r="M288" s="353"/>
      <c r="N288" s="353"/>
      <c r="O288" s="353"/>
      <c r="P288" s="353"/>
      <c r="Q288" s="353"/>
      <c r="R288" s="353"/>
      <c r="S288" s="353"/>
      <c r="T288" s="353"/>
      <c r="U288" s="353"/>
      <c r="AC288" s="353"/>
      <c r="AD288" s="353"/>
      <c r="AE288" s="353"/>
      <c r="AF288" s="353"/>
      <c r="AG288" s="353"/>
      <c r="AH288" s="353"/>
      <c r="AI288" s="353"/>
      <c r="AJ288" s="353"/>
      <c r="AK288" s="353"/>
      <c r="AL288" s="353"/>
      <c r="AM288" s="353"/>
      <c r="AN288" s="353"/>
      <c r="AO288" s="353"/>
      <c r="AP288" s="353"/>
      <c r="AQ288" s="353"/>
      <c r="AR288" s="353"/>
      <c r="AS288" s="353"/>
      <c r="AT288" s="353"/>
      <c r="AU288" s="353"/>
      <c r="AV288" s="353"/>
      <c r="AW288" s="353"/>
      <c r="AX288" s="353"/>
      <c r="AY288" s="353"/>
      <c r="AZ288" s="353"/>
      <c r="BA288" s="355"/>
      <c r="BB288" s="356"/>
      <c r="BC288" s="353"/>
      <c r="BD288" s="353"/>
      <c r="BE288" s="353"/>
      <c r="BF288" s="353"/>
      <c r="BG288" s="353"/>
      <c r="BH288" s="353"/>
      <c r="BI288" s="353"/>
      <c r="BJ288" s="353"/>
      <c r="BK288" s="353"/>
      <c r="BL288" s="353"/>
      <c r="BM288" s="353"/>
      <c r="BN288" s="353"/>
      <c r="BO288" s="353"/>
      <c r="BP288" s="353"/>
      <c r="BQ288" s="353"/>
      <c r="BR288" s="353"/>
      <c r="BS288" s="353"/>
      <c r="BT288" s="353"/>
      <c r="BU288" s="353"/>
      <c r="BV288" s="353"/>
      <c r="BW288" s="353"/>
      <c r="BX288" s="357"/>
    </row>
    <row r="289" spans="1:76" s="352" customFormat="1">
      <c r="A289" s="351"/>
      <c r="I289" s="353"/>
      <c r="J289" s="354"/>
      <c r="K289" s="353"/>
      <c r="L289" s="353"/>
      <c r="M289" s="353"/>
      <c r="N289" s="353"/>
      <c r="O289" s="353"/>
      <c r="P289" s="353"/>
      <c r="Q289" s="353"/>
      <c r="R289" s="353"/>
      <c r="S289" s="353"/>
      <c r="T289" s="353"/>
      <c r="U289" s="353"/>
      <c r="AC289" s="353"/>
      <c r="AD289" s="353"/>
      <c r="AE289" s="353"/>
      <c r="AF289" s="353"/>
      <c r="AG289" s="353"/>
      <c r="AH289" s="353"/>
      <c r="AI289" s="353"/>
      <c r="AJ289" s="353"/>
      <c r="AK289" s="353"/>
      <c r="AL289" s="353"/>
      <c r="AM289" s="353"/>
      <c r="AN289" s="353"/>
      <c r="AO289" s="353"/>
      <c r="AP289" s="353"/>
      <c r="AQ289" s="353"/>
      <c r="AR289" s="353"/>
      <c r="AS289" s="353"/>
      <c r="AT289" s="353"/>
      <c r="AU289" s="353"/>
      <c r="AV289" s="353"/>
      <c r="AW289" s="353"/>
      <c r="AX289" s="353"/>
      <c r="AY289" s="353"/>
      <c r="AZ289" s="353"/>
      <c r="BA289" s="355"/>
      <c r="BB289" s="356"/>
      <c r="BC289" s="353"/>
      <c r="BD289" s="353"/>
      <c r="BE289" s="353"/>
      <c r="BF289" s="353"/>
      <c r="BG289" s="353"/>
      <c r="BH289" s="353"/>
      <c r="BI289" s="353"/>
      <c r="BJ289" s="353"/>
      <c r="BK289" s="353"/>
      <c r="BL289" s="353"/>
      <c r="BM289" s="353"/>
      <c r="BN289" s="353"/>
      <c r="BO289" s="353"/>
      <c r="BP289" s="353"/>
      <c r="BQ289" s="353"/>
      <c r="BR289" s="353"/>
      <c r="BS289" s="353"/>
      <c r="BT289" s="353"/>
      <c r="BU289" s="353"/>
      <c r="BV289" s="353"/>
      <c r="BW289" s="353"/>
      <c r="BX289" s="357"/>
    </row>
    <row r="290" spans="1:76" s="352" customFormat="1">
      <c r="A290" s="351"/>
      <c r="I290" s="353"/>
      <c r="J290" s="354"/>
      <c r="K290" s="353"/>
      <c r="L290" s="353"/>
      <c r="M290" s="353"/>
      <c r="N290" s="353"/>
      <c r="O290" s="353"/>
      <c r="P290" s="353"/>
      <c r="Q290" s="353"/>
      <c r="R290" s="353"/>
      <c r="S290" s="353"/>
      <c r="T290" s="353"/>
      <c r="U290" s="353"/>
      <c r="AC290" s="353"/>
      <c r="AD290" s="353"/>
      <c r="AE290" s="353"/>
      <c r="AF290" s="353"/>
      <c r="AG290" s="353"/>
      <c r="AH290" s="353"/>
      <c r="AI290" s="353"/>
      <c r="AJ290" s="353"/>
      <c r="AK290" s="353"/>
      <c r="AL290" s="353"/>
      <c r="AM290" s="353"/>
      <c r="AN290" s="353"/>
      <c r="AO290" s="353"/>
      <c r="AP290" s="353"/>
      <c r="AQ290" s="353"/>
      <c r="AR290" s="353"/>
      <c r="AS290" s="353"/>
      <c r="AT290" s="353"/>
      <c r="AU290" s="353"/>
      <c r="AV290" s="353"/>
      <c r="AW290" s="353"/>
      <c r="AX290" s="353"/>
      <c r="AY290" s="353"/>
      <c r="AZ290" s="353"/>
      <c r="BA290" s="355"/>
      <c r="BB290" s="356"/>
      <c r="BC290" s="353"/>
      <c r="BD290" s="353"/>
      <c r="BE290" s="353"/>
      <c r="BF290" s="353"/>
      <c r="BG290" s="353"/>
      <c r="BH290" s="353"/>
      <c r="BI290" s="353"/>
      <c r="BJ290" s="353"/>
      <c r="BK290" s="353"/>
      <c r="BL290" s="353"/>
      <c r="BM290" s="353"/>
      <c r="BN290" s="353"/>
      <c r="BO290" s="353"/>
      <c r="BP290" s="353"/>
      <c r="BQ290" s="353"/>
      <c r="BR290" s="353"/>
      <c r="BS290" s="353"/>
      <c r="BT290" s="353"/>
      <c r="BU290" s="353"/>
      <c r="BV290" s="353"/>
      <c r="BW290" s="353"/>
      <c r="BX290" s="357"/>
    </row>
    <row r="291" spans="1:76" s="352" customFormat="1">
      <c r="A291" s="351"/>
      <c r="I291" s="353"/>
      <c r="J291" s="354"/>
      <c r="K291" s="353"/>
      <c r="L291" s="353"/>
      <c r="M291" s="353"/>
      <c r="N291" s="353"/>
      <c r="O291" s="353"/>
      <c r="P291" s="353"/>
      <c r="Q291" s="353"/>
      <c r="R291" s="353"/>
      <c r="S291" s="353"/>
      <c r="T291" s="353"/>
      <c r="U291" s="353"/>
      <c r="AC291" s="353"/>
      <c r="AD291" s="353"/>
      <c r="AE291" s="353"/>
      <c r="AF291" s="353"/>
      <c r="AG291" s="353"/>
      <c r="AH291" s="353"/>
      <c r="AI291" s="353"/>
      <c r="AJ291" s="353"/>
      <c r="AK291" s="353"/>
      <c r="AL291" s="353"/>
      <c r="AM291" s="353"/>
      <c r="AN291" s="353"/>
      <c r="AO291" s="353"/>
      <c r="AP291" s="353"/>
      <c r="AQ291" s="353"/>
      <c r="AR291" s="353"/>
      <c r="AS291" s="353"/>
      <c r="AT291" s="353"/>
      <c r="AU291" s="353"/>
      <c r="AV291" s="353"/>
      <c r="AW291" s="353"/>
      <c r="AX291" s="353"/>
      <c r="AY291" s="353"/>
      <c r="AZ291" s="353"/>
      <c r="BA291" s="355"/>
      <c r="BB291" s="356"/>
      <c r="BC291" s="353"/>
      <c r="BD291" s="353"/>
      <c r="BE291" s="353"/>
      <c r="BF291" s="353"/>
      <c r="BG291" s="353"/>
      <c r="BH291" s="353"/>
      <c r="BI291" s="353"/>
      <c r="BJ291" s="353"/>
      <c r="BK291" s="353"/>
      <c r="BL291" s="353"/>
      <c r="BM291" s="353"/>
      <c r="BN291" s="353"/>
      <c r="BO291" s="353"/>
      <c r="BP291" s="353"/>
      <c r="BQ291" s="353"/>
      <c r="BR291" s="353"/>
      <c r="BS291" s="353"/>
      <c r="BT291" s="353"/>
      <c r="BU291" s="353"/>
      <c r="BV291" s="353"/>
      <c r="BW291" s="353"/>
      <c r="BX291" s="357"/>
    </row>
    <row r="292" spans="1:76" s="352" customFormat="1">
      <c r="A292" s="351"/>
      <c r="I292" s="353"/>
      <c r="J292" s="354"/>
      <c r="K292" s="353"/>
      <c r="L292" s="353"/>
      <c r="M292" s="353"/>
      <c r="N292" s="353"/>
      <c r="O292" s="353"/>
      <c r="P292" s="353"/>
      <c r="Q292" s="353"/>
      <c r="R292" s="353"/>
      <c r="S292" s="353"/>
      <c r="T292" s="353"/>
      <c r="U292" s="353"/>
      <c r="AC292" s="353"/>
      <c r="AD292" s="353"/>
      <c r="AE292" s="353"/>
      <c r="AF292" s="353"/>
      <c r="AG292" s="353"/>
      <c r="AH292" s="353"/>
      <c r="AI292" s="353"/>
      <c r="AJ292" s="353"/>
      <c r="AK292" s="353"/>
      <c r="AL292" s="353"/>
      <c r="AM292" s="353"/>
      <c r="AN292" s="353"/>
      <c r="AO292" s="353"/>
      <c r="AP292" s="353"/>
      <c r="AQ292" s="353"/>
      <c r="AR292" s="353"/>
      <c r="AS292" s="353"/>
      <c r="AT292" s="353"/>
      <c r="AU292" s="353"/>
      <c r="AV292" s="353"/>
      <c r="AW292" s="353"/>
      <c r="AX292" s="353"/>
      <c r="AY292" s="353"/>
      <c r="AZ292" s="353"/>
      <c r="BA292" s="355"/>
      <c r="BB292" s="356"/>
      <c r="BC292" s="353"/>
      <c r="BD292" s="353"/>
      <c r="BE292" s="353"/>
      <c r="BF292" s="353"/>
      <c r="BG292" s="353"/>
      <c r="BH292" s="353"/>
      <c r="BI292" s="353"/>
      <c r="BJ292" s="353"/>
      <c r="BK292" s="353"/>
      <c r="BL292" s="353"/>
      <c r="BM292" s="353"/>
      <c r="BN292" s="353"/>
      <c r="BO292" s="353"/>
      <c r="BP292" s="353"/>
      <c r="BQ292" s="353"/>
      <c r="BR292" s="353"/>
      <c r="BS292" s="353"/>
      <c r="BT292" s="353"/>
      <c r="BU292" s="353"/>
      <c r="BV292" s="353"/>
      <c r="BW292" s="353"/>
      <c r="BX292" s="357"/>
    </row>
    <row r="293" spans="1:76" s="352" customFormat="1">
      <c r="A293" s="351"/>
      <c r="I293" s="353"/>
      <c r="J293" s="354"/>
      <c r="K293" s="353"/>
      <c r="L293" s="353"/>
      <c r="M293" s="353"/>
      <c r="N293" s="353"/>
      <c r="O293" s="353"/>
      <c r="P293" s="353"/>
      <c r="Q293" s="353"/>
      <c r="R293" s="353"/>
      <c r="S293" s="353"/>
      <c r="T293" s="353"/>
      <c r="U293" s="353"/>
      <c r="AC293" s="353"/>
      <c r="AD293" s="353"/>
      <c r="AE293" s="353"/>
      <c r="AF293" s="353"/>
      <c r="AG293" s="353"/>
      <c r="AH293" s="353"/>
      <c r="AI293" s="353"/>
      <c r="AJ293" s="353"/>
      <c r="AK293" s="353"/>
      <c r="AL293" s="353"/>
      <c r="AM293" s="353"/>
      <c r="AN293" s="353"/>
      <c r="AO293" s="353"/>
      <c r="AP293" s="353"/>
      <c r="AQ293" s="353"/>
      <c r="AR293" s="353"/>
      <c r="AS293" s="353"/>
      <c r="AT293" s="353"/>
      <c r="AU293" s="353"/>
      <c r="AV293" s="353"/>
      <c r="AW293" s="353"/>
      <c r="AX293" s="353"/>
      <c r="AY293" s="353"/>
      <c r="AZ293" s="353"/>
      <c r="BA293" s="355"/>
      <c r="BB293" s="356"/>
      <c r="BC293" s="353"/>
      <c r="BD293" s="353"/>
      <c r="BE293" s="353"/>
      <c r="BF293" s="353"/>
      <c r="BG293" s="353"/>
      <c r="BH293" s="353"/>
      <c r="BI293" s="353"/>
      <c r="BJ293" s="353"/>
      <c r="BK293" s="353"/>
      <c r="BL293" s="353"/>
      <c r="BM293" s="353"/>
      <c r="BN293" s="353"/>
      <c r="BO293" s="353"/>
      <c r="BP293" s="353"/>
      <c r="BQ293" s="353"/>
      <c r="BR293" s="353"/>
      <c r="BS293" s="353"/>
      <c r="BT293" s="353"/>
      <c r="BU293" s="353"/>
      <c r="BV293" s="353"/>
      <c r="BW293" s="353"/>
      <c r="BX293" s="357"/>
    </row>
    <row r="294" spans="1:76" s="352" customFormat="1">
      <c r="A294" s="351"/>
      <c r="I294" s="353"/>
      <c r="J294" s="354"/>
      <c r="K294" s="353"/>
      <c r="L294" s="353"/>
      <c r="M294" s="353"/>
      <c r="N294" s="353"/>
      <c r="O294" s="353"/>
      <c r="P294" s="353"/>
      <c r="Q294" s="353"/>
      <c r="R294" s="353"/>
      <c r="S294" s="353"/>
      <c r="T294" s="353"/>
      <c r="U294" s="353"/>
      <c r="AC294" s="353"/>
      <c r="AD294" s="353"/>
      <c r="AE294" s="353"/>
      <c r="AF294" s="353"/>
      <c r="AG294" s="353"/>
      <c r="AH294" s="353"/>
      <c r="AI294" s="353"/>
      <c r="AJ294" s="353"/>
      <c r="AK294" s="353"/>
      <c r="AL294" s="353"/>
      <c r="AM294" s="353"/>
      <c r="AN294" s="353"/>
      <c r="AO294" s="353"/>
      <c r="AP294" s="353"/>
      <c r="AQ294" s="353"/>
      <c r="AR294" s="353"/>
      <c r="AS294" s="353"/>
      <c r="AT294" s="353"/>
      <c r="AU294" s="353"/>
      <c r="AV294" s="353"/>
      <c r="AW294" s="353"/>
      <c r="AX294" s="353"/>
      <c r="AY294" s="353"/>
      <c r="AZ294" s="353"/>
      <c r="BA294" s="355"/>
      <c r="BB294" s="356"/>
      <c r="BC294" s="353"/>
      <c r="BD294" s="353"/>
      <c r="BE294" s="353"/>
      <c r="BF294" s="353"/>
      <c r="BG294" s="353"/>
      <c r="BH294" s="353"/>
      <c r="BI294" s="353"/>
      <c r="BJ294" s="353"/>
      <c r="BK294" s="353"/>
      <c r="BL294" s="353"/>
      <c r="BM294" s="353"/>
      <c r="BN294" s="353"/>
      <c r="BO294" s="353"/>
      <c r="BP294" s="353"/>
      <c r="BQ294" s="353"/>
      <c r="BR294" s="353"/>
      <c r="BS294" s="353"/>
      <c r="BT294" s="353"/>
      <c r="BU294" s="353"/>
      <c r="BV294" s="353"/>
      <c r="BW294" s="353"/>
      <c r="BX294" s="357"/>
    </row>
    <row r="295" spans="1:76" s="352" customFormat="1">
      <c r="A295" s="351"/>
      <c r="I295" s="353"/>
      <c r="J295" s="354"/>
      <c r="K295" s="353"/>
      <c r="L295" s="353"/>
      <c r="M295" s="353"/>
      <c r="N295" s="353"/>
      <c r="O295" s="353"/>
      <c r="P295" s="353"/>
      <c r="Q295" s="353"/>
      <c r="R295" s="353"/>
      <c r="S295" s="353"/>
      <c r="T295" s="353"/>
      <c r="U295" s="353"/>
      <c r="AC295" s="353"/>
      <c r="AD295" s="353"/>
      <c r="AE295" s="353"/>
      <c r="AF295" s="353"/>
      <c r="AG295" s="353"/>
      <c r="AH295" s="353"/>
      <c r="AI295" s="353"/>
      <c r="AJ295" s="353"/>
      <c r="AK295" s="353"/>
      <c r="AL295" s="353"/>
      <c r="AM295" s="353"/>
      <c r="AN295" s="353"/>
      <c r="AO295" s="353"/>
      <c r="AP295" s="353"/>
      <c r="AQ295" s="353"/>
      <c r="AR295" s="353"/>
      <c r="AS295" s="353"/>
      <c r="AT295" s="353"/>
      <c r="AU295" s="353"/>
      <c r="AV295" s="353"/>
      <c r="AW295" s="353"/>
      <c r="AX295" s="353"/>
      <c r="AY295" s="353"/>
      <c r="AZ295" s="353"/>
      <c r="BA295" s="355"/>
      <c r="BB295" s="356"/>
      <c r="BC295" s="353"/>
      <c r="BD295" s="353"/>
      <c r="BE295" s="353"/>
      <c r="BF295" s="353"/>
      <c r="BG295" s="353"/>
      <c r="BH295" s="353"/>
      <c r="BI295" s="353"/>
      <c r="BJ295" s="353"/>
      <c r="BK295" s="353"/>
      <c r="BL295" s="353"/>
      <c r="BM295" s="353"/>
      <c r="BN295" s="353"/>
      <c r="BO295" s="353"/>
      <c r="BP295" s="353"/>
      <c r="BQ295" s="353"/>
      <c r="BR295" s="353"/>
      <c r="BS295" s="353"/>
      <c r="BT295" s="353"/>
      <c r="BU295" s="353"/>
      <c r="BV295" s="353"/>
      <c r="BW295" s="353"/>
      <c r="BX295" s="357"/>
    </row>
    <row r="296" spans="1:76" s="352" customFormat="1">
      <c r="A296" s="351"/>
      <c r="I296" s="353"/>
      <c r="J296" s="354"/>
      <c r="K296" s="353"/>
      <c r="L296" s="353"/>
      <c r="M296" s="353"/>
      <c r="N296" s="353"/>
      <c r="O296" s="353"/>
      <c r="P296" s="353"/>
      <c r="Q296" s="353"/>
      <c r="R296" s="353"/>
      <c r="S296" s="353"/>
      <c r="T296" s="353"/>
      <c r="U296" s="353"/>
      <c r="AC296" s="353"/>
      <c r="AD296" s="353"/>
      <c r="AE296" s="353"/>
      <c r="AF296" s="353"/>
      <c r="AG296" s="353"/>
      <c r="AH296" s="353"/>
      <c r="AI296" s="353"/>
      <c r="AJ296" s="353"/>
      <c r="AK296" s="353"/>
      <c r="AL296" s="353"/>
      <c r="AM296" s="353"/>
      <c r="AN296" s="353"/>
      <c r="AO296" s="353"/>
      <c r="AP296" s="353"/>
      <c r="AQ296" s="353"/>
      <c r="AR296" s="353"/>
      <c r="AS296" s="353"/>
      <c r="AT296" s="353"/>
      <c r="AU296" s="353"/>
      <c r="AV296" s="353"/>
      <c r="AW296" s="353"/>
      <c r="AX296" s="353"/>
      <c r="AY296" s="353"/>
      <c r="AZ296" s="353"/>
      <c r="BA296" s="355"/>
      <c r="BB296" s="356"/>
      <c r="BC296" s="353"/>
      <c r="BD296" s="353"/>
      <c r="BE296" s="353"/>
      <c r="BF296" s="353"/>
      <c r="BG296" s="353"/>
      <c r="BH296" s="353"/>
      <c r="BI296" s="353"/>
      <c r="BJ296" s="353"/>
      <c r="BK296" s="353"/>
      <c r="BL296" s="353"/>
      <c r="BM296" s="353"/>
      <c r="BN296" s="353"/>
      <c r="BO296" s="353"/>
      <c r="BP296" s="353"/>
      <c r="BQ296" s="353"/>
      <c r="BR296" s="353"/>
      <c r="BS296" s="353"/>
      <c r="BT296" s="353"/>
      <c r="BU296" s="353"/>
      <c r="BV296" s="353"/>
      <c r="BW296" s="353"/>
      <c r="BX296" s="357"/>
    </row>
    <row r="297" spans="1:76" s="352" customFormat="1">
      <c r="A297" s="351"/>
      <c r="I297" s="353"/>
      <c r="J297" s="354"/>
      <c r="K297" s="353"/>
      <c r="L297" s="353"/>
      <c r="M297" s="353"/>
      <c r="N297" s="353"/>
      <c r="O297" s="353"/>
      <c r="P297" s="353"/>
      <c r="Q297" s="353"/>
      <c r="R297" s="353"/>
      <c r="S297" s="353"/>
      <c r="T297" s="353"/>
      <c r="U297" s="353"/>
      <c r="AC297" s="353"/>
      <c r="AD297" s="353"/>
      <c r="AE297" s="353"/>
      <c r="AF297" s="353"/>
      <c r="AG297" s="353"/>
      <c r="AH297" s="353"/>
      <c r="AI297" s="353"/>
      <c r="AJ297" s="353"/>
      <c r="AK297" s="353"/>
      <c r="AL297" s="353"/>
      <c r="AM297" s="353"/>
      <c r="AN297" s="353"/>
      <c r="AO297" s="353"/>
      <c r="AP297" s="353"/>
      <c r="AQ297" s="353"/>
      <c r="AR297" s="353"/>
      <c r="AS297" s="353"/>
      <c r="AT297" s="353"/>
      <c r="AU297" s="353"/>
      <c r="AV297" s="353"/>
      <c r="AW297" s="353"/>
      <c r="AX297" s="353"/>
      <c r="AY297" s="353"/>
      <c r="AZ297" s="353"/>
      <c r="BA297" s="355"/>
      <c r="BB297" s="356"/>
      <c r="BC297" s="353"/>
      <c r="BD297" s="353"/>
      <c r="BE297" s="353"/>
      <c r="BF297" s="353"/>
      <c r="BG297" s="353"/>
      <c r="BH297" s="353"/>
      <c r="BI297" s="353"/>
      <c r="BJ297" s="353"/>
      <c r="BK297" s="353"/>
      <c r="BL297" s="353"/>
      <c r="BM297" s="353"/>
      <c r="BN297" s="353"/>
      <c r="BO297" s="353"/>
      <c r="BP297" s="353"/>
      <c r="BQ297" s="353"/>
      <c r="BR297" s="353"/>
      <c r="BS297" s="353"/>
      <c r="BT297" s="353"/>
      <c r="BU297" s="353"/>
      <c r="BV297" s="353"/>
      <c r="BW297" s="353"/>
      <c r="BX297" s="357"/>
    </row>
    <row r="298" spans="1:76" s="352" customFormat="1">
      <c r="A298" s="351"/>
      <c r="I298" s="353"/>
      <c r="J298" s="354"/>
      <c r="K298" s="353"/>
      <c r="L298" s="353"/>
      <c r="M298" s="353"/>
      <c r="N298" s="353"/>
      <c r="O298" s="353"/>
      <c r="P298" s="353"/>
      <c r="Q298" s="353"/>
      <c r="R298" s="353"/>
      <c r="S298" s="353"/>
      <c r="T298" s="353"/>
      <c r="U298" s="353"/>
      <c r="AC298" s="353"/>
      <c r="AD298" s="353"/>
      <c r="AE298" s="353"/>
      <c r="AF298" s="353"/>
      <c r="AG298" s="353"/>
      <c r="AH298" s="353"/>
      <c r="AI298" s="353"/>
      <c r="AJ298" s="353"/>
      <c r="AK298" s="353"/>
      <c r="AL298" s="353"/>
      <c r="AM298" s="353"/>
      <c r="AN298" s="353"/>
      <c r="AO298" s="353"/>
      <c r="AP298" s="353"/>
      <c r="AQ298" s="353"/>
      <c r="AR298" s="353"/>
      <c r="AS298" s="353"/>
      <c r="AT298" s="353"/>
      <c r="AU298" s="353"/>
      <c r="AV298" s="353"/>
      <c r="AW298" s="353"/>
      <c r="AX298" s="353"/>
      <c r="AY298" s="353"/>
      <c r="AZ298" s="353"/>
      <c r="BA298" s="355"/>
      <c r="BB298" s="356"/>
      <c r="BC298" s="353"/>
      <c r="BD298" s="353"/>
      <c r="BE298" s="353"/>
      <c r="BF298" s="353"/>
      <c r="BG298" s="353"/>
      <c r="BH298" s="353"/>
      <c r="BI298" s="353"/>
      <c r="BJ298" s="353"/>
      <c r="BK298" s="353"/>
      <c r="BL298" s="353"/>
      <c r="BM298" s="353"/>
      <c r="BN298" s="353"/>
      <c r="BO298" s="353"/>
      <c r="BP298" s="353"/>
      <c r="BQ298" s="353"/>
      <c r="BR298" s="353"/>
      <c r="BS298" s="353"/>
      <c r="BT298" s="353"/>
      <c r="BU298" s="353"/>
      <c r="BV298" s="353"/>
      <c r="BW298" s="353"/>
      <c r="BX298" s="357"/>
    </row>
    <row r="299" spans="1:76" s="352" customFormat="1">
      <c r="A299" s="351"/>
      <c r="I299" s="353"/>
      <c r="J299" s="354"/>
      <c r="K299" s="353"/>
      <c r="L299" s="353"/>
      <c r="M299" s="353"/>
      <c r="N299" s="353"/>
      <c r="O299" s="353"/>
      <c r="P299" s="353"/>
      <c r="Q299" s="353"/>
      <c r="R299" s="353"/>
      <c r="S299" s="353"/>
      <c r="T299" s="353"/>
      <c r="U299" s="353"/>
      <c r="AC299" s="353"/>
      <c r="AD299" s="353"/>
      <c r="AE299" s="353"/>
      <c r="AF299" s="353"/>
      <c r="AG299" s="353"/>
      <c r="AH299" s="353"/>
      <c r="AI299" s="353"/>
      <c r="AJ299" s="353"/>
      <c r="AK299" s="353"/>
      <c r="AL299" s="353"/>
      <c r="AM299" s="353"/>
      <c r="AN299" s="353"/>
      <c r="AO299" s="353"/>
      <c r="AP299" s="353"/>
      <c r="AQ299" s="353"/>
      <c r="AR299" s="353"/>
      <c r="AS299" s="353"/>
      <c r="AT299" s="353"/>
      <c r="AU299" s="353"/>
      <c r="AV299" s="353"/>
      <c r="AW299" s="353"/>
      <c r="AX299" s="353"/>
      <c r="AY299" s="353"/>
      <c r="AZ299" s="353"/>
      <c r="BA299" s="355"/>
      <c r="BB299" s="356"/>
      <c r="BC299" s="353"/>
      <c r="BD299" s="353"/>
      <c r="BE299" s="353"/>
      <c r="BF299" s="353"/>
      <c r="BG299" s="353"/>
      <c r="BH299" s="353"/>
      <c r="BI299" s="353"/>
      <c r="BJ299" s="353"/>
      <c r="BK299" s="353"/>
      <c r="BL299" s="353"/>
      <c r="BM299" s="353"/>
      <c r="BN299" s="353"/>
      <c r="BO299" s="353"/>
      <c r="BP299" s="353"/>
      <c r="BQ299" s="353"/>
      <c r="BR299" s="353"/>
      <c r="BS299" s="353"/>
      <c r="BT299" s="353"/>
      <c r="BU299" s="353"/>
      <c r="BV299" s="353"/>
      <c r="BW299" s="353"/>
      <c r="BX299" s="357"/>
    </row>
    <row r="300" spans="1:76" s="352" customFormat="1">
      <c r="A300" s="351"/>
      <c r="I300" s="353"/>
      <c r="J300" s="354"/>
      <c r="K300" s="353"/>
      <c r="L300" s="353"/>
      <c r="M300" s="353"/>
      <c r="N300" s="353"/>
      <c r="O300" s="353"/>
      <c r="P300" s="353"/>
      <c r="Q300" s="353"/>
      <c r="R300" s="353"/>
      <c r="S300" s="353"/>
      <c r="T300" s="353"/>
      <c r="U300" s="353"/>
      <c r="AC300" s="353"/>
      <c r="AD300" s="353"/>
      <c r="AE300" s="353"/>
      <c r="AF300" s="353"/>
      <c r="AG300" s="353"/>
      <c r="AH300" s="353"/>
      <c r="AI300" s="353"/>
      <c r="AJ300" s="353"/>
      <c r="AK300" s="353"/>
      <c r="AL300" s="353"/>
      <c r="AM300" s="353"/>
      <c r="AN300" s="353"/>
      <c r="AO300" s="353"/>
      <c r="AP300" s="353"/>
      <c r="AQ300" s="353"/>
      <c r="AR300" s="353"/>
      <c r="AS300" s="353"/>
      <c r="AT300" s="353"/>
      <c r="AU300" s="353"/>
      <c r="AV300" s="353"/>
      <c r="AW300" s="353"/>
      <c r="AX300" s="353"/>
      <c r="AY300" s="353"/>
      <c r="AZ300" s="353"/>
      <c r="BA300" s="355"/>
      <c r="BB300" s="356"/>
      <c r="BC300" s="353"/>
      <c r="BD300" s="353"/>
      <c r="BE300" s="353"/>
      <c r="BF300" s="353"/>
      <c r="BG300" s="353"/>
      <c r="BH300" s="353"/>
      <c r="BI300" s="353"/>
      <c r="BJ300" s="353"/>
      <c r="BK300" s="353"/>
      <c r="BL300" s="353"/>
      <c r="BM300" s="353"/>
      <c r="BN300" s="353"/>
      <c r="BO300" s="353"/>
      <c r="BP300" s="353"/>
      <c r="BQ300" s="353"/>
      <c r="BR300" s="353"/>
      <c r="BS300" s="353"/>
      <c r="BT300" s="353"/>
      <c r="BU300" s="353"/>
      <c r="BV300" s="353"/>
      <c r="BW300" s="353"/>
      <c r="BX300" s="357"/>
    </row>
    <row r="301" spans="1:76" s="352" customFormat="1">
      <c r="A301" s="351"/>
      <c r="I301" s="353"/>
      <c r="J301" s="354"/>
      <c r="K301" s="353"/>
      <c r="L301" s="353"/>
      <c r="M301" s="353"/>
      <c r="N301" s="353"/>
      <c r="O301" s="353"/>
      <c r="P301" s="353"/>
      <c r="Q301" s="353"/>
      <c r="R301" s="353"/>
      <c r="S301" s="353"/>
      <c r="T301" s="353"/>
      <c r="U301" s="353"/>
      <c r="AC301" s="353"/>
      <c r="AD301" s="353"/>
      <c r="AE301" s="353"/>
      <c r="AF301" s="353"/>
      <c r="AG301" s="353"/>
      <c r="AH301" s="353"/>
      <c r="AI301" s="353"/>
      <c r="AJ301" s="353"/>
      <c r="AK301" s="353"/>
      <c r="AL301" s="353"/>
      <c r="AM301" s="353"/>
      <c r="AN301" s="353"/>
      <c r="AO301" s="353"/>
      <c r="AP301" s="353"/>
      <c r="AQ301" s="353"/>
      <c r="AR301" s="353"/>
      <c r="AS301" s="353"/>
      <c r="AT301" s="353"/>
      <c r="AU301" s="353"/>
      <c r="AV301" s="353"/>
      <c r="AW301" s="353"/>
      <c r="AX301" s="353"/>
      <c r="AY301" s="353"/>
      <c r="AZ301" s="353"/>
      <c r="BA301" s="355"/>
      <c r="BB301" s="356"/>
      <c r="BC301" s="353"/>
      <c r="BD301" s="353"/>
      <c r="BE301" s="353"/>
      <c r="BF301" s="353"/>
      <c r="BG301" s="353"/>
      <c r="BH301" s="353"/>
      <c r="BI301" s="353"/>
      <c r="BJ301" s="353"/>
      <c r="BK301" s="353"/>
      <c r="BL301" s="353"/>
      <c r="BM301" s="353"/>
      <c r="BN301" s="353"/>
      <c r="BO301" s="353"/>
      <c r="BP301" s="353"/>
      <c r="BQ301" s="353"/>
      <c r="BR301" s="353"/>
      <c r="BS301" s="353"/>
      <c r="BT301" s="353"/>
      <c r="BU301" s="353"/>
      <c r="BV301" s="353"/>
      <c r="BW301" s="353"/>
      <c r="BX301" s="357"/>
    </row>
    <row r="302" spans="1:76" s="352" customFormat="1">
      <c r="A302" s="351"/>
      <c r="I302" s="353"/>
      <c r="J302" s="354"/>
      <c r="K302" s="353"/>
      <c r="L302" s="353"/>
      <c r="M302" s="353"/>
      <c r="N302" s="353"/>
      <c r="O302" s="353"/>
      <c r="P302" s="353"/>
      <c r="Q302" s="353"/>
      <c r="R302" s="353"/>
      <c r="S302" s="353"/>
      <c r="T302" s="353"/>
      <c r="U302" s="353"/>
      <c r="AC302" s="353"/>
      <c r="AD302" s="353"/>
      <c r="AE302" s="353"/>
      <c r="AF302" s="353"/>
      <c r="AG302" s="353"/>
      <c r="AH302" s="353"/>
      <c r="AI302" s="353"/>
      <c r="AJ302" s="353"/>
      <c r="AK302" s="353"/>
      <c r="AL302" s="353"/>
      <c r="AM302" s="353"/>
      <c r="AN302" s="353"/>
      <c r="AO302" s="353"/>
      <c r="AP302" s="353"/>
      <c r="AQ302" s="353"/>
      <c r="AR302" s="353"/>
      <c r="AS302" s="353"/>
      <c r="AT302" s="353"/>
      <c r="AU302" s="353"/>
      <c r="AV302" s="353"/>
      <c r="AW302" s="353"/>
      <c r="AX302" s="353"/>
      <c r="AY302" s="353"/>
      <c r="AZ302" s="353"/>
      <c r="BA302" s="355"/>
      <c r="BB302" s="356"/>
      <c r="BC302" s="353"/>
      <c r="BD302" s="353"/>
      <c r="BE302" s="353"/>
      <c r="BF302" s="353"/>
      <c r="BG302" s="353"/>
      <c r="BH302" s="353"/>
      <c r="BI302" s="353"/>
      <c r="BJ302" s="353"/>
      <c r="BK302" s="353"/>
      <c r="BL302" s="353"/>
      <c r="BM302" s="353"/>
      <c r="BN302" s="353"/>
      <c r="BO302" s="353"/>
      <c r="BP302" s="353"/>
      <c r="BQ302" s="353"/>
      <c r="BR302" s="353"/>
      <c r="BS302" s="353"/>
      <c r="BT302" s="353"/>
      <c r="BU302" s="353"/>
      <c r="BV302" s="353"/>
      <c r="BW302" s="353"/>
      <c r="BX302" s="357"/>
    </row>
    <row r="303" spans="1:76" s="352" customFormat="1">
      <c r="A303" s="351"/>
      <c r="I303" s="353"/>
      <c r="J303" s="354"/>
      <c r="K303" s="353"/>
      <c r="L303" s="353"/>
      <c r="M303" s="353"/>
      <c r="N303" s="353"/>
      <c r="O303" s="353"/>
      <c r="P303" s="353"/>
      <c r="Q303" s="353"/>
      <c r="R303" s="353"/>
      <c r="S303" s="353"/>
      <c r="T303" s="353"/>
      <c r="U303" s="353"/>
      <c r="AC303" s="353"/>
      <c r="AD303" s="353"/>
      <c r="AE303" s="353"/>
      <c r="AF303" s="353"/>
      <c r="AG303" s="353"/>
      <c r="AH303" s="353"/>
      <c r="AI303" s="353"/>
      <c r="AJ303" s="353"/>
      <c r="AK303" s="353"/>
      <c r="AL303" s="353"/>
      <c r="AM303" s="353"/>
      <c r="AN303" s="353"/>
      <c r="AO303" s="353"/>
      <c r="AP303" s="353"/>
      <c r="AQ303" s="353"/>
      <c r="AR303" s="353"/>
      <c r="AS303" s="353"/>
      <c r="AT303" s="353"/>
      <c r="AU303" s="353"/>
      <c r="AV303" s="353"/>
      <c r="AW303" s="353"/>
      <c r="AX303" s="353"/>
      <c r="AY303" s="353"/>
      <c r="AZ303" s="353"/>
      <c r="BA303" s="355"/>
      <c r="BB303" s="356"/>
      <c r="BC303" s="353"/>
      <c r="BD303" s="353"/>
      <c r="BE303" s="353"/>
      <c r="BF303" s="353"/>
      <c r="BG303" s="353"/>
      <c r="BH303" s="353"/>
      <c r="BI303" s="353"/>
      <c r="BJ303" s="353"/>
      <c r="BK303" s="353"/>
      <c r="BL303" s="353"/>
      <c r="BM303" s="353"/>
      <c r="BN303" s="353"/>
      <c r="BO303" s="353"/>
      <c r="BP303" s="353"/>
      <c r="BQ303" s="353"/>
      <c r="BR303" s="353"/>
      <c r="BS303" s="353"/>
      <c r="BT303" s="353"/>
      <c r="BU303" s="353"/>
      <c r="BV303" s="353"/>
      <c r="BW303" s="353"/>
      <c r="BX303" s="357"/>
    </row>
    <row r="304" spans="1:76" s="352" customFormat="1">
      <c r="A304" s="351"/>
      <c r="I304" s="353"/>
      <c r="J304" s="354"/>
      <c r="K304" s="353"/>
      <c r="L304" s="353"/>
      <c r="M304" s="353"/>
      <c r="N304" s="353"/>
      <c r="O304" s="353"/>
      <c r="P304" s="353"/>
      <c r="Q304" s="353"/>
      <c r="R304" s="353"/>
      <c r="S304" s="353"/>
      <c r="T304" s="353"/>
      <c r="U304" s="353"/>
      <c r="AC304" s="353"/>
      <c r="AD304" s="353"/>
      <c r="AE304" s="353"/>
      <c r="AF304" s="353"/>
      <c r="AG304" s="353"/>
      <c r="AH304" s="353"/>
      <c r="AI304" s="353"/>
      <c r="AJ304" s="353"/>
      <c r="AK304" s="353"/>
      <c r="AL304" s="353"/>
      <c r="AM304" s="353"/>
      <c r="AN304" s="353"/>
      <c r="AO304" s="353"/>
      <c r="AP304" s="353"/>
      <c r="AQ304" s="353"/>
      <c r="AR304" s="353"/>
      <c r="AS304" s="353"/>
      <c r="AT304" s="353"/>
      <c r="AU304" s="353"/>
      <c r="AV304" s="353"/>
      <c r="AW304" s="353"/>
      <c r="AX304" s="353"/>
      <c r="AY304" s="353"/>
      <c r="AZ304" s="353"/>
      <c r="BA304" s="355"/>
      <c r="BB304" s="356"/>
      <c r="BC304" s="353"/>
      <c r="BD304" s="353"/>
      <c r="BE304" s="353"/>
      <c r="BF304" s="353"/>
      <c r="BG304" s="353"/>
      <c r="BH304" s="353"/>
      <c r="BI304" s="353"/>
      <c r="BJ304" s="353"/>
      <c r="BK304" s="353"/>
      <c r="BL304" s="353"/>
      <c r="BM304" s="353"/>
      <c r="BN304" s="353"/>
      <c r="BO304" s="353"/>
      <c r="BP304" s="353"/>
      <c r="BQ304" s="353"/>
      <c r="BR304" s="353"/>
      <c r="BS304" s="353"/>
      <c r="BT304" s="353"/>
      <c r="BU304" s="353"/>
      <c r="BV304" s="353"/>
      <c r="BW304" s="353"/>
      <c r="BX304" s="357"/>
    </row>
    <row r="305" spans="1:76" s="352" customFormat="1">
      <c r="A305" s="351"/>
      <c r="I305" s="353"/>
      <c r="J305" s="354"/>
      <c r="K305" s="353"/>
      <c r="L305" s="353"/>
      <c r="M305" s="353"/>
      <c r="N305" s="353"/>
      <c r="O305" s="353"/>
      <c r="P305" s="353"/>
      <c r="Q305" s="353"/>
      <c r="R305" s="353"/>
      <c r="S305" s="353"/>
      <c r="T305" s="353"/>
      <c r="U305" s="353"/>
      <c r="AC305" s="353"/>
      <c r="AD305" s="353"/>
      <c r="AE305" s="353"/>
      <c r="AF305" s="353"/>
      <c r="AG305" s="353"/>
      <c r="AH305" s="353"/>
      <c r="AI305" s="353"/>
      <c r="AJ305" s="353"/>
      <c r="AK305" s="353"/>
      <c r="AL305" s="353"/>
      <c r="AM305" s="353"/>
      <c r="AN305" s="353"/>
      <c r="AO305" s="353"/>
      <c r="AP305" s="353"/>
      <c r="AQ305" s="353"/>
      <c r="AR305" s="353"/>
      <c r="AS305" s="353"/>
      <c r="AT305" s="353"/>
      <c r="AU305" s="353"/>
      <c r="AV305" s="353"/>
      <c r="AW305" s="353"/>
      <c r="AX305" s="353"/>
      <c r="AY305" s="353"/>
      <c r="AZ305" s="353"/>
      <c r="BA305" s="355"/>
      <c r="BB305" s="356"/>
      <c r="BC305" s="353"/>
      <c r="BD305" s="353"/>
      <c r="BE305" s="353"/>
      <c r="BF305" s="353"/>
      <c r="BG305" s="353"/>
      <c r="BH305" s="353"/>
      <c r="BI305" s="353"/>
      <c r="BJ305" s="353"/>
      <c r="BK305" s="353"/>
      <c r="BL305" s="353"/>
      <c r="BM305" s="353"/>
      <c r="BN305" s="353"/>
      <c r="BO305" s="353"/>
      <c r="BP305" s="353"/>
      <c r="BQ305" s="353"/>
      <c r="BR305" s="353"/>
      <c r="BS305" s="353"/>
      <c r="BT305" s="353"/>
      <c r="BU305" s="353"/>
      <c r="BV305" s="353"/>
      <c r="BW305" s="353"/>
      <c r="BX305" s="357"/>
    </row>
    <row r="306" spans="1:76" s="352" customFormat="1">
      <c r="A306" s="351"/>
      <c r="I306" s="353"/>
      <c r="J306" s="354"/>
      <c r="K306" s="353"/>
      <c r="L306" s="353"/>
      <c r="M306" s="353"/>
      <c r="N306" s="353"/>
      <c r="O306" s="353"/>
      <c r="P306" s="353"/>
      <c r="Q306" s="353"/>
      <c r="R306" s="353"/>
      <c r="S306" s="353"/>
      <c r="T306" s="353"/>
      <c r="U306" s="353"/>
      <c r="AC306" s="353"/>
      <c r="AD306" s="353"/>
      <c r="AE306" s="353"/>
      <c r="AF306" s="353"/>
      <c r="AG306" s="353"/>
      <c r="AH306" s="353"/>
      <c r="AI306" s="353"/>
      <c r="AJ306" s="353"/>
      <c r="AK306" s="353"/>
      <c r="AL306" s="353"/>
      <c r="AM306" s="353"/>
      <c r="AN306" s="353"/>
      <c r="AO306" s="353"/>
      <c r="AP306" s="353"/>
      <c r="AQ306" s="353"/>
      <c r="AR306" s="353"/>
      <c r="AS306" s="353"/>
      <c r="AT306" s="353"/>
      <c r="AU306" s="353"/>
      <c r="AV306" s="353"/>
      <c r="AW306" s="353"/>
      <c r="AX306" s="353"/>
      <c r="AY306" s="353"/>
      <c r="AZ306" s="353"/>
      <c r="BA306" s="355"/>
      <c r="BB306" s="356"/>
      <c r="BC306" s="353"/>
      <c r="BD306" s="353"/>
      <c r="BE306" s="353"/>
      <c r="BF306" s="353"/>
      <c r="BG306" s="353"/>
      <c r="BH306" s="353"/>
      <c r="BI306" s="353"/>
      <c r="BJ306" s="353"/>
      <c r="BK306" s="353"/>
      <c r="BL306" s="353"/>
      <c r="BM306" s="353"/>
      <c r="BN306" s="353"/>
      <c r="BO306" s="353"/>
      <c r="BP306" s="353"/>
      <c r="BQ306" s="353"/>
      <c r="BR306" s="353"/>
      <c r="BS306" s="353"/>
      <c r="BT306" s="353"/>
      <c r="BU306" s="353"/>
      <c r="BV306" s="353"/>
      <c r="BW306" s="353"/>
      <c r="BX306" s="357"/>
    </row>
    <row r="307" spans="1:76" s="352" customFormat="1">
      <c r="A307" s="351"/>
      <c r="I307" s="353"/>
      <c r="J307" s="354"/>
      <c r="K307" s="353"/>
      <c r="L307" s="353"/>
      <c r="M307" s="353"/>
      <c r="N307" s="353"/>
      <c r="O307" s="353"/>
      <c r="P307" s="353"/>
      <c r="Q307" s="353"/>
      <c r="R307" s="353"/>
      <c r="S307" s="353"/>
      <c r="T307" s="353"/>
      <c r="U307" s="353"/>
      <c r="AC307" s="353"/>
      <c r="AD307" s="353"/>
      <c r="AE307" s="353"/>
      <c r="AF307" s="353"/>
      <c r="AG307" s="353"/>
      <c r="AH307" s="353"/>
      <c r="AI307" s="353"/>
      <c r="AJ307" s="353"/>
      <c r="AK307" s="353"/>
      <c r="AL307" s="353"/>
      <c r="AM307" s="353"/>
      <c r="AN307" s="353"/>
      <c r="AO307" s="353"/>
      <c r="AP307" s="353"/>
      <c r="AQ307" s="353"/>
      <c r="AR307" s="353"/>
      <c r="AS307" s="353"/>
      <c r="AT307" s="353"/>
      <c r="AU307" s="353"/>
      <c r="AV307" s="353"/>
      <c r="AW307" s="353"/>
      <c r="AX307" s="353"/>
      <c r="AY307" s="353"/>
      <c r="AZ307" s="353"/>
      <c r="BA307" s="355"/>
      <c r="BB307" s="356"/>
      <c r="BC307" s="353"/>
      <c r="BD307" s="353"/>
      <c r="BE307" s="353"/>
      <c r="BF307" s="353"/>
      <c r="BG307" s="353"/>
      <c r="BH307" s="353"/>
      <c r="BI307" s="353"/>
      <c r="BJ307" s="353"/>
      <c r="BK307" s="353"/>
      <c r="BL307" s="353"/>
      <c r="BM307" s="353"/>
      <c r="BN307" s="353"/>
      <c r="BO307" s="353"/>
      <c r="BP307" s="353"/>
      <c r="BQ307" s="353"/>
      <c r="BR307" s="353"/>
      <c r="BS307" s="353"/>
      <c r="BT307" s="353"/>
      <c r="BU307" s="353"/>
      <c r="BV307" s="353"/>
      <c r="BW307" s="353"/>
      <c r="BX307" s="357"/>
    </row>
    <row r="308" spans="1:76" s="352" customFormat="1">
      <c r="A308" s="351"/>
      <c r="I308" s="353"/>
      <c r="J308" s="354"/>
      <c r="K308" s="353"/>
      <c r="L308" s="353"/>
      <c r="M308" s="353"/>
      <c r="N308" s="353"/>
      <c r="O308" s="353"/>
      <c r="P308" s="353"/>
      <c r="Q308" s="353"/>
      <c r="R308" s="353"/>
      <c r="S308" s="353"/>
      <c r="T308" s="353"/>
      <c r="U308" s="353"/>
      <c r="AC308" s="353"/>
      <c r="AD308" s="353"/>
      <c r="AE308" s="353"/>
      <c r="AF308" s="353"/>
      <c r="AG308" s="353"/>
      <c r="AH308" s="353"/>
      <c r="AI308" s="353"/>
      <c r="AJ308" s="353"/>
      <c r="AK308" s="353"/>
      <c r="AL308" s="353"/>
      <c r="AM308" s="353"/>
      <c r="AN308" s="353"/>
      <c r="AO308" s="353"/>
      <c r="AP308" s="353"/>
      <c r="AQ308" s="353"/>
      <c r="AR308" s="353"/>
      <c r="AS308" s="353"/>
      <c r="AT308" s="353"/>
      <c r="AU308" s="353"/>
      <c r="AV308" s="353"/>
      <c r="AW308" s="353"/>
      <c r="AX308" s="353"/>
      <c r="AY308" s="353"/>
      <c r="AZ308" s="353"/>
      <c r="BA308" s="355"/>
      <c r="BB308" s="356"/>
      <c r="BC308" s="353"/>
      <c r="BD308" s="353"/>
      <c r="BE308" s="353"/>
      <c r="BF308" s="353"/>
      <c r="BG308" s="353"/>
      <c r="BH308" s="353"/>
      <c r="BI308" s="353"/>
      <c r="BJ308" s="353"/>
      <c r="BK308" s="353"/>
      <c r="BL308" s="353"/>
      <c r="BM308" s="353"/>
      <c r="BN308" s="353"/>
      <c r="BO308" s="353"/>
      <c r="BP308" s="353"/>
      <c r="BQ308" s="353"/>
      <c r="BR308" s="353"/>
      <c r="BS308" s="353"/>
      <c r="BT308" s="353"/>
      <c r="BU308" s="353"/>
      <c r="BV308" s="353"/>
      <c r="BW308" s="353"/>
      <c r="BX308" s="357"/>
    </row>
    <row r="309" spans="1:76" s="352" customFormat="1">
      <c r="A309" s="351"/>
      <c r="I309" s="353"/>
      <c r="J309" s="354"/>
      <c r="K309" s="353"/>
      <c r="L309" s="353"/>
      <c r="M309" s="353"/>
      <c r="N309" s="353"/>
      <c r="O309" s="353"/>
      <c r="P309" s="353"/>
      <c r="Q309" s="353"/>
      <c r="R309" s="353"/>
      <c r="S309" s="353"/>
      <c r="T309" s="353"/>
      <c r="U309" s="353"/>
      <c r="AC309" s="353"/>
      <c r="AD309" s="353"/>
      <c r="AE309" s="353"/>
      <c r="AF309" s="353"/>
      <c r="AG309" s="353"/>
      <c r="AH309" s="353"/>
      <c r="AI309" s="353"/>
      <c r="AJ309" s="353"/>
      <c r="AK309" s="353"/>
      <c r="AL309" s="353"/>
      <c r="AM309" s="353"/>
      <c r="AN309" s="353"/>
      <c r="AO309" s="353"/>
      <c r="AP309" s="353"/>
      <c r="AQ309" s="353"/>
      <c r="AR309" s="353"/>
      <c r="AS309" s="353"/>
      <c r="AT309" s="353"/>
      <c r="AU309" s="353"/>
      <c r="AV309" s="353"/>
      <c r="AW309" s="353"/>
      <c r="AX309" s="353"/>
      <c r="AY309" s="353"/>
      <c r="AZ309" s="353"/>
      <c r="BA309" s="355"/>
      <c r="BB309" s="356"/>
      <c r="BC309" s="353"/>
      <c r="BD309" s="353"/>
      <c r="BE309" s="353"/>
      <c r="BF309" s="353"/>
      <c r="BG309" s="353"/>
      <c r="BH309" s="353"/>
      <c r="BI309" s="353"/>
      <c r="BJ309" s="353"/>
      <c r="BK309" s="353"/>
      <c r="BL309" s="353"/>
      <c r="BM309" s="353"/>
      <c r="BN309" s="353"/>
      <c r="BO309" s="353"/>
      <c r="BP309" s="353"/>
      <c r="BQ309" s="353"/>
      <c r="BR309" s="353"/>
      <c r="BS309" s="353"/>
      <c r="BT309" s="353"/>
      <c r="BU309" s="353"/>
      <c r="BV309" s="353"/>
      <c r="BW309" s="353"/>
      <c r="BX309" s="357"/>
    </row>
    <row r="310" spans="1:76" s="352" customFormat="1">
      <c r="A310" s="351"/>
      <c r="I310" s="353"/>
      <c r="J310" s="354"/>
      <c r="K310" s="353"/>
      <c r="L310" s="353"/>
      <c r="M310" s="353"/>
      <c r="N310" s="353"/>
      <c r="O310" s="353"/>
      <c r="P310" s="353"/>
      <c r="Q310" s="353"/>
      <c r="R310" s="353"/>
      <c r="S310" s="353"/>
      <c r="T310" s="353"/>
      <c r="U310" s="353"/>
      <c r="AC310" s="353"/>
      <c r="AD310" s="353"/>
      <c r="AE310" s="353"/>
      <c r="AF310" s="353"/>
      <c r="AG310" s="353"/>
      <c r="AH310" s="353"/>
      <c r="AI310" s="353"/>
      <c r="AJ310" s="353"/>
      <c r="AK310" s="353"/>
      <c r="AL310" s="353"/>
      <c r="AM310" s="353"/>
      <c r="AN310" s="353"/>
      <c r="AO310" s="353"/>
      <c r="AP310" s="353"/>
      <c r="AQ310" s="353"/>
      <c r="AR310" s="353"/>
      <c r="AS310" s="353"/>
      <c r="AT310" s="353"/>
      <c r="AU310" s="353"/>
      <c r="AV310" s="353"/>
      <c r="AW310" s="353"/>
      <c r="AX310" s="353"/>
      <c r="AY310" s="353"/>
      <c r="AZ310" s="353"/>
      <c r="BA310" s="355"/>
      <c r="BB310" s="356"/>
      <c r="BC310" s="353"/>
      <c r="BD310" s="353"/>
      <c r="BE310" s="353"/>
      <c r="BF310" s="353"/>
      <c r="BG310" s="353"/>
      <c r="BH310" s="353"/>
      <c r="BI310" s="353"/>
      <c r="BJ310" s="353"/>
      <c r="BK310" s="353"/>
      <c r="BL310" s="353"/>
      <c r="BM310" s="353"/>
      <c r="BN310" s="353"/>
      <c r="BO310" s="353"/>
      <c r="BP310" s="353"/>
      <c r="BQ310" s="353"/>
      <c r="BR310" s="353"/>
      <c r="BS310" s="353"/>
      <c r="BT310" s="353"/>
      <c r="BU310" s="353"/>
      <c r="BV310" s="353"/>
      <c r="BW310" s="353"/>
      <c r="BX310" s="357"/>
    </row>
    <row r="311" spans="1:76" s="352" customFormat="1">
      <c r="A311" s="351"/>
      <c r="I311" s="353"/>
      <c r="J311" s="354"/>
      <c r="K311" s="353"/>
      <c r="L311" s="353"/>
      <c r="M311" s="353"/>
      <c r="N311" s="353"/>
      <c r="O311" s="353"/>
      <c r="P311" s="353"/>
      <c r="Q311" s="353"/>
      <c r="R311" s="353"/>
      <c r="S311" s="353"/>
      <c r="T311" s="353"/>
      <c r="U311" s="353"/>
      <c r="AC311" s="353"/>
      <c r="AD311" s="353"/>
      <c r="AE311" s="353"/>
      <c r="AF311" s="353"/>
      <c r="AG311" s="353"/>
      <c r="AH311" s="353"/>
      <c r="AI311" s="353"/>
      <c r="AJ311" s="353"/>
      <c r="AK311" s="353"/>
      <c r="AL311" s="353"/>
      <c r="AM311" s="353"/>
      <c r="AN311" s="353"/>
      <c r="AO311" s="353"/>
      <c r="AP311" s="353"/>
      <c r="AQ311" s="353"/>
      <c r="AR311" s="353"/>
      <c r="AS311" s="353"/>
      <c r="AT311" s="353"/>
      <c r="AU311" s="353"/>
      <c r="AV311" s="353"/>
      <c r="AW311" s="353"/>
      <c r="AX311" s="353"/>
      <c r="AY311" s="353"/>
      <c r="AZ311" s="353"/>
      <c r="BA311" s="355"/>
      <c r="BB311" s="356"/>
      <c r="BC311" s="353"/>
      <c r="BD311" s="353"/>
      <c r="BE311" s="353"/>
      <c r="BF311" s="353"/>
      <c r="BG311" s="353"/>
      <c r="BH311" s="353"/>
      <c r="BI311" s="353"/>
      <c r="BJ311" s="353"/>
      <c r="BK311" s="353"/>
      <c r="BL311" s="353"/>
      <c r="BM311" s="353"/>
      <c r="BN311" s="353"/>
      <c r="BO311" s="353"/>
      <c r="BP311" s="353"/>
      <c r="BQ311" s="353"/>
      <c r="BR311" s="353"/>
      <c r="BS311" s="353"/>
      <c r="BT311" s="353"/>
      <c r="BU311" s="353"/>
      <c r="BV311" s="353"/>
      <c r="BW311" s="353"/>
      <c r="BX311" s="357"/>
    </row>
    <row r="312" spans="1:76" s="352" customFormat="1">
      <c r="A312" s="351"/>
      <c r="I312" s="353"/>
      <c r="J312" s="354"/>
      <c r="K312" s="353"/>
      <c r="L312" s="353"/>
      <c r="M312" s="353"/>
      <c r="N312" s="353"/>
      <c r="O312" s="353"/>
      <c r="P312" s="353"/>
      <c r="Q312" s="353"/>
      <c r="R312" s="353"/>
      <c r="S312" s="353"/>
      <c r="T312" s="353"/>
      <c r="U312" s="353"/>
      <c r="AC312" s="353"/>
      <c r="AD312" s="353"/>
      <c r="AE312" s="353"/>
      <c r="AF312" s="353"/>
      <c r="AG312" s="353"/>
      <c r="AH312" s="353"/>
      <c r="AI312" s="353"/>
      <c r="AJ312" s="353"/>
      <c r="AK312" s="353"/>
      <c r="AL312" s="353"/>
      <c r="AM312" s="353"/>
      <c r="AN312" s="353"/>
      <c r="AO312" s="353"/>
      <c r="AP312" s="353"/>
      <c r="AQ312" s="353"/>
      <c r="AR312" s="353"/>
      <c r="AS312" s="353"/>
      <c r="AT312" s="353"/>
      <c r="AU312" s="353"/>
      <c r="AV312" s="353"/>
      <c r="AW312" s="353"/>
      <c r="AX312" s="353"/>
      <c r="AY312" s="353"/>
      <c r="AZ312" s="353"/>
      <c r="BA312" s="355"/>
      <c r="BB312" s="356"/>
      <c r="BC312" s="353"/>
      <c r="BD312" s="353"/>
      <c r="BE312" s="353"/>
      <c r="BF312" s="353"/>
      <c r="BG312" s="353"/>
      <c r="BH312" s="353"/>
      <c r="BI312" s="353"/>
      <c r="BJ312" s="353"/>
      <c r="BK312" s="353"/>
      <c r="BL312" s="353"/>
      <c r="BM312" s="353"/>
      <c r="BN312" s="353"/>
      <c r="BO312" s="353"/>
      <c r="BP312" s="353"/>
      <c r="BQ312" s="353"/>
      <c r="BR312" s="353"/>
      <c r="BS312" s="353"/>
      <c r="BT312" s="353"/>
      <c r="BU312" s="353"/>
      <c r="BV312" s="353"/>
      <c r="BW312" s="353"/>
      <c r="BX312" s="357"/>
    </row>
    <row r="313" spans="1:76" s="352" customFormat="1">
      <c r="A313" s="351"/>
      <c r="I313" s="353"/>
      <c r="J313" s="354"/>
      <c r="K313" s="353"/>
      <c r="L313" s="353"/>
      <c r="M313" s="353"/>
      <c r="N313" s="353"/>
      <c r="O313" s="353"/>
      <c r="P313" s="353"/>
      <c r="Q313" s="353"/>
      <c r="R313" s="353"/>
      <c r="S313" s="353"/>
      <c r="T313" s="353"/>
      <c r="U313" s="353"/>
      <c r="AC313" s="353"/>
      <c r="AD313" s="353"/>
      <c r="AE313" s="353"/>
      <c r="AF313" s="353"/>
      <c r="AG313" s="353"/>
      <c r="AH313" s="353"/>
      <c r="AI313" s="353"/>
      <c r="AJ313" s="353"/>
      <c r="AK313" s="353"/>
      <c r="AL313" s="353"/>
      <c r="AM313" s="353"/>
      <c r="AN313" s="353"/>
      <c r="AO313" s="353"/>
      <c r="AP313" s="353"/>
      <c r="AQ313" s="353"/>
      <c r="AR313" s="353"/>
      <c r="AS313" s="353"/>
      <c r="AT313" s="353"/>
      <c r="AU313" s="353"/>
      <c r="AV313" s="353"/>
      <c r="AW313" s="353"/>
      <c r="AX313" s="353"/>
      <c r="AY313" s="353"/>
      <c r="AZ313" s="353"/>
      <c r="BA313" s="355"/>
      <c r="BB313" s="356"/>
      <c r="BC313" s="353"/>
      <c r="BD313" s="353"/>
      <c r="BE313" s="353"/>
      <c r="BF313" s="353"/>
      <c r="BG313" s="353"/>
      <c r="BH313" s="353"/>
      <c r="BI313" s="353"/>
      <c r="BJ313" s="353"/>
      <c r="BK313" s="353"/>
      <c r="BL313" s="353"/>
      <c r="BM313" s="353"/>
      <c r="BN313" s="353"/>
      <c r="BO313" s="353"/>
      <c r="BP313" s="353"/>
      <c r="BQ313" s="353"/>
      <c r="BR313" s="353"/>
      <c r="BS313" s="353"/>
      <c r="BT313" s="353"/>
      <c r="BU313" s="353"/>
      <c r="BV313" s="353"/>
      <c r="BW313" s="353"/>
      <c r="BX313" s="357"/>
    </row>
    <row r="314" spans="1:76" s="352" customFormat="1">
      <c r="A314" s="351"/>
      <c r="I314" s="353"/>
      <c r="J314" s="354"/>
      <c r="K314" s="353"/>
      <c r="L314" s="353"/>
      <c r="M314" s="353"/>
      <c r="N314" s="353"/>
      <c r="O314" s="353"/>
      <c r="P314" s="353"/>
      <c r="Q314" s="353"/>
      <c r="R314" s="353"/>
      <c r="S314" s="353"/>
      <c r="T314" s="353"/>
      <c r="U314" s="353"/>
      <c r="AC314" s="353"/>
      <c r="AD314" s="353"/>
      <c r="AE314" s="353"/>
      <c r="AF314" s="353"/>
      <c r="AG314" s="353"/>
      <c r="AH314" s="353"/>
      <c r="AI314" s="353"/>
      <c r="AJ314" s="353"/>
      <c r="AK314" s="353"/>
      <c r="AL314" s="353"/>
      <c r="AM314" s="353"/>
      <c r="AN314" s="353"/>
      <c r="AO314" s="353"/>
      <c r="AP314" s="353"/>
      <c r="AQ314" s="353"/>
      <c r="AR314" s="353"/>
      <c r="AS314" s="353"/>
      <c r="AT314" s="353"/>
      <c r="AU314" s="353"/>
      <c r="AV314" s="353"/>
      <c r="AW314" s="353"/>
      <c r="AX314" s="353"/>
      <c r="AY314" s="353"/>
      <c r="AZ314" s="353"/>
      <c r="BA314" s="355"/>
      <c r="BB314" s="356"/>
      <c r="BC314" s="353"/>
      <c r="BD314" s="353"/>
      <c r="BE314" s="353"/>
      <c r="BF314" s="353"/>
      <c r="BG314" s="353"/>
      <c r="BH314" s="353"/>
      <c r="BI314" s="353"/>
      <c r="BJ314" s="353"/>
      <c r="BK314" s="353"/>
      <c r="BL314" s="353"/>
      <c r="BM314" s="353"/>
      <c r="BN314" s="353"/>
      <c r="BO314" s="353"/>
      <c r="BP314" s="353"/>
      <c r="BQ314" s="353"/>
      <c r="BR314" s="353"/>
      <c r="BS314" s="353"/>
      <c r="BT314" s="353"/>
      <c r="BU314" s="353"/>
      <c r="BV314" s="353"/>
      <c r="BW314" s="353"/>
      <c r="BX314" s="357"/>
    </row>
    <row r="315" spans="1:76" s="352" customFormat="1">
      <c r="A315" s="351"/>
      <c r="I315" s="353"/>
      <c r="J315" s="354"/>
      <c r="K315" s="353"/>
      <c r="L315" s="353"/>
      <c r="M315" s="353"/>
      <c r="N315" s="353"/>
      <c r="O315" s="353"/>
      <c r="P315" s="353"/>
      <c r="Q315" s="353"/>
      <c r="R315" s="353"/>
      <c r="S315" s="353"/>
      <c r="T315" s="353"/>
      <c r="U315" s="353"/>
      <c r="AC315" s="353"/>
      <c r="AD315" s="353"/>
      <c r="AE315" s="353"/>
      <c r="AF315" s="353"/>
      <c r="AG315" s="353"/>
      <c r="AH315" s="353"/>
      <c r="AI315" s="353"/>
      <c r="AJ315" s="353"/>
      <c r="AK315" s="353"/>
      <c r="AL315" s="353"/>
      <c r="AM315" s="353"/>
      <c r="AN315" s="353"/>
      <c r="AO315" s="353"/>
      <c r="AP315" s="353"/>
      <c r="AQ315" s="353"/>
      <c r="AR315" s="353"/>
      <c r="AS315" s="353"/>
      <c r="AT315" s="353"/>
      <c r="AU315" s="353"/>
      <c r="AV315" s="353"/>
      <c r="AW315" s="353"/>
      <c r="AX315" s="353"/>
      <c r="AY315" s="353"/>
      <c r="AZ315" s="353"/>
      <c r="BA315" s="355"/>
      <c r="BB315" s="356"/>
      <c r="BC315" s="353"/>
      <c r="BD315" s="353"/>
      <c r="BE315" s="353"/>
      <c r="BF315" s="353"/>
      <c r="BG315" s="353"/>
      <c r="BH315" s="353"/>
      <c r="BI315" s="353"/>
      <c r="BJ315" s="353"/>
      <c r="BK315" s="353"/>
      <c r="BL315" s="353"/>
      <c r="BM315" s="353"/>
      <c r="BN315" s="353"/>
      <c r="BO315" s="353"/>
      <c r="BP315" s="353"/>
      <c r="BQ315" s="353"/>
      <c r="BR315" s="353"/>
      <c r="BS315" s="353"/>
      <c r="BT315" s="353"/>
      <c r="BU315" s="353"/>
      <c r="BV315" s="353"/>
      <c r="BW315" s="353"/>
      <c r="BX315" s="357"/>
    </row>
    <row r="316" spans="1:76" s="352" customFormat="1">
      <c r="A316" s="351"/>
      <c r="I316" s="353"/>
      <c r="J316" s="354"/>
      <c r="K316" s="353"/>
      <c r="L316" s="353"/>
      <c r="M316" s="353"/>
      <c r="N316" s="353"/>
      <c r="O316" s="353"/>
      <c r="P316" s="353"/>
      <c r="Q316" s="353"/>
      <c r="R316" s="353"/>
      <c r="S316" s="353"/>
      <c r="T316" s="353"/>
      <c r="U316" s="353"/>
      <c r="AC316" s="353"/>
      <c r="AD316" s="353"/>
      <c r="AE316" s="353"/>
      <c r="AF316" s="353"/>
      <c r="AG316" s="353"/>
      <c r="AH316" s="353"/>
      <c r="AI316" s="353"/>
      <c r="AJ316" s="353"/>
      <c r="AK316" s="353"/>
      <c r="AL316" s="353"/>
      <c r="AM316" s="353"/>
      <c r="AN316" s="353"/>
      <c r="AO316" s="353"/>
      <c r="AP316" s="353"/>
      <c r="AQ316" s="353"/>
      <c r="AR316" s="353"/>
      <c r="AS316" s="353"/>
      <c r="AT316" s="353"/>
      <c r="AU316" s="353"/>
      <c r="AV316" s="353"/>
      <c r="AW316" s="353"/>
      <c r="AX316" s="353"/>
      <c r="AY316" s="353"/>
      <c r="AZ316" s="353"/>
      <c r="BA316" s="355"/>
      <c r="BB316" s="356"/>
      <c r="BC316" s="353"/>
      <c r="BD316" s="353"/>
      <c r="BE316" s="353"/>
      <c r="BF316" s="353"/>
      <c r="BG316" s="353"/>
      <c r="BH316" s="353"/>
      <c r="BI316" s="353"/>
      <c r="BJ316" s="353"/>
      <c r="BK316" s="353"/>
      <c r="BL316" s="353"/>
      <c r="BM316" s="353"/>
      <c r="BN316" s="353"/>
      <c r="BO316" s="353"/>
      <c r="BP316" s="353"/>
      <c r="BQ316" s="353"/>
      <c r="BR316" s="353"/>
      <c r="BS316" s="353"/>
      <c r="BT316" s="353"/>
      <c r="BU316" s="353"/>
      <c r="BV316" s="353"/>
      <c r="BW316" s="353"/>
      <c r="BX316" s="357"/>
    </row>
    <row r="317" spans="1:76" s="352" customFormat="1">
      <c r="A317" s="351"/>
      <c r="I317" s="353"/>
      <c r="J317" s="354"/>
      <c r="K317" s="353"/>
      <c r="L317" s="353"/>
      <c r="M317" s="353"/>
      <c r="N317" s="353"/>
      <c r="O317" s="353"/>
      <c r="P317" s="353"/>
      <c r="Q317" s="353"/>
      <c r="R317" s="353"/>
      <c r="S317" s="353"/>
      <c r="T317" s="353"/>
      <c r="U317" s="353"/>
      <c r="AC317" s="353"/>
      <c r="AD317" s="353"/>
      <c r="AE317" s="353"/>
      <c r="AF317" s="353"/>
      <c r="AG317" s="353"/>
      <c r="AH317" s="353"/>
      <c r="AI317" s="353"/>
      <c r="AJ317" s="353"/>
      <c r="AK317" s="353"/>
      <c r="AL317" s="353"/>
      <c r="AM317" s="353"/>
      <c r="AN317" s="353"/>
      <c r="AO317" s="353"/>
      <c r="AP317" s="353"/>
      <c r="AQ317" s="353"/>
      <c r="AR317" s="353"/>
      <c r="AS317" s="353"/>
      <c r="AT317" s="353"/>
      <c r="AU317" s="353"/>
      <c r="AV317" s="353"/>
      <c r="AW317" s="353"/>
      <c r="AX317" s="353"/>
      <c r="AY317" s="353"/>
      <c r="AZ317" s="353"/>
      <c r="BA317" s="355"/>
      <c r="BB317" s="356"/>
      <c r="BC317" s="353"/>
      <c r="BD317" s="353"/>
      <c r="BE317" s="353"/>
      <c r="BF317" s="353"/>
      <c r="BG317" s="353"/>
      <c r="BH317" s="353"/>
      <c r="BI317" s="353"/>
      <c r="BJ317" s="353"/>
      <c r="BK317" s="353"/>
      <c r="BL317" s="353"/>
      <c r="BM317" s="353"/>
      <c r="BN317" s="353"/>
      <c r="BO317" s="353"/>
      <c r="BP317" s="353"/>
      <c r="BQ317" s="353"/>
      <c r="BR317" s="353"/>
      <c r="BS317" s="353"/>
      <c r="BT317" s="353"/>
      <c r="BU317" s="353"/>
      <c r="BV317" s="353"/>
      <c r="BW317" s="353"/>
      <c r="BX317" s="357"/>
    </row>
    <row r="318" spans="1:76" s="352" customFormat="1">
      <c r="A318" s="351"/>
      <c r="I318" s="353"/>
      <c r="J318" s="354"/>
      <c r="K318" s="353"/>
      <c r="L318" s="353"/>
      <c r="M318" s="353"/>
      <c r="N318" s="353"/>
      <c r="O318" s="353"/>
      <c r="P318" s="353"/>
      <c r="Q318" s="353"/>
      <c r="R318" s="353"/>
      <c r="S318" s="353"/>
      <c r="T318" s="353"/>
      <c r="U318" s="353"/>
      <c r="AC318" s="353"/>
      <c r="AD318" s="353"/>
      <c r="AE318" s="353"/>
      <c r="AF318" s="353"/>
      <c r="AG318" s="353"/>
      <c r="AH318" s="353"/>
      <c r="AI318" s="353"/>
      <c r="AJ318" s="353"/>
      <c r="AK318" s="353"/>
      <c r="AL318" s="353"/>
      <c r="AM318" s="353"/>
      <c r="AN318" s="353"/>
      <c r="AO318" s="353"/>
      <c r="AP318" s="353"/>
      <c r="AQ318" s="353"/>
      <c r="AR318" s="353"/>
      <c r="AS318" s="353"/>
      <c r="AT318" s="353"/>
      <c r="AU318" s="353"/>
      <c r="AV318" s="353"/>
      <c r="AW318" s="353"/>
      <c r="AX318" s="353"/>
      <c r="AY318" s="353"/>
      <c r="AZ318" s="353"/>
      <c r="BA318" s="355"/>
      <c r="BB318" s="356"/>
      <c r="BC318" s="353"/>
      <c r="BD318" s="353"/>
      <c r="BE318" s="353"/>
      <c r="BF318" s="353"/>
      <c r="BG318" s="353"/>
      <c r="BH318" s="353"/>
      <c r="BI318" s="353"/>
      <c r="BJ318" s="353"/>
      <c r="BK318" s="353"/>
      <c r="BL318" s="353"/>
      <c r="BM318" s="353"/>
      <c r="BN318" s="353"/>
      <c r="BO318" s="353"/>
      <c r="BP318" s="353"/>
      <c r="BQ318" s="353"/>
      <c r="BR318" s="353"/>
      <c r="BS318" s="353"/>
      <c r="BT318" s="353"/>
      <c r="BU318" s="353"/>
      <c r="BV318" s="353"/>
      <c r="BW318" s="353"/>
      <c r="BX318" s="357"/>
    </row>
    <row r="319" spans="1:76" s="352" customFormat="1">
      <c r="A319" s="351"/>
      <c r="I319" s="353"/>
      <c r="J319" s="354"/>
      <c r="K319" s="353"/>
      <c r="L319" s="353"/>
      <c r="M319" s="353"/>
      <c r="N319" s="353"/>
      <c r="O319" s="353"/>
      <c r="P319" s="353"/>
      <c r="Q319" s="353"/>
      <c r="R319" s="353"/>
      <c r="S319" s="353"/>
      <c r="T319" s="353"/>
      <c r="U319" s="353"/>
      <c r="AC319" s="353"/>
      <c r="AD319" s="353"/>
      <c r="AE319" s="353"/>
      <c r="AF319" s="353"/>
      <c r="AG319" s="353"/>
      <c r="AH319" s="353"/>
      <c r="AI319" s="353"/>
      <c r="AJ319" s="353"/>
      <c r="AK319" s="353"/>
      <c r="AL319" s="353"/>
      <c r="AM319" s="353"/>
      <c r="AN319" s="353"/>
      <c r="AO319" s="353"/>
      <c r="AP319" s="353"/>
      <c r="AQ319" s="353"/>
      <c r="AR319" s="353"/>
      <c r="AS319" s="353"/>
      <c r="AT319" s="353"/>
      <c r="AU319" s="353"/>
      <c r="AV319" s="353"/>
      <c r="AW319" s="353"/>
      <c r="AX319" s="353"/>
      <c r="AY319" s="353"/>
      <c r="AZ319" s="353"/>
      <c r="BA319" s="355"/>
      <c r="BB319" s="356"/>
      <c r="BC319" s="353"/>
      <c r="BD319" s="353"/>
      <c r="BE319" s="353"/>
      <c r="BF319" s="353"/>
      <c r="BG319" s="353"/>
      <c r="BH319" s="353"/>
      <c r="BI319" s="353"/>
      <c r="BJ319" s="353"/>
      <c r="BK319" s="353"/>
      <c r="BL319" s="353"/>
      <c r="BM319" s="353"/>
      <c r="BN319" s="353"/>
      <c r="BO319" s="353"/>
      <c r="BP319" s="353"/>
      <c r="BQ319" s="353"/>
      <c r="BR319" s="353"/>
      <c r="BS319" s="353"/>
      <c r="BT319" s="353"/>
      <c r="BU319" s="353"/>
      <c r="BV319" s="353"/>
      <c r="BW319" s="353"/>
      <c r="BX319" s="357"/>
    </row>
    <row r="320" spans="1:76" s="352" customFormat="1">
      <c r="A320" s="351"/>
      <c r="I320" s="353"/>
      <c r="J320" s="354"/>
      <c r="K320" s="353"/>
      <c r="L320" s="353"/>
      <c r="M320" s="353"/>
      <c r="N320" s="353"/>
      <c r="O320" s="353"/>
      <c r="P320" s="353"/>
      <c r="Q320" s="353"/>
      <c r="R320" s="353"/>
      <c r="S320" s="353"/>
      <c r="T320" s="353"/>
      <c r="U320" s="353"/>
      <c r="AC320" s="353"/>
      <c r="AD320" s="353"/>
      <c r="AE320" s="353"/>
      <c r="AF320" s="353"/>
      <c r="AG320" s="353"/>
      <c r="AH320" s="353"/>
      <c r="AI320" s="353"/>
      <c r="AJ320" s="353"/>
      <c r="AK320" s="353"/>
      <c r="AL320" s="353"/>
      <c r="AM320" s="353"/>
      <c r="AN320" s="353"/>
      <c r="AO320" s="353"/>
      <c r="AP320" s="353"/>
      <c r="AQ320" s="353"/>
      <c r="AR320" s="353"/>
      <c r="AS320" s="353"/>
      <c r="AT320" s="353"/>
      <c r="AU320" s="353"/>
      <c r="AV320" s="353"/>
      <c r="AW320" s="353"/>
      <c r="AX320" s="353"/>
      <c r="AY320" s="353"/>
      <c r="AZ320" s="353"/>
      <c r="BA320" s="355"/>
      <c r="BB320" s="356"/>
      <c r="BC320" s="353"/>
      <c r="BD320" s="353"/>
      <c r="BE320" s="353"/>
      <c r="BF320" s="353"/>
      <c r="BG320" s="353"/>
      <c r="BH320" s="353"/>
      <c r="BI320" s="353"/>
      <c r="BJ320" s="353"/>
      <c r="BK320" s="353"/>
      <c r="BL320" s="353"/>
      <c r="BM320" s="353"/>
      <c r="BN320" s="353"/>
      <c r="BO320" s="353"/>
      <c r="BP320" s="353"/>
      <c r="BQ320" s="353"/>
      <c r="BR320" s="353"/>
      <c r="BS320" s="353"/>
      <c r="BT320" s="353"/>
      <c r="BU320" s="353"/>
      <c r="BV320" s="353"/>
      <c r="BW320" s="353"/>
      <c r="BX320" s="357"/>
    </row>
    <row r="321" spans="1:76" s="352" customFormat="1">
      <c r="A321" s="351"/>
      <c r="I321" s="353"/>
      <c r="J321" s="354"/>
      <c r="K321" s="353"/>
      <c r="L321" s="353"/>
      <c r="M321" s="353"/>
      <c r="N321" s="353"/>
      <c r="O321" s="353"/>
      <c r="P321" s="353"/>
      <c r="Q321" s="353"/>
      <c r="R321" s="353"/>
      <c r="S321" s="353"/>
      <c r="T321" s="353"/>
      <c r="U321" s="353"/>
      <c r="AC321" s="353"/>
      <c r="AD321" s="353"/>
      <c r="AE321" s="353"/>
      <c r="AF321" s="353"/>
      <c r="AG321" s="353"/>
      <c r="AH321" s="353"/>
      <c r="AI321" s="353"/>
      <c r="AJ321" s="353"/>
      <c r="AK321" s="353"/>
      <c r="AL321" s="353"/>
      <c r="AM321" s="353"/>
      <c r="AN321" s="353"/>
      <c r="AO321" s="353"/>
      <c r="AP321" s="353"/>
      <c r="AQ321" s="353"/>
      <c r="AR321" s="353"/>
      <c r="AS321" s="353"/>
      <c r="AT321" s="353"/>
      <c r="AU321" s="353"/>
      <c r="AV321" s="353"/>
      <c r="AW321" s="353"/>
      <c r="AX321" s="353"/>
      <c r="AY321" s="353"/>
      <c r="AZ321" s="353"/>
      <c r="BA321" s="355"/>
      <c r="BB321" s="356"/>
      <c r="BC321" s="353"/>
      <c r="BD321" s="353"/>
      <c r="BE321" s="353"/>
      <c r="BF321" s="353"/>
      <c r="BG321" s="353"/>
      <c r="BH321" s="353"/>
      <c r="BI321" s="353"/>
      <c r="BJ321" s="353"/>
      <c r="BK321" s="353"/>
      <c r="BL321" s="353"/>
      <c r="BM321" s="353"/>
      <c r="BN321" s="353"/>
      <c r="BO321" s="353"/>
      <c r="BP321" s="353"/>
      <c r="BQ321" s="353"/>
      <c r="BR321" s="353"/>
      <c r="BS321" s="353"/>
      <c r="BT321" s="353"/>
      <c r="BU321" s="353"/>
      <c r="BV321" s="353"/>
      <c r="BW321" s="353"/>
      <c r="BX321" s="357"/>
    </row>
    <row r="322" spans="1:76" s="352" customFormat="1">
      <c r="A322" s="351"/>
      <c r="I322" s="353"/>
      <c r="J322" s="354"/>
      <c r="K322" s="353"/>
      <c r="L322" s="353"/>
      <c r="M322" s="353"/>
      <c r="N322" s="353"/>
      <c r="O322" s="353"/>
      <c r="P322" s="353"/>
      <c r="Q322" s="353"/>
      <c r="R322" s="353"/>
      <c r="S322" s="353"/>
      <c r="T322" s="353"/>
      <c r="U322" s="353"/>
      <c r="AC322" s="353"/>
      <c r="AD322" s="353"/>
      <c r="AE322" s="353"/>
      <c r="AF322" s="353"/>
      <c r="AG322" s="353"/>
      <c r="AH322" s="353"/>
      <c r="AI322" s="353"/>
      <c r="AJ322" s="353"/>
      <c r="AK322" s="353"/>
      <c r="AL322" s="353"/>
      <c r="AM322" s="353"/>
      <c r="AN322" s="353"/>
      <c r="AO322" s="353"/>
      <c r="AP322" s="353"/>
      <c r="AQ322" s="353"/>
      <c r="AR322" s="353"/>
      <c r="AS322" s="353"/>
      <c r="AT322" s="353"/>
      <c r="AU322" s="353"/>
      <c r="AV322" s="353"/>
      <c r="AW322" s="353"/>
      <c r="AX322" s="353"/>
      <c r="AY322" s="353"/>
      <c r="AZ322" s="353"/>
      <c r="BA322" s="355"/>
      <c r="BB322" s="356"/>
      <c r="BC322" s="353"/>
      <c r="BD322" s="353"/>
      <c r="BE322" s="353"/>
      <c r="BF322" s="353"/>
      <c r="BG322" s="353"/>
      <c r="BH322" s="353"/>
      <c r="BI322" s="353"/>
      <c r="BJ322" s="353"/>
      <c r="BK322" s="353"/>
      <c r="BL322" s="353"/>
      <c r="BM322" s="353"/>
      <c r="BN322" s="353"/>
      <c r="BO322" s="353"/>
      <c r="BP322" s="353"/>
      <c r="BQ322" s="353"/>
      <c r="BR322" s="353"/>
      <c r="BS322" s="353"/>
      <c r="BT322" s="353"/>
      <c r="BU322" s="353"/>
      <c r="BV322" s="353"/>
      <c r="BW322" s="353"/>
      <c r="BX322" s="357"/>
    </row>
    <row r="323" spans="1:76" s="352" customFormat="1">
      <c r="A323" s="351"/>
      <c r="I323" s="353"/>
      <c r="J323" s="354"/>
      <c r="K323" s="353"/>
      <c r="L323" s="353"/>
      <c r="M323" s="353"/>
      <c r="N323" s="353"/>
      <c r="O323" s="353"/>
      <c r="P323" s="353"/>
      <c r="Q323" s="353"/>
      <c r="R323" s="353"/>
      <c r="S323" s="353"/>
      <c r="T323" s="353"/>
      <c r="U323" s="353"/>
      <c r="AC323" s="353"/>
      <c r="AD323" s="353"/>
      <c r="AE323" s="353"/>
      <c r="AF323" s="353"/>
      <c r="AG323" s="353"/>
      <c r="AH323" s="353"/>
      <c r="AI323" s="353"/>
      <c r="AJ323" s="353"/>
      <c r="AK323" s="353"/>
      <c r="AL323" s="353"/>
      <c r="AM323" s="353"/>
      <c r="AN323" s="353"/>
      <c r="AO323" s="353"/>
      <c r="AP323" s="353"/>
      <c r="AQ323" s="353"/>
      <c r="AR323" s="353"/>
      <c r="AS323" s="353"/>
      <c r="AT323" s="353"/>
      <c r="AU323" s="353"/>
      <c r="AV323" s="353"/>
      <c r="AW323" s="353"/>
      <c r="AX323" s="353"/>
      <c r="AY323" s="353"/>
      <c r="AZ323" s="353"/>
      <c r="BA323" s="355"/>
      <c r="BB323" s="356"/>
      <c r="BC323" s="353"/>
      <c r="BD323" s="353"/>
      <c r="BE323" s="353"/>
      <c r="BF323" s="353"/>
      <c r="BG323" s="353"/>
      <c r="BH323" s="353"/>
      <c r="BI323" s="353"/>
      <c r="BJ323" s="353"/>
      <c r="BK323" s="353"/>
      <c r="BL323" s="353"/>
      <c r="BM323" s="353"/>
      <c r="BN323" s="353"/>
      <c r="BO323" s="353"/>
      <c r="BP323" s="353"/>
      <c r="BQ323" s="353"/>
      <c r="BR323" s="353"/>
      <c r="BS323" s="353"/>
      <c r="BT323" s="353"/>
      <c r="BU323" s="353"/>
      <c r="BV323" s="353"/>
      <c r="BW323" s="353"/>
      <c r="BX323" s="357"/>
    </row>
    <row r="324" spans="1:76" s="352" customFormat="1">
      <c r="A324" s="351"/>
      <c r="I324" s="353"/>
      <c r="J324" s="354"/>
      <c r="K324" s="353"/>
      <c r="L324" s="353"/>
      <c r="M324" s="353"/>
      <c r="N324" s="353"/>
      <c r="O324" s="353"/>
      <c r="P324" s="353"/>
      <c r="Q324" s="353"/>
      <c r="R324" s="353"/>
      <c r="S324" s="353"/>
      <c r="T324" s="353"/>
      <c r="U324" s="353"/>
      <c r="AC324" s="353"/>
      <c r="AD324" s="353"/>
      <c r="AE324" s="353"/>
      <c r="AF324" s="353"/>
      <c r="AG324" s="353"/>
      <c r="AH324" s="353"/>
      <c r="AI324" s="353"/>
      <c r="AJ324" s="353"/>
      <c r="AK324" s="353"/>
      <c r="AL324" s="353"/>
      <c r="AM324" s="353"/>
      <c r="AN324" s="353"/>
      <c r="AO324" s="353"/>
      <c r="AP324" s="353"/>
      <c r="AQ324" s="353"/>
      <c r="AR324" s="353"/>
      <c r="AS324" s="353"/>
      <c r="AT324" s="353"/>
      <c r="AU324" s="353"/>
      <c r="AV324" s="353"/>
      <c r="AW324" s="353"/>
      <c r="AX324" s="353"/>
      <c r="AY324" s="353"/>
      <c r="AZ324" s="353"/>
      <c r="BA324" s="355"/>
      <c r="BB324" s="356"/>
      <c r="BC324" s="353"/>
      <c r="BD324" s="353"/>
      <c r="BE324" s="353"/>
      <c r="BF324" s="353"/>
      <c r="BG324" s="353"/>
      <c r="BH324" s="353"/>
      <c r="BI324" s="353"/>
      <c r="BJ324" s="353"/>
      <c r="BK324" s="353"/>
      <c r="BL324" s="353"/>
      <c r="BM324" s="353"/>
      <c r="BN324" s="353"/>
      <c r="BO324" s="353"/>
      <c r="BP324" s="353"/>
      <c r="BQ324" s="353"/>
      <c r="BR324" s="353"/>
      <c r="BS324" s="353"/>
      <c r="BT324" s="353"/>
      <c r="BU324" s="353"/>
      <c r="BV324" s="353"/>
      <c r="BW324" s="353"/>
      <c r="BX324" s="357"/>
    </row>
    <row r="325" spans="1:76" s="352" customFormat="1">
      <c r="A325" s="351"/>
      <c r="I325" s="353"/>
      <c r="J325" s="354"/>
      <c r="K325" s="353"/>
      <c r="L325" s="353"/>
      <c r="M325" s="353"/>
      <c r="N325" s="353"/>
      <c r="O325" s="353"/>
      <c r="P325" s="353"/>
      <c r="Q325" s="353"/>
      <c r="R325" s="353"/>
      <c r="S325" s="353"/>
      <c r="T325" s="353"/>
      <c r="U325" s="353"/>
      <c r="AC325" s="353"/>
      <c r="AD325" s="353"/>
      <c r="AE325" s="353"/>
      <c r="AF325" s="353"/>
      <c r="AG325" s="353"/>
      <c r="AH325" s="353"/>
      <c r="AI325" s="353"/>
      <c r="AJ325" s="353"/>
      <c r="AK325" s="353"/>
      <c r="AL325" s="353"/>
      <c r="AM325" s="353"/>
      <c r="AN325" s="353"/>
      <c r="AO325" s="353"/>
      <c r="AP325" s="353"/>
      <c r="AQ325" s="353"/>
      <c r="AR325" s="353"/>
      <c r="AS325" s="353"/>
      <c r="AT325" s="353"/>
      <c r="AU325" s="353"/>
      <c r="AV325" s="353"/>
      <c r="AW325" s="353"/>
      <c r="AX325" s="353"/>
      <c r="AY325" s="353"/>
      <c r="AZ325" s="353"/>
      <c r="BA325" s="355"/>
      <c r="BB325" s="356"/>
      <c r="BC325" s="353"/>
      <c r="BD325" s="353"/>
      <c r="BE325" s="353"/>
      <c r="BF325" s="353"/>
      <c r="BG325" s="353"/>
      <c r="BH325" s="353"/>
      <c r="BI325" s="353"/>
      <c r="BJ325" s="353"/>
      <c r="BK325" s="353"/>
      <c r="BL325" s="353"/>
      <c r="BM325" s="353"/>
      <c r="BN325" s="353"/>
      <c r="BO325" s="353"/>
      <c r="BP325" s="353"/>
      <c r="BQ325" s="353"/>
      <c r="BR325" s="353"/>
      <c r="BS325" s="353"/>
      <c r="BT325" s="353"/>
      <c r="BU325" s="353"/>
      <c r="BV325" s="353"/>
      <c r="BW325" s="353"/>
      <c r="BX325" s="357"/>
    </row>
    <row r="326" spans="1:76" s="352" customFormat="1">
      <c r="A326" s="351"/>
      <c r="I326" s="353"/>
      <c r="J326" s="354"/>
      <c r="K326" s="353"/>
      <c r="L326" s="353"/>
      <c r="M326" s="353"/>
      <c r="N326" s="353"/>
      <c r="O326" s="353"/>
      <c r="P326" s="353"/>
      <c r="Q326" s="353"/>
      <c r="R326" s="353"/>
      <c r="S326" s="353"/>
      <c r="T326" s="353"/>
      <c r="U326" s="353"/>
      <c r="AC326" s="353"/>
      <c r="AD326" s="353"/>
      <c r="AE326" s="353"/>
      <c r="AF326" s="353"/>
      <c r="AG326" s="353"/>
      <c r="AH326" s="353"/>
      <c r="AI326" s="353"/>
      <c r="AJ326" s="353"/>
      <c r="AK326" s="353"/>
      <c r="AL326" s="353"/>
      <c r="AM326" s="353"/>
      <c r="AN326" s="353"/>
      <c r="AO326" s="353"/>
      <c r="AP326" s="353"/>
      <c r="AQ326" s="353"/>
      <c r="AR326" s="353"/>
      <c r="AS326" s="353"/>
      <c r="AT326" s="353"/>
      <c r="AU326" s="353"/>
      <c r="AV326" s="353"/>
      <c r="AW326" s="353"/>
      <c r="AX326" s="353"/>
      <c r="AY326" s="353"/>
      <c r="AZ326" s="353"/>
      <c r="BA326" s="355"/>
      <c r="BB326" s="356"/>
      <c r="BC326" s="353"/>
      <c r="BD326" s="353"/>
      <c r="BE326" s="353"/>
      <c r="BF326" s="353"/>
      <c r="BG326" s="353"/>
      <c r="BH326" s="353"/>
      <c r="BI326" s="353"/>
      <c r="BJ326" s="353"/>
      <c r="BK326" s="353"/>
      <c r="BL326" s="353"/>
      <c r="BM326" s="353"/>
      <c r="BN326" s="353"/>
      <c r="BO326" s="353"/>
      <c r="BP326" s="353"/>
      <c r="BQ326" s="353"/>
      <c r="BR326" s="353"/>
      <c r="BS326" s="353"/>
      <c r="BT326" s="353"/>
      <c r="BU326" s="353"/>
      <c r="BV326" s="353"/>
      <c r="BW326" s="353"/>
      <c r="BX326" s="357"/>
    </row>
    <row r="327" spans="1:76" s="352" customFormat="1">
      <c r="A327" s="351"/>
      <c r="I327" s="353"/>
      <c r="J327" s="354"/>
      <c r="K327" s="353"/>
      <c r="L327" s="353"/>
      <c r="M327" s="353"/>
      <c r="N327" s="353"/>
      <c r="O327" s="353"/>
      <c r="P327" s="353"/>
      <c r="Q327" s="353"/>
      <c r="R327" s="353"/>
      <c r="S327" s="353"/>
      <c r="T327" s="353"/>
      <c r="U327" s="353"/>
      <c r="AC327" s="353"/>
      <c r="AD327" s="353"/>
      <c r="AE327" s="353"/>
      <c r="AF327" s="353"/>
      <c r="AG327" s="353"/>
      <c r="AH327" s="353"/>
      <c r="AI327" s="353"/>
      <c r="AJ327" s="353"/>
      <c r="AK327" s="353"/>
      <c r="AL327" s="353"/>
      <c r="AM327" s="353"/>
      <c r="AN327" s="353"/>
      <c r="AO327" s="353"/>
      <c r="AP327" s="353"/>
      <c r="AQ327" s="353"/>
      <c r="AR327" s="353"/>
      <c r="AS327" s="353"/>
      <c r="AT327" s="353"/>
      <c r="AU327" s="353"/>
      <c r="AV327" s="353"/>
      <c r="AW327" s="353"/>
      <c r="AX327" s="353"/>
      <c r="AY327" s="353"/>
      <c r="AZ327" s="353"/>
      <c r="BA327" s="355"/>
      <c r="BB327" s="356"/>
      <c r="BC327" s="353"/>
      <c r="BD327" s="353"/>
      <c r="BE327" s="353"/>
      <c r="BF327" s="353"/>
      <c r="BG327" s="353"/>
      <c r="BH327" s="353"/>
      <c r="BI327" s="353"/>
      <c r="BJ327" s="353"/>
      <c r="BK327" s="353"/>
      <c r="BL327" s="353"/>
      <c r="BM327" s="353"/>
      <c r="BN327" s="353"/>
      <c r="BO327" s="353"/>
      <c r="BP327" s="353"/>
      <c r="BQ327" s="353"/>
      <c r="BR327" s="353"/>
      <c r="BS327" s="353"/>
      <c r="BT327" s="353"/>
      <c r="BU327" s="353"/>
      <c r="BV327" s="353"/>
      <c r="BW327" s="353"/>
      <c r="BX327" s="357"/>
    </row>
    <row r="328" spans="1:76" s="352" customFormat="1">
      <c r="A328" s="351"/>
      <c r="I328" s="353"/>
      <c r="J328" s="354"/>
      <c r="K328" s="353"/>
      <c r="L328" s="353"/>
      <c r="M328" s="353"/>
      <c r="N328" s="353"/>
      <c r="O328" s="353"/>
      <c r="P328" s="353"/>
      <c r="Q328" s="353"/>
      <c r="R328" s="353"/>
      <c r="S328" s="353"/>
      <c r="T328" s="353"/>
      <c r="U328" s="353"/>
      <c r="AC328" s="353"/>
      <c r="AD328" s="353"/>
      <c r="AE328" s="353"/>
      <c r="AF328" s="353"/>
      <c r="AG328" s="353"/>
      <c r="AH328" s="353"/>
      <c r="AI328" s="353"/>
      <c r="AJ328" s="353"/>
      <c r="AK328" s="353"/>
      <c r="AL328" s="353"/>
      <c r="AM328" s="353"/>
      <c r="AN328" s="353"/>
      <c r="AO328" s="353"/>
      <c r="AP328" s="353"/>
      <c r="AQ328" s="353"/>
      <c r="AR328" s="353"/>
      <c r="AS328" s="353"/>
      <c r="AT328" s="353"/>
      <c r="AU328" s="353"/>
      <c r="AV328" s="353"/>
      <c r="AW328" s="353"/>
      <c r="AX328" s="353"/>
      <c r="AY328" s="353"/>
      <c r="AZ328" s="353"/>
      <c r="BA328" s="355"/>
      <c r="BB328" s="356"/>
      <c r="BC328" s="353"/>
      <c r="BD328" s="353"/>
      <c r="BE328" s="353"/>
      <c r="BF328" s="353"/>
      <c r="BG328" s="353"/>
      <c r="BH328" s="353"/>
      <c r="BI328" s="353"/>
      <c r="BJ328" s="353"/>
      <c r="BK328" s="353"/>
      <c r="BL328" s="353"/>
      <c r="BM328" s="353"/>
      <c r="BN328" s="353"/>
      <c r="BO328" s="353"/>
      <c r="BP328" s="353"/>
      <c r="BQ328" s="353"/>
      <c r="BR328" s="353"/>
      <c r="BS328" s="353"/>
      <c r="BT328" s="353"/>
      <c r="BU328" s="353"/>
      <c r="BV328" s="353"/>
      <c r="BW328" s="353"/>
      <c r="BX328" s="357"/>
    </row>
    <row r="329" spans="1:76" s="352" customFormat="1">
      <c r="A329" s="351"/>
      <c r="I329" s="353"/>
      <c r="J329" s="354"/>
      <c r="K329" s="353"/>
      <c r="L329" s="353"/>
      <c r="M329" s="353"/>
      <c r="N329" s="353"/>
      <c r="O329" s="353"/>
      <c r="P329" s="353"/>
      <c r="Q329" s="353"/>
      <c r="R329" s="353"/>
      <c r="S329" s="353"/>
      <c r="T329" s="353"/>
      <c r="U329" s="353"/>
      <c r="AC329" s="353"/>
      <c r="AD329" s="353"/>
      <c r="AE329" s="353"/>
      <c r="AF329" s="353"/>
      <c r="AG329" s="353"/>
      <c r="AH329" s="353"/>
      <c r="AI329" s="353"/>
      <c r="AJ329" s="353"/>
      <c r="AK329" s="353"/>
      <c r="AL329" s="353"/>
      <c r="AM329" s="353"/>
      <c r="AN329" s="353"/>
      <c r="AO329" s="353"/>
      <c r="AP329" s="353"/>
      <c r="AQ329" s="353"/>
      <c r="AR329" s="353"/>
      <c r="AS329" s="353"/>
      <c r="AT329" s="353"/>
      <c r="AU329" s="353"/>
      <c r="AV329" s="353"/>
      <c r="AW329" s="353"/>
      <c r="AX329" s="353"/>
      <c r="AY329" s="353"/>
      <c r="AZ329" s="353"/>
      <c r="BA329" s="355"/>
      <c r="BB329" s="356"/>
      <c r="BC329" s="353"/>
      <c r="BD329" s="353"/>
      <c r="BE329" s="353"/>
      <c r="BF329" s="353"/>
      <c r="BG329" s="353"/>
      <c r="BH329" s="353"/>
      <c r="BI329" s="353"/>
      <c r="BJ329" s="353"/>
      <c r="BK329" s="353"/>
      <c r="BL329" s="353"/>
      <c r="BM329" s="353"/>
      <c r="BN329" s="353"/>
      <c r="BO329" s="353"/>
      <c r="BP329" s="353"/>
      <c r="BQ329" s="353"/>
      <c r="BR329" s="353"/>
      <c r="BS329" s="353"/>
      <c r="BT329" s="353"/>
      <c r="BU329" s="353"/>
      <c r="BV329" s="353"/>
      <c r="BW329" s="353"/>
      <c r="BX329" s="357"/>
    </row>
    <row r="330" spans="1:76" s="352" customFormat="1">
      <c r="A330" s="351"/>
      <c r="I330" s="353"/>
      <c r="J330" s="354"/>
      <c r="K330" s="353"/>
      <c r="L330" s="353"/>
      <c r="M330" s="353"/>
      <c r="N330" s="353"/>
      <c r="O330" s="353"/>
      <c r="P330" s="353"/>
      <c r="Q330" s="353"/>
      <c r="R330" s="353"/>
      <c r="S330" s="353"/>
      <c r="T330" s="353"/>
      <c r="U330" s="353"/>
      <c r="AC330" s="353"/>
      <c r="AD330" s="353"/>
      <c r="AE330" s="353"/>
      <c r="AF330" s="353"/>
      <c r="AG330" s="353"/>
      <c r="AH330" s="353"/>
      <c r="AI330" s="353"/>
      <c r="AJ330" s="353"/>
      <c r="AK330" s="353"/>
      <c r="AL330" s="353"/>
      <c r="AM330" s="353"/>
      <c r="AN330" s="353"/>
      <c r="AO330" s="353"/>
      <c r="AP330" s="353"/>
      <c r="AQ330" s="353"/>
      <c r="AR330" s="353"/>
      <c r="AS330" s="353"/>
      <c r="AT330" s="353"/>
      <c r="AU330" s="353"/>
      <c r="AV330" s="353"/>
      <c r="AW330" s="353"/>
      <c r="AX330" s="353"/>
      <c r="AY330" s="353"/>
      <c r="AZ330" s="353"/>
      <c r="BA330" s="355"/>
      <c r="BB330" s="356"/>
      <c r="BC330" s="353"/>
      <c r="BD330" s="353"/>
      <c r="BE330" s="353"/>
      <c r="BF330" s="353"/>
      <c r="BG330" s="353"/>
      <c r="BH330" s="353"/>
      <c r="BI330" s="353"/>
      <c r="BJ330" s="353"/>
      <c r="BK330" s="353"/>
      <c r="BL330" s="353"/>
      <c r="BM330" s="353"/>
      <c r="BN330" s="353"/>
      <c r="BO330" s="353"/>
      <c r="BP330" s="353"/>
      <c r="BQ330" s="353"/>
      <c r="BR330" s="353"/>
      <c r="BS330" s="353"/>
      <c r="BT330" s="353"/>
      <c r="BU330" s="353"/>
      <c r="BV330" s="353"/>
      <c r="BW330" s="353"/>
      <c r="BX330" s="357"/>
    </row>
    <row r="331" spans="1:76" s="352" customFormat="1">
      <c r="A331" s="351"/>
      <c r="I331" s="353"/>
      <c r="J331" s="354"/>
      <c r="K331" s="353"/>
      <c r="L331" s="353"/>
      <c r="M331" s="353"/>
      <c r="N331" s="353"/>
      <c r="O331" s="353"/>
      <c r="P331" s="353"/>
      <c r="Q331" s="353"/>
      <c r="R331" s="353"/>
      <c r="S331" s="353"/>
      <c r="T331" s="353"/>
      <c r="U331" s="353"/>
      <c r="AC331" s="353"/>
      <c r="AD331" s="353"/>
      <c r="AE331" s="353"/>
      <c r="AF331" s="353"/>
      <c r="AG331" s="353"/>
      <c r="AH331" s="353"/>
      <c r="AI331" s="353"/>
      <c r="AJ331" s="353"/>
      <c r="AK331" s="353"/>
      <c r="AL331" s="353"/>
      <c r="AM331" s="353"/>
      <c r="AN331" s="353"/>
      <c r="AO331" s="353"/>
      <c r="AP331" s="353"/>
      <c r="AQ331" s="353"/>
      <c r="AR331" s="353"/>
      <c r="AS331" s="353"/>
      <c r="AT331" s="353"/>
      <c r="AU331" s="353"/>
      <c r="AV331" s="353"/>
      <c r="AW331" s="353"/>
      <c r="AX331" s="353"/>
      <c r="AY331" s="353"/>
      <c r="AZ331" s="353"/>
      <c r="BA331" s="355"/>
      <c r="BB331" s="356"/>
      <c r="BC331" s="353"/>
      <c r="BD331" s="353"/>
      <c r="BE331" s="353"/>
      <c r="BF331" s="353"/>
      <c r="BG331" s="353"/>
      <c r="BH331" s="353"/>
      <c r="BI331" s="353"/>
      <c r="BJ331" s="353"/>
      <c r="BK331" s="353"/>
      <c r="BL331" s="353"/>
      <c r="BM331" s="353"/>
      <c r="BN331" s="353"/>
      <c r="BO331" s="353"/>
      <c r="BP331" s="353"/>
      <c r="BQ331" s="353"/>
      <c r="BR331" s="353"/>
      <c r="BS331" s="353"/>
      <c r="BT331" s="353"/>
      <c r="BU331" s="353"/>
      <c r="BV331" s="353"/>
      <c r="BW331" s="353"/>
      <c r="BX331" s="357"/>
    </row>
    <row r="332" spans="1:76" s="352" customFormat="1">
      <c r="A332" s="351"/>
      <c r="I332" s="353"/>
      <c r="J332" s="354"/>
      <c r="K332" s="353"/>
      <c r="L332" s="353"/>
      <c r="M332" s="353"/>
      <c r="N332" s="353"/>
      <c r="O332" s="353"/>
      <c r="P332" s="353"/>
      <c r="Q332" s="353"/>
      <c r="R332" s="353"/>
      <c r="S332" s="353"/>
      <c r="T332" s="353"/>
      <c r="U332" s="353"/>
      <c r="AC332" s="353"/>
      <c r="AD332" s="353"/>
      <c r="AE332" s="353"/>
      <c r="AF332" s="353"/>
      <c r="AG332" s="353"/>
      <c r="AH332" s="353"/>
      <c r="AI332" s="353"/>
      <c r="AJ332" s="353"/>
      <c r="AK332" s="353"/>
      <c r="AL332" s="353"/>
      <c r="AM332" s="353"/>
      <c r="AN332" s="353"/>
      <c r="AO332" s="353"/>
      <c r="AP332" s="353"/>
      <c r="AQ332" s="353"/>
      <c r="AR332" s="353"/>
      <c r="AS332" s="353"/>
      <c r="AT332" s="353"/>
      <c r="AU332" s="353"/>
      <c r="AV332" s="353"/>
      <c r="AW332" s="353"/>
      <c r="AX332" s="353"/>
      <c r="AY332" s="353"/>
      <c r="AZ332" s="353"/>
      <c r="BA332" s="355"/>
      <c r="BB332" s="356"/>
      <c r="BC332" s="353"/>
      <c r="BD332" s="353"/>
      <c r="BE332" s="353"/>
      <c r="BF332" s="353"/>
      <c r="BG332" s="353"/>
      <c r="BH332" s="353"/>
      <c r="BI332" s="353"/>
      <c r="BJ332" s="353"/>
      <c r="BK332" s="353"/>
      <c r="BL332" s="353"/>
      <c r="BM332" s="353"/>
      <c r="BN332" s="353"/>
      <c r="BO332" s="353"/>
      <c r="BP332" s="353"/>
      <c r="BQ332" s="353"/>
      <c r="BR332" s="353"/>
      <c r="BS332" s="353"/>
      <c r="BT332" s="353"/>
      <c r="BU332" s="353"/>
      <c r="BV332" s="353"/>
      <c r="BW332" s="353"/>
      <c r="BX332" s="357"/>
    </row>
    <row r="333" spans="1:76" s="352" customFormat="1">
      <c r="A333" s="351"/>
      <c r="I333" s="353"/>
      <c r="J333" s="354"/>
      <c r="K333" s="353"/>
      <c r="L333" s="353"/>
      <c r="M333" s="353"/>
      <c r="N333" s="353"/>
      <c r="O333" s="353"/>
      <c r="P333" s="353"/>
      <c r="Q333" s="353"/>
      <c r="R333" s="353"/>
      <c r="S333" s="353"/>
      <c r="T333" s="353"/>
      <c r="U333" s="353"/>
      <c r="AC333" s="353"/>
      <c r="AD333" s="353"/>
      <c r="AE333" s="353"/>
      <c r="AF333" s="353"/>
      <c r="AG333" s="353"/>
      <c r="AH333" s="353"/>
      <c r="AI333" s="353"/>
      <c r="AJ333" s="353"/>
      <c r="AK333" s="353"/>
      <c r="AL333" s="353"/>
      <c r="AM333" s="353"/>
      <c r="AN333" s="353"/>
      <c r="AO333" s="353"/>
      <c r="AP333" s="353"/>
      <c r="AQ333" s="353"/>
      <c r="AR333" s="353"/>
      <c r="AS333" s="353"/>
      <c r="AT333" s="353"/>
      <c r="AU333" s="353"/>
      <c r="AV333" s="353"/>
      <c r="AW333" s="353"/>
      <c r="AX333" s="353"/>
      <c r="AY333" s="353"/>
      <c r="AZ333" s="353"/>
      <c r="BA333" s="355"/>
      <c r="BB333" s="356"/>
      <c r="BC333" s="353"/>
      <c r="BD333" s="353"/>
      <c r="BE333" s="353"/>
      <c r="BF333" s="353"/>
      <c r="BG333" s="353"/>
      <c r="BH333" s="353"/>
      <c r="BI333" s="353"/>
      <c r="BJ333" s="353"/>
      <c r="BK333" s="353"/>
      <c r="BL333" s="353"/>
      <c r="BM333" s="353"/>
      <c r="BN333" s="353"/>
      <c r="BO333" s="353"/>
      <c r="BP333" s="353"/>
      <c r="BQ333" s="353"/>
      <c r="BR333" s="353"/>
      <c r="BS333" s="353"/>
      <c r="BT333" s="353"/>
      <c r="BU333" s="353"/>
      <c r="BV333" s="353"/>
      <c r="BW333" s="353"/>
      <c r="BX333" s="357"/>
    </row>
    <row r="334" spans="1:76" s="352" customFormat="1">
      <c r="A334" s="351"/>
      <c r="I334" s="353"/>
      <c r="J334" s="354"/>
      <c r="K334" s="353"/>
      <c r="L334" s="353"/>
      <c r="M334" s="353"/>
      <c r="N334" s="353"/>
      <c r="O334" s="353"/>
      <c r="P334" s="353"/>
      <c r="Q334" s="353"/>
      <c r="R334" s="353"/>
      <c r="S334" s="353"/>
      <c r="T334" s="353"/>
      <c r="U334" s="353"/>
      <c r="AC334" s="353"/>
      <c r="AD334" s="353"/>
      <c r="AE334" s="353"/>
      <c r="AF334" s="353"/>
      <c r="AG334" s="353"/>
      <c r="AH334" s="353"/>
      <c r="AI334" s="353"/>
      <c r="AJ334" s="353"/>
      <c r="AK334" s="353"/>
      <c r="AL334" s="353"/>
      <c r="AM334" s="353"/>
      <c r="AN334" s="353"/>
      <c r="AO334" s="353"/>
      <c r="AP334" s="353"/>
      <c r="AQ334" s="353"/>
      <c r="AR334" s="353"/>
      <c r="AS334" s="353"/>
      <c r="AT334" s="353"/>
      <c r="AU334" s="353"/>
      <c r="AV334" s="353"/>
      <c r="AW334" s="353"/>
      <c r="AX334" s="353"/>
      <c r="AY334" s="353"/>
      <c r="AZ334" s="353"/>
      <c r="BA334" s="355"/>
      <c r="BB334" s="356"/>
      <c r="BC334" s="353"/>
      <c r="BD334" s="353"/>
      <c r="BE334" s="353"/>
      <c r="BF334" s="353"/>
      <c r="BG334" s="353"/>
      <c r="BH334" s="353"/>
      <c r="BI334" s="353"/>
      <c r="BJ334" s="353"/>
      <c r="BK334" s="353"/>
      <c r="BL334" s="353"/>
      <c r="BM334" s="353"/>
      <c r="BN334" s="353"/>
      <c r="BO334" s="353"/>
      <c r="BP334" s="353"/>
      <c r="BQ334" s="353"/>
      <c r="BR334" s="353"/>
      <c r="BS334" s="353"/>
      <c r="BT334" s="353"/>
      <c r="BU334" s="353"/>
      <c r="BV334" s="353"/>
      <c r="BW334" s="353"/>
      <c r="BX334" s="357"/>
    </row>
    <row r="335" spans="1:76" s="352" customFormat="1">
      <c r="A335" s="351"/>
      <c r="I335" s="353"/>
      <c r="J335" s="354"/>
      <c r="K335" s="353"/>
      <c r="L335" s="353"/>
      <c r="M335" s="353"/>
      <c r="N335" s="353"/>
      <c r="O335" s="353"/>
      <c r="P335" s="353"/>
      <c r="Q335" s="353"/>
      <c r="R335" s="353"/>
      <c r="S335" s="353"/>
      <c r="T335" s="353"/>
      <c r="U335" s="353"/>
      <c r="AC335" s="353"/>
      <c r="AD335" s="353"/>
      <c r="AE335" s="353"/>
      <c r="AF335" s="353"/>
      <c r="AG335" s="353"/>
      <c r="AH335" s="353"/>
      <c r="AI335" s="353"/>
      <c r="AJ335" s="353"/>
      <c r="AK335" s="353"/>
      <c r="AL335" s="353"/>
      <c r="AM335" s="353"/>
      <c r="AN335" s="353"/>
      <c r="AO335" s="353"/>
      <c r="AP335" s="353"/>
      <c r="AQ335" s="353"/>
      <c r="AR335" s="353"/>
      <c r="AS335" s="353"/>
      <c r="AT335" s="353"/>
      <c r="AU335" s="353"/>
      <c r="AV335" s="353"/>
      <c r="AW335" s="353"/>
      <c r="AX335" s="353"/>
      <c r="AY335" s="353"/>
      <c r="AZ335" s="353"/>
      <c r="BA335" s="355"/>
      <c r="BB335" s="356"/>
      <c r="BC335" s="353"/>
      <c r="BD335" s="353"/>
      <c r="BE335" s="353"/>
      <c r="BF335" s="353"/>
      <c r="BG335" s="353"/>
      <c r="BH335" s="353"/>
      <c r="BI335" s="353"/>
      <c r="BJ335" s="353"/>
      <c r="BK335" s="353"/>
      <c r="BL335" s="353"/>
      <c r="BM335" s="353"/>
      <c r="BN335" s="353"/>
      <c r="BO335" s="353"/>
      <c r="BP335" s="353"/>
      <c r="BQ335" s="353"/>
      <c r="BR335" s="353"/>
      <c r="BS335" s="353"/>
      <c r="BT335" s="353"/>
      <c r="BU335" s="353"/>
      <c r="BV335" s="353"/>
      <c r="BW335" s="353"/>
      <c r="BX335" s="357"/>
    </row>
    <row r="336" spans="1:76" s="352" customFormat="1">
      <c r="A336" s="351"/>
      <c r="I336" s="353"/>
      <c r="J336" s="354"/>
      <c r="K336" s="353"/>
      <c r="L336" s="353"/>
      <c r="M336" s="353"/>
      <c r="N336" s="353"/>
      <c r="O336" s="353"/>
      <c r="P336" s="353"/>
      <c r="Q336" s="353"/>
      <c r="R336" s="353"/>
      <c r="S336" s="353"/>
      <c r="T336" s="353"/>
      <c r="U336" s="353"/>
      <c r="AC336" s="353"/>
      <c r="AD336" s="353"/>
      <c r="AE336" s="353"/>
      <c r="AF336" s="353"/>
      <c r="AG336" s="353"/>
      <c r="AH336" s="353"/>
      <c r="AI336" s="353"/>
      <c r="AJ336" s="353"/>
      <c r="AK336" s="353"/>
      <c r="AL336" s="353"/>
      <c r="AM336" s="353"/>
      <c r="AN336" s="353"/>
      <c r="AO336" s="353"/>
      <c r="AP336" s="353"/>
      <c r="AQ336" s="353"/>
      <c r="AR336" s="353"/>
      <c r="AS336" s="353"/>
      <c r="AT336" s="353"/>
      <c r="AU336" s="353"/>
      <c r="AV336" s="353"/>
      <c r="AW336" s="353"/>
      <c r="AX336" s="353"/>
      <c r="AY336" s="353"/>
      <c r="AZ336" s="353"/>
      <c r="BA336" s="355"/>
      <c r="BB336" s="356"/>
      <c r="BC336" s="353"/>
      <c r="BD336" s="353"/>
      <c r="BE336" s="353"/>
      <c r="BF336" s="353"/>
      <c r="BG336" s="353"/>
      <c r="BH336" s="353"/>
      <c r="BI336" s="353"/>
      <c r="BJ336" s="353"/>
      <c r="BK336" s="353"/>
      <c r="BL336" s="353"/>
      <c r="BM336" s="353"/>
      <c r="BN336" s="353"/>
      <c r="BO336" s="353"/>
      <c r="BP336" s="353"/>
      <c r="BQ336" s="353"/>
      <c r="BR336" s="353"/>
      <c r="BS336" s="353"/>
      <c r="BT336" s="353"/>
      <c r="BU336" s="353"/>
      <c r="BV336" s="353"/>
      <c r="BW336" s="353"/>
      <c r="BX336" s="357"/>
    </row>
    <row r="337" spans="1:76" s="352" customFormat="1">
      <c r="A337" s="351"/>
      <c r="I337" s="353"/>
      <c r="J337" s="354"/>
      <c r="K337" s="353"/>
      <c r="L337" s="353"/>
      <c r="M337" s="353"/>
      <c r="N337" s="353"/>
      <c r="O337" s="353"/>
      <c r="P337" s="353"/>
      <c r="Q337" s="353"/>
      <c r="R337" s="353"/>
      <c r="S337" s="353"/>
      <c r="T337" s="353"/>
      <c r="U337" s="353"/>
      <c r="AC337" s="353"/>
      <c r="AD337" s="353"/>
      <c r="AE337" s="353"/>
      <c r="AF337" s="353"/>
      <c r="AG337" s="353"/>
      <c r="AH337" s="353"/>
      <c r="AI337" s="353"/>
      <c r="AJ337" s="353"/>
      <c r="AK337" s="353"/>
      <c r="AL337" s="353"/>
      <c r="AM337" s="353"/>
      <c r="AN337" s="353"/>
      <c r="AO337" s="353"/>
      <c r="AP337" s="353"/>
      <c r="AQ337" s="353"/>
      <c r="AR337" s="353"/>
      <c r="AS337" s="353"/>
      <c r="AT337" s="353"/>
      <c r="AU337" s="353"/>
      <c r="AV337" s="353"/>
      <c r="AW337" s="353"/>
      <c r="AX337" s="353"/>
      <c r="AY337" s="353"/>
      <c r="AZ337" s="353"/>
      <c r="BA337" s="355"/>
      <c r="BB337" s="356"/>
      <c r="BC337" s="353"/>
      <c r="BD337" s="353"/>
      <c r="BE337" s="353"/>
      <c r="BF337" s="353"/>
      <c r="BG337" s="353"/>
      <c r="BH337" s="353"/>
      <c r="BI337" s="353"/>
      <c r="BJ337" s="353"/>
      <c r="BK337" s="353"/>
      <c r="BL337" s="353"/>
      <c r="BM337" s="353"/>
      <c r="BN337" s="353"/>
      <c r="BO337" s="353"/>
      <c r="BP337" s="353"/>
      <c r="BQ337" s="353"/>
      <c r="BR337" s="353"/>
      <c r="BS337" s="353"/>
      <c r="BT337" s="353"/>
      <c r="BU337" s="353"/>
      <c r="BV337" s="353"/>
      <c r="BW337" s="353"/>
      <c r="BX337" s="357"/>
    </row>
    <row r="338" spans="1:76" s="352" customFormat="1">
      <c r="A338" s="351"/>
      <c r="I338" s="353"/>
      <c r="J338" s="354"/>
      <c r="K338" s="353"/>
      <c r="L338" s="353"/>
      <c r="M338" s="353"/>
      <c r="N338" s="353"/>
      <c r="O338" s="353"/>
      <c r="P338" s="353"/>
      <c r="Q338" s="353"/>
      <c r="R338" s="353"/>
      <c r="S338" s="353"/>
      <c r="T338" s="353"/>
      <c r="U338" s="353"/>
      <c r="AC338" s="353"/>
      <c r="AD338" s="353"/>
      <c r="AE338" s="353"/>
      <c r="AF338" s="353"/>
      <c r="AG338" s="353"/>
      <c r="AH338" s="353"/>
      <c r="AI338" s="353"/>
      <c r="AJ338" s="353"/>
      <c r="AK338" s="353"/>
      <c r="AL338" s="353"/>
      <c r="AM338" s="353"/>
      <c r="AN338" s="353"/>
      <c r="AO338" s="353"/>
      <c r="AP338" s="353"/>
      <c r="AQ338" s="353"/>
      <c r="AR338" s="353"/>
      <c r="AS338" s="353"/>
      <c r="AT338" s="353"/>
      <c r="AU338" s="353"/>
      <c r="AV338" s="353"/>
      <c r="AW338" s="353"/>
      <c r="AX338" s="353"/>
      <c r="AY338" s="353"/>
      <c r="AZ338" s="353"/>
      <c r="BA338" s="355"/>
      <c r="BB338" s="356"/>
      <c r="BC338" s="353"/>
      <c r="BD338" s="353"/>
      <c r="BE338" s="353"/>
      <c r="BF338" s="353"/>
      <c r="BG338" s="353"/>
      <c r="BH338" s="353"/>
      <c r="BI338" s="353"/>
      <c r="BJ338" s="353"/>
      <c r="BK338" s="353"/>
      <c r="BL338" s="353"/>
      <c r="BM338" s="353"/>
      <c r="BN338" s="353"/>
      <c r="BO338" s="353"/>
      <c r="BP338" s="353"/>
      <c r="BQ338" s="353"/>
      <c r="BR338" s="353"/>
      <c r="BS338" s="353"/>
      <c r="BT338" s="353"/>
      <c r="BU338" s="353"/>
      <c r="BV338" s="353"/>
      <c r="BW338" s="353"/>
      <c r="BX338" s="357"/>
    </row>
    <row r="339" spans="1:76" s="352" customFormat="1">
      <c r="A339" s="351"/>
      <c r="I339" s="353"/>
      <c r="J339" s="354"/>
      <c r="K339" s="353"/>
      <c r="L339" s="353"/>
      <c r="M339" s="353"/>
      <c r="N339" s="353"/>
      <c r="O339" s="353"/>
      <c r="P339" s="353"/>
      <c r="Q339" s="353"/>
      <c r="R339" s="353"/>
      <c r="S339" s="353"/>
      <c r="T339" s="353"/>
      <c r="U339" s="353"/>
      <c r="AC339" s="353"/>
      <c r="AD339" s="353"/>
      <c r="AE339" s="353"/>
      <c r="AF339" s="353"/>
      <c r="AG339" s="353"/>
      <c r="AH339" s="353"/>
      <c r="AI339" s="353"/>
      <c r="AJ339" s="353"/>
      <c r="AK339" s="353"/>
      <c r="AL339" s="353"/>
      <c r="AM339" s="353"/>
      <c r="AN339" s="353"/>
      <c r="AO339" s="353"/>
      <c r="AP339" s="353"/>
      <c r="AQ339" s="353"/>
      <c r="AR339" s="353"/>
      <c r="AS339" s="353"/>
      <c r="AT339" s="353"/>
      <c r="AU339" s="353"/>
      <c r="AV339" s="353"/>
      <c r="AW339" s="353"/>
      <c r="AX339" s="353"/>
      <c r="AY339" s="353"/>
      <c r="AZ339" s="353"/>
      <c r="BA339" s="355"/>
      <c r="BB339" s="356"/>
      <c r="BC339" s="353"/>
      <c r="BD339" s="353"/>
      <c r="BE339" s="353"/>
      <c r="BF339" s="353"/>
      <c r="BG339" s="353"/>
      <c r="BH339" s="353"/>
      <c r="BI339" s="353"/>
      <c r="BJ339" s="353"/>
      <c r="BK339" s="353"/>
      <c r="BL339" s="353"/>
      <c r="BM339" s="353"/>
      <c r="BN339" s="353"/>
      <c r="BO339" s="353"/>
      <c r="BP339" s="353"/>
      <c r="BQ339" s="353"/>
      <c r="BR339" s="353"/>
      <c r="BS339" s="353"/>
      <c r="BT339" s="353"/>
      <c r="BU339" s="353"/>
      <c r="BV339" s="353"/>
      <c r="BW339" s="353"/>
      <c r="BX339" s="357"/>
    </row>
    <row r="340" spans="1:76" s="352" customFormat="1">
      <c r="A340" s="351"/>
      <c r="I340" s="353"/>
      <c r="J340" s="354"/>
      <c r="K340" s="353"/>
      <c r="L340" s="353"/>
      <c r="M340" s="353"/>
      <c r="N340" s="353"/>
      <c r="O340" s="353"/>
      <c r="P340" s="353"/>
      <c r="Q340" s="353"/>
      <c r="R340" s="353"/>
      <c r="S340" s="353"/>
      <c r="T340" s="353"/>
      <c r="U340" s="353"/>
      <c r="AC340" s="353"/>
      <c r="AD340" s="353"/>
      <c r="AE340" s="353"/>
      <c r="AF340" s="353"/>
      <c r="AG340" s="353"/>
      <c r="AH340" s="353"/>
      <c r="AI340" s="353"/>
      <c r="AJ340" s="353"/>
      <c r="AK340" s="353"/>
      <c r="AL340" s="353"/>
      <c r="AM340" s="353"/>
      <c r="AN340" s="353"/>
      <c r="AO340" s="353"/>
      <c r="AP340" s="353"/>
      <c r="AQ340" s="353"/>
      <c r="AR340" s="353"/>
      <c r="AS340" s="353"/>
      <c r="AT340" s="353"/>
      <c r="AU340" s="353"/>
      <c r="AV340" s="353"/>
      <c r="AW340" s="353"/>
      <c r="AX340" s="353"/>
      <c r="AY340" s="353"/>
      <c r="AZ340" s="353"/>
      <c r="BA340" s="355"/>
      <c r="BB340" s="356"/>
      <c r="BC340" s="353"/>
      <c r="BD340" s="353"/>
      <c r="BE340" s="353"/>
      <c r="BF340" s="353"/>
      <c r="BG340" s="353"/>
      <c r="BH340" s="353"/>
      <c r="BI340" s="353"/>
      <c r="BJ340" s="353"/>
      <c r="BK340" s="353"/>
      <c r="BL340" s="353"/>
      <c r="BM340" s="353"/>
      <c r="BN340" s="353"/>
      <c r="BO340" s="353"/>
      <c r="BP340" s="353"/>
      <c r="BQ340" s="353"/>
      <c r="BR340" s="353"/>
      <c r="BS340" s="353"/>
      <c r="BT340" s="353"/>
      <c r="BU340" s="353"/>
      <c r="BV340" s="353"/>
      <c r="BW340" s="353"/>
      <c r="BX340" s="357"/>
    </row>
    <row r="341" spans="1:76" s="352" customFormat="1">
      <c r="A341" s="351"/>
      <c r="I341" s="353"/>
      <c r="J341" s="354"/>
      <c r="K341" s="353"/>
      <c r="L341" s="353"/>
      <c r="M341" s="353"/>
      <c r="N341" s="353"/>
      <c r="O341" s="353"/>
      <c r="P341" s="353"/>
      <c r="Q341" s="353"/>
      <c r="R341" s="353"/>
      <c r="S341" s="353"/>
      <c r="T341" s="353"/>
      <c r="U341" s="353"/>
      <c r="AC341" s="353"/>
      <c r="AD341" s="353"/>
      <c r="AE341" s="353"/>
      <c r="AF341" s="353"/>
      <c r="AG341" s="353"/>
      <c r="AH341" s="353"/>
      <c r="AI341" s="353"/>
      <c r="AJ341" s="353"/>
      <c r="AK341" s="353"/>
      <c r="AL341" s="353"/>
      <c r="AM341" s="353"/>
      <c r="AN341" s="353"/>
      <c r="AO341" s="353"/>
      <c r="AP341" s="353"/>
      <c r="AQ341" s="353"/>
      <c r="AR341" s="353"/>
      <c r="AS341" s="353"/>
      <c r="AT341" s="353"/>
      <c r="AU341" s="353"/>
      <c r="AV341" s="353"/>
      <c r="AW341" s="353"/>
      <c r="AX341" s="353"/>
      <c r="AY341" s="353"/>
      <c r="AZ341" s="353"/>
      <c r="BA341" s="355"/>
      <c r="BB341" s="356"/>
      <c r="BC341" s="353"/>
      <c r="BD341" s="353"/>
      <c r="BE341" s="353"/>
      <c r="BF341" s="353"/>
      <c r="BG341" s="353"/>
      <c r="BH341" s="353"/>
      <c r="BI341" s="353"/>
      <c r="BJ341" s="353"/>
      <c r="BK341" s="353"/>
      <c r="BL341" s="353"/>
      <c r="BM341" s="353"/>
      <c r="BN341" s="353"/>
      <c r="BO341" s="353"/>
      <c r="BP341" s="353"/>
      <c r="BQ341" s="353"/>
      <c r="BR341" s="353"/>
      <c r="BS341" s="353"/>
      <c r="BT341" s="353"/>
      <c r="BU341" s="353"/>
      <c r="BV341" s="353"/>
      <c r="BW341" s="353"/>
      <c r="BX341" s="357"/>
    </row>
    <row r="342" spans="1:76" s="352" customFormat="1">
      <c r="A342" s="351"/>
      <c r="I342" s="353"/>
      <c r="J342" s="354"/>
      <c r="K342" s="353"/>
      <c r="L342" s="353"/>
      <c r="M342" s="353"/>
      <c r="N342" s="353"/>
      <c r="O342" s="353"/>
      <c r="P342" s="353"/>
      <c r="Q342" s="353"/>
      <c r="R342" s="353"/>
      <c r="S342" s="353"/>
      <c r="T342" s="353"/>
      <c r="U342" s="353"/>
      <c r="AC342" s="353"/>
      <c r="AD342" s="353"/>
      <c r="AE342" s="353"/>
      <c r="AF342" s="353"/>
      <c r="AG342" s="353"/>
      <c r="AH342" s="353"/>
      <c r="AI342" s="353"/>
      <c r="AJ342" s="353"/>
      <c r="AK342" s="353"/>
      <c r="AL342" s="353"/>
      <c r="AM342" s="353"/>
      <c r="AN342" s="353"/>
      <c r="AO342" s="353"/>
      <c r="AP342" s="353"/>
      <c r="AQ342" s="353"/>
      <c r="AR342" s="353"/>
      <c r="AS342" s="353"/>
      <c r="AT342" s="353"/>
      <c r="AU342" s="353"/>
      <c r="AV342" s="353"/>
      <c r="AW342" s="353"/>
      <c r="AX342" s="353"/>
      <c r="AY342" s="353"/>
      <c r="AZ342" s="353"/>
      <c r="BA342" s="355"/>
      <c r="BB342" s="356"/>
      <c r="BC342" s="353"/>
      <c r="BD342" s="353"/>
      <c r="BE342" s="353"/>
      <c r="BF342" s="353"/>
      <c r="BG342" s="353"/>
      <c r="BH342" s="353"/>
      <c r="BI342" s="353"/>
      <c r="BJ342" s="353"/>
      <c r="BK342" s="353"/>
      <c r="BL342" s="353"/>
      <c r="BM342" s="353"/>
      <c r="BN342" s="353"/>
      <c r="BO342" s="353"/>
      <c r="BP342" s="353"/>
      <c r="BQ342" s="353"/>
      <c r="BR342" s="353"/>
      <c r="BS342" s="353"/>
      <c r="BT342" s="353"/>
      <c r="BU342" s="353"/>
      <c r="BV342" s="353"/>
      <c r="BW342" s="353"/>
      <c r="BX342" s="357"/>
    </row>
    <row r="343" spans="1:76" s="352" customFormat="1">
      <c r="A343" s="351"/>
      <c r="I343" s="353"/>
      <c r="J343" s="354"/>
      <c r="K343" s="353"/>
      <c r="L343" s="353"/>
      <c r="M343" s="353"/>
      <c r="N343" s="353"/>
      <c r="O343" s="353"/>
      <c r="P343" s="353"/>
      <c r="Q343" s="353"/>
      <c r="R343" s="353"/>
      <c r="S343" s="353"/>
      <c r="T343" s="353"/>
      <c r="U343" s="353"/>
      <c r="AC343" s="353"/>
      <c r="AD343" s="353"/>
      <c r="AE343" s="353"/>
      <c r="AF343" s="353"/>
      <c r="AG343" s="353"/>
      <c r="AH343" s="353"/>
      <c r="AI343" s="353"/>
      <c r="AJ343" s="353"/>
      <c r="AK343" s="353"/>
      <c r="AL343" s="353"/>
      <c r="AM343" s="353"/>
      <c r="AN343" s="353"/>
      <c r="AO343" s="353"/>
      <c r="AP343" s="353"/>
      <c r="AQ343" s="353"/>
      <c r="AR343" s="353"/>
      <c r="AS343" s="353"/>
      <c r="AT343" s="353"/>
      <c r="AU343" s="353"/>
      <c r="AV343" s="353"/>
      <c r="AW343" s="353"/>
      <c r="AX343" s="353"/>
      <c r="AY343" s="353"/>
      <c r="AZ343" s="353"/>
      <c r="BA343" s="355"/>
      <c r="BB343" s="356"/>
      <c r="BC343" s="353"/>
      <c r="BD343" s="353"/>
      <c r="BE343" s="353"/>
      <c r="BF343" s="353"/>
      <c r="BG343" s="353"/>
      <c r="BH343" s="353"/>
      <c r="BI343" s="353"/>
      <c r="BJ343" s="353"/>
      <c r="BK343" s="353"/>
      <c r="BL343" s="353"/>
      <c r="BM343" s="353"/>
      <c r="BN343" s="353"/>
      <c r="BO343" s="353"/>
      <c r="BP343" s="353"/>
      <c r="BQ343" s="353"/>
      <c r="BR343" s="353"/>
      <c r="BS343" s="353"/>
      <c r="BT343" s="353"/>
      <c r="BU343" s="353"/>
      <c r="BV343" s="353"/>
      <c r="BW343" s="353"/>
      <c r="BX343" s="357"/>
    </row>
    <row r="344" spans="1:76" s="352" customFormat="1">
      <c r="A344" s="351"/>
      <c r="I344" s="353"/>
      <c r="J344" s="354"/>
      <c r="K344" s="353"/>
      <c r="L344" s="353"/>
      <c r="M344" s="353"/>
      <c r="N344" s="353"/>
      <c r="O344" s="353"/>
      <c r="P344" s="353"/>
      <c r="Q344" s="353"/>
      <c r="R344" s="353"/>
      <c r="S344" s="353"/>
      <c r="T344" s="353"/>
      <c r="U344" s="353"/>
      <c r="AC344" s="353"/>
      <c r="AD344" s="353"/>
      <c r="AE344" s="353"/>
      <c r="AF344" s="353"/>
      <c r="AG344" s="353"/>
      <c r="AH344" s="353"/>
      <c r="AI344" s="353"/>
      <c r="AJ344" s="353"/>
      <c r="AK344" s="353"/>
      <c r="AL344" s="353"/>
      <c r="AM344" s="353"/>
      <c r="AN344" s="353"/>
      <c r="AO344" s="353"/>
      <c r="AP344" s="353"/>
      <c r="AQ344" s="353"/>
      <c r="AR344" s="353"/>
      <c r="AS344" s="353"/>
      <c r="AT344" s="353"/>
      <c r="AU344" s="353"/>
      <c r="AV344" s="353"/>
      <c r="AW344" s="353"/>
      <c r="AX344" s="353"/>
      <c r="AY344" s="353"/>
      <c r="AZ344" s="353"/>
      <c r="BA344" s="355"/>
      <c r="BB344" s="356"/>
      <c r="BC344" s="353"/>
      <c r="BD344" s="353"/>
      <c r="BE344" s="353"/>
      <c r="BF344" s="353"/>
      <c r="BG344" s="353"/>
      <c r="BH344" s="353"/>
      <c r="BI344" s="353"/>
      <c r="BJ344" s="353"/>
      <c r="BK344" s="353"/>
      <c r="BL344" s="353"/>
      <c r="BM344" s="353"/>
      <c r="BN344" s="353"/>
      <c r="BO344" s="353"/>
      <c r="BP344" s="353"/>
      <c r="BQ344" s="353"/>
      <c r="BR344" s="353"/>
      <c r="BS344" s="353"/>
      <c r="BT344" s="353"/>
      <c r="BU344" s="353"/>
      <c r="BV344" s="353"/>
      <c r="BW344" s="353"/>
      <c r="BX344" s="357"/>
    </row>
    <row r="345" spans="1:76" s="352" customFormat="1">
      <c r="A345" s="351"/>
      <c r="I345" s="353"/>
      <c r="J345" s="354"/>
      <c r="K345" s="353"/>
      <c r="L345" s="353"/>
      <c r="M345" s="353"/>
      <c r="N345" s="353"/>
      <c r="O345" s="353"/>
      <c r="P345" s="353"/>
      <c r="Q345" s="353"/>
      <c r="R345" s="353"/>
      <c r="S345" s="353"/>
      <c r="T345" s="353"/>
      <c r="U345" s="353"/>
      <c r="AC345" s="353"/>
      <c r="AD345" s="353"/>
      <c r="AE345" s="353"/>
      <c r="AF345" s="353"/>
      <c r="AG345" s="353"/>
      <c r="AH345" s="353"/>
      <c r="AI345" s="353"/>
      <c r="AJ345" s="353"/>
      <c r="AK345" s="353"/>
      <c r="AL345" s="353"/>
      <c r="AM345" s="353"/>
      <c r="AN345" s="353"/>
      <c r="AO345" s="353"/>
      <c r="AP345" s="353"/>
      <c r="AQ345" s="353"/>
      <c r="AR345" s="353"/>
      <c r="AS345" s="353"/>
      <c r="AT345" s="353"/>
      <c r="AU345" s="353"/>
      <c r="AV345" s="353"/>
      <c r="AW345" s="353"/>
      <c r="AX345" s="353"/>
      <c r="AY345" s="353"/>
      <c r="AZ345" s="353"/>
      <c r="BA345" s="355"/>
      <c r="BB345" s="356"/>
      <c r="BC345" s="353"/>
      <c r="BD345" s="353"/>
      <c r="BE345" s="353"/>
      <c r="BF345" s="353"/>
      <c r="BG345" s="353"/>
      <c r="BH345" s="353"/>
      <c r="BI345" s="353"/>
      <c r="BJ345" s="353"/>
      <c r="BK345" s="353"/>
      <c r="BL345" s="353"/>
      <c r="BM345" s="353"/>
      <c r="BN345" s="353"/>
      <c r="BO345" s="353"/>
      <c r="BP345" s="353"/>
      <c r="BQ345" s="353"/>
      <c r="BR345" s="353"/>
      <c r="BS345" s="353"/>
      <c r="BT345" s="353"/>
      <c r="BU345" s="353"/>
      <c r="BV345" s="353"/>
      <c r="BW345" s="353"/>
      <c r="BX345" s="357"/>
    </row>
    <row r="346" spans="1:76" s="352" customFormat="1">
      <c r="A346" s="351"/>
      <c r="I346" s="353"/>
      <c r="J346" s="354"/>
      <c r="K346" s="353"/>
      <c r="L346" s="353"/>
      <c r="M346" s="353"/>
      <c r="N346" s="353"/>
      <c r="O346" s="353"/>
      <c r="P346" s="353"/>
      <c r="Q346" s="353"/>
      <c r="R346" s="353"/>
      <c r="S346" s="353"/>
      <c r="T346" s="353"/>
      <c r="U346" s="353"/>
      <c r="AC346" s="353"/>
      <c r="AD346" s="353"/>
      <c r="AE346" s="353"/>
      <c r="AF346" s="353"/>
      <c r="AG346" s="353"/>
      <c r="AH346" s="353"/>
      <c r="AI346" s="353"/>
      <c r="AJ346" s="353"/>
      <c r="AK346" s="353"/>
      <c r="AL346" s="353"/>
      <c r="AM346" s="353"/>
      <c r="AN346" s="353"/>
      <c r="AO346" s="353"/>
      <c r="AP346" s="353"/>
      <c r="AQ346" s="353"/>
      <c r="AR346" s="353"/>
      <c r="AS346" s="353"/>
      <c r="AT346" s="353"/>
      <c r="AU346" s="353"/>
      <c r="AV346" s="353"/>
      <c r="AW346" s="353"/>
      <c r="AX346" s="353"/>
      <c r="AY346" s="353"/>
      <c r="AZ346" s="353"/>
      <c r="BA346" s="355"/>
      <c r="BB346" s="356"/>
      <c r="BC346" s="353"/>
      <c r="BD346" s="353"/>
      <c r="BE346" s="353"/>
      <c r="BF346" s="353"/>
      <c r="BG346" s="353"/>
      <c r="BH346" s="353"/>
      <c r="BI346" s="353"/>
      <c r="BJ346" s="353"/>
      <c r="BK346" s="353"/>
      <c r="BL346" s="353"/>
      <c r="BM346" s="353"/>
      <c r="BN346" s="353"/>
      <c r="BO346" s="353"/>
      <c r="BP346" s="353"/>
      <c r="BQ346" s="353"/>
      <c r="BR346" s="353"/>
      <c r="BS346" s="353"/>
      <c r="BT346" s="353"/>
      <c r="BU346" s="353"/>
      <c r="BV346" s="353"/>
      <c r="BW346" s="353"/>
      <c r="BX346" s="357"/>
    </row>
    <row r="347" spans="1:76" s="352" customFormat="1">
      <c r="A347" s="351"/>
      <c r="I347" s="353"/>
      <c r="J347" s="354"/>
      <c r="K347" s="353"/>
      <c r="L347" s="353"/>
      <c r="M347" s="353"/>
      <c r="N347" s="353"/>
      <c r="O347" s="353"/>
      <c r="P347" s="353"/>
      <c r="Q347" s="353"/>
      <c r="R347" s="353"/>
      <c r="S347" s="353"/>
      <c r="T347" s="353"/>
      <c r="U347" s="353"/>
      <c r="AC347" s="353"/>
      <c r="AD347" s="353"/>
      <c r="AE347" s="353"/>
      <c r="AF347" s="353"/>
      <c r="AG347" s="353"/>
      <c r="AH347" s="353"/>
      <c r="AI347" s="353"/>
      <c r="AJ347" s="353"/>
      <c r="AK347" s="353"/>
      <c r="AL347" s="353"/>
      <c r="AM347" s="353"/>
      <c r="AN347" s="353"/>
      <c r="AO347" s="353"/>
      <c r="AP347" s="353"/>
      <c r="AQ347" s="353"/>
      <c r="AR347" s="353"/>
      <c r="AS347" s="353"/>
      <c r="AT347" s="353"/>
      <c r="AU347" s="353"/>
      <c r="AV347" s="353"/>
      <c r="AW347" s="353"/>
      <c r="AX347" s="353"/>
      <c r="AY347" s="353"/>
      <c r="AZ347" s="353"/>
      <c r="BA347" s="355"/>
      <c r="BB347" s="356"/>
      <c r="BC347" s="353"/>
      <c r="BD347" s="353"/>
      <c r="BE347" s="353"/>
      <c r="BF347" s="353"/>
      <c r="BG347" s="353"/>
      <c r="BH347" s="353"/>
      <c r="BI347" s="353"/>
      <c r="BJ347" s="353"/>
      <c r="BK347" s="353"/>
      <c r="BL347" s="353"/>
      <c r="BM347" s="353"/>
      <c r="BN347" s="353"/>
      <c r="BO347" s="353"/>
      <c r="BP347" s="353"/>
      <c r="BQ347" s="353"/>
      <c r="BR347" s="353"/>
      <c r="BS347" s="353"/>
      <c r="BT347" s="353"/>
      <c r="BU347" s="353"/>
      <c r="BV347" s="353"/>
      <c r="BW347" s="353"/>
      <c r="BX347" s="357"/>
    </row>
    <row r="348" spans="1:76" s="352" customFormat="1">
      <c r="A348" s="351"/>
      <c r="I348" s="353"/>
      <c r="J348" s="354"/>
      <c r="K348" s="353"/>
      <c r="L348" s="353"/>
      <c r="M348" s="353"/>
      <c r="N348" s="353"/>
      <c r="O348" s="353"/>
      <c r="P348" s="353"/>
      <c r="Q348" s="353"/>
      <c r="R348" s="353"/>
      <c r="S348" s="353"/>
      <c r="T348" s="353"/>
      <c r="U348" s="353"/>
      <c r="AC348" s="353"/>
      <c r="AD348" s="353"/>
      <c r="AE348" s="353"/>
      <c r="AF348" s="353"/>
      <c r="AG348" s="353"/>
      <c r="AH348" s="353"/>
      <c r="AI348" s="353"/>
      <c r="AJ348" s="353"/>
      <c r="AK348" s="353"/>
      <c r="AL348" s="353"/>
      <c r="AM348" s="353"/>
      <c r="AN348" s="353"/>
      <c r="AO348" s="353"/>
      <c r="AP348" s="353"/>
      <c r="AQ348" s="353"/>
      <c r="AR348" s="353"/>
      <c r="AS348" s="353"/>
      <c r="AT348" s="353"/>
      <c r="AU348" s="353"/>
      <c r="AV348" s="353"/>
      <c r="AW348" s="353"/>
      <c r="AX348" s="353"/>
      <c r="AY348" s="353"/>
      <c r="AZ348" s="353"/>
      <c r="BA348" s="355"/>
      <c r="BB348" s="356"/>
      <c r="BC348" s="353"/>
      <c r="BD348" s="353"/>
      <c r="BE348" s="353"/>
      <c r="BF348" s="353"/>
      <c r="BG348" s="353"/>
      <c r="BH348" s="353"/>
      <c r="BI348" s="353"/>
      <c r="BJ348" s="353"/>
      <c r="BK348" s="353"/>
      <c r="BL348" s="353"/>
      <c r="BM348" s="353"/>
      <c r="BN348" s="353"/>
      <c r="BO348" s="353"/>
      <c r="BP348" s="353"/>
      <c r="BQ348" s="353"/>
      <c r="BR348" s="353"/>
      <c r="BS348" s="353"/>
      <c r="BT348" s="353"/>
      <c r="BU348" s="353"/>
      <c r="BV348" s="353"/>
      <c r="BW348" s="353"/>
      <c r="BX348" s="357"/>
    </row>
    <row r="349" spans="1:76" s="352" customFormat="1">
      <c r="A349" s="351"/>
      <c r="I349" s="353"/>
      <c r="J349" s="354"/>
      <c r="K349" s="353"/>
      <c r="L349" s="353"/>
      <c r="M349" s="353"/>
      <c r="N349" s="353"/>
      <c r="O349" s="353"/>
      <c r="P349" s="353"/>
      <c r="Q349" s="353"/>
      <c r="R349" s="353"/>
      <c r="S349" s="353"/>
      <c r="T349" s="353"/>
      <c r="U349" s="353"/>
      <c r="AC349" s="353"/>
      <c r="AD349" s="353"/>
      <c r="AE349" s="353"/>
      <c r="AF349" s="353"/>
      <c r="AG349" s="353"/>
      <c r="AH349" s="353"/>
      <c r="AI349" s="353"/>
      <c r="AJ349" s="353"/>
      <c r="AK349" s="353"/>
      <c r="AL349" s="353"/>
      <c r="AM349" s="353"/>
      <c r="AN349" s="353"/>
      <c r="AO349" s="353"/>
      <c r="AP349" s="353"/>
      <c r="AQ349" s="353"/>
      <c r="AR349" s="353"/>
      <c r="AS349" s="353"/>
      <c r="AT349" s="353"/>
      <c r="AU349" s="353"/>
      <c r="AV349" s="353"/>
      <c r="AW349" s="353"/>
      <c r="AX349" s="353"/>
      <c r="AY349" s="353"/>
      <c r="AZ349" s="353"/>
      <c r="BA349" s="355"/>
      <c r="BB349" s="356"/>
      <c r="BC349" s="353"/>
      <c r="BD349" s="353"/>
      <c r="BE349" s="353"/>
      <c r="BF349" s="353"/>
      <c r="BG349" s="353"/>
      <c r="BH349" s="353"/>
      <c r="BI349" s="353"/>
      <c r="BJ349" s="353"/>
      <c r="BK349" s="353"/>
      <c r="BL349" s="353"/>
      <c r="BM349" s="353"/>
      <c r="BN349" s="353"/>
      <c r="BO349" s="353"/>
      <c r="BP349" s="353"/>
      <c r="BQ349" s="353"/>
      <c r="BR349" s="353"/>
      <c r="BS349" s="353"/>
      <c r="BT349" s="353"/>
      <c r="BU349" s="353"/>
      <c r="BV349" s="353"/>
      <c r="BW349" s="353"/>
      <c r="BX349" s="357"/>
    </row>
    <row r="350" spans="1:76" s="352" customFormat="1">
      <c r="A350" s="351"/>
      <c r="I350" s="353"/>
      <c r="J350" s="354"/>
      <c r="K350" s="353"/>
      <c r="L350" s="353"/>
      <c r="M350" s="353"/>
      <c r="N350" s="353"/>
      <c r="O350" s="353"/>
      <c r="P350" s="353"/>
      <c r="Q350" s="353"/>
      <c r="R350" s="353"/>
      <c r="S350" s="353"/>
      <c r="T350" s="353"/>
      <c r="U350" s="353"/>
      <c r="AC350" s="353"/>
      <c r="AD350" s="353"/>
      <c r="AE350" s="353"/>
      <c r="AF350" s="353"/>
      <c r="AG350" s="353"/>
      <c r="AH350" s="353"/>
      <c r="AI350" s="353"/>
      <c r="AJ350" s="353"/>
      <c r="AK350" s="353"/>
      <c r="AL350" s="353"/>
      <c r="AM350" s="353"/>
      <c r="AN350" s="353"/>
      <c r="AO350" s="353"/>
      <c r="AP350" s="353"/>
      <c r="AQ350" s="353"/>
      <c r="AR350" s="353"/>
      <c r="AS350" s="353"/>
      <c r="AT350" s="353"/>
      <c r="AU350" s="353"/>
      <c r="AV350" s="353"/>
      <c r="AW350" s="353"/>
      <c r="AX350" s="353"/>
      <c r="AY350" s="353"/>
      <c r="AZ350" s="353"/>
      <c r="BA350" s="355"/>
      <c r="BB350" s="356"/>
      <c r="BC350" s="353"/>
      <c r="BD350" s="353"/>
      <c r="BE350" s="353"/>
      <c r="BF350" s="353"/>
      <c r="BG350" s="353"/>
      <c r="BH350" s="353"/>
      <c r="BI350" s="353"/>
      <c r="BJ350" s="353"/>
      <c r="BK350" s="353"/>
      <c r="BL350" s="353"/>
      <c r="BM350" s="353"/>
      <c r="BN350" s="353"/>
      <c r="BO350" s="353"/>
      <c r="BP350" s="353"/>
      <c r="BQ350" s="353"/>
      <c r="BR350" s="353"/>
      <c r="BS350" s="353"/>
      <c r="BT350" s="353"/>
      <c r="BU350" s="353"/>
      <c r="BV350" s="353"/>
      <c r="BW350" s="353"/>
      <c r="BX350" s="357"/>
    </row>
    <row r="351" spans="1:76" s="352" customFormat="1">
      <c r="A351" s="351"/>
      <c r="I351" s="353"/>
      <c r="J351" s="354"/>
      <c r="K351" s="353"/>
      <c r="L351" s="353"/>
      <c r="M351" s="353"/>
      <c r="N351" s="353"/>
      <c r="O351" s="353"/>
      <c r="P351" s="353"/>
      <c r="Q351" s="353"/>
      <c r="R351" s="353"/>
      <c r="S351" s="353"/>
      <c r="T351" s="353"/>
      <c r="U351" s="353"/>
      <c r="AC351" s="353"/>
      <c r="AD351" s="353"/>
      <c r="AE351" s="353"/>
      <c r="AF351" s="353"/>
      <c r="AG351" s="353"/>
      <c r="AH351" s="353"/>
      <c r="AI351" s="353"/>
      <c r="AJ351" s="353"/>
      <c r="AK351" s="353"/>
      <c r="AL351" s="353"/>
      <c r="AM351" s="353"/>
      <c r="AN351" s="353"/>
      <c r="AO351" s="353"/>
      <c r="AP351" s="353"/>
      <c r="AQ351" s="353"/>
      <c r="AR351" s="353"/>
      <c r="AS351" s="353"/>
      <c r="AT351" s="353"/>
      <c r="AU351" s="353"/>
      <c r="AV351" s="353"/>
      <c r="AW351" s="353"/>
      <c r="AX351" s="353"/>
      <c r="AY351" s="353"/>
      <c r="AZ351" s="353"/>
      <c r="BA351" s="355"/>
      <c r="BB351" s="356"/>
      <c r="BC351" s="353"/>
      <c r="BD351" s="353"/>
      <c r="BE351" s="353"/>
      <c r="BF351" s="353"/>
      <c r="BG351" s="353"/>
      <c r="BH351" s="353"/>
      <c r="BI351" s="353"/>
      <c r="BJ351" s="353"/>
      <c r="BK351" s="353"/>
      <c r="BL351" s="353"/>
      <c r="BM351" s="353"/>
      <c r="BN351" s="353"/>
      <c r="BO351" s="353"/>
      <c r="BP351" s="353"/>
      <c r="BQ351" s="353"/>
      <c r="BR351" s="353"/>
      <c r="BS351" s="353"/>
      <c r="BT351" s="353"/>
      <c r="BU351" s="353"/>
      <c r="BV351" s="353"/>
      <c r="BW351" s="353"/>
      <c r="BX351" s="357"/>
    </row>
    <row r="352" spans="1:76" s="352" customFormat="1">
      <c r="A352" s="351"/>
      <c r="I352" s="353"/>
      <c r="J352" s="354"/>
      <c r="K352" s="353"/>
      <c r="L352" s="353"/>
      <c r="M352" s="353"/>
      <c r="N352" s="353"/>
      <c r="O352" s="353"/>
      <c r="P352" s="353"/>
      <c r="Q352" s="353"/>
      <c r="R352" s="353"/>
      <c r="S352" s="353"/>
      <c r="T352" s="353"/>
      <c r="U352" s="353"/>
      <c r="AC352" s="353"/>
      <c r="AD352" s="353"/>
      <c r="AE352" s="353"/>
      <c r="AF352" s="353"/>
      <c r="AG352" s="353"/>
      <c r="AH352" s="353"/>
      <c r="AI352" s="353"/>
      <c r="AJ352" s="353"/>
      <c r="AK352" s="353"/>
      <c r="AL352" s="353"/>
      <c r="AM352" s="353"/>
      <c r="AN352" s="353"/>
      <c r="AO352" s="353"/>
      <c r="AP352" s="353"/>
      <c r="AQ352" s="353"/>
      <c r="AR352" s="353"/>
      <c r="AS352" s="353"/>
      <c r="AT352" s="353"/>
      <c r="AU352" s="353"/>
      <c r="AV352" s="353"/>
      <c r="AW352" s="353"/>
      <c r="AX352" s="353"/>
      <c r="AY352" s="353"/>
      <c r="AZ352" s="353"/>
      <c r="BA352" s="355"/>
      <c r="BB352" s="356"/>
      <c r="BC352" s="353"/>
      <c r="BD352" s="353"/>
      <c r="BE352" s="353"/>
      <c r="BF352" s="353"/>
      <c r="BG352" s="353"/>
      <c r="BH352" s="353"/>
      <c r="BI352" s="353"/>
      <c r="BJ352" s="353"/>
      <c r="BK352" s="353"/>
      <c r="BL352" s="353"/>
      <c r="BM352" s="353"/>
      <c r="BN352" s="353"/>
      <c r="BO352" s="353"/>
      <c r="BP352" s="353"/>
      <c r="BQ352" s="353"/>
      <c r="BR352" s="353"/>
      <c r="BS352" s="353"/>
      <c r="BT352" s="353"/>
      <c r="BU352" s="353"/>
      <c r="BV352" s="353"/>
      <c r="BW352" s="353"/>
      <c r="BX352" s="357"/>
    </row>
    <row r="353" spans="1:76" s="352" customFormat="1">
      <c r="A353" s="351"/>
      <c r="I353" s="353"/>
      <c r="J353" s="354"/>
      <c r="K353" s="353"/>
      <c r="L353" s="353"/>
      <c r="M353" s="353"/>
      <c r="N353" s="353"/>
      <c r="O353" s="353"/>
      <c r="P353" s="353"/>
      <c r="Q353" s="353"/>
      <c r="R353" s="353"/>
      <c r="S353" s="353"/>
      <c r="T353" s="353"/>
      <c r="U353" s="353"/>
      <c r="AC353" s="353"/>
      <c r="AD353" s="353"/>
      <c r="AE353" s="353"/>
      <c r="AF353" s="353"/>
      <c r="AG353" s="353"/>
      <c r="AH353" s="353"/>
      <c r="AI353" s="353"/>
      <c r="AJ353" s="353"/>
      <c r="AK353" s="353"/>
      <c r="AL353" s="353"/>
      <c r="AM353" s="353"/>
      <c r="AN353" s="353"/>
      <c r="AO353" s="353"/>
      <c r="AP353" s="353"/>
      <c r="AQ353" s="353"/>
      <c r="AR353" s="353"/>
      <c r="AS353" s="353"/>
      <c r="AT353" s="353"/>
      <c r="AU353" s="353"/>
      <c r="AV353" s="353"/>
      <c r="AW353" s="353"/>
      <c r="AX353" s="353"/>
      <c r="AY353" s="353"/>
      <c r="AZ353" s="353"/>
      <c r="BA353" s="355"/>
      <c r="BB353" s="356"/>
      <c r="BC353" s="353"/>
      <c r="BD353" s="353"/>
      <c r="BE353" s="353"/>
      <c r="BF353" s="353"/>
      <c r="BG353" s="353"/>
      <c r="BH353" s="353"/>
      <c r="BI353" s="353"/>
      <c r="BJ353" s="353"/>
      <c r="BK353" s="353"/>
      <c r="BL353" s="353"/>
      <c r="BM353" s="353"/>
      <c r="BN353" s="353"/>
      <c r="BO353" s="353"/>
      <c r="BP353" s="353"/>
      <c r="BQ353" s="353"/>
      <c r="BR353" s="353"/>
      <c r="BS353" s="353"/>
      <c r="BT353" s="353"/>
      <c r="BU353" s="353"/>
      <c r="BV353" s="353"/>
      <c r="BW353" s="353"/>
      <c r="BX353" s="357"/>
    </row>
    <row r="354" spans="1:76" s="352" customFormat="1">
      <c r="A354" s="351"/>
      <c r="I354" s="353"/>
      <c r="J354" s="354"/>
      <c r="K354" s="353"/>
      <c r="L354" s="353"/>
      <c r="M354" s="353"/>
      <c r="N354" s="353"/>
      <c r="O354" s="353"/>
      <c r="P354" s="353"/>
      <c r="Q354" s="353"/>
      <c r="R354" s="353"/>
      <c r="S354" s="353"/>
      <c r="T354" s="353"/>
      <c r="U354" s="353"/>
      <c r="AC354" s="353"/>
      <c r="AD354" s="353"/>
      <c r="AE354" s="353"/>
      <c r="AF354" s="353"/>
      <c r="AG354" s="353"/>
      <c r="AH354" s="353"/>
      <c r="AI354" s="353"/>
      <c r="AJ354" s="353"/>
      <c r="AK354" s="353"/>
      <c r="AL354" s="353"/>
      <c r="AM354" s="353"/>
      <c r="AN354" s="353"/>
      <c r="AO354" s="353"/>
      <c r="AP354" s="353"/>
      <c r="AQ354" s="353"/>
      <c r="AR354" s="353"/>
      <c r="AS354" s="353"/>
      <c r="AT354" s="353"/>
      <c r="AU354" s="353"/>
      <c r="AV354" s="353"/>
      <c r="AW354" s="353"/>
      <c r="AX354" s="353"/>
      <c r="AY354" s="353"/>
      <c r="AZ354" s="353"/>
      <c r="BA354" s="355"/>
      <c r="BB354" s="356"/>
      <c r="BC354" s="353"/>
      <c r="BD354" s="353"/>
      <c r="BE354" s="353"/>
      <c r="BF354" s="353"/>
      <c r="BG354" s="353"/>
      <c r="BH354" s="353"/>
      <c r="BI354" s="353"/>
      <c r="BJ354" s="353"/>
      <c r="BK354" s="353"/>
      <c r="BL354" s="353"/>
      <c r="BM354" s="353"/>
      <c r="BN354" s="353"/>
      <c r="BO354" s="353"/>
      <c r="BP354" s="353"/>
      <c r="BQ354" s="353"/>
      <c r="BR354" s="353"/>
      <c r="BS354" s="353"/>
      <c r="BT354" s="353"/>
      <c r="BU354" s="353"/>
      <c r="BV354" s="353"/>
      <c r="BW354" s="353"/>
      <c r="BX354" s="357"/>
    </row>
    <row r="355" spans="1:76" s="352" customFormat="1">
      <c r="A355" s="351"/>
      <c r="I355" s="353"/>
      <c r="J355" s="354"/>
      <c r="K355" s="353"/>
      <c r="L355" s="353"/>
      <c r="M355" s="353"/>
      <c r="N355" s="353"/>
      <c r="O355" s="353"/>
      <c r="P355" s="353"/>
      <c r="Q355" s="353"/>
      <c r="R355" s="353"/>
      <c r="S355" s="353"/>
      <c r="T355" s="353"/>
      <c r="U355" s="353"/>
      <c r="AC355" s="353"/>
      <c r="AD355" s="353"/>
      <c r="AE355" s="353"/>
      <c r="AF355" s="353"/>
      <c r="AG355" s="353"/>
      <c r="AH355" s="353"/>
      <c r="AI355" s="353"/>
      <c r="AJ355" s="353"/>
      <c r="AK355" s="353"/>
      <c r="AL355" s="353"/>
      <c r="AM355" s="353"/>
      <c r="AN355" s="353"/>
      <c r="AO355" s="353"/>
      <c r="AP355" s="353"/>
      <c r="AQ355" s="353"/>
      <c r="AR355" s="353"/>
      <c r="AS355" s="353"/>
      <c r="AT355" s="353"/>
      <c r="AU355" s="353"/>
      <c r="AV355" s="353"/>
      <c r="AW355" s="353"/>
      <c r="AX355" s="353"/>
      <c r="AY355" s="353"/>
      <c r="AZ355" s="353"/>
      <c r="BA355" s="355"/>
      <c r="BB355" s="356"/>
      <c r="BC355" s="353"/>
      <c r="BD355" s="353"/>
      <c r="BE355" s="353"/>
      <c r="BF355" s="353"/>
      <c r="BG355" s="353"/>
      <c r="BH355" s="353"/>
      <c r="BI355" s="353"/>
      <c r="BJ355" s="353"/>
      <c r="BK355" s="353"/>
      <c r="BL355" s="353"/>
      <c r="BM355" s="353"/>
      <c r="BN355" s="353"/>
      <c r="BO355" s="353"/>
      <c r="BP355" s="353"/>
      <c r="BQ355" s="353"/>
      <c r="BR355" s="353"/>
      <c r="BS355" s="353"/>
      <c r="BT355" s="353"/>
      <c r="BU355" s="353"/>
      <c r="BV355" s="353"/>
      <c r="BW355" s="353"/>
      <c r="BX355" s="357"/>
    </row>
    <row r="356" spans="1:76" s="352" customFormat="1">
      <c r="A356" s="351"/>
      <c r="I356" s="353"/>
      <c r="J356" s="354"/>
      <c r="K356" s="353"/>
      <c r="L356" s="353"/>
      <c r="M356" s="353"/>
      <c r="N356" s="353"/>
      <c r="O356" s="353"/>
      <c r="P356" s="353"/>
      <c r="Q356" s="353"/>
      <c r="R356" s="353"/>
      <c r="S356" s="353"/>
      <c r="T356" s="353"/>
      <c r="U356" s="353"/>
      <c r="AC356" s="353"/>
      <c r="AD356" s="353"/>
      <c r="AE356" s="353"/>
      <c r="AF356" s="353"/>
      <c r="AG356" s="353"/>
      <c r="AH356" s="353"/>
      <c r="AI356" s="353"/>
      <c r="AJ356" s="353"/>
      <c r="AK356" s="353"/>
      <c r="AL356" s="353"/>
      <c r="AM356" s="353"/>
      <c r="AN356" s="353"/>
      <c r="AO356" s="353"/>
      <c r="AP356" s="353"/>
      <c r="AQ356" s="353"/>
      <c r="AR356" s="353"/>
      <c r="AS356" s="353"/>
      <c r="AT356" s="353"/>
      <c r="AU356" s="353"/>
      <c r="AV356" s="353"/>
      <c r="AW356" s="353"/>
      <c r="AX356" s="353"/>
      <c r="AY356" s="353"/>
      <c r="AZ356" s="353"/>
      <c r="BA356" s="355"/>
      <c r="BB356" s="356"/>
      <c r="BC356" s="353"/>
      <c r="BD356" s="353"/>
      <c r="BE356" s="353"/>
      <c r="BF356" s="353"/>
      <c r="BG356" s="353"/>
      <c r="BH356" s="353"/>
      <c r="BI356" s="353"/>
      <c r="BJ356" s="353"/>
      <c r="BK356" s="353"/>
      <c r="BL356" s="353"/>
      <c r="BM356" s="353"/>
      <c r="BN356" s="353"/>
      <c r="BO356" s="353"/>
      <c r="BP356" s="353"/>
      <c r="BQ356" s="353"/>
      <c r="BR356" s="353"/>
      <c r="BS356" s="353"/>
      <c r="BT356" s="353"/>
      <c r="BU356" s="353"/>
      <c r="BV356" s="353"/>
      <c r="BW356" s="353"/>
      <c r="BX356" s="357"/>
    </row>
    <row r="357" spans="1:76" s="352" customFormat="1">
      <c r="A357" s="351"/>
      <c r="I357" s="353"/>
      <c r="J357" s="354"/>
      <c r="K357" s="353"/>
      <c r="L357" s="353"/>
      <c r="M357" s="353"/>
      <c r="N357" s="353"/>
      <c r="O357" s="353"/>
      <c r="P357" s="353"/>
      <c r="Q357" s="353"/>
      <c r="R357" s="353"/>
      <c r="S357" s="353"/>
      <c r="T357" s="353"/>
      <c r="U357" s="353"/>
      <c r="AC357" s="353"/>
      <c r="AD357" s="353"/>
      <c r="AE357" s="353"/>
      <c r="AF357" s="353"/>
      <c r="AG357" s="353"/>
      <c r="AH357" s="353"/>
      <c r="AI357" s="353"/>
      <c r="AJ357" s="353"/>
      <c r="AK357" s="353"/>
      <c r="AL357" s="353"/>
      <c r="AM357" s="353"/>
      <c r="AN357" s="353"/>
      <c r="AO357" s="353"/>
      <c r="AP357" s="353"/>
      <c r="AQ357" s="353"/>
      <c r="AR357" s="353"/>
      <c r="AS357" s="353"/>
      <c r="AT357" s="353"/>
      <c r="AU357" s="353"/>
      <c r="AV357" s="353"/>
      <c r="AW357" s="353"/>
      <c r="AX357" s="353"/>
      <c r="AY357" s="353"/>
      <c r="AZ357" s="353"/>
      <c r="BA357" s="355"/>
      <c r="BB357" s="356"/>
      <c r="BC357" s="353"/>
      <c r="BD357" s="353"/>
      <c r="BE357" s="353"/>
      <c r="BF357" s="353"/>
      <c r="BG357" s="353"/>
      <c r="BH357" s="353"/>
      <c r="BI357" s="353"/>
      <c r="BJ357" s="353"/>
      <c r="BK357" s="353"/>
      <c r="BL357" s="353"/>
      <c r="BM357" s="353"/>
      <c r="BN357" s="353"/>
      <c r="BO357" s="353"/>
      <c r="BP357" s="353"/>
      <c r="BQ357" s="353"/>
      <c r="BR357" s="353"/>
      <c r="BS357" s="353"/>
      <c r="BT357" s="353"/>
      <c r="BU357" s="353"/>
      <c r="BV357" s="353"/>
      <c r="BW357" s="353"/>
      <c r="BX357" s="357"/>
    </row>
    <row r="358" spans="1:76" s="352" customFormat="1">
      <c r="A358" s="351"/>
      <c r="I358" s="353"/>
      <c r="J358" s="354"/>
      <c r="K358" s="353"/>
      <c r="L358" s="353"/>
      <c r="M358" s="353"/>
      <c r="N358" s="353"/>
      <c r="O358" s="353"/>
      <c r="P358" s="353"/>
      <c r="Q358" s="353"/>
      <c r="R358" s="353"/>
      <c r="S358" s="353"/>
      <c r="T358" s="353"/>
      <c r="U358" s="353"/>
      <c r="AC358" s="353"/>
      <c r="AD358" s="353"/>
      <c r="AE358" s="353"/>
      <c r="AF358" s="353"/>
      <c r="AG358" s="353"/>
      <c r="AH358" s="353"/>
      <c r="AI358" s="353"/>
      <c r="AJ358" s="353"/>
      <c r="AK358" s="353"/>
      <c r="AL358" s="353"/>
      <c r="AM358" s="353"/>
      <c r="AN358" s="353"/>
      <c r="AO358" s="353"/>
      <c r="AP358" s="353"/>
      <c r="AQ358" s="353"/>
      <c r="AR358" s="353"/>
      <c r="AS358" s="353"/>
      <c r="AT358" s="353"/>
      <c r="AU358" s="353"/>
      <c r="AV358" s="353"/>
      <c r="AW358" s="353"/>
      <c r="AX358" s="353"/>
      <c r="AY358" s="353"/>
      <c r="AZ358" s="353"/>
      <c r="BA358" s="355"/>
      <c r="BB358" s="356"/>
      <c r="BC358" s="353"/>
      <c r="BD358" s="353"/>
      <c r="BE358" s="353"/>
      <c r="BF358" s="353"/>
      <c r="BG358" s="353"/>
      <c r="BH358" s="353"/>
      <c r="BI358" s="353"/>
      <c r="BJ358" s="353"/>
      <c r="BK358" s="353"/>
      <c r="BL358" s="353"/>
      <c r="BM358" s="353"/>
      <c r="BN358" s="353"/>
      <c r="BO358" s="353"/>
      <c r="BP358" s="353"/>
      <c r="BQ358" s="353"/>
      <c r="BR358" s="353"/>
      <c r="BS358" s="353"/>
      <c r="BT358" s="353"/>
      <c r="BU358" s="353"/>
      <c r="BV358" s="353"/>
      <c r="BW358" s="353"/>
      <c r="BX358" s="357"/>
    </row>
    <row r="359" spans="1:76" s="352" customFormat="1">
      <c r="A359" s="351"/>
      <c r="I359" s="353"/>
      <c r="J359" s="354"/>
      <c r="K359" s="353"/>
      <c r="L359" s="353"/>
      <c r="M359" s="353"/>
      <c r="N359" s="353"/>
      <c r="O359" s="353"/>
      <c r="P359" s="353"/>
      <c r="Q359" s="353"/>
      <c r="R359" s="353"/>
      <c r="S359" s="353"/>
      <c r="T359" s="353"/>
      <c r="U359" s="353"/>
      <c r="AC359" s="353"/>
      <c r="AD359" s="353"/>
      <c r="AE359" s="353"/>
      <c r="AF359" s="353"/>
      <c r="AG359" s="353"/>
      <c r="AH359" s="353"/>
      <c r="AI359" s="353"/>
      <c r="AJ359" s="353"/>
      <c r="AK359" s="353"/>
      <c r="AL359" s="353"/>
      <c r="AM359" s="353"/>
      <c r="AN359" s="353"/>
      <c r="AO359" s="353"/>
      <c r="AP359" s="353"/>
      <c r="AQ359" s="353"/>
      <c r="AR359" s="353"/>
      <c r="AS359" s="353"/>
      <c r="AT359" s="353"/>
      <c r="AU359" s="353"/>
      <c r="AV359" s="353"/>
      <c r="AW359" s="353"/>
      <c r="AX359" s="353"/>
      <c r="AY359" s="353"/>
      <c r="AZ359" s="353"/>
      <c r="BA359" s="355"/>
      <c r="BB359" s="356"/>
      <c r="BC359" s="353"/>
      <c r="BD359" s="353"/>
      <c r="BE359" s="353"/>
      <c r="BF359" s="353"/>
      <c r="BG359" s="353"/>
      <c r="BH359" s="353"/>
      <c r="BI359" s="353"/>
      <c r="BJ359" s="353"/>
      <c r="BK359" s="353"/>
      <c r="BL359" s="353"/>
      <c r="BM359" s="353"/>
      <c r="BN359" s="353"/>
      <c r="BO359" s="353"/>
      <c r="BP359" s="353"/>
      <c r="BQ359" s="353"/>
      <c r="BR359" s="353"/>
      <c r="BS359" s="353"/>
      <c r="BT359" s="353"/>
      <c r="BU359" s="353"/>
      <c r="BV359" s="353"/>
      <c r="BW359" s="353"/>
      <c r="BX359" s="357"/>
    </row>
    <row r="360" spans="1:76" s="352" customFormat="1">
      <c r="A360" s="351"/>
      <c r="I360" s="353"/>
      <c r="J360" s="354"/>
      <c r="K360" s="353"/>
      <c r="L360" s="353"/>
      <c r="M360" s="353"/>
      <c r="N360" s="353"/>
      <c r="O360" s="353"/>
      <c r="P360" s="353"/>
      <c r="Q360" s="353"/>
      <c r="R360" s="353"/>
      <c r="S360" s="353"/>
      <c r="T360" s="353"/>
      <c r="U360" s="353"/>
      <c r="AC360" s="353"/>
      <c r="AD360" s="353"/>
      <c r="AE360" s="353"/>
      <c r="AF360" s="353"/>
      <c r="AG360" s="353"/>
      <c r="AH360" s="353"/>
      <c r="AI360" s="353"/>
      <c r="AJ360" s="353"/>
      <c r="AK360" s="353"/>
      <c r="AL360" s="353"/>
      <c r="AM360" s="353"/>
      <c r="AN360" s="353"/>
      <c r="AO360" s="353"/>
      <c r="AP360" s="353"/>
      <c r="AQ360" s="353"/>
      <c r="AR360" s="353"/>
      <c r="AS360" s="353"/>
      <c r="AT360" s="353"/>
      <c r="AU360" s="353"/>
      <c r="AV360" s="353"/>
      <c r="AW360" s="353"/>
      <c r="AX360" s="353"/>
      <c r="AY360" s="353"/>
      <c r="AZ360" s="353"/>
      <c r="BA360" s="355"/>
      <c r="BB360" s="356"/>
      <c r="BC360" s="353"/>
      <c r="BD360" s="353"/>
      <c r="BE360" s="353"/>
      <c r="BF360" s="353"/>
      <c r="BG360" s="353"/>
      <c r="BH360" s="353"/>
      <c r="BI360" s="353"/>
      <c r="BJ360" s="353"/>
      <c r="BK360" s="353"/>
      <c r="BL360" s="353"/>
      <c r="BM360" s="353"/>
      <c r="BN360" s="353"/>
      <c r="BO360" s="353"/>
      <c r="BP360" s="353"/>
      <c r="BQ360" s="353"/>
      <c r="BR360" s="353"/>
      <c r="BS360" s="353"/>
      <c r="BT360" s="353"/>
      <c r="BU360" s="353"/>
      <c r="BV360" s="353"/>
      <c r="BW360" s="353"/>
      <c r="BX360" s="357"/>
    </row>
    <row r="361" spans="1:76" s="352" customFormat="1">
      <c r="A361" s="351"/>
      <c r="I361" s="353"/>
      <c r="J361" s="354"/>
      <c r="K361" s="353"/>
      <c r="L361" s="353"/>
      <c r="M361" s="353"/>
      <c r="N361" s="353"/>
      <c r="O361" s="353"/>
      <c r="P361" s="353"/>
      <c r="Q361" s="353"/>
      <c r="R361" s="353"/>
      <c r="S361" s="353"/>
      <c r="T361" s="353"/>
      <c r="U361" s="353"/>
      <c r="AC361" s="353"/>
      <c r="AD361" s="353"/>
      <c r="AE361" s="353"/>
      <c r="AF361" s="353"/>
      <c r="AG361" s="353"/>
      <c r="AH361" s="353"/>
      <c r="AI361" s="353"/>
      <c r="AJ361" s="353"/>
      <c r="AK361" s="353"/>
      <c r="AL361" s="353"/>
      <c r="AM361" s="353"/>
      <c r="AN361" s="353"/>
      <c r="AO361" s="353"/>
      <c r="AP361" s="353"/>
      <c r="AQ361" s="353"/>
      <c r="AR361" s="353"/>
      <c r="AS361" s="353"/>
      <c r="AT361" s="353"/>
      <c r="AU361" s="353"/>
      <c r="AV361" s="353"/>
      <c r="AW361" s="353"/>
      <c r="AX361" s="353"/>
      <c r="AY361" s="353"/>
      <c r="AZ361" s="353"/>
      <c r="BA361" s="355"/>
      <c r="BB361" s="356"/>
      <c r="BC361" s="353"/>
      <c r="BD361" s="353"/>
      <c r="BE361" s="353"/>
      <c r="BF361" s="353"/>
      <c r="BG361" s="353"/>
      <c r="BH361" s="353"/>
      <c r="BI361" s="353"/>
      <c r="BJ361" s="353"/>
      <c r="BK361" s="353"/>
      <c r="BL361" s="353"/>
      <c r="BM361" s="353"/>
      <c r="BN361" s="353"/>
      <c r="BO361" s="353"/>
      <c r="BP361" s="353"/>
      <c r="BQ361" s="353"/>
      <c r="BR361" s="353"/>
      <c r="BS361" s="353"/>
      <c r="BT361" s="353"/>
      <c r="BU361" s="353"/>
      <c r="BV361" s="353"/>
      <c r="BW361" s="353"/>
      <c r="BX361" s="357"/>
    </row>
    <row r="362" spans="1:76" s="352" customFormat="1">
      <c r="A362" s="351"/>
      <c r="I362" s="353"/>
      <c r="J362" s="354"/>
      <c r="K362" s="353"/>
      <c r="L362" s="353"/>
      <c r="M362" s="353"/>
      <c r="N362" s="353"/>
      <c r="O362" s="353"/>
      <c r="P362" s="353"/>
      <c r="Q362" s="353"/>
      <c r="R362" s="353"/>
      <c r="S362" s="353"/>
      <c r="T362" s="353"/>
      <c r="U362" s="353"/>
      <c r="AC362" s="353"/>
      <c r="AD362" s="353"/>
      <c r="AE362" s="353"/>
      <c r="AF362" s="353"/>
      <c r="AG362" s="353"/>
      <c r="AH362" s="353"/>
      <c r="AI362" s="353"/>
      <c r="AJ362" s="353"/>
      <c r="AK362" s="353"/>
      <c r="AL362" s="353"/>
      <c r="AM362" s="353"/>
      <c r="AN362" s="353"/>
      <c r="AO362" s="353"/>
      <c r="AP362" s="353"/>
      <c r="AQ362" s="353"/>
      <c r="AR362" s="353"/>
      <c r="AS362" s="353"/>
      <c r="AT362" s="353"/>
      <c r="AU362" s="353"/>
      <c r="AV362" s="353"/>
      <c r="AW362" s="353"/>
      <c r="AX362" s="353"/>
      <c r="AY362" s="353"/>
      <c r="AZ362" s="353"/>
      <c r="BA362" s="355"/>
      <c r="BB362" s="356"/>
      <c r="BC362" s="353"/>
      <c r="BD362" s="353"/>
      <c r="BE362" s="353"/>
      <c r="BF362" s="353"/>
      <c r="BG362" s="353"/>
      <c r="BH362" s="353"/>
      <c r="BI362" s="353"/>
      <c r="BJ362" s="353"/>
      <c r="BK362" s="353"/>
      <c r="BL362" s="353"/>
      <c r="BM362" s="353"/>
      <c r="BN362" s="353"/>
      <c r="BO362" s="353"/>
      <c r="BP362" s="353"/>
      <c r="BQ362" s="353"/>
      <c r="BR362" s="353"/>
      <c r="BS362" s="353"/>
      <c r="BT362" s="353"/>
      <c r="BU362" s="353"/>
      <c r="BV362" s="353"/>
      <c r="BW362" s="353"/>
      <c r="BX362" s="357"/>
    </row>
    <row r="363" spans="1:76" s="352" customFormat="1">
      <c r="A363" s="351"/>
      <c r="I363" s="353"/>
      <c r="J363" s="354"/>
      <c r="K363" s="353"/>
      <c r="L363" s="353"/>
      <c r="M363" s="353"/>
      <c r="N363" s="353"/>
      <c r="O363" s="353"/>
      <c r="P363" s="353"/>
      <c r="Q363" s="353"/>
      <c r="R363" s="353"/>
      <c r="S363" s="353"/>
      <c r="T363" s="353"/>
      <c r="U363" s="353"/>
      <c r="AC363" s="353"/>
      <c r="AD363" s="353"/>
      <c r="AE363" s="353"/>
      <c r="AF363" s="353"/>
      <c r="AG363" s="353"/>
      <c r="AH363" s="353"/>
      <c r="AI363" s="353"/>
      <c r="AJ363" s="353"/>
      <c r="AK363" s="353"/>
      <c r="AL363" s="353"/>
      <c r="AM363" s="353"/>
      <c r="AN363" s="353"/>
      <c r="AO363" s="353"/>
      <c r="AP363" s="353"/>
      <c r="AQ363" s="353"/>
      <c r="AR363" s="353"/>
      <c r="AS363" s="353"/>
      <c r="AT363" s="353"/>
      <c r="AU363" s="353"/>
      <c r="AV363" s="353"/>
      <c r="AW363" s="353"/>
      <c r="AX363" s="353"/>
      <c r="AY363" s="353"/>
      <c r="AZ363" s="353"/>
      <c r="BA363" s="355"/>
      <c r="BB363" s="356"/>
      <c r="BC363" s="353"/>
      <c r="BD363" s="353"/>
      <c r="BE363" s="353"/>
      <c r="BF363" s="353"/>
      <c r="BG363" s="353"/>
      <c r="BH363" s="353"/>
      <c r="BI363" s="353"/>
      <c r="BJ363" s="353"/>
      <c r="BK363" s="353"/>
      <c r="BL363" s="353"/>
      <c r="BM363" s="353"/>
      <c r="BN363" s="353"/>
      <c r="BO363" s="353"/>
      <c r="BP363" s="353"/>
      <c r="BQ363" s="353"/>
      <c r="BR363" s="353"/>
      <c r="BS363" s="353"/>
      <c r="BT363" s="353"/>
      <c r="BU363" s="353"/>
      <c r="BV363" s="353"/>
      <c r="BW363" s="353"/>
      <c r="BX363" s="357"/>
    </row>
    <row r="364" spans="1:76" s="352" customFormat="1">
      <c r="A364" s="351"/>
      <c r="I364" s="353"/>
      <c r="J364" s="354"/>
      <c r="K364" s="353"/>
      <c r="L364" s="353"/>
      <c r="M364" s="353"/>
      <c r="N364" s="353"/>
      <c r="O364" s="353"/>
      <c r="P364" s="353"/>
      <c r="Q364" s="353"/>
      <c r="R364" s="353"/>
      <c r="S364" s="353"/>
      <c r="T364" s="353"/>
      <c r="U364" s="353"/>
      <c r="AC364" s="353"/>
      <c r="AD364" s="353"/>
      <c r="AE364" s="353"/>
      <c r="AF364" s="353"/>
      <c r="AG364" s="353"/>
      <c r="AH364" s="353"/>
      <c r="AI364" s="353"/>
      <c r="AJ364" s="353"/>
      <c r="AK364" s="353"/>
      <c r="AL364" s="353"/>
      <c r="AM364" s="353"/>
      <c r="AN364" s="353"/>
      <c r="AO364" s="353"/>
      <c r="AP364" s="353"/>
      <c r="AQ364" s="353"/>
      <c r="AR364" s="353"/>
      <c r="AS364" s="353"/>
      <c r="AT364" s="353"/>
      <c r="AU364" s="353"/>
      <c r="AV364" s="353"/>
      <c r="AW364" s="353"/>
      <c r="AX364" s="353"/>
      <c r="AY364" s="353"/>
      <c r="AZ364" s="353"/>
      <c r="BA364" s="355"/>
      <c r="BB364" s="356"/>
      <c r="BC364" s="353"/>
      <c r="BD364" s="353"/>
      <c r="BE364" s="353"/>
      <c r="BF364" s="353"/>
      <c r="BG364" s="353"/>
      <c r="BH364" s="353"/>
      <c r="BI364" s="353"/>
      <c r="BJ364" s="353"/>
      <c r="BK364" s="353"/>
      <c r="BL364" s="353"/>
      <c r="BM364" s="353"/>
      <c r="BN364" s="353"/>
      <c r="BO364" s="353"/>
      <c r="BP364" s="353"/>
      <c r="BQ364" s="353"/>
      <c r="BR364" s="353"/>
      <c r="BS364" s="353"/>
      <c r="BT364" s="353"/>
      <c r="BU364" s="353"/>
      <c r="BV364" s="353"/>
      <c r="BW364" s="353"/>
      <c r="BX364" s="357"/>
    </row>
    <row r="365" spans="1:76" s="352" customFormat="1">
      <c r="A365" s="351"/>
      <c r="I365" s="353"/>
      <c r="J365" s="354"/>
      <c r="K365" s="353"/>
      <c r="L365" s="353"/>
      <c r="M365" s="353"/>
      <c r="N365" s="353"/>
      <c r="O365" s="353"/>
      <c r="P365" s="353"/>
      <c r="Q365" s="353"/>
      <c r="R365" s="353"/>
      <c r="S365" s="353"/>
      <c r="T365" s="353"/>
      <c r="U365" s="353"/>
      <c r="AC365" s="353"/>
      <c r="AD365" s="353"/>
      <c r="AE365" s="353"/>
      <c r="AF365" s="353"/>
      <c r="AG365" s="353"/>
      <c r="AH365" s="353"/>
      <c r="AI365" s="353"/>
      <c r="AJ365" s="353"/>
      <c r="AK365" s="353"/>
      <c r="AL365" s="353"/>
      <c r="AM365" s="353"/>
      <c r="AN365" s="353"/>
      <c r="AO365" s="353"/>
      <c r="AP365" s="353"/>
      <c r="AQ365" s="353"/>
      <c r="AR365" s="353"/>
      <c r="AS365" s="353"/>
      <c r="AT365" s="353"/>
      <c r="AU365" s="353"/>
      <c r="AV365" s="353"/>
      <c r="AW365" s="353"/>
      <c r="AX365" s="353"/>
      <c r="AY365" s="353"/>
      <c r="AZ365" s="353"/>
      <c r="BA365" s="355"/>
      <c r="BB365" s="356"/>
      <c r="BC365" s="353"/>
      <c r="BD365" s="353"/>
      <c r="BE365" s="353"/>
      <c r="BF365" s="353"/>
      <c r="BG365" s="353"/>
      <c r="BH365" s="353"/>
      <c r="BI365" s="353"/>
      <c r="BJ365" s="353"/>
      <c r="BK365" s="353"/>
      <c r="BL365" s="353"/>
      <c r="BM365" s="353"/>
      <c r="BN365" s="353"/>
      <c r="BO365" s="353"/>
      <c r="BP365" s="353"/>
      <c r="BQ365" s="353"/>
      <c r="BR365" s="353"/>
      <c r="BS365" s="353"/>
      <c r="BT365" s="353"/>
      <c r="BU365" s="353"/>
      <c r="BV365" s="353"/>
      <c r="BW365" s="353"/>
      <c r="BX365" s="357"/>
    </row>
    <row r="366" spans="1:76" s="352" customFormat="1">
      <c r="A366" s="351"/>
      <c r="I366" s="353"/>
      <c r="J366" s="354"/>
      <c r="K366" s="353"/>
      <c r="L366" s="353"/>
      <c r="M366" s="353"/>
      <c r="N366" s="353"/>
      <c r="O366" s="353"/>
      <c r="P366" s="353"/>
      <c r="Q366" s="353"/>
      <c r="R366" s="353"/>
      <c r="S366" s="353"/>
      <c r="T366" s="353"/>
      <c r="U366" s="353"/>
      <c r="AC366" s="353"/>
      <c r="AD366" s="353"/>
      <c r="AE366" s="353"/>
      <c r="AF366" s="353"/>
      <c r="AG366" s="353"/>
      <c r="AH366" s="353"/>
      <c r="AI366" s="353"/>
      <c r="AJ366" s="353"/>
      <c r="AK366" s="353"/>
      <c r="AL366" s="353"/>
      <c r="AM366" s="353"/>
      <c r="AN366" s="353"/>
      <c r="AO366" s="353"/>
      <c r="AP366" s="353"/>
      <c r="AQ366" s="353"/>
      <c r="AR366" s="353"/>
      <c r="AS366" s="353"/>
      <c r="AT366" s="353"/>
      <c r="AU366" s="353"/>
      <c r="AV366" s="353"/>
      <c r="AW366" s="353"/>
      <c r="AX366" s="353"/>
      <c r="AY366" s="353"/>
      <c r="AZ366" s="353"/>
      <c r="BA366" s="355"/>
      <c r="BB366" s="356"/>
      <c r="BC366" s="353"/>
      <c r="BD366" s="353"/>
      <c r="BE366" s="353"/>
      <c r="BF366" s="353"/>
      <c r="BG366" s="353"/>
      <c r="BH366" s="353"/>
      <c r="BI366" s="353"/>
      <c r="BJ366" s="353"/>
      <c r="BK366" s="353"/>
      <c r="BL366" s="353"/>
      <c r="BM366" s="353"/>
      <c r="BN366" s="353"/>
      <c r="BO366" s="353"/>
      <c r="BP366" s="353"/>
      <c r="BQ366" s="353"/>
      <c r="BR366" s="353"/>
      <c r="BS366" s="353"/>
      <c r="BT366" s="353"/>
      <c r="BU366" s="353"/>
      <c r="BV366" s="353"/>
      <c r="BW366" s="353"/>
      <c r="BX366" s="357"/>
    </row>
    <row r="367" spans="1:76" s="352" customFormat="1">
      <c r="A367" s="351"/>
      <c r="I367" s="353"/>
      <c r="J367" s="354"/>
      <c r="K367" s="353"/>
      <c r="L367" s="353"/>
      <c r="M367" s="353"/>
      <c r="N367" s="353"/>
      <c r="O367" s="353"/>
      <c r="P367" s="353"/>
      <c r="Q367" s="353"/>
      <c r="R367" s="353"/>
      <c r="S367" s="353"/>
      <c r="T367" s="353"/>
      <c r="U367" s="353"/>
      <c r="AC367" s="353"/>
      <c r="AD367" s="353"/>
      <c r="AE367" s="353"/>
      <c r="AF367" s="353"/>
      <c r="AG367" s="353"/>
      <c r="AH367" s="353"/>
      <c r="AI367" s="353"/>
      <c r="AJ367" s="353"/>
      <c r="AK367" s="353"/>
      <c r="AL367" s="353"/>
      <c r="AM367" s="353"/>
      <c r="AN367" s="353"/>
      <c r="AO367" s="353"/>
      <c r="AP367" s="353"/>
      <c r="AQ367" s="353"/>
      <c r="AR367" s="353"/>
      <c r="AS367" s="353"/>
      <c r="AT367" s="353"/>
      <c r="AU367" s="353"/>
      <c r="AV367" s="353"/>
      <c r="AW367" s="353"/>
      <c r="AX367" s="353"/>
      <c r="AY367" s="353"/>
      <c r="AZ367" s="353"/>
      <c r="BA367" s="355"/>
      <c r="BB367" s="356"/>
      <c r="BC367" s="353"/>
      <c r="BD367" s="353"/>
      <c r="BE367" s="353"/>
      <c r="BF367" s="353"/>
      <c r="BG367" s="353"/>
      <c r="BH367" s="353"/>
      <c r="BI367" s="353"/>
      <c r="BJ367" s="353"/>
      <c r="BK367" s="353"/>
      <c r="BL367" s="353"/>
      <c r="BM367" s="353"/>
      <c r="BN367" s="353"/>
      <c r="BO367" s="353"/>
      <c r="BP367" s="353"/>
      <c r="BQ367" s="353"/>
      <c r="BR367" s="353"/>
      <c r="BS367" s="353"/>
      <c r="BT367" s="353"/>
      <c r="BU367" s="353"/>
      <c r="BV367" s="353"/>
      <c r="BW367" s="353"/>
      <c r="BX367" s="357"/>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K9:K51">
    <cfRule type="expression" dxfId="83" priority="1" stopIfTrue="1">
      <formula>CN21=K9</formula>
    </cfRule>
  </conditionalFormatting>
  <conditionalFormatting sqref="J9:J64">
    <cfRule type="expression" dxfId="82" priority="2" stopIfTrue="1">
      <formula>$J9&lt;&gt;""</formula>
    </cfRule>
  </conditionalFormatting>
  <conditionalFormatting sqref="M9:S64">
    <cfRule type="expression" dxfId="81" priority="3" stopIfTrue="1">
      <formula>MONTH(L9)&lt;&gt;MONTH(M9)</formula>
    </cfRule>
    <cfRule type="expression" dxfId="80" priority="4" stopIfTrue="1">
      <formula>MONTH(M9)&lt;&gt;MONTH(M8)</formula>
    </cfRule>
  </conditionalFormatting>
  <conditionalFormatting sqref="K52:K62">
    <cfRule type="expression" dxfId="79" priority="5" stopIfTrue="1">
      <formula>CN65=K52</formula>
    </cfRule>
  </conditionalFormatting>
  <conditionalFormatting sqref="M7:S8">
    <cfRule type="expression" dxfId="78" priority="6" stopIfTrue="1">
      <formula>MONTH(L7)&lt;&gt;MONTH(M7)</formula>
    </cfRule>
    <cfRule type="expression" dxfId="77" priority="7" stopIfTrue="1">
      <formula>MONTH(M7)&lt;&gt;MONTH(J3)</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52F70-0E42-42E0-8A27-67DDD825154B}">
  <sheetPr codeName="Sheet7"/>
  <dimension ref="A1:BF41"/>
  <sheetViews>
    <sheetView showGridLines="0" topLeftCell="A10" workbookViewId="0">
      <selection activeCell="L10" sqref="L10:O1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7"/>
      <c r="D9" s="37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89" t="s">
        <v>173</v>
      </c>
      <c r="AM11" s="181"/>
      <c r="AN11" s="192" t="s">
        <v>173</v>
      </c>
      <c r="AO11" s="193" t="s">
        <v>173</v>
      </c>
      <c r="AP11" s="194"/>
      <c r="AQ11" s="195"/>
      <c r="AR11" s="129"/>
      <c r="AS11" s="196">
        <v>1</v>
      </c>
      <c r="AT11" s="196"/>
      <c r="AU11" s="196"/>
      <c r="AV11" s="196"/>
      <c r="AW11" s="196"/>
      <c r="AX11" s="197" t="s">
        <v>174</v>
      </c>
      <c r="AY11" s="198" t="s">
        <v>175</v>
      </c>
      <c r="AZ11" s="199" t="s">
        <v>175</v>
      </c>
      <c r="BA11" s="199" t="s">
        <v>175</v>
      </c>
      <c r="BB11" s="197" t="s">
        <v>175</v>
      </c>
      <c r="BC11" s="197" t="s">
        <v>175</v>
      </c>
      <c r="BD11" s="196"/>
      <c r="BE11" s="196"/>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89" t="s">
        <v>173</v>
      </c>
      <c r="AM12" s="181"/>
      <c r="AN12" s="192" t="s">
        <v>173</v>
      </c>
      <c r="AO12" s="193" t="s">
        <v>173</v>
      </c>
      <c r="AP12" s="194"/>
      <c r="AQ12" s="195"/>
      <c r="AR12" s="129"/>
      <c r="AS12" s="196">
        <v>1</v>
      </c>
      <c r="AT12" s="196"/>
      <c r="AU12" s="196"/>
      <c r="AV12" s="196"/>
      <c r="AW12" s="196"/>
      <c r="AX12" s="197" t="s">
        <v>174</v>
      </c>
      <c r="AY12" s="198" t="s">
        <v>175</v>
      </c>
      <c r="AZ12" s="199" t="s">
        <v>175</v>
      </c>
      <c r="BA12" s="199" t="s">
        <v>175</v>
      </c>
      <c r="BB12" s="197" t="s">
        <v>175</v>
      </c>
      <c r="BC12" s="197" t="s">
        <v>175</v>
      </c>
      <c r="BD12" s="196"/>
      <c r="BE12" s="196"/>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89" t="s">
        <v>173</v>
      </c>
      <c r="AM13" s="181"/>
      <c r="AN13" s="192" t="s">
        <v>173</v>
      </c>
      <c r="AO13" s="193" t="s">
        <v>173</v>
      </c>
      <c r="AP13" s="194"/>
      <c r="AQ13" s="195"/>
      <c r="AR13" s="129"/>
      <c r="AS13" s="196">
        <v>1</v>
      </c>
      <c r="AT13" s="196"/>
      <c r="AU13" s="196"/>
      <c r="AV13" s="196"/>
      <c r="AW13" s="196"/>
      <c r="AX13" s="197" t="s">
        <v>174</v>
      </c>
      <c r="AY13" s="198" t="s">
        <v>175</v>
      </c>
      <c r="AZ13" s="199" t="s">
        <v>175</v>
      </c>
      <c r="BA13" s="199" t="s">
        <v>175</v>
      </c>
      <c r="BB13" s="197" t="s">
        <v>175</v>
      </c>
      <c r="BC13" s="197" t="s">
        <v>175</v>
      </c>
      <c r="BD13" s="196"/>
      <c r="BE13" s="196"/>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89" t="s">
        <v>173</v>
      </c>
      <c r="AM14" s="181"/>
      <c r="AN14" s="192" t="s">
        <v>173</v>
      </c>
      <c r="AO14" s="193" t="s">
        <v>173</v>
      </c>
      <c r="AP14" s="194"/>
      <c r="AQ14" s="195"/>
      <c r="AR14" s="129"/>
      <c r="AS14" s="196">
        <v>1</v>
      </c>
      <c r="AT14" s="196"/>
      <c r="AU14" s="196"/>
      <c r="AV14" s="196"/>
      <c r="AW14" s="196"/>
      <c r="AX14" s="197" t="s">
        <v>174</v>
      </c>
      <c r="AY14" s="198" t="s">
        <v>175</v>
      </c>
      <c r="AZ14" s="199" t="s">
        <v>175</v>
      </c>
      <c r="BA14" s="199" t="s">
        <v>175</v>
      </c>
      <c r="BB14" s="197" t="s">
        <v>175</v>
      </c>
      <c r="BC14" s="197" t="s">
        <v>175</v>
      </c>
      <c r="BD14" s="196"/>
      <c r="BE14" s="196"/>
    </row>
    <row r="15" spans="1:58" s="117" customFormat="1" ht="28.5">
      <c r="B15" s="129" t="s">
        <v>182</v>
      </c>
      <c r="C15" s="129" t="s">
        <v>183</v>
      </c>
      <c r="D15" s="129"/>
      <c r="E15" s="181" t="s">
        <v>184</v>
      </c>
      <c r="F15" s="181">
        <v>1</v>
      </c>
      <c r="G15" s="181" t="s">
        <v>185</v>
      </c>
      <c r="H15" s="181"/>
      <c r="I15" s="181"/>
      <c r="J15" s="181"/>
      <c r="K15" s="200">
        <v>31</v>
      </c>
      <c r="L15" s="201">
        <v>31</v>
      </c>
      <c r="M15" s="202">
        <v>31</v>
      </c>
      <c r="N15" s="202">
        <v>31</v>
      </c>
      <c r="O15" s="203">
        <v>31</v>
      </c>
      <c r="P15" s="186"/>
      <c r="Q15" s="181"/>
      <c r="R15" s="181"/>
      <c r="S15" s="181"/>
      <c r="T15" s="181"/>
      <c r="U15" s="181"/>
      <c r="V15" s="181"/>
      <c r="W15" s="181"/>
      <c r="X15" s="187"/>
      <c r="Y15" s="188"/>
      <c r="Z15" s="137"/>
      <c r="AA15" s="137"/>
      <c r="AB15" s="204"/>
      <c r="AC15" s="181"/>
      <c r="AD15" s="204"/>
      <c r="AE15" s="204"/>
      <c r="AF15" s="191"/>
      <c r="AG15" s="191"/>
      <c r="AH15" s="187"/>
      <c r="AI15" s="188"/>
      <c r="AJ15" s="137"/>
      <c r="AK15" s="137"/>
      <c r="AL15" s="205"/>
      <c r="AM15" s="181"/>
      <c r="AN15" s="206"/>
      <c r="AO15" s="205"/>
      <c r="AP15" s="194"/>
      <c r="AQ15" s="195"/>
      <c r="AR15" s="129"/>
      <c r="AS15" s="196">
        <v>1</v>
      </c>
      <c r="AT15" s="196"/>
      <c r="AU15" s="196"/>
      <c r="AV15" s="196"/>
      <c r="AW15" s="196"/>
      <c r="AX15" s="207" t="s">
        <v>186</v>
      </c>
      <c r="AY15" s="208" t="s">
        <v>175</v>
      </c>
      <c r="AZ15" s="209" t="s">
        <v>175</v>
      </c>
      <c r="BA15" s="209" t="s">
        <v>175</v>
      </c>
      <c r="BB15" s="207" t="s">
        <v>175</v>
      </c>
      <c r="BC15" s="207" t="s">
        <v>175</v>
      </c>
      <c r="BD15" s="196"/>
      <c r="BE15" s="196"/>
    </row>
    <row r="16" spans="1:58" s="117" customFormat="1" ht="16.5">
      <c r="B16" s="129"/>
      <c r="C16" s="129"/>
      <c r="D16" s="129"/>
      <c r="E16" s="181"/>
      <c r="F16" s="181"/>
      <c r="G16" s="181"/>
      <c r="H16" s="181"/>
      <c r="I16" s="181"/>
      <c r="J16" s="181"/>
      <c r="K16" s="181"/>
      <c r="L16" s="210"/>
      <c r="M16" s="211"/>
      <c r="N16" s="211"/>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6"/>
      <c r="AW16" s="196"/>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10"/>
      <c r="M17" s="211"/>
      <c r="N17" s="211"/>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6"/>
      <c r="AW17" s="196"/>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10"/>
      <c r="M18" s="211"/>
      <c r="N18" s="211"/>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6"/>
      <c r="AW18" s="196"/>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10"/>
      <c r="M19" s="211"/>
      <c r="N19" s="211"/>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6"/>
      <c r="AW19" s="196"/>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10"/>
      <c r="M20" s="211"/>
      <c r="N20" s="211"/>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6"/>
      <c r="AW20" s="196"/>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10"/>
      <c r="M21" s="211"/>
      <c r="N21" s="211"/>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6"/>
      <c r="AW21" s="196"/>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10"/>
      <c r="M22" s="211"/>
      <c r="N22" s="211"/>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6"/>
      <c r="AW22" s="196"/>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10"/>
      <c r="M23" s="211"/>
      <c r="N23" s="211"/>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6"/>
      <c r="AW23" s="196"/>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10"/>
      <c r="M24" s="211"/>
      <c r="N24" s="211"/>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6"/>
      <c r="AW24" s="196"/>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10"/>
      <c r="M25" s="211"/>
      <c r="N25" s="211"/>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6"/>
      <c r="AW25" s="196"/>
      <c r="AX25" s="181"/>
      <c r="AY25" s="181"/>
      <c r="AZ25" s="181"/>
      <c r="BA25" s="181"/>
      <c r="BB25" s="181"/>
      <c r="BC25" s="181"/>
      <c r="BD25" s="181"/>
      <c r="BE25" s="181"/>
    </row>
    <row r="26" spans="2:57" s="117" customFormat="1" ht="16.5">
      <c r="B26" s="129"/>
      <c r="C26" s="129"/>
      <c r="D26" s="129"/>
      <c r="E26" s="181"/>
      <c r="F26" s="181"/>
      <c r="G26" s="181"/>
      <c r="H26" s="181"/>
      <c r="I26" s="181"/>
      <c r="J26" s="181"/>
      <c r="K26" s="181"/>
      <c r="L26" s="210"/>
      <c r="M26" s="211"/>
      <c r="N26" s="211"/>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96"/>
      <c r="AW26" s="196"/>
      <c r="AX26" s="181"/>
      <c r="AY26" s="181"/>
      <c r="AZ26" s="181"/>
      <c r="BA26" s="181"/>
      <c r="BB26" s="181"/>
      <c r="BC26" s="181"/>
      <c r="BD26" s="181"/>
      <c r="BE26" s="181"/>
    </row>
    <row r="27" spans="2:57" s="117" customFormat="1">
      <c r="B27" s="129"/>
      <c r="C27" s="129"/>
      <c r="D27" s="129"/>
      <c r="E27" s="181"/>
      <c r="F27" s="181"/>
      <c r="G27" s="181"/>
      <c r="H27" s="181"/>
      <c r="I27" s="181"/>
      <c r="J27" s="181"/>
      <c r="K27" s="181"/>
      <c r="L27" s="210"/>
      <c r="M27" s="211"/>
      <c r="N27" s="211"/>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10"/>
      <c r="M28" s="211"/>
      <c r="N28" s="211"/>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10"/>
      <c r="M29" s="211"/>
      <c r="N29" s="211"/>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10"/>
      <c r="M30" s="211"/>
      <c r="N30" s="211"/>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129"/>
      <c r="C31" s="129"/>
      <c r="D31" s="129"/>
      <c r="E31" s="181"/>
      <c r="F31" s="181"/>
      <c r="G31" s="181"/>
      <c r="H31" s="181"/>
      <c r="I31" s="181"/>
      <c r="J31" s="181"/>
      <c r="K31" s="181"/>
      <c r="L31" s="210"/>
      <c r="M31" s="211"/>
      <c r="N31" s="211"/>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c r="B32" s="212"/>
      <c r="C32" s="212"/>
      <c r="D32" s="212"/>
      <c r="E32" s="181"/>
      <c r="F32" s="181"/>
      <c r="G32" s="181"/>
      <c r="H32" s="181"/>
      <c r="I32" s="181"/>
      <c r="J32" s="181"/>
      <c r="K32" s="181"/>
      <c r="L32" s="213"/>
      <c r="M32" s="211"/>
      <c r="N32" s="211"/>
      <c r="O32" s="181"/>
      <c r="P32" s="181"/>
      <c r="Q32" s="181"/>
      <c r="R32" s="181"/>
      <c r="S32" s="181"/>
      <c r="T32" s="181"/>
      <c r="U32" s="181"/>
      <c r="V32" s="181"/>
      <c r="W32" s="181"/>
      <c r="X32" s="187"/>
      <c r="Y32" s="188"/>
      <c r="Z32" s="137"/>
      <c r="AA32" s="137"/>
      <c r="AB32" s="181"/>
      <c r="AC32" s="181"/>
      <c r="AD32" s="181"/>
      <c r="AE32" s="181"/>
      <c r="AF32" s="181"/>
      <c r="AG32" s="181"/>
      <c r="AH32" s="187"/>
      <c r="AI32" s="188"/>
      <c r="AJ32" s="137"/>
      <c r="AK32" s="137"/>
      <c r="AL32" s="181"/>
      <c r="AM32" s="181"/>
      <c r="AN32" s="181"/>
      <c r="AO32" s="181"/>
      <c r="AP32" s="181"/>
      <c r="AQ32" s="181"/>
      <c r="AS32" s="181"/>
      <c r="AT32" s="181"/>
      <c r="AU32" s="181"/>
      <c r="AV32" s="181"/>
      <c r="AW32" s="181"/>
      <c r="AX32" s="181"/>
      <c r="AY32" s="181"/>
      <c r="AZ32" s="181"/>
      <c r="BA32" s="181"/>
      <c r="BB32" s="181"/>
      <c r="BC32" s="181"/>
      <c r="BD32" s="181"/>
      <c r="BE32" s="181"/>
    </row>
    <row r="33" s="117" customFormat="1"/>
    <row r="34" s="117" customFormat="1"/>
    <row r="35" s="117" customFormat="1"/>
    <row r="36" s="117" customFormat="1"/>
    <row r="37" s="117" customFormat="1"/>
    <row r="38" s="117" customFormat="1"/>
    <row r="39" s="117" customFormat="1"/>
    <row r="40" s="117" customFormat="1"/>
    <row r="41"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3A2F42-91D5-45FD-B7E3-D6D1A362D56F}">
  <sheetPr codeName="Sheet8">
    <pageSetUpPr fitToPage="1"/>
  </sheetPr>
  <dimension ref="A1:I65"/>
  <sheetViews>
    <sheetView showGridLines="0" topLeftCell="A9" zoomScaleNormal="85" workbookViewId="0">
      <selection activeCell="B21" sqref="B21"/>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187</v>
      </c>
      <c r="E4" s="105"/>
    </row>
    <row r="5" spans="1:9" ht="11.25" customHeight="1">
      <c r="B5" s="226">
        <v>45323</v>
      </c>
      <c r="C5" s="226">
        <v>45413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188</v>
      </c>
      <c r="H8" s="124"/>
    </row>
    <row r="9" spans="1:9">
      <c r="B9" s="141"/>
      <c r="C9" s="377"/>
      <c r="D9" s="377"/>
      <c r="E9" s="143"/>
      <c r="F9" s="214"/>
      <c r="G9" s="378"/>
      <c r="H9" s="216"/>
    </row>
    <row r="10" spans="1:9" s="163" customFormat="1" ht="37.5" customHeight="1">
      <c r="B10" s="164" t="s">
        <v>151</v>
      </c>
      <c r="C10" s="164" t="s">
        <v>189</v>
      </c>
      <c r="D10" s="164" t="s">
        <v>120</v>
      </c>
      <c r="E10" s="165" t="s">
        <v>190</v>
      </c>
      <c r="F10" s="217" t="s">
        <v>118</v>
      </c>
      <c r="G10" s="164" t="s">
        <v>191</v>
      </c>
      <c r="H10" s="129" t="s">
        <v>192</v>
      </c>
    </row>
    <row r="11" spans="1:9" s="117" customFormat="1" ht="49.7" customHeight="1">
      <c r="A11" s="117">
        <v>2</v>
      </c>
      <c r="B11" s="129" t="s">
        <v>193</v>
      </c>
      <c r="C11" s="181" t="s">
        <v>194</v>
      </c>
      <c r="D11" s="218">
        <v>1</v>
      </c>
      <c r="E11" s="181" t="s">
        <v>195</v>
      </c>
      <c r="F11" s="219" t="s">
        <v>196</v>
      </c>
      <c r="G11" s="164" t="s">
        <v>197</v>
      </c>
      <c r="H11" s="218" t="s">
        <v>198</v>
      </c>
      <c r="I11" s="220"/>
    </row>
    <row r="12" spans="1:9" s="117" customFormat="1" ht="49.7" customHeight="1">
      <c r="A12" s="117">
        <v>2</v>
      </c>
      <c r="B12" s="129"/>
      <c r="C12" s="181" t="s">
        <v>199</v>
      </c>
      <c r="D12" s="218">
        <v>2</v>
      </c>
      <c r="E12" s="181" t="s">
        <v>200</v>
      </c>
      <c r="F12" s="219" t="s">
        <v>196</v>
      </c>
      <c r="G12" s="164" t="s">
        <v>197</v>
      </c>
      <c r="H12" s="218" t="s">
        <v>198</v>
      </c>
      <c r="I12" s="220"/>
    </row>
    <row r="13" spans="1:9" s="117" customFormat="1" ht="49.7" customHeight="1">
      <c r="A13" s="117">
        <v>2</v>
      </c>
      <c r="B13" s="129"/>
      <c r="C13" s="181" t="s">
        <v>201</v>
      </c>
      <c r="D13" s="218">
        <v>3</v>
      </c>
      <c r="E13" s="181" t="s">
        <v>202</v>
      </c>
      <c r="F13" s="219" t="s">
        <v>196</v>
      </c>
      <c r="G13" s="164" t="s">
        <v>197</v>
      </c>
      <c r="H13" s="218" t="s">
        <v>198</v>
      </c>
      <c r="I13" s="220"/>
    </row>
    <row r="14" spans="1:9" s="117" customFormat="1" ht="49.7" customHeight="1">
      <c r="A14" s="117">
        <v>2</v>
      </c>
      <c r="B14" s="129"/>
      <c r="C14" s="181" t="s">
        <v>203</v>
      </c>
      <c r="D14" s="218">
        <v>4</v>
      </c>
      <c r="E14" s="181" t="s">
        <v>204</v>
      </c>
      <c r="F14" s="219" t="s">
        <v>196</v>
      </c>
      <c r="G14" s="164" t="s">
        <v>197</v>
      </c>
      <c r="H14" s="218" t="s">
        <v>198</v>
      </c>
      <c r="I14" s="220"/>
    </row>
    <row r="15" spans="1:9" s="117" customFormat="1" ht="49.7" customHeight="1">
      <c r="A15" s="117">
        <v>2</v>
      </c>
      <c r="B15" s="129" t="s">
        <v>205</v>
      </c>
      <c r="C15" s="181" t="s">
        <v>194</v>
      </c>
      <c r="D15" s="218">
        <v>1</v>
      </c>
      <c r="E15" s="181" t="s">
        <v>206</v>
      </c>
      <c r="F15" s="221" t="s">
        <v>196</v>
      </c>
      <c r="G15" s="164" t="s">
        <v>207</v>
      </c>
      <c r="H15" s="218" t="s">
        <v>208</v>
      </c>
      <c r="I15" s="220"/>
    </row>
    <row r="16" spans="1:9" s="117" customFormat="1" ht="49.7" customHeight="1">
      <c r="A16" s="117">
        <v>2</v>
      </c>
      <c r="B16" s="129"/>
      <c r="C16" s="181" t="s">
        <v>199</v>
      </c>
      <c r="D16" s="218">
        <v>2</v>
      </c>
      <c r="E16" s="181" t="s">
        <v>209</v>
      </c>
      <c r="F16" s="221" t="s">
        <v>196</v>
      </c>
      <c r="G16" s="164" t="s">
        <v>207</v>
      </c>
      <c r="H16" s="218" t="s">
        <v>208</v>
      </c>
      <c r="I16" s="220"/>
    </row>
    <row r="17" spans="1:9" s="117" customFormat="1" ht="49.7" customHeight="1">
      <c r="B17" s="129"/>
      <c r="C17" s="181" t="s">
        <v>201</v>
      </c>
      <c r="D17" s="218">
        <v>3</v>
      </c>
      <c r="E17" s="181" t="s">
        <v>210</v>
      </c>
      <c r="F17" s="221" t="s">
        <v>196</v>
      </c>
      <c r="G17" s="164" t="s">
        <v>207</v>
      </c>
      <c r="H17" s="218" t="s">
        <v>208</v>
      </c>
      <c r="I17" s="220"/>
    </row>
    <row r="18" spans="1:9" s="117" customFormat="1" ht="49.7" customHeight="1">
      <c r="B18" s="129"/>
      <c r="C18" s="181" t="s">
        <v>203</v>
      </c>
      <c r="D18" s="218">
        <v>4</v>
      </c>
      <c r="E18" s="181" t="s">
        <v>211</v>
      </c>
      <c r="F18" s="221" t="s">
        <v>196</v>
      </c>
      <c r="G18" s="164" t="s">
        <v>207</v>
      </c>
      <c r="H18" s="218" t="s">
        <v>208</v>
      </c>
      <c r="I18" s="220"/>
    </row>
    <row r="19" spans="1:9" s="117" customFormat="1" ht="21">
      <c r="A19" s="117">
        <v>3</v>
      </c>
      <c r="B19" s="129" t="s">
        <v>212</v>
      </c>
      <c r="C19" s="181" t="s">
        <v>183</v>
      </c>
      <c r="D19" s="181">
        <v>1</v>
      </c>
      <c r="E19" s="181" t="s">
        <v>213</v>
      </c>
      <c r="F19" s="222" t="s">
        <v>175</v>
      </c>
      <c r="G19" s="164"/>
      <c r="H19" s="218"/>
    </row>
    <row r="20" spans="1:9" s="117" customFormat="1" ht="18">
      <c r="A20" s="117">
        <v>4</v>
      </c>
      <c r="B20" s="129" t="s">
        <v>214</v>
      </c>
      <c r="C20" s="181" t="s">
        <v>183</v>
      </c>
      <c r="D20" s="181">
        <v>1</v>
      </c>
      <c r="E20" s="181" t="s">
        <v>215</v>
      </c>
      <c r="F20" s="223" t="s">
        <v>175</v>
      </c>
      <c r="G20" s="164"/>
      <c r="H20" s="218"/>
    </row>
    <row r="21" spans="1:9" s="117" customFormat="1" ht="49.7" customHeight="1">
      <c r="A21" s="117">
        <v>2</v>
      </c>
      <c r="B21" s="129" t="s">
        <v>216</v>
      </c>
      <c r="C21" s="181" t="s">
        <v>183</v>
      </c>
      <c r="D21" s="218">
        <v>1</v>
      </c>
      <c r="E21" s="181" t="s">
        <v>217</v>
      </c>
      <c r="F21" s="224" t="s">
        <v>196</v>
      </c>
      <c r="G21" s="164" t="s">
        <v>218</v>
      </c>
      <c r="H21" s="218" t="s">
        <v>219</v>
      </c>
      <c r="I21" s="220"/>
    </row>
    <row r="22" spans="1:9" s="117" customFormat="1" ht="41.25">
      <c r="A22" s="117">
        <v>7</v>
      </c>
      <c r="B22" s="129"/>
      <c r="C22" s="181"/>
      <c r="D22" s="181"/>
      <c r="E22" s="181"/>
      <c r="F22" s="225"/>
      <c r="G22" s="164"/>
      <c r="H22" s="218"/>
    </row>
    <row r="23" spans="1:9" s="117" customFormat="1" ht="41.25">
      <c r="A23" s="117">
        <v>8</v>
      </c>
      <c r="B23" s="129"/>
      <c r="C23" s="181"/>
      <c r="D23" s="181"/>
      <c r="E23" s="181"/>
      <c r="F23" s="225"/>
      <c r="G23" s="164"/>
      <c r="H23" s="218"/>
    </row>
    <row r="24" spans="1:9" s="117" customFormat="1" ht="41.25">
      <c r="A24" s="117">
        <v>9</v>
      </c>
      <c r="B24" s="129"/>
      <c r="C24" s="181"/>
      <c r="D24" s="181"/>
      <c r="E24" s="181"/>
      <c r="F24" s="225"/>
      <c r="G24" s="164"/>
      <c r="H24" s="218"/>
    </row>
    <row r="25" spans="1:9" s="117" customFormat="1">
      <c r="A25" s="117">
        <v>10</v>
      </c>
      <c r="B25" s="129"/>
      <c r="C25" s="181"/>
      <c r="D25" s="181"/>
      <c r="E25" s="181"/>
      <c r="F25" s="181"/>
      <c r="G25" s="164"/>
      <c r="H25" s="181"/>
    </row>
    <row r="26" spans="1:9" s="117" customFormat="1">
      <c r="A26" s="117">
        <v>11</v>
      </c>
      <c r="B26" s="129"/>
      <c r="C26" s="181"/>
      <c r="D26" s="181"/>
      <c r="E26" s="181"/>
      <c r="F26" s="181"/>
      <c r="G26" s="164"/>
      <c r="H26" s="181"/>
    </row>
    <row r="27" spans="1:9" s="117" customFormat="1">
      <c r="A27" s="117">
        <v>12</v>
      </c>
      <c r="B27" s="129"/>
      <c r="C27" s="181"/>
      <c r="D27" s="181"/>
      <c r="E27" s="181"/>
      <c r="F27" s="181"/>
      <c r="G27" s="164"/>
      <c r="H27" s="181"/>
    </row>
    <row r="28" spans="1:9" s="117" customFormat="1">
      <c r="A28" s="117">
        <v>13</v>
      </c>
      <c r="B28" s="129"/>
      <c r="C28" s="181"/>
      <c r="D28" s="181"/>
      <c r="E28" s="181"/>
      <c r="F28" s="181"/>
      <c r="G28" s="164"/>
      <c r="H28" s="181"/>
    </row>
    <row r="29" spans="1:9" s="117" customFormat="1">
      <c r="A29" s="117">
        <v>14</v>
      </c>
      <c r="B29" s="129"/>
      <c r="C29" s="181"/>
      <c r="D29" s="181"/>
      <c r="E29" s="181"/>
      <c r="F29" s="181"/>
      <c r="G29" s="164"/>
      <c r="H29" s="181"/>
    </row>
    <row r="30" spans="1:9" s="117" customFormat="1">
      <c r="A30" s="117">
        <v>15</v>
      </c>
      <c r="B30" s="129"/>
      <c r="C30" s="181"/>
      <c r="D30" s="181"/>
      <c r="E30" s="181"/>
      <c r="F30" s="181"/>
      <c r="G30" s="164"/>
      <c r="H30" s="181"/>
    </row>
    <row r="31" spans="1:9" s="117" customFormat="1">
      <c r="A31" s="117">
        <v>16</v>
      </c>
      <c r="B31" s="129"/>
      <c r="C31" s="181"/>
      <c r="D31" s="181"/>
      <c r="E31" s="181"/>
      <c r="F31" s="181"/>
      <c r="G31" s="164"/>
      <c r="H31" s="181"/>
    </row>
    <row r="32" spans="1:9" s="117" customFormat="1">
      <c r="A32" s="117">
        <v>17</v>
      </c>
      <c r="B32" s="129"/>
      <c r="C32" s="181"/>
      <c r="D32" s="181"/>
      <c r="E32" s="181"/>
      <c r="F32" s="181"/>
      <c r="G32" s="164"/>
      <c r="H32" s="181"/>
    </row>
    <row r="33" spans="1:8" s="117" customFormat="1">
      <c r="A33" s="117">
        <v>18</v>
      </c>
      <c r="B33" s="129"/>
      <c r="C33" s="181"/>
      <c r="D33" s="181"/>
      <c r="E33" s="181"/>
      <c r="F33" s="181"/>
      <c r="G33" s="164"/>
      <c r="H33" s="181"/>
    </row>
    <row r="34" spans="1:8" s="117" customFormat="1">
      <c r="A34" s="117">
        <v>19</v>
      </c>
      <c r="B34" s="129"/>
      <c r="C34" s="181"/>
      <c r="D34" s="181"/>
      <c r="E34" s="181"/>
      <c r="F34" s="181"/>
      <c r="G34" s="164"/>
      <c r="H34" s="181"/>
    </row>
    <row r="35" spans="1:8" s="117" customFormat="1">
      <c r="A35" s="117">
        <v>20</v>
      </c>
      <c r="B35" s="129"/>
      <c r="C35" s="181"/>
      <c r="D35" s="181"/>
      <c r="E35" s="181"/>
      <c r="F35" s="181"/>
      <c r="G35" s="164"/>
      <c r="H35" s="181"/>
    </row>
    <row r="36" spans="1:8" s="117" customFormat="1">
      <c r="A36" s="117">
        <v>21</v>
      </c>
      <c r="B36" s="129"/>
      <c r="C36" s="181"/>
      <c r="D36" s="181"/>
      <c r="E36" s="181"/>
      <c r="F36" s="181"/>
      <c r="G36" s="164"/>
      <c r="H36" s="181"/>
    </row>
    <row r="37" spans="1:8" s="117" customFormat="1">
      <c r="A37" s="117">
        <v>22</v>
      </c>
      <c r="B37" s="129"/>
      <c r="C37" s="181"/>
      <c r="D37" s="181"/>
      <c r="E37" s="181"/>
      <c r="F37" s="181"/>
      <c r="G37" s="164"/>
      <c r="H37" s="181"/>
    </row>
    <row r="38" spans="1:8" s="117" customFormat="1">
      <c r="A38" s="117">
        <v>23</v>
      </c>
      <c r="B38" s="129"/>
      <c r="C38" s="181"/>
      <c r="D38" s="181"/>
      <c r="E38" s="181"/>
      <c r="F38" s="181"/>
      <c r="G38" s="164"/>
      <c r="H38" s="181"/>
    </row>
    <row r="39" spans="1:8" s="117" customFormat="1">
      <c r="A39" s="117">
        <v>24</v>
      </c>
      <c r="B39" s="129"/>
      <c r="C39" s="181"/>
      <c r="D39" s="181"/>
      <c r="E39" s="181"/>
      <c r="F39" s="181"/>
      <c r="G39" s="164"/>
      <c r="H39" s="181"/>
    </row>
    <row r="40" spans="1:8" s="117" customFormat="1">
      <c r="A40" s="117">
        <v>25</v>
      </c>
      <c r="B40" s="129"/>
      <c r="C40" s="181"/>
      <c r="D40" s="181"/>
      <c r="E40" s="181"/>
      <c r="F40" s="181"/>
      <c r="G40" s="164"/>
      <c r="H40" s="181"/>
    </row>
    <row r="41" spans="1:8" s="117" customFormat="1">
      <c r="A41" s="117">
        <v>26</v>
      </c>
      <c r="B41" s="129"/>
      <c r="C41" s="181"/>
      <c r="D41" s="181"/>
      <c r="E41" s="181"/>
      <c r="F41" s="181"/>
      <c r="G41" s="164"/>
      <c r="H41" s="181"/>
    </row>
    <row r="42" spans="1:8" s="117" customFormat="1">
      <c r="A42" s="117">
        <v>27</v>
      </c>
      <c r="B42" s="129"/>
      <c r="C42" s="181"/>
      <c r="D42" s="181"/>
      <c r="E42" s="181"/>
      <c r="F42" s="181"/>
      <c r="G42" s="164"/>
      <c r="H42" s="181"/>
    </row>
    <row r="43" spans="1:8" s="117" customFormat="1">
      <c r="A43" s="117">
        <v>28</v>
      </c>
      <c r="B43" s="129"/>
      <c r="C43" s="181"/>
      <c r="D43" s="181"/>
      <c r="E43" s="181"/>
      <c r="F43" s="181"/>
      <c r="G43" s="164"/>
      <c r="H43" s="181"/>
    </row>
    <row r="44" spans="1:8" s="117" customFormat="1">
      <c r="A44" s="117">
        <v>29</v>
      </c>
      <c r="B44" s="129"/>
      <c r="C44" s="181"/>
      <c r="D44" s="181"/>
      <c r="E44" s="181"/>
      <c r="F44" s="181"/>
      <c r="G44" s="164"/>
      <c r="H44" s="181"/>
    </row>
    <row r="45" spans="1:8" s="117" customFormat="1">
      <c r="A45" s="117">
        <v>30</v>
      </c>
      <c r="B45" s="129"/>
      <c r="C45" s="181"/>
      <c r="D45" s="181"/>
      <c r="E45" s="181"/>
      <c r="F45" s="181"/>
      <c r="G45" s="164"/>
      <c r="H45" s="181"/>
    </row>
    <row r="46" spans="1:8" s="117" customFormat="1">
      <c r="A46" s="117">
        <v>31</v>
      </c>
      <c r="B46" s="129"/>
      <c r="C46" s="181"/>
      <c r="D46" s="181"/>
      <c r="E46" s="181"/>
      <c r="F46" s="181"/>
      <c r="G46" s="164"/>
      <c r="H46" s="181"/>
    </row>
    <row r="47" spans="1:8" s="117" customFormat="1">
      <c r="A47" s="117">
        <v>32</v>
      </c>
      <c r="B47" s="129"/>
      <c r="C47" s="181"/>
      <c r="D47" s="181"/>
      <c r="E47" s="181"/>
      <c r="F47" s="181"/>
      <c r="G47" s="164"/>
      <c r="H47" s="181"/>
    </row>
    <row r="48" spans="1:8" s="117" customFormat="1">
      <c r="A48" s="117">
        <v>33</v>
      </c>
      <c r="B48" s="129"/>
      <c r="C48" s="181"/>
      <c r="D48" s="181"/>
      <c r="E48" s="181"/>
      <c r="F48" s="181"/>
      <c r="G48" s="164"/>
      <c r="H48" s="181"/>
    </row>
    <row r="49" spans="1:8" s="117" customFormat="1">
      <c r="A49" s="117">
        <v>34</v>
      </c>
      <c r="B49" s="129"/>
      <c r="C49" s="181"/>
      <c r="D49" s="181"/>
      <c r="E49" s="181"/>
      <c r="F49" s="181"/>
      <c r="G49" s="164"/>
      <c r="H49" s="181"/>
    </row>
    <row r="50" spans="1:8" s="117" customFormat="1">
      <c r="A50" s="117">
        <v>35</v>
      </c>
      <c r="B50" s="129"/>
      <c r="C50" s="181"/>
      <c r="D50" s="181"/>
      <c r="E50" s="181"/>
      <c r="F50" s="181"/>
      <c r="G50" s="164"/>
      <c r="H50" s="181"/>
    </row>
    <row r="51" spans="1:8" s="117" customFormat="1">
      <c r="A51" s="117">
        <v>36</v>
      </c>
      <c r="B51" s="129"/>
      <c r="C51" s="181"/>
      <c r="D51" s="181"/>
      <c r="E51" s="181"/>
      <c r="F51" s="181"/>
      <c r="G51" s="164"/>
      <c r="H51" s="181"/>
    </row>
    <row r="52" spans="1:8" s="117" customFormat="1">
      <c r="A52" s="117">
        <v>37</v>
      </c>
      <c r="B52" s="129"/>
      <c r="C52" s="181"/>
      <c r="D52" s="181"/>
      <c r="E52" s="181"/>
      <c r="F52" s="181"/>
      <c r="G52" s="164"/>
      <c r="H52" s="181"/>
    </row>
    <row r="53" spans="1:8" s="117" customFormat="1">
      <c r="A53" s="117">
        <v>38</v>
      </c>
      <c r="B53" s="129"/>
      <c r="C53" s="181"/>
      <c r="D53" s="181"/>
      <c r="E53" s="181"/>
      <c r="F53" s="181"/>
      <c r="G53" s="164"/>
      <c r="H53" s="181"/>
    </row>
    <row r="54" spans="1:8" s="117" customFormat="1">
      <c r="A54" s="117">
        <v>39</v>
      </c>
      <c r="B54" s="129"/>
      <c r="C54" s="181"/>
      <c r="D54" s="181"/>
      <c r="E54" s="181"/>
      <c r="F54" s="181"/>
      <c r="G54" s="164"/>
      <c r="H54" s="181"/>
    </row>
    <row r="55" spans="1:8" s="117" customFormat="1">
      <c r="A55" s="117">
        <v>40</v>
      </c>
      <c r="B55" s="129"/>
      <c r="C55" s="181"/>
      <c r="D55" s="181"/>
      <c r="E55" s="181"/>
      <c r="F55" s="181"/>
      <c r="G55" s="164"/>
      <c r="H55" s="181"/>
    </row>
    <row r="56" spans="1:8" s="117" customFormat="1">
      <c r="B56" s="212"/>
      <c r="C56" s="181"/>
      <c r="D56" s="181"/>
      <c r="E56" s="181"/>
      <c r="F56" s="181"/>
      <c r="G56" s="164"/>
      <c r="H56" s="181"/>
    </row>
    <row r="57" spans="1:8" s="117" customFormat="1"/>
    <row r="58" spans="1:8" s="117" customFormat="1"/>
    <row r="59" spans="1:8" s="117" customFormat="1"/>
    <row r="60" spans="1:8" s="117" customFormat="1"/>
    <row r="61" spans="1:8" s="117" customFormat="1"/>
    <row r="62" spans="1:8" s="117" customFormat="1"/>
    <row r="63" spans="1:8" s="117" customFormat="1"/>
    <row r="64" spans="1:8" s="117" customFormat="1"/>
    <row r="65"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CD776C-625F-47D7-9FDD-5CA44B75DEE4}">
  <sheetPr codeName="Sheet9"/>
  <dimension ref="A1:BA56"/>
  <sheetViews>
    <sheetView workbookViewId="0">
      <selection activeCell="A15" sqref="A15:IV15"/>
    </sheetView>
  </sheetViews>
  <sheetFormatPr defaultRowHeight="12"/>
  <cols>
    <col min="1" max="16384" width="9" style="229"/>
  </cols>
  <sheetData>
    <row r="1" spans="1:53" ht="14.25">
      <c r="A1" s="209"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220</v>
      </c>
      <c r="K11" s="229" t="s">
        <v>351</v>
      </c>
      <c r="L11" s="229" t="s">
        <v>222</v>
      </c>
      <c r="M11" s="229" t="s">
        <v>352</v>
      </c>
      <c r="N11" s="229" t="s">
        <v>353</v>
      </c>
      <c r="O11" s="229" t="s">
        <v>354</v>
      </c>
      <c r="AB11" s="229" t="s">
        <v>226</v>
      </c>
      <c r="AD11" s="229" t="s">
        <v>355</v>
      </c>
      <c r="AE11" s="229" t="s">
        <v>356</v>
      </c>
      <c r="AL11" s="229" t="s">
        <v>229</v>
      </c>
      <c r="AN11" s="229" t="s">
        <v>357</v>
      </c>
      <c r="AO11" s="229" t="s">
        <v>358</v>
      </c>
      <c r="AX11" s="229" t="s">
        <v>232</v>
      </c>
      <c r="AY11" s="229" t="s">
        <v>233</v>
      </c>
      <c r="AZ11" s="229" t="s">
        <v>234</v>
      </c>
      <c r="BA11" s="229" t="s">
        <v>235</v>
      </c>
    </row>
    <row r="12" spans="1:53">
      <c r="B12" s="240"/>
      <c r="C12" s="228"/>
      <c r="J12" s="229" t="s">
        <v>236</v>
      </c>
      <c r="K12" s="229" t="s">
        <v>359</v>
      </c>
      <c r="L12" s="229" t="s">
        <v>360</v>
      </c>
      <c r="M12" s="229" t="s">
        <v>361</v>
      </c>
      <c r="N12" s="229" t="s">
        <v>362</v>
      </c>
      <c r="O12" s="229" t="s">
        <v>363</v>
      </c>
      <c r="AB12" s="229" t="s">
        <v>242</v>
      </c>
      <c r="AD12" s="229" t="s">
        <v>364</v>
      </c>
      <c r="AE12" s="229" t="s">
        <v>365</v>
      </c>
      <c r="AL12" s="229" t="s">
        <v>245</v>
      </c>
      <c r="AN12" s="229" t="s">
        <v>366</v>
      </c>
      <c r="AO12" s="229" t="s">
        <v>367</v>
      </c>
      <c r="AX12" s="229" t="s">
        <v>248</v>
      </c>
      <c r="AY12" s="229" t="s">
        <v>249</v>
      </c>
      <c r="AZ12" s="229" t="s">
        <v>250</v>
      </c>
      <c r="BA12" s="229" t="s">
        <v>251</v>
      </c>
    </row>
    <row r="13" spans="1:53">
      <c r="B13" s="241"/>
      <c r="C13" s="228"/>
      <c r="J13" s="229" t="s">
        <v>252</v>
      </c>
      <c r="K13" s="229" t="s">
        <v>368</v>
      </c>
      <c r="L13" s="229" t="s">
        <v>369</v>
      </c>
      <c r="M13" s="229" t="s">
        <v>370</v>
      </c>
      <c r="N13" s="229" t="s">
        <v>371</v>
      </c>
      <c r="O13" s="229" t="s">
        <v>372</v>
      </c>
      <c r="AB13" s="229" t="s">
        <v>258</v>
      </c>
      <c r="AD13" s="229" t="s">
        <v>373</v>
      </c>
      <c r="AE13" s="229" t="s">
        <v>374</v>
      </c>
      <c r="AL13" s="229" t="s">
        <v>261</v>
      </c>
      <c r="AN13" s="229" t="s">
        <v>375</v>
      </c>
      <c r="AO13" s="229" t="s">
        <v>376</v>
      </c>
      <c r="AX13" s="229" t="s">
        <v>264</v>
      </c>
      <c r="AY13" s="229" t="s">
        <v>265</v>
      </c>
      <c r="AZ13" s="229" t="s">
        <v>266</v>
      </c>
      <c r="BA13" s="229" t="s">
        <v>267</v>
      </c>
    </row>
    <row r="14" spans="1:53">
      <c r="B14" s="242"/>
      <c r="C14" s="228"/>
      <c r="J14" s="229" t="s">
        <v>268</v>
      </c>
      <c r="K14" s="229" t="s">
        <v>377</v>
      </c>
      <c r="L14" s="229" t="s">
        <v>378</v>
      </c>
      <c r="M14" s="229" t="s">
        <v>379</v>
      </c>
      <c r="N14" s="229" t="s">
        <v>380</v>
      </c>
      <c r="O14" s="229" t="s">
        <v>381</v>
      </c>
      <c r="AB14" s="229" t="s">
        <v>274</v>
      </c>
      <c r="AD14" s="229" t="s">
        <v>382</v>
      </c>
      <c r="AE14" s="229" t="s">
        <v>383</v>
      </c>
      <c r="AL14" s="229" t="s">
        <v>277</v>
      </c>
      <c r="AN14" s="229" t="s">
        <v>384</v>
      </c>
      <c r="AO14" s="229" t="s">
        <v>385</v>
      </c>
      <c r="AX14" s="229" t="s">
        <v>280</v>
      </c>
      <c r="AY14" s="229" t="s">
        <v>281</v>
      </c>
      <c r="AZ14" s="229" t="s">
        <v>282</v>
      </c>
      <c r="BA14" s="229" t="s">
        <v>283</v>
      </c>
    </row>
    <row r="15" spans="1:53">
      <c r="B15" s="243"/>
      <c r="C15" s="228"/>
      <c r="J15" s="229" t="s">
        <v>284</v>
      </c>
      <c r="K15" s="229" t="s">
        <v>386</v>
      </c>
      <c r="L15" s="229" t="s">
        <v>387</v>
      </c>
      <c r="M15" s="229" t="s">
        <v>388</v>
      </c>
      <c r="N15" s="229" t="s">
        <v>389</v>
      </c>
      <c r="AX15" s="229" t="s">
        <v>289</v>
      </c>
      <c r="AY15" s="229" t="s">
        <v>290</v>
      </c>
      <c r="AZ15" s="229" t="s">
        <v>291</v>
      </c>
      <c r="BA15" s="229" t="s">
        <v>292</v>
      </c>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3720E2-4070-43FB-9635-24DBBF1BC1F9}">
  <sheetPr codeName="Sheet10">
    <pageSetUpPr fitToPage="1"/>
  </sheetPr>
  <dimension ref="A1:ES367"/>
  <sheetViews>
    <sheetView showGridLines="0" defaultGridColor="0" colorId="23" zoomScale="40" zoomScaleNormal="40" workbookViewId="0">
      <selection activeCell="B2" sqref="B2"/>
    </sheetView>
  </sheetViews>
  <sheetFormatPr defaultRowHeight="18.75"/>
  <cols>
    <col min="1" max="1" width="10.625" style="284" customWidth="1"/>
    <col min="2" max="8" width="16.375" style="290" customWidth="1"/>
    <col min="9" max="9" width="6.5" style="317" customWidth="1"/>
    <col min="10" max="10" width="7.25" style="350" customWidth="1"/>
    <col min="11" max="11" width="0.75" style="317" customWidth="1"/>
    <col min="12" max="12" width="3.25" style="317" hidden="1" customWidth="1"/>
    <col min="13" max="19" width="4.875" style="317" customWidth="1"/>
    <col min="20" max="20" width="3.375" style="317" hidden="1" customWidth="1"/>
    <col min="21" max="21" width="6.5" style="317" customWidth="1"/>
    <col min="22" max="28" width="16.375" style="290" customWidth="1"/>
    <col min="29" max="29" width="10.625" style="317" customWidth="1"/>
    <col min="30" max="30" width="1.875" style="353" customWidth="1"/>
    <col min="31" max="31" width="0.875" style="353" customWidth="1"/>
    <col min="32" max="35" width="3.625" style="353" customWidth="1"/>
    <col min="36" max="36" width="6.75" style="353" customWidth="1"/>
    <col min="37" max="52" width="9.25" style="353" hidden="1" customWidth="1"/>
    <col min="53" max="53" width="9.25" style="355" hidden="1" customWidth="1"/>
    <col min="54" max="54" width="9.25" style="356" hidden="1" customWidth="1"/>
    <col min="55" max="75" width="9.25" style="353" hidden="1" customWidth="1"/>
    <col min="76" max="76" width="9.25" style="357" hidden="1" customWidth="1"/>
    <col min="77" max="79" width="9.25" style="352" hidden="1" customWidth="1"/>
    <col min="80" max="86" width="29.375" style="352" customWidth="1"/>
    <col min="87" max="149" width="48.5" style="352" customWidth="1"/>
    <col min="150" max="162" width="48.5" style="290" customWidth="1"/>
    <col min="163" max="256" width="9" style="290"/>
    <col min="257" max="257" width="9.375" style="290" customWidth="1"/>
    <col min="258" max="264" width="16.375" style="290" customWidth="1"/>
    <col min="265" max="265" width="6.5" style="290" customWidth="1"/>
    <col min="266" max="266" width="7.25" style="290" customWidth="1"/>
    <col min="267" max="267" width="0.75" style="290" customWidth="1"/>
    <col min="268" max="268" width="0" style="290" hidden="1" customWidth="1"/>
    <col min="269" max="275" width="4.875" style="290" customWidth="1"/>
    <col min="276" max="276" width="0" style="290" hidden="1" customWidth="1"/>
    <col min="277" max="277" width="6.5" style="290" customWidth="1"/>
    <col min="278" max="284" width="16.375" style="290" customWidth="1"/>
    <col min="285" max="285" width="9.375" style="290" customWidth="1"/>
    <col min="286" max="286" width="1.875" style="290" customWidth="1"/>
    <col min="287" max="287" width="0.875" style="290" customWidth="1"/>
    <col min="288" max="291" width="3.625" style="290" customWidth="1"/>
    <col min="292" max="292" width="6.75" style="290" customWidth="1"/>
    <col min="293" max="335" width="0" style="290" hidden="1" customWidth="1"/>
    <col min="336" max="342" width="29.375" style="290" customWidth="1"/>
    <col min="343" max="418" width="48.5" style="290" customWidth="1"/>
    <col min="419" max="512" width="9" style="290"/>
    <col min="513" max="513" width="9.375" style="290" customWidth="1"/>
    <col min="514" max="520" width="16.375" style="290" customWidth="1"/>
    <col min="521" max="521" width="6.5" style="290" customWidth="1"/>
    <col min="522" max="522" width="7.25" style="290" customWidth="1"/>
    <col min="523" max="523" width="0.75" style="290" customWidth="1"/>
    <col min="524" max="524" width="0" style="290" hidden="1" customWidth="1"/>
    <col min="525" max="531" width="4.875" style="290" customWidth="1"/>
    <col min="532" max="532" width="0" style="290" hidden="1" customWidth="1"/>
    <col min="533" max="533" width="6.5" style="290" customWidth="1"/>
    <col min="534" max="540" width="16.375" style="290" customWidth="1"/>
    <col min="541" max="541" width="9.375" style="290" customWidth="1"/>
    <col min="542" max="542" width="1.875" style="290" customWidth="1"/>
    <col min="543" max="543" width="0.875" style="290" customWidth="1"/>
    <col min="544" max="547" width="3.625" style="290" customWidth="1"/>
    <col min="548" max="548" width="6.75" style="290" customWidth="1"/>
    <col min="549" max="591" width="0" style="290" hidden="1" customWidth="1"/>
    <col min="592" max="598" width="29.375" style="290" customWidth="1"/>
    <col min="599" max="674" width="48.5" style="290" customWidth="1"/>
    <col min="675" max="768" width="9" style="290"/>
    <col min="769" max="769" width="9.375" style="290" customWidth="1"/>
    <col min="770" max="776" width="16.375" style="290" customWidth="1"/>
    <col min="777" max="777" width="6.5" style="290" customWidth="1"/>
    <col min="778" max="778" width="7.25" style="290" customWidth="1"/>
    <col min="779" max="779" width="0.75" style="290" customWidth="1"/>
    <col min="780" max="780" width="0" style="290" hidden="1" customWidth="1"/>
    <col min="781" max="787" width="4.875" style="290" customWidth="1"/>
    <col min="788" max="788" width="0" style="290" hidden="1" customWidth="1"/>
    <col min="789" max="789" width="6.5" style="290" customWidth="1"/>
    <col min="790" max="796" width="16.375" style="290" customWidth="1"/>
    <col min="797" max="797" width="9.375" style="290" customWidth="1"/>
    <col min="798" max="798" width="1.875" style="290" customWidth="1"/>
    <col min="799" max="799" width="0.875" style="290" customWidth="1"/>
    <col min="800" max="803" width="3.625" style="290" customWidth="1"/>
    <col min="804" max="804" width="6.75" style="290" customWidth="1"/>
    <col min="805" max="847" width="0" style="290" hidden="1" customWidth="1"/>
    <col min="848" max="854" width="29.375" style="290" customWidth="1"/>
    <col min="855" max="930" width="48.5" style="290" customWidth="1"/>
    <col min="931" max="1024" width="9" style="290"/>
    <col min="1025" max="1025" width="9.375" style="290" customWidth="1"/>
    <col min="1026" max="1032" width="16.375" style="290" customWidth="1"/>
    <col min="1033" max="1033" width="6.5" style="290" customWidth="1"/>
    <col min="1034" max="1034" width="7.25" style="290" customWidth="1"/>
    <col min="1035" max="1035" width="0.75" style="290" customWidth="1"/>
    <col min="1036" max="1036" width="0" style="290" hidden="1" customWidth="1"/>
    <col min="1037" max="1043" width="4.875" style="290" customWidth="1"/>
    <col min="1044" max="1044" width="0" style="290" hidden="1" customWidth="1"/>
    <col min="1045" max="1045" width="6.5" style="290" customWidth="1"/>
    <col min="1046" max="1052" width="16.375" style="290" customWidth="1"/>
    <col min="1053" max="1053" width="9.375" style="290" customWidth="1"/>
    <col min="1054" max="1054" width="1.875" style="290" customWidth="1"/>
    <col min="1055" max="1055" width="0.875" style="290" customWidth="1"/>
    <col min="1056" max="1059" width="3.625" style="290" customWidth="1"/>
    <col min="1060" max="1060" width="6.75" style="290" customWidth="1"/>
    <col min="1061" max="1103" width="0" style="290" hidden="1" customWidth="1"/>
    <col min="1104" max="1110" width="29.375" style="290" customWidth="1"/>
    <col min="1111" max="1186" width="48.5" style="290" customWidth="1"/>
    <col min="1187" max="1280" width="9" style="290"/>
    <col min="1281" max="1281" width="9.375" style="290" customWidth="1"/>
    <col min="1282" max="1288" width="16.375" style="290" customWidth="1"/>
    <col min="1289" max="1289" width="6.5" style="290" customWidth="1"/>
    <col min="1290" max="1290" width="7.25" style="290" customWidth="1"/>
    <col min="1291" max="1291" width="0.75" style="290" customWidth="1"/>
    <col min="1292" max="1292" width="0" style="290" hidden="1" customWidth="1"/>
    <col min="1293" max="1299" width="4.875" style="290" customWidth="1"/>
    <col min="1300" max="1300" width="0" style="290" hidden="1" customWidth="1"/>
    <col min="1301" max="1301" width="6.5" style="290" customWidth="1"/>
    <col min="1302" max="1308" width="16.375" style="290" customWidth="1"/>
    <col min="1309" max="1309" width="9.375" style="290" customWidth="1"/>
    <col min="1310" max="1310" width="1.875" style="290" customWidth="1"/>
    <col min="1311" max="1311" width="0.875" style="290" customWidth="1"/>
    <col min="1312" max="1315" width="3.625" style="290" customWidth="1"/>
    <col min="1316" max="1316" width="6.75" style="290" customWidth="1"/>
    <col min="1317" max="1359" width="0" style="290" hidden="1" customWidth="1"/>
    <col min="1360" max="1366" width="29.375" style="290" customWidth="1"/>
    <col min="1367" max="1442" width="48.5" style="290" customWidth="1"/>
    <col min="1443" max="1536" width="9" style="290"/>
    <col min="1537" max="1537" width="9.375" style="290" customWidth="1"/>
    <col min="1538" max="1544" width="16.375" style="290" customWidth="1"/>
    <col min="1545" max="1545" width="6.5" style="290" customWidth="1"/>
    <col min="1546" max="1546" width="7.25" style="290" customWidth="1"/>
    <col min="1547" max="1547" width="0.75" style="290" customWidth="1"/>
    <col min="1548" max="1548" width="0" style="290" hidden="1" customWidth="1"/>
    <col min="1549" max="1555" width="4.875" style="290" customWidth="1"/>
    <col min="1556" max="1556" width="0" style="290" hidden="1" customWidth="1"/>
    <col min="1557" max="1557" width="6.5" style="290" customWidth="1"/>
    <col min="1558" max="1564" width="16.375" style="290" customWidth="1"/>
    <col min="1565" max="1565" width="9.375" style="290" customWidth="1"/>
    <col min="1566" max="1566" width="1.875" style="290" customWidth="1"/>
    <col min="1567" max="1567" width="0.875" style="290" customWidth="1"/>
    <col min="1568" max="1571" width="3.625" style="290" customWidth="1"/>
    <col min="1572" max="1572" width="6.75" style="290" customWidth="1"/>
    <col min="1573" max="1615" width="0" style="290" hidden="1" customWidth="1"/>
    <col min="1616" max="1622" width="29.375" style="290" customWidth="1"/>
    <col min="1623" max="1698" width="48.5" style="290" customWidth="1"/>
    <col min="1699" max="1792" width="9" style="290"/>
    <col min="1793" max="1793" width="9.375" style="290" customWidth="1"/>
    <col min="1794" max="1800" width="16.375" style="290" customWidth="1"/>
    <col min="1801" max="1801" width="6.5" style="290" customWidth="1"/>
    <col min="1802" max="1802" width="7.25" style="290" customWidth="1"/>
    <col min="1803" max="1803" width="0.75" style="290" customWidth="1"/>
    <col min="1804" max="1804" width="0" style="290" hidden="1" customWidth="1"/>
    <col min="1805" max="1811" width="4.875" style="290" customWidth="1"/>
    <col min="1812" max="1812" width="0" style="290" hidden="1" customWidth="1"/>
    <col min="1813" max="1813" width="6.5" style="290" customWidth="1"/>
    <col min="1814" max="1820" width="16.375" style="290" customWidth="1"/>
    <col min="1821" max="1821" width="9.375" style="290" customWidth="1"/>
    <col min="1822" max="1822" width="1.875" style="290" customWidth="1"/>
    <col min="1823" max="1823" width="0.875" style="290" customWidth="1"/>
    <col min="1824" max="1827" width="3.625" style="290" customWidth="1"/>
    <col min="1828" max="1828" width="6.75" style="290" customWidth="1"/>
    <col min="1829" max="1871" width="0" style="290" hidden="1" customWidth="1"/>
    <col min="1872" max="1878" width="29.375" style="290" customWidth="1"/>
    <col min="1879" max="1954" width="48.5" style="290" customWidth="1"/>
    <col min="1955" max="2048" width="9" style="290"/>
    <col min="2049" max="2049" width="9.375" style="290" customWidth="1"/>
    <col min="2050" max="2056" width="16.375" style="290" customWidth="1"/>
    <col min="2057" max="2057" width="6.5" style="290" customWidth="1"/>
    <col min="2058" max="2058" width="7.25" style="290" customWidth="1"/>
    <col min="2059" max="2059" width="0.75" style="290" customWidth="1"/>
    <col min="2060" max="2060" width="0" style="290" hidden="1" customWidth="1"/>
    <col min="2061" max="2067" width="4.875" style="290" customWidth="1"/>
    <col min="2068" max="2068" width="0" style="290" hidden="1" customWidth="1"/>
    <col min="2069" max="2069" width="6.5" style="290" customWidth="1"/>
    <col min="2070" max="2076" width="16.375" style="290" customWidth="1"/>
    <col min="2077" max="2077" width="9.375" style="290" customWidth="1"/>
    <col min="2078" max="2078" width="1.875" style="290" customWidth="1"/>
    <col min="2079" max="2079" width="0.875" style="290" customWidth="1"/>
    <col min="2080" max="2083" width="3.625" style="290" customWidth="1"/>
    <col min="2084" max="2084" width="6.75" style="290" customWidth="1"/>
    <col min="2085" max="2127" width="0" style="290" hidden="1" customWidth="1"/>
    <col min="2128" max="2134" width="29.375" style="290" customWidth="1"/>
    <col min="2135" max="2210" width="48.5" style="290" customWidth="1"/>
    <col min="2211" max="2304" width="9" style="290"/>
    <col min="2305" max="2305" width="9.375" style="290" customWidth="1"/>
    <col min="2306" max="2312" width="16.375" style="290" customWidth="1"/>
    <col min="2313" max="2313" width="6.5" style="290" customWidth="1"/>
    <col min="2314" max="2314" width="7.25" style="290" customWidth="1"/>
    <col min="2315" max="2315" width="0.75" style="290" customWidth="1"/>
    <col min="2316" max="2316" width="0" style="290" hidden="1" customWidth="1"/>
    <col min="2317" max="2323" width="4.875" style="290" customWidth="1"/>
    <col min="2324" max="2324" width="0" style="290" hidden="1" customWidth="1"/>
    <col min="2325" max="2325" width="6.5" style="290" customWidth="1"/>
    <col min="2326" max="2332" width="16.375" style="290" customWidth="1"/>
    <col min="2333" max="2333" width="9.375" style="290" customWidth="1"/>
    <col min="2334" max="2334" width="1.875" style="290" customWidth="1"/>
    <col min="2335" max="2335" width="0.875" style="290" customWidth="1"/>
    <col min="2336" max="2339" width="3.625" style="290" customWidth="1"/>
    <col min="2340" max="2340" width="6.75" style="290" customWidth="1"/>
    <col min="2341" max="2383" width="0" style="290" hidden="1" customWidth="1"/>
    <col min="2384" max="2390" width="29.375" style="290" customWidth="1"/>
    <col min="2391" max="2466" width="48.5" style="290" customWidth="1"/>
    <col min="2467" max="2560" width="9" style="290"/>
    <col min="2561" max="2561" width="9.375" style="290" customWidth="1"/>
    <col min="2562" max="2568" width="16.375" style="290" customWidth="1"/>
    <col min="2569" max="2569" width="6.5" style="290" customWidth="1"/>
    <col min="2570" max="2570" width="7.25" style="290" customWidth="1"/>
    <col min="2571" max="2571" width="0.75" style="290" customWidth="1"/>
    <col min="2572" max="2572" width="0" style="290" hidden="1" customWidth="1"/>
    <col min="2573" max="2579" width="4.875" style="290" customWidth="1"/>
    <col min="2580" max="2580" width="0" style="290" hidden="1" customWidth="1"/>
    <col min="2581" max="2581" width="6.5" style="290" customWidth="1"/>
    <col min="2582" max="2588" width="16.375" style="290" customWidth="1"/>
    <col min="2589" max="2589" width="9.375" style="290" customWidth="1"/>
    <col min="2590" max="2590" width="1.875" style="290" customWidth="1"/>
    <col min="2591" max="2591" width="0.875" style="290" customWidth="1"/>
    <col min="2592" max="2595" width="3.625" style="290" customWidth="1"/>
    <col min="2596" max="2596" width="6.75" style="290" customWidth="1"/>
    <col min="2597" max="2639" width="0" style="290" hidden="1" customWidth="1"/>
    <col min="2640" max="2646" width="29.375" style="290" customWidth="1"/>
    <col min="2647" max="2722" width="48.5" style="290" customWidth="1"/>
    <col min="2723" max="2816" width="9" style="290"/>
    <col min="2817" max="2817" width="9.375" style="290" customWidth="1"/>
    <col min="2818" max="2824" width="16.375" style="290" customWidth="1"/>
    <col min="2825" max="2825" width="6.5" style="290" customWidth="1"/>
    <col min="2826" max="2826" width="7.25" style="290" customWidth="1"/>
    <col min="2827" max="2827" width="0.75" style="290" customWidth="1"/>
    <col min="2828" max="2828" width="0" style="290" hidden="1" customWidth="1"/>
    <col min="2829" max="2835" width="4.875" style="290" customWidth="1"/>
    <col min="2836" max="2836" width="0" style="290" hidden="1" customWidth="1"/>
    <col min="2837" max="2837" width="6.5" style="290" customWidth="1"/>
    <col min="2838" max="2844" width="16.375" style="290" customWidth="1"/>
    <col min="2845" max="2845" width="9.375" style="290" customWidth="1"/>
    <col min="2846" max="2846" width="1.875" style="290" customWidth="1"/>
    <col min="2847" max="2847" width="0.875" style="290" customWidth="1"/>
    <col min="2848" max="2851" width="3.625" style="290" customWidth="1"/>
    <col min="2852" max="2852" width="6.75" style="290" customWidth="1"/>
    <col min="2853" max="2895" width="0" style="290" hidden="1" customWidth="1"/>
    <col min="2896" max="2902" width="29.375" style="290" customWidth="1"/>
    <col min="2903" max="2978" width="48.5" style="290" customWidth="1"/>
    <col min="2979" max="3072" width="9" style="290"/>
    <col min="3073" max="3073" width="9.375" style="290" customWidth="1"/>
    <col min="3074" max="3080" width="16.375" style="290" customWidth="1"/>
    <col min="3081" max="3081" width="6.5" style="290" customWidth="1"/>
    <col min="3082" max="3082" width="7.25" style="290" customWidth="1"/>
    <col min="3083" max="3083" width="0.75" style="290" customWidth="1"/>
    <col min="3084" max="3084" width="0" style="290" hidden="1" customWidth="1"/>
    <col min="3085" max="3091" width="4.875" style="290" customWidth="1"/>
    <col min="3092" max="3092" width="0" style="290" hidden="1" customWidth="1"/>
    <col min="3093" max="3093" width="6.5" style="290" customWidth="1"/>
    <col min="3094" max="3100" width="16.375" style="290" customWidth="1"/>
    <col min="3101" max="3101" width="9.375" style="290" customWidth="1"/>
    <col min="3102" max="3102" width="1.875" style="290" customWidth="1"/>
    <col min="3103" max="3103" width="0.875" style="290" customWidth="1"/>
    <col min="3104" max="3107" width="3.625" style="290" customWidth="1"/>
    <col min="3108" max="3108" width="6.75" style="290" customWidth="1"/>
    <col min="3109" max="3151" width="0" style="290" hidden="1" customWidth="1"/>
    <col min="3152" max="3158" width="29.375" style="290" customWidth="1"/>
    <col min="3159" max="3234" width="48.5" style="290" customWidth="1"/>
    <col min="3235" max="3328" width="9" style="290"/>
    <col min="3329" max="3329" width="9.375" style="290" customWidth="1"/>
    <col min="3330" max="3336" width="16.375" style="290" customWidth="1"/>
    <col min="3337" max="3337" width="6.5" style="290" customWidth="1"/>
    <col min="3338" max="3338" width="7.25" style="290" customWidth="1"/>
    <col min="3339" max="3339" width="0.75" style="290" customWidth="1"/>
    <col min="3340" max="3340" width="0" style="290" hidden="1" customWidth="1"/>
    <col min="3341" max="3347" width="4.875" style="290" customWidth="1"/>
    <col min="3348" max="3348" width="0" style="290" hidden="1" customWidth="1"/>
    <col min="3349" max="3349" width="6.5" style="290" customWidth="1"/>
    <col min="3350" max="3356" width="16.375" style="290" customWidth="1"/>
    <col min="3357" max="3357" width="9.375" style="290" customWidth="1"/>
    <col min="3358" max="3358" width="1.875" style="290" customWidth="1"/>
    <col min="3359" max="3359" width="0.875" style="290" customWidth="1"/>
    <col min="3360" max="3363" width="3.625" style="290" customWidth="1"/>
    <col min="3364" max="3364" width="6.75" style="290" customWidth="1"/>
    <col min="3365" max="3407" width="0" style="290" hidden="1" customWidth="1"/>
    <col min="3408" max="3414" width="29.375" style="290" customWidth="1"/>
    <col min="3415" max="3490" width="48.5" style="290" customWidth="1"/>
    <col min="3491" max="3584" width="9" style="290"/>
    <col min="3585" max="3585" width="9.375" style="290" customWidth="1"/>
    <col min="3586" max="3592" width="16.375" style="290" customWidth="1"/>
    <col min="3593" max="3593" width="6.5" style="290" customWidth="1"/>
    <col min="3594" max="3594" width="7.25" style="290" customWidth="1"/>
    <col min="3595" max="3595" width="0.75" style="290" customWidth="1"/>
    <col min="3596" max="3596" width="0" style="290" hidden="1" customWidth="1"/>
    <col min="3597" max="3603" width="4.875" style="290" customWidth="1"/>
    <col min="3604" max="3604" width="0" style="290" hidden="1" customWidth="1"/>
    <col min="3605" max="3605" width="6.5" style="290" customWidth="1"/>
    <col min="3606" max="3612" width="16.375" style="290" customWidth="1"/>
    <col min="3613" max="3613" width="9.375" style="290" customWidth="1"/>
    <col min="3614" max="3614" width="1.875" style="290" customWidth="1"/>
    <col min="3615" max="3615" width="0.875" style="290" customWidth="1"/>
    <col min="3616" max="3619" width="3.625" style="290" customWidth="1"/>
    <col min="3620" max="3620" width="6.75" style="290" customWidth="1"/>
    <col min="3621" max="3663" width="0" style="290" hidden="1" customWidth="1"/>
    <col min="3664" max="3670" width="29.375" style="290" customWidth="1"/>
    <col min="3671" max="3746" width="48.5" style="290" customWidth="1"/>
    <col min="3747" max="3840" width="9" style="290"/>
    <col min="3841" max="3841" width="9.375" style="290" customWidth="1"/>
    <col min="3842" max="3848" width="16.375" style="290" customWidth="1"/>
    <col min="3849" max="3849" width="6.5" style="290" customWidth="1"/>
    <col min="3850" max="3850" width="7.25" style="290" customWidth="1"/>
    <col min="3851" max="3851" width="0.75" style="290" customWidth="1"/>
    <col min="3852" max="3852" width="0" style="290" hidden="1" customWidth="1"/>
    <col min="3853" max="3859" width="4.875" style="290" customWidth="1"/>
    <col min="3860" max="3860" width="0" style="290" hidden="1" customWidth="1"/>
    <col min="3861" max="3861" width="6.5" style="290" customWidth="1"/>
    <col min="3862" max="3868" width="16.375" style="290" customWidth="1"/>
    <col min="3869" max="3869" width="9.375" style="290" customWidth="1"/>
    <col min="3870" max="3870" width="1.875" style="290" customWidth="1"/>
    <col min="3871" max="3871" width="0.875" style="290" customWidth="1"/>
    <col min="3872" max="3875" width="3.625" style="290" customWidth="1"/>
    <col min="3876" max="3876" width="6.75" style="290" customWidth="1"/>
    <col min="3877" max="3919" width="0" style="290" hidden="1" customWidth="1"/>
    <col min="3920" max="3926" width="29.375" style="290" customWidth="1"/>
    <col min="3927" max="4002" width="48.5" style="290" customWidth="1"/>
    <col min="4003" max="4096" width="9" style="290"/>
    <col min="4097" max="4097" width="9.375" style="290" customWidth="1"/>
    <col min="4098" max="4104" width="16.375" style="290" customWidth="1"/>
    <col min="4105" max="4105" width="6.5" style="290" customWidth="1"/>
    <col min="4106" max="4106" width="7.25" style="290" customWidth="1"/>
    <col min="4107" max="4107" width="0.75" style="290" customWidth="1"/>
    <col min="4108" max="4108" width="0" style="290" hidden="1" customWidth="1"/>
    <col min="4109" max="4115" width="4.875" style="290" customWidth="1"/>
    <col min="4116" max="4116" width="0" style="290" hidden="1" customWidth="1"/>
    <col min="4117" max="4117" width="6.5" style="290" customWidth="1"/>
    <col min="4118" max="4124" width="16.375" style="290" customWidth="1"/>
    <col min="4125" max="4125" width="9.375" style="290" customWidth="1"/>
    <col min="4126" max="4126" width="1.875" style="290" customWidth="1"/>
    <col min="4127" max="4127" width="0.875" style="290" customWidth="1"/>
    <col min="4128" max="4131" width="3.625" style="290" customWidth="1"/>
    <col min="4132" max="4132" width="6.75" style="290" customWidth="1"/>
    <col min="4133" max="4175" width="0" style="290" hidden="1" customWidth="1"/>
    <col min="4176" max="4182" width="29.375" style="290" customWidth="1"/>
    <col min="4183" max="4258" width="48.5" style="290" customWidth="1"/>
    <col min="4259" max="4352" width="9" style="290"/>
    <col min="4353" max="4353" width="9.375" style="290" customWidth="1"/>
    <col min="4354" max="4360" width="16.375" style="290" customWidth="1"/>
    <col min="4361" max="4361" width="6.5" style="290" customWidth="1"/>
    <col min="4362" max="4362" width="7.25" style="290" customWidth="1"/>
    <col min="4363" max="4363" width="0.75" style="290" customWidth="1"/>
    <col min="4364" max="4364" width="0" style="290" hidden="1" customWidth="1"/>
    <col min="4365" max="4371" width="4.875" style="290" customWidth="1"/>
    <col min="4372" max="4372" width="0" style="290" hidden="1" customWidth="1"/>
    <col min="4373" max="4373" width="6.5" style="290" customWidth="1"/>
    <col min="4374" max="4380" width="16.375" style="290" customWidth="1"/>
    <col min="4381" max="4381" width="9.375" style="290" customWidth="1"/>
    <col min="4382" max="4382" width="1.875" style="290" customWidth="1"/>
    <col min="4383" max="4383" width="0.875" style="290" customWidth="1"/>
    <col min="4384" max="4387" width="3.625" style="290" customWidth="1"/>
    <col min="4388" max="4388" width="6.75" style="290" customWidth="1"/>
    <col min="4389" max="4431" width="0" style="290" hidden="1" customWidth="1"/>
    <col min="4432" max="4438" width="29.375" style="290" customWidth="1"/>
    <col min="4439" max="4514" width="48.5" style="290" customWidth="1"/>
    <col min="4515" max="4608" width="9" style="290"/>
    <col min="4609" max="4609" width="9.375" style="290" customWidth="1"/>
    <col min="4610" max="4616" width="16.375" style="290" customWidth="1"/>
    <col min="4617" max="4617" width="6.5" style="290" customWidth="1"/>
    <col min="4618" max="4618" width="7.25" style="290" customWidth="1"/>
    <col min="4619" max="4619" width="0.75" style="290" customWidth="1"/>
    <col min="4620" max="4620" width="0" style="290" hidden="1" customWidth="1"/>
    <col min="4621" max="4627" width="4.875" style="290" customWidth="1"/>
    <col min="4628" max="4628" width="0" style="290" hidden="1" customWidth="1"/>
    <col min="4629" max="4629" width="6.5" style="290" customWidth="1"/>
    <col min="4630" max="4636" width="16.375" style="290" customWidth="1"/>
    <col min="4637" max="4637" width="9.375" style="290" customWidth="1"/>
    <col min="4638" max="4638" width="1.875" style="290" customWidth="1"/>
    <col min="4639" max="4639" width="0.875" style="290" customWidth="1"/>
    <col min="4640" max="4643" width="3.625" style="290" customWidth="1"/>
    <col min="4644" max="4644" width="6.75" style="290" customWidth="1"/>
    <col min="4645" max="4687" width="0" style="290" hidden="1" customWidth="1"/>
    <col min="4688" max="4694" width="29.375" style="290" customWidth="1"/>
    <col min="4695" max="4770" width="48.5" style="290" customWidth="1"/>
    <col min="4771" max="4864" width="9" style="290"/>
    <col min="4865" max="4865" width="9.375" style="290" customWidth="1"/>
    <col min="4866" max="4872" width="16.375" style="290" customWidth="1"/>
    <col min="4873" max="4873" width="6.5" style="290" customWidth="1"/>
    <col min="4874" max="4874" width="7.25" style="290" customWidth="1"/>
    <col min="4875" max="4875" width="0.75" style="290" customWidth="1"/>
    <col min="4876" max="4876" width="0" style="290" hidden="1" customWidth="1"/>
    <col min="4877" max="4883" width="4.875" style="290" customWidth="1"/>
    <col min="4884" max="4884" width="0" style="290" hidden="1" customWidth="1"/>
    <col min="4885" max="4885" width="6.5" style="290" customWidth="1"/>
    <col min="4886" max="4892" width="16.375" style="290" customWidth="1"/>
    <col min="4893" max="4893" width="9.375" style="290" customWidth="1"/>
    <col min="4894" max="4894" width="1.875" style="290" customWidth="1"/>
    <col min="4895" max="4895" width="0.875" style="290" customWidth="1"/>
    <col min="4896" max="4899" width="3.625" style="290" customWidth="1"/>
    <col min="4900" max="4900" width="6.75" style="290" customWidth="1"/>
    <col min="4901" max="4943" width="0" style="290" hidden="1" customWidth="1"/>
    <col min="4944" max="4950" width="29.375" style="290" customWidth="1"/>
    <col min="4951" max="5026" width="48.5" style="290" customWidth="1"/>
    <col min="5027" max="5120" width="9" style="290"/>
    <col min="5121" max="5121" width="9.375" style="290" customWidth="1"/>
    <col min="5122" max="5128" width="16.375" style="290" customWidth="1"/>
    <col min="5129" max="5129" width="6.5" style="290" customWidth="1"/>
    <col min="5130" max="5130" width="7.25" style="290" customWidth="1"/>
    <col min="5131" max="5131" width="0.75" style="290" customWidth="1"/>
    <col min="5132" max="5132" width="0" style="290" hidden="1" customWidth="1"/>
    <col min="5133" max="5139" width="4.875" style="290" customWidth="1"/>
    <col min="5140" max="5140" width="0" style="290" hidden="1" customWidth="1"/>
    <col min="5141" max="5141" width="6.5" style="290" customWidth="1"/>
    <col min="5142" max="5148" width="16.375" style="290" customWidth="1"/>
    <col min="5149" max="5149" width="9.375" style="290" customWidth="1"/>
    <col min="5150" max="5150" width="1.875" style="290" customWidth="1"/>
    <col min="5151" max="5151" width="0.875" style="290" customWidth="1"/>
    <col min="5152" max="5155" width="3.625" style="290" customWidth="1"/>
    <col min="5156" max="5156" width="6.75" style="290" customWidth="1"/>
    <col min="5157" max="5199" width="0" style="290" hidden="1" customWidth="1"/>
    <col min="5200" max="5206" width="29.375" style="290" customWidth="1"/>
    <col min="5207" max="5282" width="48.5" style="290" customWidth="1"/>
    <col min="5283" max="5376" width="9" style="290"/>
    <col min="5377" max="5377" width="9.375" style="290" customWidth="1"/>
    <col min="5378" max="5384" width="16.375" style="290" customWidth="1"/>
    <col min="5385" max="5385" width="6.5" style="290" customWidth="1"/>
    <col min="5386" max="5386" width="7.25" style="290" customWidth="1"/>
    <col min="5387" max="5387" width="0.75" style="290" customWidth="1"/>
    <col min="5388" max="5388" width="0" style="290" hidden="1" customWidth="1"/>
    <col min="5389" max="5395" width="4.875" style="290" customWidth="1"/>
    <col min="5396" max="5396" width="0" style="290" hidden="1" customWidth="1"/>
    <col min="5397" max="5397" width="6.5" style="290" customWidth="1"/>
    <col min="5398" max="5404" width="16.375" style="290" customWidth="1"/>
    <col min="5405" max="5405" width="9.375" style="290" customWidth="1"/>
    <col min="5406" max="5406" width="1.875" style="290" customWidth="1"/>
    <col min="5407" max="5407" width="0.875" style="290" customWidth="1"/>
    <col min="5408" max="5411" width="3.625" style="290" customWidth="1"/>
    <col min="5412" max="5412" width="6.75" style="290" customWidth="1"/>
    <col min="5413" max="5455" width="0" style="290" hidden="1" customWidth="1"/>
    <col min="5456" max="5462" width="29.375" style="290" customWidth="1"/>
    <col min="5463" max="5538" width="48.5" style="290" customWidth="1"/>
    <col min="5539" max="5632" width="9" style="290"/>
    <col min="5633" max="5633" width="9.375" style="290" customWidth="1"/>
    <col min="5634" max="5640" width="16.375" style="290" customWidth="1"/>
    <col min="5641" max="5641" width="6.5" style="290" customWidth="1"/>
    <col min="5642" max="5642" width="7.25" style="290" customWidth="1"/>
    <col min="5643" max="5643" width="0.75" style="290" customWidth="1"/>
    <col min="5644" max="5644" width="0" style="290" hidden="1" customWidth="1"/>
    <col min="5645" max="5651" width="4.875" style="290" customWidth="1"/>
    <col min="5652" max="5652" width="0" style="290" hidden="1" customWidth="1"/>
    <col min="5653" max="5653" width="6.5" style="290" customWidth="1"/>
    <col min="5654" max="5660" width="16.375" style="290" customWidth="1"/>
    <col min="5661" max="5661" width="9.375" style="290" customWidth="1"/>
    <col min="5662" max="5662" width="1.875" style="290" customWidth="1"/>
    <col min="5663" max="5663" width="0.875" style="290" customWidth="1"/>
    <col min="5664" max="5667" width="3.625" style="290" customWidth="1"/>
    <col min="5668" max="5668" width="6.75" style="290" customWidth="1"/>
    <col min="5669" max="5711" width="0" style="290" hidden="1" customWidth="1"/>
    <col min="5712" max="5718" width="29.375" style="290" customWidth="1"/>
    <col min="5719" max="5794" width="48.5" style="290" customWidth="1"/>
    <col min="5795" max="5888" width="9" style="290"/>
    <col min="5889" max="5889" width="9.375" style="290" customWidth="1"/>
    <col min="5890" max="5896" width="16.375" style="290" customWidth="1"/>
    <col min="5897" max="5897" width="6.5" style="290" customWidth="1"/>
    <col min="5898" max="5898" width="7.25" style="290" customWidth="1"/>
    <col min="5899" max="5899" width="0.75" style="290" customWidth="1"/>
    <col min="5900" max="5900" width="0" style="290" hidden="1" customWidth="1"/>
    <col min="5901" max="5907" width="4.875" style="290" customWidth="1"/>
    <col min="5908" max="5908" width="0" style="290" hidden="1" customWidth="1"/>
    <col min="5909" max="5909" width="6.5" style="290" customWidth="1"/>
    <col min="5910" max="5916" width="16.375" style="290" customWidth="1"/>
    <col min="5917" max="5917" width="9.375" style="290" customWidth="1"/>
    <col min="5918" max="5918" width="1.875" style="290" customWidth="1"/>
    <col min="5919" max="5919" width="0.875" style="290" customWidth="1"/>
    <col min="5920" max="5923" width="3.625" style="290" customWidth="1"/>
    <col min="5924" max="5924" width="6.75" style="290" customWidth="1"/>
    <col min="5925" max="5967" width="0" style="290" hidden="1" customWidth="1"/>
    <col min="5968" max="5974" width="29.375" style="290" customWidth="1"/>
    <col min="5975" max="6050" width="48.5" style="290" customWidth="1"/>
    <col min="6051" max="6144" width="9" style="290"/>
    <col min="6145" max="6145" width="9.375" style="290" customWidth="1"/>
    <col min="6146" max="6152" width="16.375" style="290" customWidth="1"/>
    <col min="6153" max="6153" width="6.5" style="290" customWidth="1"/>
    <col min="6154" max="6154" width="7.25" style="290" customWidth="1"/>
    <col min="6155" max="6155" width="0.75" style="290" customWidth="1"/>
    <col min="6156" max="6156" width="0" style="290" hidden="1" customWidth="1"/>
    <col min="6157" max="6163" width="4.875" style="290" customWidth="1"/>
    <col min="6164" max="6164" width="0" style="290" hidden="1" customWidth="1"/>
    <col min="6165" max="6165" width="6.5" style="290" customWidth="1"/>
    <col min="6166" max="6172" width="16.375" style="290" customWidth="1"/>
    <col min="6173" max="6173" width="9.375" style="290" customWidth="1"/>
    <col min="6174" max="6174" width="1.875" style="290" customWidth="1"/>
    <col min="6175" max="6175" width="0.875" style="290" customWidth="1"/>
    <col min="6176" max="6179" width="3.625" style="290" customWidth="1"/>
    <col min="6180" max="6180" width="6.75" style="290" customWidth="1"/>
    <col min="6181" max="6223" width="0" style="290" hidden="1" customWidth="1"/>
    <col min="6224" max="6230" width="29.375" style="290" customWidth="1"/>
    <col min="6231" max="6306" width="48.5" style="290" customWidth="1"/>
    <col min="6307" max="6400" width="9" style="290"/>
    <col min="6401" max="6401" width="9.375" style="290" customWidth="1"/>
    <col min="6402" max="6408" width="16.375" style="290" customWidth="1"/>
    <col min="6409" max="6409" width="6.5" style="290" customWidth="1"/>
    <col min="6410" max="6410" width="7.25" style="290" customWidth="1"/>
    <col min="6411" max="6411" width="0.75" style="290" customWidth="1"/>
    <col min="6412" max="6412" width="0" style="290" hidden="1" customWidth="1"/>
    <col min="6413" max="6419" width="4.875" style="290" customWidth="1"/>
    <col min="6420" max="6420" width="0" style="290" hidden="1" customWidth="1"/>
    <col min="6421" max="6421" width="6.5" style="290" customWidth="1"/>
    <col min="6422" max="6428" width="16.375" style="290" customWidth="1"/>
    <col min="6429" max="6429" width="9.375" style="290" customWidth="1"/>
    <col min="6430" max="6430" width="1.875" style="290" customWidth="1"/>
    <col min="6431" max="6431" width="0.875" style="290" customWidth="1"/>
    <col min="6432" max="6435" width="3.625" style="290" customWidth="1"/>
    <col min="6436" max="6436" width="6.75" style="290" customWidth="1"/>
    <col min="6437" max="6479" width="0" style="290" hidden="1" customWidth="1"/>
    <col min="6480" max="6486" width="29.375" style="290" customWidth="1"/>
    <col min="6487" max="6562" width="48.5" style="290" customWidth="1"/>
    <col min="6563" max="6656" width="9" style="290"/>
    <col min="6657" max="6657" width="9.375" style="290" customWidth="1"/>
    <col min="6658" max="6664" width="16.375" style="290" customWidth="1"/>
    <col min="6665" max="6665" width="6.5" style="290" customWidth="1"/>
    <col min="6666" max="6666" width="7.25" style="290" customWidth="1"/>
    <col min="6667" max="6667" width="0.75" style="290" customWidth="1"/>
    <col min="6668" max="6668" width="0" style="290" hidden="1" customWidth="1"/>
    <col min="6669" max="6675" width="4.875" style="290" customWidth="1"/>
    <col min="6676" max="6676" width="0" style="290" hidden="1" customWidth="1"/>
    <col min="6677" max="6677" width="6.5" style="290" customWidth="1"/>
    <col min="6678" max="6684" width="16.375" style="290" customWidth="1"/>
    <col min="6685" max="6685" width="9.375" style="290" customWidth="1"/>
    <col min="6686" max="6686" width="1.875" style="290" customWidth="1"/>
    <col min="6687" max="6687" width="0.875" style="290" customWidth="1"/>
    <col min="6688" max="6691" width="3.625" style="290" customWidth="1"/>
    <col min="6692" max="6692" width="6.75" style="290" customWidth="1"/>
    <col min="6693" max="6735" width="0" style="290" hidden="1" customWidth="1"/>
    <col min="6736" max="6742" width="29.375" style="290" customWidth="1"/>
    <col min="6743" max="6818" width="48.5" style="290" customWidth="1"/>
    <col min="6819" max="6912" width="9" style="290"/>
    <col min="6913" max="6913" width="9.375" style="290" customWidth="1"/>
    <col min="6914" max="6920" width="16.375" style="290" customWidth="1"/>
    <col min="6921" max="6921" width="6.5" style="290" customWidth="1"/>
    <col min="6922" max="6922" width="7.25" style="290" customWidth="1"/>
    <col min="6923" max="6923" width="0.75" style="290" customWidth="1"/>
    <col min="6924" max="6924" width="0" style="290" hidden="1" customWidth="1"/>
    <col min="6925" max="6931" width="4.875" style="290" customWidth="1"/>
    <col min="6932" max="6932" width="0" style="290" hidden="1" customWidth="1"/>
    <col min="6933" max="6933" width="6.5" style="290" customWidth="1"/>
    <col min="6934" max="6940" width="16.375" style="290" customWidth="1"/>
    <col min="6941" max="6941" width="9.375" style="290" customWidth="1"/>
    <col min="6942" max="6942" width="1.875" style="290" customWidth="1"/>
    <col min="6943" max="6943" width="0.875" style="290" customWidth="1"/>
    <col min="6944" max="6947" width="3.625" style="290" customWidth="1"/>
    <col min="6948" max="6948" width="6.75" style="290" customWidth="1"/>
    <col min="6949" max="6991" width="0" style="290" hidden="1" customWidth="1"/>
    <col min="6992" max="6998" width="29.375" style="290" customWidth="1"/>
    <col min="6999" max="7074" width="48.5" style="290" customWidth="1"/>
    <col min="7075" max="7168" width="9" style="290"/>
    <col min="7169" max="7169" width="9.375" style="290" customWidth="1"/>
    <col min="7170" max="7176" width="16.375" style="290" customWidth="1"/>
    <col min="7177" max="7177" width="6.5" style="290" customWidth="1"/>
    <col min="7178" max="7178" width="7.25" style="290" customWidth="1"/>
    <col min="7179" max="7179" width="0.75" style="290" customWidth="1"/>
    <col min="7180" max="7180" width="0" style="290" hidden="1" customWidth="1"/>
    <col min="7181" max="7187" width="4.875" style="290" customWidth="1"/>
    <col min="7188" max="7188" width="0" style="290" hidden="1" customWidth="1"/>
    <col min="7189" max="7189" width="6.5" style="290" customWidth="1"/>
    <col min="7190" max="7196" width="16.375" style="290" customWidth="1"/>
    <col min="7197" max="7197" width="9.375" style="290" customWidth="1"/>
    <col min="7198" max="7198" width="1.875" style="290" customWidth="1"/>
    <col min="7199" max="7199" width="0.875" style="290" customWidth="1"/>
    <col min="7200" max="7203" width="3.625" style="290" customWidth="1"/>
    <col min="7204" max="7204" width="6.75" style="290" customWidth="1"/>
    <col min="7205" max="7247" width="0" style="290" hidden="1" customWidth="1"/>
    <col min="7248" max="7254" width="29.375" style="290" customWidth="1"/>
    <col min="7255" max="7330" width="48.5" style="290" customWidth="1"/>
    <col min="7331" max="7424" width="9" style="290"/>
    <col min="7425" max="7425" width="9.375" style="290" customWidth="1"/>
    <col min="7426" max="7432" width="16.375" style="290" customWidth="1"/>
    <col min="7433" max="7433" width="6.5" style="290" customWidth="1"/>
    <col min="7434" max="7434" width="7.25" style="290" customWidth="1"/>
    <col min="7435" max="7435" width="0.75" style="290" customWidth="1"/>
    <col min="7436" max="7436" width="0" style="290" hidden="1" customWidth="1"/>
    <col min="7437" max="7443" width="4.875" style="290" customWidth="1"/>
    <col min="7444" max="7444" width="0" style="290" hidden="1" customWidth="1"/>
    <col min="7445" max="7445" width="6.5" style="290" customWidth="1"/>
    <col min="7446" max="7452" width="16.375" style="290" customWidth="1"/>
    <col min="7453" max="7453" width="9.375" style="290" customWidth="1"/>
    <col min="7454" max="7454" width="1.875" style="290" customWidth="1"/>
    <col min="7455" max="7455" width="0.875" style="290" customWidth="1"/>
    <col min="7456" max="7459" width="3.625" style="290" customWidth="1"/>
    <col min="7460" max="7460" width="6.75" style="290" customWidth="1"/>
    <col min="7461" max="7503" width="0" style="290" hidden="1" customWidth="1"/>
    <col min="7504" max="7510" width="29.375" style="290" customWidth="1"/>
    <col min="7511" max="7586" width="48.5" style="290" customWidth="1"/>
    <col min="7587" max="7680" width="9" style="290"/>
    <col min="7681" max="7681" width="9.375" style="290" customWidth="1"/>
    <col min="7682" max="7688" width="16.375" style="290" customWidth="1"/>
    <col min="7689" max="7689" width="6.5" style="290" customWidth="1"/>
    <col min="7690" max="7690" width="7.25" style="290" customWidth="1"/>
    <col min="7691" max="7691" width="0.75" style="290" customWidth="1"/>
    <col min="7692" max="7692" width="0" style="290" hidden="1" customWidth="1"/>
    <col min="7693" max="7699" width="4.875" style="290" customWidth="1"/>
    <col min="7700" max="7700" width="0" style="290" hidden="1" customWidth="1"/>
    <col min="7701" max="7701" width="6.5" style="290" customWidth="1"/>
    <col min="7702" max="7708" width="16.375" style="290" customWidth="1"/>
    <col min="7709" max="7709" width="9.375" style="290" customWidth="1"/>
    <col min="7710" max="7710" width="1.875" style="290" customWidth="1"/>
    <col min="7711" max="7711" width="0.875" style="290" customWidth="1"/>
    <col min="7712" max="7715" width="3.625" style="290" customWidth="1"/>
    <col min="7716" max="7716" width="6.75" style="290" customWidth="1"/>
    <col min="7717" max="7759" width="0" style="290" hidden="1" customWidth="1"/>
    <col min="7760" max="7766" width="29.375" style="290" customWidth="1"/>
    <col min="7767" max="7842" width="48.5" style="290" customWidth="1"/>
    <col min="7843" max="7936" width="9" style="290"/>
    <col min="7937" max="7937" width="9.375" style="290" customWidth="1"/>
    <col min="7938" max="7944" width="16.375" style="290" customWidth="1"/>
    <col min="7945" max="7945" width="6.5" style="290" customWidth="1"/>
    <col min="7946" max="7946" width="7.25" style="290" customWidth="1"/>
    <col min="7947" max="7947" width="0.75" style="290" customWidth="1"/>
    <col min="7948" max="7948" width="0" style="290" hidden="1" customWidth="1"/>
    <col min="7949" max="7955" width="4.875" style="290" customWidth="1"/>
    <col min="7956" max="7956" width="0" style="290" hidden="1" customWidth="1"/>
    <col min="7957" max="7957" width="6.5" style="290" customWidth="1"/>
    <col min="7958" max="7964" width="16.375" style="290" customWidth="1"/>
    <col min="7965" max="7965" width="9.375" style="290" customWidth="1"/>
    <col min="7966" max="7966" width="1.875" style="290" customWidth="1"/>
    <col min="7967" max="7967" width="0.875" style="290" customWidth="1"/>
    <col min="7968" max="7971" width="3.625" style="290" customWidth="1"/>
    <col min="7972" max="7972" width="6.75" style="290" customWidth="1"/>
    <col min="7973" max="8015" width="0" style="290" hidden="1" customWidth="1"/>
    <col min="8016" max="8022" width="29.375" style="290" customWidth="1"/>
    <col min="8023" max="8098" width="48.5" style="290" customWidth="1"/>
    <col min="8099" max="8192" width="9" style="290"/>
    <col min="8193" max="8193" width="9.375" style="290" customWidth="1"/>
    <col min="8194" max="8200" width="16.375" style="290" customWidth="1"/>
    <col min="8201" max="8201" width="6.5" style="290" customWidth="1"/>
    <col min="8202" max="8202" width="7.25" style="290" customWidth="1"/>
    <col min="8203" max="8203" width="0.75" style="290" customWidth="1"/>
    <col min="8204" max="8204" width="0" style="290" hidden="1" customWidth="1"/>
    <col min="8205" max="8211" width="4.875" style="290" customWidth="1"/>
    <col min="8212" max="8212" width="0" style="290" hidden="1" customWidth="1"/>
    <col min="8213" max="8213" width="6.5" style="290" customWidth="1"/>
    <col min="8214" max="8220" width="16.375" style="290" customWidth="1"/>
    <col min="8221" max="8221" width="9.375" style="290" customWidth="1"/>
    <col min="8222" max="8222" width="1.875" style="290" customWidth="1"/>
    <col min="8223" max="8223" width="0.875" style="290" customWidth="1"/>
    <col min="8224" max="8227" width="3.625" style="290" customWidth="1"/>
    <col min="8228" max="8228" width="6.75" style="290" customWidth="1"/>
    <col min="8229" max="8271" width="0" style="290" hidden="1" customWidth="1"/>
    <col min="8272" max="8278" width="29.375" style="290" customWidth="1"/>
    <col min="8279" max="8354" width="48.5" style="290" customWidth="1"/>
    <col min="8355" max="8448" width="9" style="290"/>
    <col min="8449" max="8449" width="9.375" style="290" customWidth="1"/>
    <col min="8450" max="8456" width="16.375" style="290" customWidth="1"/>
    <col min="8457" max="8457" width="6.5" style="290" customWidth="1"/>
    <col min="8458" max="8458" width="7.25" style="290" customWidth="1"/>
    <col min="8459" max="8459" width="0.75" style="290" customWidth="1"/>
    <col min="8460" max="8460" width="0" style="290" hidden="1" customWidth="1"/>
    <col min="8461" max="8467" width="4.875" style="290" customWidth="1"/>
    <col min="8468" max="8468" width="0" style="290" hidden="1" customWidth="1"/>
    <col min="8469" max="8469" width="6.5" style="290" customWidth="1"/>
    <col min="8470" max="8476" width="16.375" style="290" customWidth="1"/>
    <col min="8477" max="8477" width="9.375" style="290" customWidth="1"/>
    <col min="8478" max="8478" width="1.875" style="290" customWidth="1"/>
    <col min="8479" max="8479" width="0.875" style="290" customWidth="1"/>
    <col min="8480" max="8483" width="3.625" style="290" customWidth="1"/>
    <col min="8484" max="8484" width="6.75" style="290" customWidth="1"/>
    <col min="8485" max="8527" width="0" style="290" hidden="1" customWidth="1"/>
    <col min="8528" max="8534" width="29.375" style="290" customWidth="1"/>
    <col min="8535" max="8610" width="48.5" style="290" customWidth="1"/>
    <col min="8611" max="8704" width="9" style="290"/>
    <col min="8705" max="8705" width="9.375" style="290" customWidth="1"/>
    <col min="8706" max="8712" width="16.375" style="290" customWidth="1"/>
    <col min="8713" max="8713" width="6.5" style="290" customWidth="1"/>
    <col min="8714" max="8714" width="7.25" style="290" customWidth="1"/>
    <col min="8715" max="8715" width="0.75" style="290" customWidth="1"/>
    <col min="8716" max="8716" width="0" style="290" hidden="1" customWidth="1"/>
    <col min="8717" max="8723" width="4.875" style="290" customWidth="1"/>
    <col min="8724" max="8724" width="0" style="290" hidden="1" customWidth="1"/>
    <col min="8725" max="8725" width="6.5" style="290" customWidth="1"/>
    <col min="8726" max="8732" width="16.375" style="290" customWidth="1"/>
    <col min="8733" max="8733" width="9.375" style="290" customWidth="1"/>
    <col min="8734" max="8734" width="1.875" style="290" customWidth="1"/>
    <col min="8735" max="8735" width="0.875" style="290" customWidth="1"/>
    <col min="8736" max="8739" width="3.625" style="290" customWidth="1"/>
    <col min="8740" max="8740" width="6.75" style="290" customWidth="1"/>
    <col min="8741" max="8783" width="0" style="290" hidden="1" customWidth="1"/>
    <col min="8784" max="8790" width="29.375" style="290" customWidth="1"/>
    <col min="8791" max="8866" width="48.5" style="290" customWidth="1"/>
    <col min="8867" max="8960" width="9" style="290"/>
    <col min="8961" max="8961" width="9.375" style="290" customWidth="1"/>
    <col min="8962" max="8968" width="16.375" style="290" customWidth="1"/>
    <col min="8969" max="8969" width="6.5" style="290" customWidth="1"/>
    <col min="8970" max="8970" width="7.25" style="290" customWidth="1"/>
    <col min="8971" max="8971" width="0.75" style="290" customWidth="1"/>
    <col min="8972" max="8972" width="0" style="290" hidden="1" customWidth="1"/>
    <col min="8973" max="8979" width="4.875" style="290" customWidth="1"/>
    <col min="8980" max="8980" width="0" style="290" hidden="1" customWidth="1"/>
    <col min="8981" max="8981" width="6.5" style="290" customWidth="1"/>
    <col min="8982" max="8988" width="16.375" style="290" customWidth="1"/>
    <col min="8989" max="8989" width="9.375" style="290" customWidth="1"/>
    <col min="8990" max="8990" width="1.875" style="290" customWidth="1"/>
    <col min="8991" max="8991" width="0.875" style="290" customWidth="1"/>
    <col min="8992" max="8995" width="3.625" style="290" customWidth="1"/>
    <col min="8996" max="8996" width="6.75" style="290" customWidth="1"/>
    <col min="8997" max="9039" width="0" style="290" hidden="1" customWidth="1"/>
    <col min="9040" max="9046" width="29.375" style="290" customWidth="1"/>
    <col min="9047" max="9122" width="48.5" style="290" customWidth="1"/>
    <col min="9123" max="9216" width="9" style="290"/>
    <col min="9217" max="9217" width="9.375" style="290" customWidth="1"/>
    <col min="9218" max="9224" width="16.375" style="290" customWidth="1"/>
    <col min="9225" max="9225" width="6.5" style="290" customWidth="1"/>
    <col min="9226" max="9226" width="7.25" style="290" customWidth="1"/>
    <col min="9227" max="9227" width="0.75" style="290" customWidth="1"/>
    <col min="9228" max="9228" width="0" style="290" hidden="1" customWidth="1"/>
    <col min="9229" max="9235" width="4.875" style="290" customWidth="1"/>
    <col min="9236" max="9236" width="0" style="290" hidden="1" customWidth="1"/>
    <col min="9237" max="9237" width="6.5" style="290" customWidth="1"/>
    <col min="9238" max="9244" width="16.375" style="290" customWidth="1"/>
    <col min="9245" max="9245" width="9.375" style="290" customWidth="1"/>
    <col min="9246" max="9246" width="1.875" style="290" customWidth="1"/>
    <col min="9247" max="9247" width="0.875" style="290" customWidth="1"/>
    <col min="9248" max="9251" width="3.625" style="290" customWidth="1"/>
    <col min="9252" max="9252" width="6.75" style="290" customWidth="1"/>
    <col min="9253" max="9295" width="0" style="290" hidden="1" customWidth="1"/>
    <col min="9296" max="9302" width="29.375" style="290" customWidth="1"/>
    <col min="9303" max="9378" width="48.5" style="290" customWidth="1"/>
    <col min="9379" max="9472" width="9" style="290"/>
    <col min="9473" max="9473" width="9.375" style="290" customWidth="1"/>
    <col min="9474" max="9480" width="16.375" style="290" customWidth="1"/>
    <col min="9481" max="9481" width="6.5" style="290" customWidth="1"/>
    <col min="9482" max="9482" width="7.25" style="290" customWidth="1"/>
    <col min="9483" max="9483" width="0.75" style="290" customWidth="1"/>
    <col min="9484" max="9484" width="0" style="290" hidden="1" customWidth="1"/>
    <col min="9485" max="9491" width="4.875" style="290" customWidth="1"/>
    <col min="9492" max="9492" width="0" style="290" hidden="1" customWidth="1"/>
    <col min="9493" max="9493" width="6.5" style="290" customWidth="1"/>
    <col min="9494" max="9500" width="16.375" style="290" customWidth="1"/>
    <col min="9501" max="9501" width="9.375" style="290" customWidth="1"/>
    <col min="9502" max="9502" width="1.875" style="290" customWidth="1"/>
    <col min="9503" max="9503" width="0.875" style="290" customWidth="1"/>
    <col min="9504" max="9507" width="3.625" style="290" customWidth="1"/>
    <col min="9508" max="9508" width="6.75" style="290" customWidth="1"/>
    <col min="9509" max="9551" width="0" style="290" hidden="1" customWidth="1"/>
    <col min="9552" max="9558" width="29.375" style="290" customWidth="1"/>
    <col min="9559" max="9634" width="48.5" style="290" customWidth="1"/>
    <col min="9635" max="9728" width="9" style="290"/>
    <col min="9729" max="9729" width="9.375" style="290" customWidth="1"/>
    <col min="9730" max="9736" width="16.375" style="290" customWidth="1"/>
    <col min="9737" max="9737" width="6.5" style="290" customWidth="1"/>
    <col min="9738" max="9738" width="7.25" style="290" customWidth="1"/>
    <col min="9739" max="9739" width="0.75" style="290" customWidth="1"/>
    <col min="9740" max="9740" width="0" style="290" hidden="1" customWidth="1"/>
    <col min="9741" max="9747" width="4.875" style="290" customWidth="1"/>
    <col min="9748" max="9748" width="0" style="290" hidden="1" customWidth="1"/>
    <col min="9749" max="9749" width="6.5" style="290" customWidth="1"/>
    <col min="9750" max="9756" width="16.375" style="290" customWidth="1"/>
    <col min="9757" max="9757" width="9.375" style="290" customWidth="1"/>
    <col min="9758" max="9758" width="1.875" style="290" customWidth="1"/>
    <col min="9759" max="9759" width="0.875" style="290" customWidth="1"/>
    <col min="9760" max="9763" width="3.625" style="290" customWidth="1"/>
    <col min="9764" max="9764" width="6.75" style="290" customWidth="1"/>
    <col min="9765" max="9807" width="0" style="290" hidden="1" customWidth="1"/>
    <col min="9808" max="9814" width="29.375" style="290" customWidth="1"/>
    <col min="9815" max="9890" width="48.5" style="290" customWidth="1"/>
    <col min="9891" max="9984" width="9" style="290"/>
    <col min="9985" max="9985" width="9.375" style="290" customWidth="1"/>
    <col min="9986" max="9992" width="16.375" style="290" customWidth="1"/>
    <col min="9993" max="9993" width="6.5" style="290" customWidth="1"/>
    <col min="9994" max="9994" width="7.25" style="290" customWidth="1"/>
    <col min="9995" max="9995" width="0.75" style="290" customWidth="1"/>
    <col min="9996" max="9996" width="0" style="290" hidden="1" customWidth="1"/>
    <col min="9997" max="10003" width="4.875" style="290" customWidth="1"/>
    <col min="10004" max="10004" width="0" style="290" hidden="1" customWidth="1"/>
    <col min="10005" max="10005" width="6.5" style="290" customWidth="1"/>
    <col min="10006" max="10012" width="16.375" style="290" customWidth="1"/>
    <col min="10013" max="10013" width="9.375" style="290" customWidth="1"/>
    <col min="10014" max="10014" width="1.875" style="290" customWidth="1"/>
    <col min="10015" max="10015" width="0.875" style="290" customWidth="1"/>
    <col min="10016" max="10019" width="3.625" style="290" customWidth="1"/>
    <col min="10020" max="10020" width="6.75" style="290" customWidth="1"/>
    <col min="10021" max="10063" width="0" style="290" hidden="1" customWidth="1"/>
    <col min="10064" max="10070" width="29.375" style="290" customWidth="1"/>
    <col min="10071" max="10146" width="48.5" style="290" customWidth="1"/>
    <col min="10147" max="10240" width="9" style="290"/>
    <col min="10241" max="10241" width="9.375" style="290" customWidth="1"/>
    <col min="10242" max="10248" width="16.375" style="290" customWidth="1"/>
    <col min="10249" max="10249" width="6.5" style="290" customWidth="1"/>
    <col min="10250" max="10250" width="7.25" style="290" customWidth="1"/>
    <col min="10251" max="10251" width="0.75" style="290" customWidth="1"/>
    <col min="10252" max="10252" width="0" style="290" hidden="1" customWidth="1"/>
    <col min="10253" max="10259" width="4.875" style="290" customWidth="1"/>
    <col min="10260" max="10260" width="0" style="290" hidden="1" customWidth="1"/>
    <col min="10261" max="10261" width="6.5" style="290" customWidth="1"/>
    <col min="10262" max="10268" width="16.375" style="290" customWidth="1"/>
    <col min="10269" max="10269" width="9.375" style="290" customWidth="1"/>
    <col min="10270" max="10270" width="1.875" style="290" customWidth="1"/>
    <col min="10271" max="10271" width="0.875" style="290" customWidth="1"/>
    <col min="10272" max="10275" width="3.625" style="290" customWidth="1"/>
    <col min="10276" max="10276" width="6.75" style="290" customWidth="1"/>
    <col min="10277" max="10319" width="0" style="290" hidden="1" customWidth="1"/>
    <col min="10320" max="10326" width="29.375" style="290" customWidth="1"/>
    <col min="10327" max="10402" width="48.5" style="290" customWidth="1"/>
    <col min="10403" max="10496" width="9" style="290"/>
    <col min="10497" max="10497" width="9.375" style="290" customWidth="1"/>
    <col min="10498" max="10504" width="16.375" style="290" customWidth="1"/>
    <col min="10505" max="10505" width="6.5" style="290" customWidth="1"/>
    <col min="10506" max="10506" width="7.25" style="290" customWidth="1"/>
    <col min="10507" max="10507" width="0.75" style="290" customWidth="1"/>
    <col min="10508" max="10508" width="0" style="290" hidden="1" customWidth="1"/>
    <col min="10509" max="10515" width="4.875" style="290" customWidth="1"/>
    <col min="10516" max="10516" width="0" style="290" hidden="1" customWidth="1"/>
    <col min="10517" max="10517" width="6.5" style="290" customWidth="1"/>
    <col min="10518" max="10524" width="16.375" style="290" customWidth="1"/>
    <col min="10525" max="10525" width="9.375" style="290" customWidth="1"/>
    <col min="10526" max="10526" width="1.875" style="290" customWidth="1"/>
    <col min="10527" max="10527" width="0.875" style="290" customWidth="1"/>
    <col min="10528" max="10531" width="3.625" style="290" customWidth="1"/>
    <col min="10532" max="10532" width="6.75" style="290" customWidth="1"/>
    <col min="10533" max="10575" width="0" style="290" hidden="1" customWidth="1"/>
    <col min="10576" max="10582" width="29.375" style="290" customWidth="1"/>
    <col min="10583" max="10658" width="48.5" style="290" customWidth="1"/>
    <col min="10659" max="10752" width="9" style="290"/>
    <col min="10753" max="10753" width="9.375" style="290" customWidth="1"/>
    <col min="10754" max="10760" width="16.375" style="290" customWidth="1"/>
    <col min="10761" max="10761" width="6.5" style="290" customWidth="1"/>
    <col min="10762" max="10762" width="7.25" style="290" customWidth="1"/>
    <col min="10763" max="10763" width="0.75" style="290" customWidth="1"/>
    <col min="10764" max="10764" width="0" style="290" hidden="1" customWidth="1"/>
    <col min="10765" max="10771" width="4.875" style="290" customWidth="1"/>
    <col min="10772" max="10772" width="0" style="290" hidden="1" customWidth="1"/>
    <col min="10773" max="10773" width="6.5" style="290" customWidth="1"/>
    <col min="10774" max="10780" width="16.375" style="290" customWidth="1"/>
    <col min="10781" max="10781" width="9.375" style="290" customWidth="1"/>
    <col min="10782" max="10782" width="1.875" style="290" customWidth="1"/>
    <col min="10783" max="10783" width="0.875" style="290" customWidth="1"/>
    <col min="10784" max="10787" width="3.625" style="290" customWidth="1"/>
    <col min="10788" max="10788" width="6.75" style="290" customWidth="1"/>
    <col min="10789" max="10831" width="0" style="290" hidden="1" customWidth="1"/>
    <col min="10832" max="10838" width="29.375" style="290" customWidth="1"/>
    <col min="10839" max="10914" width="48.5" style="290" customWidth="1"/>
    <col min="10915" max="11008" width="9" style="290"/>
    <col min="11009" max="11009" width="9.375" style="290" customWidth="1"/>
    <col min="11010" max="11016" width="16.375" style="290" customWidth="1"/>
    <col min="11017" max="11017" width="6.5" style="290" customWidth="1"/>
    <col min="11018" max="11018" width="7.25" style="290" customWidth="1"/>
    <col min="11019" max="11019" width="0.75" style="290" customWidth="1"/>
    <col min="11020" max="11020" width="0" style="290" hidden="1" customWidth="1"/>
    <col min="11021" max="11027" width="4.875" style="290" customWidth="1"/>
    <col min="11028" max="11028" width="0" style="290" hidden="1" customWidth="1"/>
    <col min="11029" max="11029" width="6.5" style="290" customWidth="1"/>
    <col min="11030" max="11036" width="16.375" style="290" customWidth="1"/>
    <col min="11037" max="11037" width="9.375" style="290" customWidth="1"/>
    <col min="11038" max="11038" width="1.875" style="290" customWidth="1"/>
    <col min="11039" max="11039" width="0.875" style="290" customWidth="1"/>
    <col min="11040" max="11043" width="3.625" style="290" customWidth="1"/>
    <col min="11044" max="11044" width="6.75" style="290" customWidth="1"/>
    <col min="11045" max="11087" width="0" style="290" hidden="1" customWidth="1"/>
    <col min="11088" max="11094" width="29.375" style="290" customWidth="1"/>
    <col min="11095" max="11170" width="48.5" style="290" customWidth="1"/>
    <col min="11171" max="11264" width="9" style="290"/>
    <col min="11265" max="11265" width="9.375" style="290" customWidth="1"/>
    <col min="11266" max="11272" width="16.375" style="290" customWidth="1"/>
    <col min="11273" max="11273" width="6.5" style="290" customWidth="1"/>
    <col min="11274" max="11274" width="7.25" style="290" customWidth="1"/>
    <col min="11275" max="11275" width="0.75" style="290" customWidth="1"/>
    <col min="11276" max="11276" width="0" style="290" hidden="1" customWidth="1"/>
    <col min="11277" max="11283" width="4.875" style="290" customWidth="1"/>
    <col min="11284" max="11284" width="0" style="290" hidden="1" customWidth="1"/>
    <col min="11285" max="11285" width="6.5" style="290" customWidth="1"/>
    <col min="11286" max="11292" width="16.375" style="290" customWidth="1"/>
    <col min="11293" max="11293" width="9.375" style="290" customWidth="1"/>
    <col min="11294" max="11294" width="1.875" style="290" customWidth="1"/>
    <col min="11295" max="11295" width="0.875" style="290" customWidth="1"/>
    <col min="11296" max="11299" width="3.625" style="290" customWidth="1"/>
    <col min="11300" max="11300" width="6.75" style="290" customWidth="1"/>
    <col min="11301" max="11343" width="0" style="290" hidden="1" customWidth="1"/>
    <col min="11344" max="11350" width="29.375" style="290" customWidth="1"/>
    <col min="11351" max="11426" width="48.5" style="290" customWidth="1"/>
    <col min="11427" max="11520" width="9" style="290"/>
    <col min="11521" max="11521" width="9.375" style="290" customWidth="1"/>
    <col min="11522" max="11528" width="16.375" style="290" customWidth="1"/>
    <col min="11529" max="11529" width="6.5" style="290" customWidth="1"/>
    <col min="11530" max="11530" width="7.25" style="290" customWidth="1"/>
    <col min="11531" max="11531" width="0.75" style="290" customWidth="1"/>
    <col min="11532" max="11532" width="0" style="290" hidden="1" customWidth="1"/>
    <col min="11533" max="11539" width="4.875" style="290" customWidth="1"/>
    <col min="11540" max="11540" width="0" style="290" hidden="1" customWidth="1"/>
    <col min="11541" max="11541" width="6.5" style="290" customWidth="1"/>
    <col min="11542" max="11548" width="16.375" style="290" customWidth="1"/>
    <col min="11549" max="11549" width="9.375" style="290" customWidth="1"/>
    <col min="11550" max="11550" width="1.875" style="290" customWidth="1"/>
    <col min="11551" max="11551" width="0.875" style="290" customWidth="1"/>
    <col min="11552" max="11555" width="3.625" style="290" customWidth="1"/>
    <col min="11556" max="11556" width="6.75" style="290" customWidth="1"/>
    <col min="11557" max="11599" width="0" style="290" hidden="1" customWidth="1"/>
    <col min="11600" max="11606" width="29.375" style="290" customWidth="1"/>
    <col min="11607" max="11682" width="48.5" style="290" customWidth="1"/>
    <col min="11683" max="11776" width="9" style="290"/>
    <col min="11777" max="11777" width="9.375" style="290" customWidth="1"/>
    <col min="11778" max="11784" width="16.375" style="290" customWidth="1"/>
    <col min="11785" max="11785" width="6.5" style="290" customWidth="1"/>
    <col min="11786" max="11786" width="7.25" style="290" customWidth="1"/>
    <col min="11787" max="11787" width="0.75" style="290" customWidth="1"/>
    <col min="11788" max="11788" width="0" style="290" hidden="1" customWidth="1"/>
    <col min="11789" max="11795" width="4.875" style="290" customWidth="1"/>
    <col min="11796" max="11796" width="0" style="290" hidden="1" customWidth="1"/>
    <col min="11797" max="11797" width="6.5" style="290" customWidth="1"/>
    <col min="11798" max="11804" width="16.375" style="290" customWidth="1"/>
    <col min="11805" max="11805" width="9.375" style="290" customWidth="1"/>
    <col min="11806" max="11806" width="1.875" style="290" customWidth="1"/>
    <col min="11807" max="11807" width="0.875" style="290" customWidth="1"/>
    <col min="11808" max="11811" width="3.625" style="290" customWidth="1"/>
    <col min="11812" max="11812" width="6.75" style="290" customWidth="1"/>
    <col min="11813" max="11855" width="0" style="290" hidden="1" customWidth="1"/>
    <col min="11856" max="11862" width="29.375" style="290" customWidth="1"/>
    <col min="11863" max="11938" width="48.5" style="290" customWidth="1"/>
    <col min="11939" max="12032" width="9" style="290"/>
    <col min="12033" max="12033" width="9.375" style="290" customWidth="1"/>
    <col min="12034" max="12040" width="16.375" style="290" customWidth="1"/>
    <col min="12041" max="12041" width="6.5" style="290" customWidth="1"/>
    <col min="12042" max="12042" width="7.25" style="290" customWidth="1"/>
    <col min="12043" max="12043" width="0.75" style="290" customWidth="1"/>
    <col min="12044" max="12044" width="0" style="290" hidden="1" customWidth="1"/>
    <col min="12045" max="12051" width="4.875" style="290" customWidth="1"/>
    <col min="12052" max="12052" width="0" style="290" hidden="1" customWidth="1"/>
    <col min="12053" max="12053" width="6.5" style="290" customWidth="1"/>
    <col min="12054" max="12060" width="16.375" style="290" customWidth="1"/>
    <col min="12061" max="12061" width="9.375" style="290" customWidth="1"/>
    <col min="12062" max="12062" width="1.875" style="290" customWidth="1"/>
    <col min="12063" max="12063" width="0.875" style="290" customWidth="1"/>
    <col min="12064" max="12067" width="3.625" style="290" customWidth="1"/>
    <col min="12068" max="12068" width="6.75" style="290" customWidth="1"/>
    <col min="12069" max="12111" width="0" style="290" hidden="1" customWidth="1"/>
    <col min="12112" max="12118" width="29.375" style="290" customWidth="1"/>
    <col min="12119" max="12194" width="48.5" style="290" customWidth="1"/>
    <col min="12195" max="12288" width="9" style="290"/>
    <col min="12289" max="12289" width="9.375" style="290" customWidth="1"/>
    <col min="12290" max="12296" width="16.375" style="290" customWidth="1"/>
    <col min="12297" max="12297" width="6.5" style="290" customWidth="1"/>
    <col min="12298" max="12298" width="7.25" style="290" customWidth="1"/>
    <col min="12299" max="12299" width="0.75" style="290" customWidth="1"/>
    <col min="12300" max="12300" width="0" style="290" hidden="1" customWidth="1"/>
    <col min="12301" max="12307" width="4.875" style="290" customWidth="1"/>
    <col min="12308" max="12308" width="0" style="290" hidden="1" customWidth="1"/>
    <col min="12309" max="12309" width="6.5" style="290" customWidth="1"/>
    <col min="12310" max="12316" width="16.375" style="290" customWidth="1"/>
    <col min="12317" max="12317" width="9.375" style="290" customWidth="1"/>
    <col min="12318" max="12318" width="1.875" style="290" customWidth="1"/>
    <col min="12319" max="12319" width="0.875" style="290" customWidth="1"/>
    <col min="12320" max="12323" width="3.625" style="290" customWidth="1"/>
    <col min="12324" max="12324" width="6.75" style="290" customWidth="1"/>
    <col min="12325" max="12367" width="0" style="290" hidden="1" customWidth="1"/>
    <col min="12368" max="12374" width="29.375" style="290" customWidth="1"/>
    <col min="12375" max="12450" width="48.5" style="290" customWidth="1"/>
    <col min="12451" max="12544" width="9" style="290"/>
    <col min="12545" max="12545" width="9.375" style="290" customWidth="1"/>
    <col min="12546" max="12552" width="16.375" style="290" customWidth="1"/>
    <col min="12553" max="12553" width="6.5" style="290" customWidth="1"/>
    <col min="12554" max="12554" width="7.25" style="290" customWidth="1"/>
    <col min="12555" max="12555" width="0.75" style="290" customWidth="1"/>
    <col min="12556" max="12556" width="0" style="290" hidden="1" customWidth="1"/>
    <col min="12557" max="12563" width="4.875" style="290" customWidth="1"/>
    <col min="12564" max="12564" width="0" style="290" hidden="1" customWidth="1"/>
    <col min="12565" max="12565" width="6.5" style="290" customWidth="1"/>
    <col min="12566" max="12572" width="16.375" style="290" customWidth="1"/>
    <col min="12573" max="12573" width="9.375" style="290" customWidth="1"/>
    <col min="12574" max="12574" width="1.875" style="290" customWidth="1"/>
    <col min="12575" max="12575" width="0.875" style="290" customWidth="1"/>
    <col min="12576" max="12579" width="3.625" style="290" customWidth="1"/>
    <col min="12580" max="12580" width="6.75" style="290" customWidth="1"/>
    <col min="12581" max="12623" width="0" style="290" hidden="1" customWidth="1"/>
    <col min="12624" max="12630" width="29.375" style="290" customWidth="1"/>
    <col min="12631" max="12706" width="48.5" style="290" customWidth="1"/>
    <col min="12707" max="12800" width="9" style="290"/>
    <col min="12801" max="12801" width="9.375" style="290" customWidth="1"/>
    <col min="12802" max="12808" width="16.375" style="290" customWidth="1"/>
    <col min="12809" max="12809" width="6.5" style="290" customWidth="1"/>
    <col min="12810" max="12810" width="7.25" style="290" customWidth="1"/>
    <col min="12811" max="12811" width="0.75" style="290" customWidth="1"/>
    <col min="12812" max="12812" width="0" style="290" hidden="1" customWidth="1"/>
    <col min="12813" max="12819" width="4.875" style="290" customWidth="1"/>
    <col min="12820" max="12820" width="0" style="290" hidden="1" customWidth="1"/>
    <col min="12821" max="12821" width="6.5" style="290" customWidth="1"/>
    <col min="12822" max="12828" width="16.375" style="290" customWidth="1"/>
    <col min="12829" max="12829" width="9.375" style="290" customWidth="1"/>
    <col min="12830" max="12830" width="1.875" style="290" customWidth="1"/>
    <col min="12831" max="12831" width="0.875" style="290" customWidth="1"/>
    <col min="12832" max="12835" width="3.625" style="290" customWidth="1"/>
    <col min="12836" max="12836" width="6.75" style="290" customWidth="1"/>
    <col min="12837" max="12879" width="0" style="290" hidden="1" customWidth="1"/>
    <col min="12880" max="12886" width="29.375" style="290" customWidth="1"/>
    <col min="12887" max="12962" width="48.5" style="290" customWidth="1"/>
    <col min="12963" max="13056" width="9" style="290"/>
    <col min="13057" max="13057" width="9.375" style="290" customWidth="1"/>
    <col min="13058" max="13064" width="16.375" style="290" customWidth="1"/>
    <col min="13065" max="13065" width="6.5" style="290" customWidth="1"/>
    <col min="13066" max="13066" width="7.25" style="290" customWidth="1"/>
    <col min="13067" max="13067" width="0.75" style="290" customWidth="1"/>
    <col min="13068" max="13068" width="0" style="290" hidden="1" customWidth="1"/>
    <col min="13069" max="13075" width="4.875" style="290" customWidth="1"/>
    <col min="13076" max="13076" width="0" style="290" hidden="1" customWidth="1"/>
    <col min="13077" max="13077" width="6.5" style="290" customWidth="1"/>
    <col min="13078" max="13084" width="16.375" style="290" customWidth="1"/>
    <col min="13085" max="13085" width="9.375" style="290" customWidth="1"/>
    <col min="13086" max="13086" width="1.875" style="290" customWidth="1"/>
    <col min="13087" max="13087" width="0.875" style="290" customWidth="1"/>
    <col min="13088" max="13091" width="3.625" style="290" customWidth="1"/>
    <col min="13092" max="13092" width="6.75" style="290" customWidth="1"/>
    <col min="13093" max="13135" width="0" style="290" hidden="1" customWidth="1"/>
    <col min="13136" max="13142" width="29.375" style="290" customWidth="1"/>
    <col min="13143" max="13218" width="48.5" style="290" customWidth="1"/>
    <col min="13219" max="13312" width="9" style="290"/>
    <col min="13313" max="13313" width="9.375" style="290" customWidth="1"/>
    <col min="13314" max="13320" width="16.375" style="290" customWidth="1"/>
    <col min="13321" max="13321" width="6.5" style="290" customWidth="1"/>
    <col min="13322" max="13322" width="7.25" style="290" customWidth="1"/>
    <col min="13323" max="13323" width="0.75" style="290" customWidth="1"/>
    <col min="13324" max="13324" width="0" style="290" hidden="1" customWidth="1"/>
    <col min="13325" max="13331" width="4.875" style="290" customWidth="1"/>
    <col min="13332" max="13332" width="0" style="290" hidden="1" customWidth="1"/>
    <col min="13333" max="13333" width="6.5" style="290" customWidth="1"/>
    <col min="13334" max="13340" width="16.375" style="290" customWidth="1"/>
    <col min="13341" max="13341" width="9.375" style="290" customWidth="1"/>
    <col min="13342" max="13342" width="1.875" style="290" customWidth="1"/>
    <col min="13343" max="13343" width="0.875" style="290" customWidth="1"/>
    <col min="13344" max="13347" width="3.625" style="290" customWidth="1"/>
    <col min="13348" max="13348" width="6.75" style="290" customWidth="1"/>
    <col min="13349" max="13391" width="0" style="290" hidden="1" customWidth="1"/>
    <col min="13392" max="13398" width="29.375" style="290" customWidth="1"/>
    <col min="13399" max="13474" width="48.5" style="290" customWidth="1"/>
    <col min="13475" max="13568" width="9" style="290"/>
    <col min="13569" max="13569" width="9.375" style="290" customWidth="1"/>
    <col min="13570" max="13576" width="16.375" style="290" customWidth="1"/>
    <col min="13577" max="13577" width="6.5" style="290" customWidth="1"/>
    <col min="13578" max="13578" width="7.25" style="290" customWidth="1"/>
    <col min="13579" max="13579" width="0.75" style="290" customWidth="1"/>
    <col min="13580" max="13580" width="0" style="290" hidden="1" customWidth="1"/>
    <col min="13581" max="13587" width="4.875" style="290" customWidth="1"/>
    <col min="13588" max="13588" width="0" style="290" hidden="1" customWidth="1"/>
    <col min="13589" max="13589" width="6.5" style="290" customWidth="1"/>
    <col min="13590" max="13596" width="16.375" style="290" customWidth="1"/>
    <col min="13597" max="13597" width="9.375" style="290" customWidth="1"/>
    <col min="13598" max="13598" width="1.875" style="290" customWidth="1"/>
    <col min="13599" max="13599" width="0.875" style="290" customWidth="1"/>
    <col min="13600" max="13603" width="3.625" style="290" customWidth="1"/>
    <col min="13604" max="13604" width="6.75" style="290" customWidth="1"/>
    <col min="13605" max="13647" width="0" style="290" hidden="1" customWidth="1"/>
    <col min="13648" max="13654" width="29.375" style="290" customWidth="1"/>
    <col min="13655" max="13730" width="48.5" style="290" customWidth="1"/>
    <col min="13731" max="13824" width="9" style="290"/>
    <col min="13825" max="13825" width="9.375" style="290" customWidth="1"/>
    <col min="13826" max="13832" width="16.375" style="290" customWidth="1"/>
    <col min="13833" max="13833" width="6.5" style="290" customWidth="1"/>
    <col min="13834" max="13834" width="7.25" style="290" customWidth="1"/>
    <col min="13835" max="13835" width="0.75" style="290" customWidth="1"/>
    <col min="13836" max="13836" width="0" style="290" hidden="1" customWidth="1"/>
    <col min="13837" max="13843" width="4.875" style="290" customWidth="1"/>
    <col min="13844" max="13844" width="0" style="290" hidden="1" customWidth="1"/>
    <col min="13845" max="13845" width="6.5" style="290" customWidth="1"/>
    <col min="13846" max="13852" width="16.375" style="290" customWidth="1"/>
    <col min="13853" max="13853" width="9.375" style="290" customWidth="1"/>
    <col min="13854" max="13854" width="1.875" style="290" customWidth="1"/>
    <col min="13855" max="13855" width="0.875" style="290" customWidth="1"/>
    <col min="13856" max="13859" width="3.625" style="290" customWidth="1"/>
    <col min="13860" max="13860" width="6.75" style="290" customWidth="1"/>
    <col min="13861" max="13903" width="0" style="290" hidden="1" customWidth="1"/>
    <col min="13904" max="13910" width="29.375" style="290" customWidth="1"/>
    <col min="13911" max="13986" width="48.5" style="290" customWidth="1"/>
    <col min="13987" max="14080" width="9" style="290"/>
    <col min="14081" max="14081" width="9.375" style="290" customWidth="1"/>
    <col min="14082" max="14088" width="16.375" style="290" customWidth="1"/>
    <col min="14089" max="14089" width="6.5" style="290" customWidth="1"/>
    <col min="14090" max="14090" width="7.25" style="290" customWidth="1"/>
    <col min="14091" max="14091" width="0.75" style="290" customWidth="1"/>
    <col min="14092" max="14092" width="0" style="290" hidden="1" customWidth="1"/>
    <col min="14093" max="14099" width="4.875" style="290" customWidth="1"/>
    <col min="14100" max="14100" width="0" style="290" hidden="1" customWidth="1"/>
    <col min="14101" max="14101" width="6.5" style="290" customWidth="1"/>
    <col min="14102" max="14108" width="16.375" style="290" customWidth="1"/>
    <col min="14109" max="14109" width="9.375" style="290" customWidth="1"/>
    <col min="14110" max="14110" width="1.875" style="290" customWidth="1"/>
    <col min="14111" max="14111" width="0.875" style="290" customWidth="1"/>
    <col min="14112" max="14115" width="3.625" style="290" customWidth="1"/>
    <col min="14116" max="14116" width="6.75" style="290" customWidth="1"/>
    <col min="14117" max="14159" width="0" style="290" hidden="1" customWidth="1"/>
    <col min="14160" max="14166" width="29.375" style="290" customWidth="1"/>
    <col min="14167" max="14242" width="48.5" style="290" customWidth="1"/>
    <col min="14243" max="14336" width="9" style="290"/>
    <col min="14337" max="14337" width="9.375" style="290" customWidth="1"/>
    <col min="14338" max="14344" width="16.375" style="290" customWidth="1"/>
    <col min="14345" max="14345" width="6.5" style="290" customWidth="1"/>
    <col min="14346" max="14346" width="7.25" style="290" customWidth="1"/>
    <col min="14347" max="14347" width="0.75" style="290" customWidth="1"/>
    <col min="14348" max="14348" width="0" style="290" hidden="1" customWidth="1"/>
    <col min="14349" max="14355" width="4.875" style="290" customWidth="1"/>
    <col min="14356" max="14356" width="0" style="290" hidden="1" customWidth="1"/>
    <col min="14357" max="14357" width="6.5" style="290" customWidth="1"/>
    <col min="14358" max="14364" width="16.375" style="290" customWidth="1"/>
    <col min="14365" max="14365" width="9.375" style="290" customWidth="1"/>
    <col min="14366" max="14366" width="1.875" style="290" customWidth="1"/>
    <col min="14367" max="14367" width="0.875" style="290" customWidth="1"/>
    <col min="14368" max="14371" width="3.625" style="290" customWidth="1"/>
    <col min="14372" max="14372" width="6.75" style="290" customWidth="1"/>
    <col min="14373" max="14415" width="0" style="290" hidden="1" customWidth="1"/>
    <col min="14416" max="14422" width="29.375" style="290" customWidth="1"/>
    <col min="14423" max="14498" width="48.5" style="290" customWidth="1"/>
    <col min="14499" max="14592" width="9" style="290"/>
    <col min="14593" max="14593" width="9.375" style="290" customWidth="1"/>
    <col min="14594" max="14600" width="16.375" style="290" customWidth="1"/>
    <col min="14601" max="14601" width="6.5" style="290" customWidth="1"/>
    <col min="14602" max="14602" width="7.25" style="290" customWidth="1"/>
    <col min="14603" max="14603" width="0.75" style="290" customWidth="1"/>
    <col min="14604" max="14604" width="0" style="290" hidden="1" customWidth="1"/>
    <col min="14605" max="14611" width="4.875" style="290" customWidth="1"/>
    <col min="14612" max="14612" width="0" style="290" hidden="1" customWidth="1"/>
    <col min="14613" max="14613" width="6.5" style="290" customWidth="1"/>
    <col min="14614" max="14620" width="16.375" style="290" customWidth="1"/>
    <col min="14621" max="14621" width="9.375" style="290" customWidth="1"/>
    <col min="14622" max="14622" width="1.875" style="290" customWidth="1"/>
    <col min="14623" max="14623" width="0.875" style="290" customWidth="1"/>
    <col min="14624" max="14627" width="3.625" style="290" customWidth="1"/>
    <col min="14628" max="14628" width="6.75" style="290" customWidth="1"/>
    <col min="14629" max="14671" width="0" style="290" hidden="1" customWidth="1"/>
    <col min="14672" max="14678" width="29.375" style="290" customWidth="1"/>
    <col min="14679" max="14754" width="48.5" style="290" customWidth="1"/>
    <col min="14755" max="14848" width="9" style="290"/>
    <col min="14849" max="14849" width="9.375" style="290" customWidth="1"/>
    <col min="14850" max="14856" width="16.375" style="290" customWidth="1"/>
    <col min="14857" max="14857" width="6.5" style="290" customWidth="1"/>
    <col min="14858" max="14858" width="7.25" style="290" customWidth="1"/>
    <col min="14859" max="14859" width="0.75" style="290" customWidth="1"/>
    <col min="14860" max="14860" width="0" style="290" hidden="1" customWidth="1"/>
    <col min="14861" max="14867" width="4.875" style="290" customWidth="1"/>
    <col min="14868" max="14868" width="0" style="290" hidden="1" customWidth="1"/>
    <col min="14869" max="14869" width="6.5" style="290" customWidth="1"/>
    <col min="14870" max="14876" width="16.375" style="290" customWidth="1"/>
    <col min="14877" max="14877" width="9.375" style="290" customWidth="1"/>
    <col min="14878" max="14878" width="1.875" style="290" customWidth="1"/>
    <col min="14879" max="14879" width="0.875" style="290" customWidth="1"/>
    <col min="14880" max="14883" width="3.625" style="290" customWidth="1"/>
    <col min="14884" max="14884" width="6.75" style="290" customWidth="1"/>
    <col min="14885" max="14927" width="0" style="290" hidden="1" customWidth="1"/>
    <col min="14928" max="14934" width="29.375" style="290" customWidth="1"/>
    <col min="14935" max="15010" width="48.5" style="290" customWidth="1"/>
    <col min="15011" max="15104" width="9" style="290"/>
    <col min="15105" max="15105" width="9.375" style="290" customWidth="1"/>
    <col min="15106" max="15112" width="16.375" style="290" customWidth="1"/>
    <col min="15113" max="15113" width="6.5" style="290" customWidth="1"/>
    <col min="15114" max="15114" width="7.25" style="290" customWidth="1"/>
    <col min="15115" max="15115" width="0.75" style="290" customWidth="1"/>
    <col min="15116" max="15116" width="0" style="290" hidden="1" customWidth="1"/>
    <col min="15117" max="15123" width="4.875" style="290" customWidth="1"/>
    <col min="15124" max="15124" width="0" style="290" hidden="1" customWidth="1"/>
    <col min="15125" max="15125" width="6.5" style="290" customWidth="1"/>
    <col min="15126" max="15132" width="16.375" style="290" customWidth="1"/>
    <col min="15133" max="15133" width="9.375" style="290" customWidth="1"/>
    <col min="15134" max="15134" width="1.875" style="290" customWidth="1"/>
    <col min="15135" max="15135" width="0.875" style="290" customWidth="1"/>
    <col min="15136" max="15139" width="3.625" style="290" customWidth="1"/>
    <col min="15140" max="15140" width="6.75" style="290" customWidth="1"/>
    <col min="15141" max="15183" width="0" style="290" hidden="1" customWidth="1"/>
    <col min="15184" max="15190" width="29.375" style="290" customWidth="1"/>
    <col min="15191" max="15266" width="48.5" style="290" customWidth="1"/>
    <col min="15267" max="15360" width="9" style="290"/>
    <col min="15361" max="15361" width="9.375" style="290" customWidth="1"/>
    <col min="15362" max="15368" width="16.375" style="290" customWidth="1"/>
    <col min="15369" max="15369" width="6.5" style="290" customWidth="1"/>
    <col min="15370" max="15370" width="7.25" style="290" customWidth="1"/>
    <col min="15371" max="15371" width="0.75" style="290" customWidth="1"/>
    <col min="15372" max="15372" width="0" style="290" hidden="1" customWidth="1"/>
    <col min="15373" max="15379" width="4.875" style="290" customWidth="1"/>
    <col min="15380" max="15380" width="0" style="290" hidden="1" customWidth="1"/>
    <col min="15381" max="15381" width="6.5" style="290" customWidth="1"/>
    <col min="15382" max="15388" width="16.375" style="290" customWidth="1"/>
    <col min="15389" max="15389" width="9.375" style="290" customWidth="1"/>
    <col min="15390" max="15390" width="1.875" style="290" customWidth="1"/>
    <col min="15391" max="15391" width="0.875" style="290" customWidth="1"/>
    <col min="15392" max="15395" width="3.625" style="290" customWidth="1"/>
    <col min="15396" max="15396" width="6.75" style="290" customWidth="1"/>
    <col min="15397" max="15439" width="0" style="290" hidden="1" customWidth="1"/>
    <col min="15440" max="15446" width="29.375" style="290" customWidth="1"/>
    <col min="15447" max="15522" width="48.5" style="290" customWidth="1"/>
    <col min="15523" max="15616" width="9" style="290"/>
    <col min="15617" max="15617" width="9.375" style="290" customWidth="1"/>
    <col min="15618" max="15624" width="16.375" style="290" customWidth="1"/>
    <col min="15625" max="15625" width="6.5" style="290" customWidth="1"/>
    <col min="15626" max="15626" width="7.25" style="290" customWidth="1"/>
    <col min="15627" max="15627" width="0.75" style="290" customWidth="1"/>
    <col min="15628" max="15628" width="0" style="290" hidden="1" customWidth="1"/>
    <col min="15629" max="15635" width="4.875" style="290" customWidth="1"/>
    <col min="15636" max="15636" width="0" style="290" hidden="1" customWidth="1"/>
    <col min="15637" max="15637" width="6.5" style="290" customWidth="1"/>
    <col min="15638" max="15644" width="16.375" style="290" customWidth="1"/>
    <col min="15645" max="15645" width="9.375" style="290" customWidth="1"/>
    <col min="15646" max="15646" width="1.875" style="290" customWidth="1"/>
    <col min="15647" max="15647" width="0.875" style="290" customWidth="1"/>
    <col min="15648" max="15651" width="3.625" style="290" customWidth="1"/>
    <col min="15652" max="15652" width="6.75" style="290" customWidth="1"/>
    <col min="15653" max="15695" width="0" style="290" hidden="1" customWidth="1"/>
    <col min="15696" max="15702" width="29.375" style="290" customWidth="1"/>
    <col min="15703" max="15778" width="48.5" style="290" customWidth="1"/>
    <col min="15779" max="15872" width="9" style="290"/>
    <col min="15873" max="15873" width="9.375" style="290" customWidth="1"/>
    <col min="15874" max="15880" width="16.375" style="290" customWidth="1"/>
    <col min="15881" max="15881" width="6.5" style="290" customWidth="1"/>
    <col min="15882" max="15882" width="7.25" style="290" customWidth="1"/>
    <col min="15883" max="15883" width="0.75" style="290" customWidth="1"/>
    <col min="15884" max="15884" width="0" style="290" hidden="1" customWidth="1"/>
    <col min="15885" max="15891" width="4.875" style="290" customWidth="1"/>
    <col min="15892" max="15892" width="0" style="290" hidden="1" customWidth="1"/>
    <col min="15893" max="15893" width="6.5" style="290" customWidth="1"/>
    <col min="15894" max="15900" width="16.375" style="290" customWidth="1"/>
    <col min="15901" max="15901" width="9.375" style="290" customWidth="1"/>
    <col min="15902" max="15902" width="1.875" style="290" customWidth="1"/>
    <col min="15903" max="15903" width="0.875" style="290" customWidth="1"/>
    <col min="15904" max="15907" width="3.625" style="290" customWidth="1"/>
    <col min="15908" max="15908" width="6.75" style="290" customWidth="1"/>
    <col min="15909" max="15951" width="0" style="290" hidden="1" customWidth="1"/>
    <col min="15952" max="15958" width="29.375" style="290" customWidth="1"/>
    <col min="15959" max="16034" width="48.5" style="290" customWidth="1"/>
    <col min="16035" max="16128" width="9" style="290"/>
    <col min="16129" max="16129" width="9.375" style="290" customWidth="1"/>
    <col min="16130" max="16136" width="16.375" style="290" customWidth="1"/>
    <col min="16137" max="16137" width="6.5" style="290" customWidth="1"/>
    <col min="16138" max="16138" width="7.25" style="290" customWidth="1"/>
    <col min="16139" max="16139" width="0.75" style="290" customWidth="1"/>
    <col min="16140" max="16140" width="0" style="290" hidden="1" customWidth="1"/>
    <col min="16141" max="16147" width="4.875" style="290" customWidth="1"/>
    <col min="16148" max="16148" width="0" style="290" hidden="1" customWidth="1"/>
    <col min="16149" max="16149" width="6.5" style="290" customWidth="1"/>
    <col min="16150" max="16156" width="16.375" style="290" customWidth="1"/>
    <col min="16157" max="16157" width="9.375" style="290" customWidth="1"/>
    <col min="16158" max="16158" width="1.875" style="290" customWidth="1"/>
    <col min="16159" max="16159" width="0.875" style="290" customWidth="1"/>
    <col min="16160" max="16163" width="3.625" style="290" customWidth="1"/>
    <col min="16164" max="16164" width="6.75" style="290" customWidth="1"/>
    <col min="16165" max="16207" width="0" style="290" hidden="1" customWidth="1"/>
    <col min="16208" max="16214" width="29.375" style="290" customWidth="1"/>
    <col min="16215" max="16290" width="48.5" style="290" customWidth="1"/>
    <col min="16291" max="16384" width="9" style="290"/>
  </cols>
  <sheetData>
    <row r="1" spans="1:149" s="284" customFormat="1" ht="39.950000000000003" customHeight="1">
      <c r="B1" s="284">
        <v>1</v>
      </c>
      <c r="C1" s="284">
        <v>1</v>
      </c>
      <c r="D1" s="284">
        <v>1</v>
      </c>
      <c r="E1" s="284">
        <v>1</v>
      </c>
      <c r="F1" s="284">
        <v>1</v>
      </c>
      <c r="G1" s="284">
        <v>1</v>
      </c>
      <c r="H1" s="284">
        <v>1</v>
      </c>
      <c r="I1" s="285">
        <v>2</v>
      </c>
      <c r="J1" s="285">
        <v>4</v>
      </c>
      <c r="K1" s="285"/>
      <c r="L1" s="285"/>
      <c r="M1" s="285">
        <v>5</v>
      </c>
      <c r="N1" s="285">
        <v>5</v>
      </c>
      <c r="O1" s="285">
        <v>5</v>
      </c>
      <c r="P1" s="285">
        <v>5</v>
      </c>
      <c r="Q1" s="285">
        <v>5</v>
      </c>
      <c r="R1" s="285">
        <v>5</v>
      </c>
      <c r="S1" s="285">
        <v>5</v>
      </c>
      <c r="T1" s="285"/>
      <c r="U1" s="286">
        <v>2</v>
      </c>
      <c r="V1" s="284">
        <v>1</v>
      </c>
      <c r="W1" s="284">
        <v>1</v>
      </c>
      <c r="X1" s="284">
        <v>1</v>
      </c>
      <c r="Y1" s="284">
        <v>1</v>
      </c>
      <c r="Z1" s="284">
        <v>1</v>
      </c>
      <c r="AA1" s="284">
        <v>1</v>
      </c>
      <c r="AB1" s="284">
        <v>1</v>
      </c>
      <c r="AC1" s="286"/>
      <c r="AD1" s="359"/>
      <c r="AE1" s="360"/>
      <c r="AF1" s="360"/>
      <c r="AG1" s="360"/>
      <c r="AH1" s="360"/>
      <c r="AI1" s="360"/>
      <c r="AJ1" s="360"/>
      <c r="AK1" s="360"/>
      <c r="AL1" s="360"/>
      <c r="AM1" s="360"/>
      <c r="AN1" s="360"/>
      <c r="AO1" s="360"/>
      <c r="AP1" s="360"/>
      <c r="AQ1" s="360"/>
      <c r="AR1" s="360"/>
      <c r="AS1" s="360"/>
      <c r="AT1" s="360" t="s">
        <v>293</v>
      </c>
      <c r="AU1" s="360" t="s">
        <v>294</v>
      </c>
      <c r="AV1" s="360" t="s">
        <v>295</v>
      </c>
      <c r="AW1" s="360" t="s">
        <v>296</v>
      </c>
      <c r="AX1" s="360" t="s">
        <v>297</v>
      </c>
      <c r="AY1" s="360" t="s">
        <v>298</v>
      </c>
      <c r="AZ1" s="360"/>
      <c r="BA1" s="361"/>
      <c r="BB1" s="360" t="s">
        <v>299</v>
      </c>
      <c r="BC1" s="360" t="s">
        <v>300</v>
      </c>
      <c r="BD1" s="360"/>
      <c r="BE1" s="360"/>
      <c r="BF1" s="360" t="s">
        <v>301</v>
      </c>
      <c r="BG1" s="360"/>
      <c r="BH1" s="360" t="s">
        <v>302</v>
      </c>
      <c r="BI1" s="360"/>
      <c r="BJ1" s="360"/>
      <c r="BK1" s="360"/>
      <c r="BL1" s="360"/>
      <c r="BM1" s="360"/>
      <c r="BN1" s="360"/>
      <c r="BO1" s="360"/>
      <c r="BP1" s="360" t="s">
        <v>303</v>
      </c>
      <c r="BQ1" s="360"/>
      <c r="BR1" s="360"/>
      <c r="BS1" s="360"/>
      <c r="BT1" s="360"/>
      <c r="BU1" s="360"/>
      <c r="BV1" s="360"/>
      <c r="BW1" s="360"/>
      <c r="BX1" s="362"/>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row>
    <row r="2" spans="1:149" ht="17.649999999999999" customHeight="1">
      <c r="A2" s="284">
        <v>1</v>
      </c>
      <c r="B2" s="287"/>
      <c r="C2" s="287"/>
      <c r="D2" s="287"/>
      <c r="E2" s="287"/>
      <c r="F2" s="287"/>
      <c r="G2" s="287"/>
      <c r="H2" s="287"/>
      <c r="I2" s="288"/>
      <c r="J2" s="288"/>
      <c r="K2" s="288"/>
      <c r="L2" s="288"/>
      <c r="M2" s="288"/>
      <c r="N2" s="288"/>
      <c r="O2" s="288"/>
      <c r="P2" s="288"/>
      <c r="Q2" s="288"/>
      <c r="R2" s="288"/>
      <c r="S2" s="288"/>
      <c r="T2" s="288"/>
      <c r="U2" s="289"/>
      <c r="V2" s="287"/>
      <c r="W2" s="287"/>
      <c r="X2" s="287"/>
      <c r="Y2" s="287"/>
      <c r="Z2" s="287"/>
      <c r="AA2" s="287"/>
      <c r="AB2" s="287"/>
      <c r="AC2" s="289"/>
      <c r="AD2" s="363"/>
      <c r="BB2" s="353"/>
    </row>
    <row r="3" spans="1:149" ht="18.75" customHeight="1">
      <c r="A3" s="284">
        <v>6</v>
      </c>
      <c r="B3" s="291" t="s">
        <v>336</v>
      </c>
      <c r="C3" s="291"/>
      <c r="D3" s="292" t="s">
        <v>337</v>
      </c>
      <c r="E3" s="292"/>
      <c r="F3" s="292"/>
      <c r="G3" s="292"/>
      <c r="H3" s="292"/>
      <c r="I3" s="288"/>
      <c r="J3" s="293" t="e">
        <f>TEXT(M10,"YYYY/M")&amp;"-"&amp;TEXT(M61,"YYYY/M")</f>
        <v>#VALUE!</v>
      </c>
      <c r="K3" s="294"/>
      <c r="L3" s="294"/>
      <c r="M3" s="294"/>
      <c r="N3" s="294"/>
      <c r="O3" s="294"/>
      <c r="P3" s="294"/>
      <c r="Q3" s="294"/>
      <c r="R3" s="294"/>
      <c r="S3" s="294"/>
      <c r="T3" s="288"/>
      <c r="U3" s="289"/>
      <c r="V3" s="291" t="s">
        <v>338</v>
      </c>
      <c r="W3" s="291"/>
      <c r="X3" s="292" t="s">
        <v>339</v>
      </c>
      <c r="Y3" s="292"/>
      <c r="Z3" s="292"/>
      <c r="AA3" s="292"/>
      <c r="AB3" s="292"/>
      <c r="AC3" s="289"/>
      <c r="AD3" s="363"/>
      <c r="BB3" s="353"/>
    </row>
    <row r="4" spans="1:149" ht="18.75" customHeight="1">
      <c r="A4" s="284">
        <v>6</v>
      </c>
      <c r="B4" s="291"/>
      <c r="C4" s="291"/>
      <c r="D4" s="292"/>
      <c r="E4" s="292"/>
      <c r="F4" s="292"/>
      <c r="G4" s="292"/>
      <c r="H4" s="292"/>
      <c r="I4" s="288"/>
      <c r="J4" s="293"/>
      <c r="K4" s="294"/>
      <c r="L4" s="294"/>
      <c r="M4" s="294"/>
      <c r="N4" s="294"/>
      <c r="O4" s="294"/>
      <c r="P4" s="294"/>
      <c r="Q4" s="294"/>
      <c r="R4" s="294"/>
      <c r="S4" s="294"/>
      <c r="T4" s="288"/>
      <c r="U4" s="289"/>
      <c r="V4" s="291"/>
      <c r="W4" s="291"/>
      <c r="X4" s="292"/>
      <c r="Y4" s="292"/>
      <c r="Z4" s="292"/>
      <c r="AA4" s="292"/>
      <c r="AB4" s="292"/>
      <c r="AC4" s="289"/>
      <c r="AD4" s="363"/>
      <c r="BB4" s="353"/>
    </row>
    <row r="5" spans="1:149" ht="18.75" customHeight="1">
      <c r="A5" s="284">
        <v>6</v>
      </c>
      <c r="B5" s="291"/>
      <c r="C5" s="291"/>
      <c r="D5" s="292"/>
      <c r="E5" s="292"/>
      <c r="F5" s="292"/>
      <c r="G5" s="292"/>
      <c r="H5" s="292"/>
      <c r="I5" s="288"/>
      <c r="J5" s="294"/>
      <c r="K5" s="294"/>
      <c r="L5" s="294"/>
      <c r="M5" s="294"/>
      <c r="N5" s="294"/>
      <c r="O5" s="294"/>
      <c r="P5" s="294"/>
      <c r="Q5" s="294"/>
      <c r="R5" s="294"/>
      <c r="S5" s="294"/>
      <c r="T5" s="288"/>
      <c r="U5" s="289"/>
      <c r="V5" s="291"/>
      <c r="W5" s="291"/>
      <c r="X5" s="292"/>
      <c r="Y5" s="292"/>
      <c r="Z5" s="292"/>
      <c r="AA5" s="292"/>
      <c r="AB5" s="292"/>
      <c r="AC5" s="289"/>
      <c r="AD5" s="363"/>
      <c r="BB5" s="353"/>
    </row>
    <row r="6" spans="1:149" ht="18.75" customHeight="1">
      <c r="A6" s="284">
        <v>6</v>
      </c>
      <c r="B6" s="295"/>
      <c r="C6" s="295"/>
      <c r="D6" s="296"/>
      <c r="E6" s="296"/>
      <c r="F6" s="296"/>
      <c r="G6" s="296"/>
      <c r="H6" s="296"/>
      <c r="I6" s="288"/>
      <c r="J6" s="297"/>
      <c r="K6" s="297"/>
      <c r="L6" s="297"/>
      <c r="M6" s="297"/>
      <c r="N6" s="297"/>
      <c r="O6" s="297"/>
      <c r="P6" s="297"/>
      <c r="Q6" s="297"/>
      <c r="R6" s="297"/>
      <c r="S6" s="297"/>
      <c r="T6" s="288"/>
      <c r="U6" s="289"/>
      <c r="V6" s="295"/>
      <c r="W6" s="295"/>
      <c r="X6" s="296"/>
      <c r="Y6" s="296"/>
      <c r="Z6" s="296"/>
      <c r="AA6" s="296"/>
      <c r="AB6" s="296"/>
      <c r="AC6" s="289"/>
      <c r="BB6" s="353"/>
    </row>
    <row r="7" spans="1:149" ht="18.75" customHeight="1">
      <c r="A7" s="284">
        <v>6</v>
      </c>
      <c r="B7" s="298" t="s">
        <v>174</v>
      </c>
      <c r="C7" s="299" t="s">
        <v>308</v>
      </c>
      <c r="D7" s="300" t="s">
        <v>309</v>
      </c>
      <c r="E7" s="301" t="s">
        <v>310</v>
      </c>
      <c r="F7" s="302" t="s">
        <v>311</v>
      </c>
      <c r="G7" s="303" t="s">
        <v>312</v>
      </c>
      <c r="H7" s="304" t="s">
        <v>313</v>
      </c>
      <c r="I7" s="288"/>
      <c r="J7" s="305"/>
      <c r="K7" s="306"/>
      <c r="L7" s="306"/>
      <c r="M7" s="307" t="s">
        <v>186</v>
      </c>
      <c r="N7" s="308" t="s">
        <v>314</v>
      </c>
      <c r="O7" s="309" t="s">
        <v>315</v>
      </c>
      <c r="P7" s="310" t="s">
        <v>314</v>
      </c>
      <c r="Q7" s="311" t="s">
        <v>316</v>
      </c>
      <c r="R7" s="312" t="s">
        <v>317</v>
      </c>
      <c r="S7" s="313" t="s">
        <v>317</v>
      </c>
      <c r="T7" s="288"/>
      <c r="U7" s="289"/>
      <c r="V7" s="298" t="s">
        <v>174</v>
      </c>
      <c r="W7" s="299" t="s">
        <v>308</v>
      </c>
      <c r="X7" s="300" t="s">
        <v>309</v>
      </c>
      <c r="Y7" s="301" t="s">
        <v>310</v>
      </c>
      <c r="Z7" s="302" t="s">
        <v>311</v>
      </c>
      <c r="AA7" s="303" t="s">
        <v>312</v>
      </c>
      <c r="AB7" s="304" t="s">
        <v>313</v>
      </c>
      <c r="AC7" s="289"/>
      <c r="AD7" s="364"/>
      <c r="AE7" s="364"/>
      <c r="AF7" s="364"/>
      <c r="AG7" s="364"/>
      <c r="AH7" s="364"/>
      <c r="AI7" s="364"/>
      <c r="AJ7" s="365"/>
      <c r="AK7" s="365"/>
      <c r="AL7" s="365"/>
      <c r="AM7" s="365"/>
      <c r="AN7" s="365"/>
      <c r="AO7" s="365"/>
      <c r="AP7" s="365"/>
      <c r="AQ7" s="364"/>
      <c r="AR7" s="364"/>
      <c r="AS7" s="364"/>
      <c r="AT7" s="364"/>
      <c r="AU7" s="364"/>
      <c r="AV7" s="364"/>
      <c r="AW7" s="364"/>
      <c r="AX7" s="364"/>
      <c r="AY7" s="364"/>
      <c r="AZ7" s="364"/>
      <c r="BA7" s="365"/>
      <c r="BB7" s="366"/>
      <c r="BC7" s="364"/>
      <c r="BD7" s="364"/>
      <c r="BE7" s="364"/>
      <c r="BF7" s="364"/>
      <c r="BG7" s="364"/>
      <c r="BH7" s="367" t="s">
        <v>318</v>
      </c>
      <c r="BI7" s="367" t="s">
        <v>319</v>
      </c>
      <c r="BJ7" s="367" t="s">
        <v>320</v>
      </c>
      <c r="BK7" s="367" t="s">
        <v>321</v>
      </c>
      <c r="BL7" s="367" t="s">
        <v>322</v>
      </c>
      <c r="BM7" s="367" t="s">
        <v>323</v>
      </c>
      <c r="BN7" s="367" t="s">
        <v>324</v>
      </c>
      <c r="BO7" s="364"/>
      <c r="BP7" s="367" t="s">
        <v>318</v>
      </c>
      <c r="BQ7" s="367" t="s">
        <v>319</v>
      </c>
      <c r="BR7" s="367" t="s">
        <v>320</v>
      </c>
      <c r="BS7" s="367" t="s">
        <v>321</v>
      </c>
      <c r="BT7" s="367" t="s">
        <v>322</v>
      </c>
      <c r="BU7" s="367" t="s">
        <v>323</v>
      </c>
      <c r="BV7" s="367" t="s">
        <v>324</v>
      </c>
      <c r="BW7" s="364"/>
      <c r="BX7" s="364"/>
      <c r="BY7" s="368"/>
    </row>
    <row r="8" spans="1:149" ht="18.75" customHeight="1">
      <c r="A8" s="284">
        <v>6</v>
      </c>
      <c r="I8" s="288"/>
      <c r="J8" s="305"/>
      <c r="K8" s="314"/>
      <c r="L8" s="314"/>
      <c r="M8" s="315" t="s">
        <v>325</v>
      </c>
      <c r="N8" s="316"/>
      <c r="O8" s="316"/>
      <c r="P8" s="316"/>
      <c r="Q8" s="316"/>
      <c r="R8" s="316"/>
      <c r="S8" s="316"/>
      <c r="T8" s="288"/>
      <c r="BH8" s="369"/>
      <c r="BI8" s="369"/>
      <c r="BJ8" s="369"/>
      <c r="BK8" s="369"/>
      <c r="BL8" s="369"/>
      <c r="BM8" s="369"/>
      <c r="BN8" s="369"/>
      <c r="BP8" s="369"/>
      <c r="BQ8" s="369"/>
      <c r="BR8" s="369"/>
      <c r="BS8" s="369"/>
      <c r="BT8" s="369"/>
      <c r="BU8" s="369"/>
      <c r="BV8" s="369"/>
      <c r="BY8" s="368"/>
    </row>
    <row r="9" spans="1:149" ht="18.75" customHeight="1">
      <c r="A9" s="284">
        <v>6</v>
      </c>
      <c r="B9" s="326" t="s">
        <v>349</v>
      </c>
      <c r="C9" s="326" t="e">
        <f t="shared" ref="C9:H9" si="0">B9+1</f>
        <v>#VALUE!</v>
      </c>
      <c r="D9" s="326" t="e">
        <f t="shared" si="0"/>
        <v>#VALUE!</v>
      </c>
      <c r="E9" s="319" t="e">
        <f t="shared" si="0"/>
        <v>#VALUE!</v>
      </c>
      <c r="F9" s="319" t="e">
        <f t="shared" si="0"/>
        <v>#VALUE!</v>
      </c>
      <c r="G9" s="320" t="e">
        <f t="shared" si="0"/>
        <v>#VALUE!</v>
      </c>
      <c r="H9" s="318" t="e">
        <f t="shared" si="0"/>
        <v>#VALUE!</v>
      </c>
      <c r="I9" s="321"/>
      <c r="J9" s="305" t="e">
        <f t="shared" ref="J9:J63" si="1">IF(BC9=1,AU9,"")</f>
        <v>#VALUE!</v>
      </c>
      <c r="K9" s="314"/>
      <c r="L9" s="322" t="str">
        <f t="shared" ref="L9:L63" si="2">M9</f>
        <v>式=_a0!F6</v>
      </c>
      <c r="M9" s="324" t="s">
        <v>349</v>
      </c>
      <c r="N9" s="324" t="e">
        <f t="shared" ref="N9:S24" si="3">M9+1</f>
        <v>#VALUE!</v>
      </c>
      <c r="O9" s="324" t="e">
        <f t="shared" si="3"/>
        <v>#VALUE!</v>
      </c>
      <c r="P9" s="324" t="e">
        <f t="shared" si="3"/>
        <v>#VALUE!</v>
      </c>
      <c r="Q9" s="324" t="e">
        <f t="shared" si="3"/>
        <v>#VALUE!</v>
      </c>
      <c r="R9" s="325" t="e">
        <f t="shared" si="3"/>
        <v>#VALUE!</v>
      </c>
      <c r="S9" s="323" t="e">
        <f t="shared" si="3"/>
        <v>#VALUE!</v>
      </c>
      <c r="T9" s="288"/>
      <c r="V9" s="319" t="s">
        <v>350</v>
      </c>
      <c r="W9" s="319" t="e">
        <f t="shared" ref="W9:AB9" si="4">V9+1</f>
        <v>#VALUE!</v>
      </c>
      <c r="X9" s="319" t="e">
        <f t="shared" si="4"/>
        <v>#VALUE!</v>
      </c>
      <c r="Y9" s="319" t="e">
        <f t="shared" si="4"/>
        <v>#VALUE!</v>
      </c>
      <c r="Z9" s="319" t="e">
        <f t="shared" si="4"/>
        <v>#VALUE!</v>
      </c>
      <c r="AA9" s="320" t="e">
        <f t="shared" si="4"/>
        <v>#VALUE!</v>
      </c>
      <c r="AB9" s="318" t="e">
        <f t="shared" si="4"/>
        <v>#VALUE!</v>
      </c>
      <c r="AC9" s="327"/>
      <c r="AD9" s="370"/>
      <c r="AE9" s="370"/>
      <c r="AJ9" s="371"/>
      <c r="AT9" s="353" t="e">
        <f t="shared" ref="AT9:AT62" si="5">MONTH(M9)</f>
        <v>#VALUE!</v>
      </c>
      <c r="AU9" s="353" t="e">
        <f t="shared" ref="AU9:AU62" si="6">MONTH(S9)</f>
        <v>#VALUE!</v>
      </c>
      <c r="AV9" s="353" t="e">
        <f t="shared" ref="AV9:AV62" si="7">IF(AU9&lt;&gt;AU8,1,0)</f>
        <v>#VALUE!</v>
      </c>
      <c r="AW9" s="353" t="e">
        <f t="shared" ref="AW9:AW62" si="8">IF(AV9=1,1,AW8+1)</f>
        <v>#VALUE!</v>
      </c>
      <c r="AX9" s="353" t="e">
        <f>IF(AT9&lt;&gt;AT10,1,0)</f>
        <v>#VALUE!</v>
      </c>
      <c r="AY9" s="353" t="e">
        <f t="shared" ref="AY9:AY62" si="9">IF(AX9=1,AW8+1,AW9)</f>
        <v>#VALUE!</v>
      </c>
      <c r="BA9" s="355" t="e">
        <f t="shared" ref="BA9:BA62" si="10">AU9&amp;"月"&amp;AW9&amp;"週"</f>
        <v>#VALUE!</v>
      </c>
      <c r="BB9" s="372" t="e">
        <f>BA9</f>
        <v>#VALUE!</v>
      </c>
      <c r="BC9" s="353" t="e">
        <f t="shared" ref="BC9:BC62" si="11">IF(AND(AV9=1,AX9=0),1,
IF(AND(AW9=2,BC8=0),1,0))</f>
        <v>#VALUE!</v>
      </c>
      <c r="BE9" s="373" t="e">
        <f t="shared" ref="BE9:BE62" si="12">AU9*100+AW9</f>
        <v>#VALUE!</v>
      </c>
      <c r="BF9" s="374" t="e">
        <f>BE9</f>
        <v>#VALUE!</v>
      </c>
      <c r="BH9" s="371" t="e">
        <f t="shared" ref="BH9:BN40" si="13">IF(MONTH(M9)&lt;&gt;MONTH(M8),1,0)</f>
        <v>#VALUE!</v>
      </c>
      <c r="BI9" s="371" t="e">
        <f t="shared" si="13"/>
        <v>#VALUE!</v>
      </c>
      <c r="BJ9" s="371" t="e">
        <f t="shared" si="13"/>
        <v>#VALUE!</v>
      </c>
      <c r="BK9" s="371" t="e">
        <f t="shared" si="13"/>
        <v>#VALUE!</v>
      </c>
      <c r="BL9" s="371" t="e">
        <f t="shared" si="13"/>
        <v>#VALUE!</v>
      </c>
      <c r="BM9" s="371" t="e">
        <f t="shared" si="13"/>
        <v>#VALUE!</v>
      </c>
      <c r="BN9" s="371" t="e">
        <f t="shared" si="13"/>
        <v>#VALUE!</v>
      </c>
      <c r="BP9" s="371" t="e">
        <f t="shared" ref="BP9:BV24" si="14">IF(BH9=1,1,BP8+1)</f>
        <v>#VALUE!</v>
      </c>
      <c r="BQ9" s="371" t="e">
        <f t="shared" si="14"/>
        <v>#VALUE!</v>
      </c>
      <c r="BR9" s="371" t="e">
        <f t="shared" si="14"/>
        <v>#VALUE!</v>
      </c>
      <c r="BS9" s="371" t="e">
        <f t="shared" si="14"/>
        <v>#VALUE!</v>
      </c>
      <c r="BT9" s="371" t="e">
        <f t="shared" si="14"/>
        <v>#VALUE!</v>
      </c>
      <c r="BU9" s="371" t="e">
        <f t="shared" si="14"/>
        <v>#VALUE!</v>
      </c>
      <c r="BV9" s="371" t="e">
        <f t="shared" si="14"/>
        <v>#VALUE!</v>
      </c>
    </row>
    <row r="10" spans="1:149" ht="18.75" customHeight="1">
      <c r="A10" s="284">
        <v>6</v>
      </c>
      <c r="B10" s="331"/>
      <c r="C10" s="331"/>
      <c r="D10" s="331"/>
      <c r="E10" s="329"/>
      <c r="F10" s="329"/>
      <c r="G10" s="330"/>
      <c r="H10" s="328"/>
      <c r="I10" s="288"/>
      <c r="J10" s="305" t="e">
        <f t="shared" si="1"/>
        <v>#VALUE!</v>
      </c>
      <c r="K10" s="314"/>
      <c r="L10" s="322" t="e">
        <f t="shared" si="2"/>
        <v>#VALUE!</v>
      </c>
      <c r="M10" s="324" t="e">
        <f>S9+1</f>
        <v>#VALUE!</v>
      </c>
      <c r="N10" s="324" t="e">
        <f t="shared" si="3"/>
        <v>#VALUE!</v>
      </c>
      <c r="O10" s="324" t="e">
        <f t="shared" si="3"/>
        <v>#VALUE!</v>
      </c>
      <c r="P10" s="324" t="e">
        <f t="shared" si="3"/>
        <v>#VALUE!</v>
      </c>
      <c r="Q10" s="324" t="e">
        <f t="shared" si="3"/>
        <v>#VALUE!</v>
      </c>
      <c r="R10" s="325" t="e">
        <f t="shared" si="3"/>
        <v>#VALUE!</v>
      </c>
      <c r="S10" s="323" t="e">
        <f t="shared" si="3"/>
        <v>#VALUE!</v>
      </c>
      <c r="T10" s="288"/>
      <c r="V10" s="329"/>
      <c r="W10" s="329"/>
      <c r="X10" s="329"/>
      <c r="Y10" s="329"/>
      <c r="Z10" s="329"/>
      <c r="AA10" s="330"/>
      <c r="AB10" s="328"/>
      <c r="AD10" s="370"/>
      <c r="AE10" s="370"/>
      <c r="AT10" s="353" t="e">
        <f t="shared" si="5"/>
        <v>#VALUE!</v>
      </c>
      <c r="AU10" s="353" t="e">
        <f t="shared" si="6"/>
        <v>#VALUE!</v>
      </c>
      <c r="AV10" s="353" t="e">
        <f>IF(AU10&lt;&gt;AU9,1,0)</f>
        <v>#VALUE!</v>
      </c>
      <c r="AW10" s="353" t="e">
        <f>IF(AV10=1,1,AW9+1)</f>
        <v>#VALUE!</v>
      </c>
      <c r="AX10" s="353" t="e">
        <f t="shared" ref="AX10:AX62" si="15">IF(AT10&lt;&gt;AT11,1,0)</f>
        <v>#VALUE!</v>
      </c>
      <c r="AY10" s="353" t="e">
        <f>IF(AX10=1,AW9+1,AW10)</f>
        <v>#VALUE!</v>
      </c>
      <c r="BA10" s="355" t="e">
        <f t="shared" si="10"/>
        <v>#VALUE!</v>
      </c>
      <c r="BB10" s="356" t="e">
        <f t="shared" ref="BB10:BB62" si="16">AT10&amp;"月"&amp;AY10&amp;"週"</f>
        <v>#VALUE!</v>
      </c>
      <c r="BC10" s="353" t="e">
        <f>IF(AND(AV10=1,AX10=0),1,
IF(AND(AW10=2,BC9=0),1,0))</f>
        <v>#VALUE!</v>
      </c>
      <c r="BE10" s="373" t="e">
        <f t="shared" si="12"/>
        <v>#VALUE!</v>
      </c>
      <c r="BF10" s="373" t="e">
        <f t="shared" ref="BF10:BF62" si="17">AT10*100+AY10</f>
        <v>#VALUE!</v>
      </c>
      <c r="BH10" s="371" t="e">
        <f t="shared" si="13"/>
        <v>#VALUE!</v>
      </c>
      <c r="BI10" s="371" t="e">
        <f t="shared" si="13"/>
        <v>#VALUE!</v>
      </c>
      <c r="BJ10" s="371" t="e">
        <f t="shared" si="13"/>
        <v>#VALUE!</v>
      </c>
      <c r="BK10" s="371" t="e">
        <f t="shared" si="13"/>
        <v>#VALUE!</v>
      </c>
      <c r="BL10" s="371" t="e">
        <f t="shared" si="13"/>
        <v>#VALUE!</v>
      </c>
      <c r="BM10" s="371" t="e">
        <f t="shared" si="13"/>
        <v>#VALUE!</v>
      </c>
      <c r="BN10" s="371" t="e">
        <f t="shared" si="13"/>
        <v>#VALUE!</v>
      </c>
      <c r="BP10" s="371" t="e">
        <f t="shared" si="14"/>
        <v>#VALUE!</v>
      </c>
      <c r="BQ10" s="371" t="e">
        <f t="shared" si="14"/>
        <v>#VALUE!</v>
      </c>
      <c r="BR10" s="371" t="e">
        <f t="shared" si="14"/>
        <v>#VALUE!</v>
      </c>
      <c r="BS10" s="371" t="e">
        <f t="shared" si="14"/>
        <v>#VALUE!</v>
      </c>
      <c r="BT10" s="371" t="e">
        <f t="shared" si="14"/>
        <v>#VALUE!</v>
      </c>
      <c r="BU10" s="371" t="e">
        <f t="shared" si="14"/>
        <v>#VALUE!</v>
      </c>
      <c r="BV10" s="371" t="e">
        <f t="shared" si="14"/>
        <v>#VALUE!</v>
      </c>
      <c r="BY10" s="375"/>
    </row>
    <row r="11" spans="1:149" ht="18.75" customHeight="1">
      <c r="A11" s="284">
        <v>6</v>
      </c>
      <c r="B11" s="333" t="s">
        <v>326</v>
      </c>
      <c r="C11" s="333" t="s">
        <v>327</v>
      </c>
      <c r="D11" s="333" t="s">
        <v>328</v>
      </c>
      <c r="E11" s="332" t="s">
        <v>329</v>
      </c>
      <c r="F11" s="332" t="s">
        <v>330</v>
      </c>
      <c r="G11" s="332" t="s">
        <v>331</v>
      </c>
      <c r="H11" s="332" t="s">
        <v>326</v>
      </c>
      <c r="I11" s="288"/>
      <c r="J11" s="305" t="e">
        <f t="shared" si="1"/>
        <v>#VALUE!</v>
      </c>
      <c r="K11" s="314"/>
      <c r="L11" s="322" t="e">
        <f t="shared" si="2"/>
        <v>#VALUE!</v>
      </c>
      <c r="M11" s="323" t="e">
        <f t="shared" ref="M11:M62" si="18">S10+1</f>
        <v>#VALUE!</v>
      </c>
      <c r="N11" s="324" t="e">
        <f t="shared" si="3"/>
        <v>#VALUE!</v>
      </c>
      <c r="O11" s="324" t="e">
        <f t="shared" si="3"/>
        <v>#VALUE!</v>
      </c>
      <c r="P11" s="324" t="e">
        <f t="shared" si="3"/>
        <v>#VALUE!</v>
      </c>
      <c r="Q11" s="324" t="e">
        <f t="shared" si="3"/>
        <v>#VALUE!</v>
      </c>
      <c r="R11" s="325" t="e">
        <f t="shared" si="3"/>
        <v>#VALUE!</v>
      </c>
      <c r="S11" s="323" t="e">
        <f t="shared" si="3"/>
        <v>#VALUE!</v>
      </c>
      <c r="T11" s="288"/>
      <c r="V11" s="332" t="s">
        <v>326</v>
      </c>
      <c r="W11" s="332" t="s">
        <v>327</v>
      </c>
      <c r="X11" s="332" t="s">
        <v>328</v>
      </c>
      <c r="Y11" s="332" t="s">
        <v>329</v>
      </c>
      <c r="Z11" s="332" t="s">
        <v>330</v>
      </c>
      <c r="AA11" s="332" t="s">
        <v>331</v>
      </c>
      <c r="AB11" s="332" t="s">
        <v>326</v>
      </c>
      <c r="AD11" s="370"/>
      <c r="AE11" s="370"/>
      <c r="AT11" s="353" t="e">
        <f t="shared" si="5"/>
        <v>#VALUE!</v>
      </c>
      <c r="AU11" s="353" t="e">
        <f t="shared" si="6"/>
        <v>#VALUE!</v>
      </c>
      <c r="AV11" s="353" t="e">
        <f t="shared" si="7"/>
        <v>#VALUE!</v>
      </c>
      <c r="AW11" s="353" t="e">
        <f t="shared" si="8"/>
        <v>#VALUE!</v>
      </c>
      <c r="AX11" s="353" t="e">
        <f t="shared" si="15"/>
        <v>#VALUE!</v>
      </c>
      <c r="AY11" s="353" t="e">
        <f t="shared" si="9"/>
        <v>#VALUE!</v>
      </c>
      <c r="BA11" s="355" t="e">
        <f t="shared" si="10"/>
        <v>#VALUE!</v>
      </c>
      <c r="BB11" s="356" t="e">
        <f t="shared" si="16"/>
        <v>#VALUE!</v>
      </c>
      <c r="BC11" s="353" t="e">
        <f t="shared" si="11"/>
        <v>#VALUE!</v>
      </c>
      <c r="BE11" s="373" t="e">
        <f t="shared" si="12"/>
        <v>#VALUE!</v>
      </c>
      <c r="BF11" s="373" t="e">
        <f t="shared" si="17"/>
        <v>#VALUE!</v>
      </c>
      <c r="BH11" s="371" t="e">
        <f t="shared" si="13"/>
        <v>#VALUE!</v>
      </c>
      <c r="BI11" s="371" t="e">
        <f t="shared" si="13"/>
        <v>#VALUE!</v>
      </c>
      <c r="BJ11" s="371" t="e">
        <f t="shared" si="13"/>
        <v>#VALUE!</v>
      </c>
      <c r="BK11" s="371" t="e">
        <f t="shared" si="13"/>
        <v>#VALUE!</v>
      </c>
      <c r="BL11" s="371" t="e">
        <f t="shared" si="13"/>
        <v>#VALUE!</v>
      </c>
      <c r="BM11" s="371" t="e">
        <f t="shared" si="13"/>
        <v>#VALUE!</v>
      </c>
      <c r="BN11" s="371" t="e">
        <f t="shared" si="13"/>
        <v>#VALUE!</v>
      </c>
      <c r="BP11" s="371" t="e">
        <f t="shared" si="14"/>
        <v>#VALUE!</v>
      </c>
      <c r="BQ11" s="371" t="e">
        <f t="shared" si="14"/>
        <v>#VALUE!</v>
      </c>
      <c r="BR11" s="371" t="e">
        <f t="shared" si="14"/>
        <v>#VALUE!</v>
      </c>
      <c r="BS11" s="371" t="e">
        <f t="shared" si="14"/>
        <v>#VALUE!</v>
      </c>
      <c r="BT11" s="371" t="e">
        <f t="shared" si="14"/>
        <v>#VALUE!</v>
      </c>
      <c r="BU11" s="371" t="e">
        <f t="shared" si="14"/>
        <v>#VALUE!</v>
      </c>
      <c r="BV11" s="371" t="e">
        <f t="shared" si="14"/>
        <v>#VALUE!</v>
      </c>
    </row>
    <row r="12" spans="1:149" ht="18.75" customHeight="1">
      <c r="A12" s="284">
        <v>6</v>
      </c>
      <c r="B12" s="337"/>
      <c r="C12" s="337"/>
      <c r="D12" s="337"/>
      <c r="E12" s="335"/>
      <c r="F12" s="335"/>
      <c r="G12" s="336"/>
      <c r="H12" s="334"/>
      <c r="I12" s="288"/>
      <c r="J12" s="305" t="e">
        <f t="shared" si="1"/>
        <v>#VALUE!</v>
      </c>
      <c r="K12" s="314"/>
      <c r="L12" s="322" t="e">
        <f t="shared" si="2"/>
        <v>#VALUE!</v>
      </c>
      <c r="M12" s="324" t="e">
        <f t="shared" si="18"/>
        <v>#VALUE!</v>
      </c>
      <c r="N12" s="324" t="e">
        <f t="shared" si="3"/>
        <v>#VALUE!</v>
      </c>
      <c r="O12" s="324" t="e">
        <f t="shared" si="3"/>
        <v>#VALUE!</v>
      </c>
      <c r="P12" s="324" t="e">
        <f t="shared" si="3"/>
        <v>#VALUE!</v>
      </c>
      <c r="Q12" s="323" t="e">
        <f t="shared" si="3"/>
        <v>#VALUE!</v>
      </c>
      <c r="R12" s="325" t="e">
        <f t="shared" si="3"/>
        <v>#VALUE!</v>
      </c>
      <c r="S12" s="323" t="e">
        <f t="shared" si="3"/>
        <v>#VALUE!</v>
      </c>
      <c r="T12" s="288"/>
      <c r="V12" s="335"/>
      <c r="W12" s="335"/>
      <c r="X12" s="335"/>
      <c r="Y12" s="335"/>
      <c r="Z12" s="335"/>
      <c r="AA12" s="336"/>
      <c r="AB12" s="334"/>
      <c r="AD12" s="370"/>
      <c r="AE12" s="370"/>
      <c r="AT12" s="353" t="e">
        <f t="shared" si="5"/>
        <v>#VALUE!</v>
      </c>
      <c r="AU12" s="353" t="e">
        <f t="shared" si="6"/>
        <v>#VALUE!</v>
      </c>
      <c r="AV12" s="353" t="e">
        <f t="shared" si="7"/>
        <v>#VALUE!</v>
      </c>
      <c r="AW12" s="353" t="e">
        <f t="shared" si="8"/>
        <v>#VALUE!</v>
      </c>
      <c r="AX12" s="353" t="e">
        <f t="shared" si="15"/>
        <v>#VALUE!</v>
      </c>
      <c r="AY12" s="353" t="e">
        <f t="shared" si="9"/>
        <v>#VALUE!</v>
      </c>
      <c r="BA12" s="355" t="e">
        <f t="shared" si="10"/>
        <v>#VALUE!</v>
      </c>
      <c r="BB12" s="356" t="e">
        <f t="shared" si="16"/>
        <v>#VALUE!</v>
      </c>
      <c r="BC12" s="353" t="e">
        <f t="shared" si="11"/>
        <v>#VALUE!</v>
      </c>
      <c r="BE12" s="373" t="e">
        <f t="shared" si="12"/>
        <v>#VALUE!</v>
      </c>
      <c r="BF12" s="373" t="e">
        <f t="shared" si="17"/>
        <v>#VALUE!</v>
      </c>
      <c r="BH12" s="371" t="e">
        <f t="shared" si="13"/>
        <v>#VALUE!</v>
      </c>
      <c r="BI12" s="371" t="e">
        <f t="shared" si="13"/>
        <v>#VALUE!</v>
      </c>
      <c r="BJ12" s="371" t="e">
        <f t="shared" si="13"/>
        <v>#VALUE!</v>
      </c>
      <c r="BK12" s="371" t="e">
        <f t="shared" si="13"/>
        <v>#VALUE!</v>
      </c>
      <c r="BL12" s="371" t="e">
        <f t="shared" si="13"/>
        <v>#VALUE!</v>
      </c>
      <c r="BM12" s="371" t="e">
        <f t="shared" si="13"/>
        <v>#VALUE!</v>
      </c>
      <c r="BN12" s="371" t="e">
        <f t="shared" si="13"/>
        <v>#VALUE!</v>
      </c>
      <c r="BP12" s="371" t="e">
        <f t="shared" si="14"/>
        <v>#VALUE!</v>
      </c>
      <c r="BQ12" s="371" t="e">
        <f t="shared" si="14"/>
        <v>#VALUE!</v>
      </c>
      <c r="BR12" s="371" t="e">
        <f t="shared" si="14"/>
        <v>#VALUE!</v>
      </c>
      <c r="BS12" s="371" t="e">
        <f t="shared" si="14"/>
        <v>#VALUE!</v>
      </c>
      <c r="BT12" s="371" t="e">
        <f t="shared" si="14"/>
        <v>#VALUE!</v>
      </c>
      <c r="BU12" s="371" t="e">
        <f t="shared" si="14"/>
        <v>#VALUE!</v>
      </c>
      <c r="BV12" s="371" t="e">
        <f t="shared" si="14"/>
        <v>#VALUE!</v>
      </c>
      <c r="BY12" s="376"/>
    </row>
    <row r="13" spans="1:149" ht="18.75" customHeight="1">
      <c r="A13" s="284">
        <v>6</v>
      </c>
      <c r="B13" s="319" t="e">
        <f>H9+1</f>
        <v>#VALUE!</v>
      </c>
      <c r="C13" s="319" t="e">
        <f t="shared" ref="C13:H13" si="19">B13+1</f>
        <v>#VALUE!</v>
      </c>
      <c r="D13" s="319" t="e">
        <f t="shared" si="19"/>
        <v>#VALUE!</v>
      </c>
      <c r="E13" s="319" t="e">
        <f t="shared" si="19"/>
        <v>#VALUE!</v>
      </c>
      <c r="F13" s="319" t="e">
        <f t="shared" si="19"/>
        <v>#VALUE!</v>
      </c>
      <c r="G13" s="320" t="e">
        <f t="shared" si="19"/>
        <v>#VALUE!</v>
      </c>
      <c r="H13" s="318" t="e">
        <f t="shared" si="19"/>
        <v>#VALUE!</v>
      </c>
      <c r="I13" s="288"/>
      <c r="J13" s="305" t="e">
        <f t="shared" si="1"/>
        <v>#VALUE!</v>
      </c>
      <c r="K13" s="314"/>
      <c r="L13" s="322" t="e">
        <f t="shared" si="2"/>
        <v>#VALUE!</v>
      </c>
      <c r="M13" s="324" t="e">
        <f t="shared" si="18"/>
        <v>#VALUE!</v>
      </c>
      <c r="N13" s="324" t="e">
        <f t="shared" si="3"/>
        <v>#VALUE!</v>
      </c>
      <c r="O13" s="324" t="e">
        <f t="shared" si="3"/>
        <v>#VALUE!</v>
      </c>
      <c r="P13" s="324" t="e">
        <f t="shared" si="3"/>
        <v>#VALUE!</v>
      </c>
      <c r="Q13" s="324" t="e">
        <f t="shared" si="3"/>
        <v>#VALUE!</v>
      </c>
      <c r="R13" s="325" t="e">
        <f t="shared" si="3"/>
        <v>#VALUE!</v>
      </c>
      <c r="S13" s="323" t="e">
        <f t="shared" si="3"/>
        <v>#VALUE!</v>
      </c>
      <c r="T13" s="288"/>
      <c r="V13" s="319" t="e">
        <f>AB9+1</f>
        <v>#VALUE!</v>
      </c>
      <c r="W13" s="319" t="e">
        <f t="shared" ref="W13:AB13" si="20">V13+1</f>
        <v>#VALUE!</v>
      </c>
      <c r="X13" s="319" t="e">
        <f t="shared" si="20"/>
        <v>#VALUE!</v>
      </c>
      <c r="Y13" s="319" t="e">
        <f t="shared" si="20"/>
        <v>#VALUE!</v>
      </c>
      <c r="Z13" s="319" t="e">
        <f t="shared" si="20"/>
        <v>#VALUE!</v>
      </c>
      <c r="AA13" s="320" t="e">
        <f t="shared" si="20"/>
        <v>#VALUE!</v>
      </c>
      <c r="AB13" s="318" t="e">
        <f t="shared" si="20"/>
        <v>#VALUE!</v>
      </c>
      <c r="AD13" s="370"/>
      <c r="AE13" s="370"/>
      <c r="AT13" s="353" t="e">
        <f t="shared" si="5"/>
        <v>#VALUE!</v>
      </c>
      <c r="AU13" s="353" t="e">
        <f t="shared" si="6"/>
        <v>#VALUE!</v>
      </c>
      <c r="AV13" s="353" t="e">
        <f t="shared" si="7"/>
        <v>#VALUE!</v>
      </c>
      <c r="AW13" s="353" t="e">
        <f t="shared" si="8"/>
        <v>#VALUE!</v>
      </c>
      <c r="AX13" s="353" t="e">
        <f t="shared" si="15"/>
        <v>#VALUE!</v>
      </c>
      <c r="AY13" s="353" t="e">
        <f t="shared" si="9"/>
        <v>#VALUE!</v>
      </c>
      <c r="BA13" s="355" t="e">
        <f t="shared" si="10"/>
        <v>#VALUE!</v>
      </c>
      <c r="BB13" s="356" t="e">
        <f t="shared" si="16"/>
        <v>#VALUE!</v>
      </c>
      <c r="BC13" s="353" t="e">
        <f t="shared" si="11"/>
        <v>#VALUE!</v>
      </c>
      <c r="BE13" s="373" t="e">
        <f t="shared" si="12"/>
        <v>#VALUE!</v>
      </c>
      <c r="BF13" s="373" t="e">
        <f t="shared" si="17"/>
        <v>#VALUE!</v>
      </c>
      <c r="BH13" s="371" t="e">
        <f t="shared" si="13"/>
        <v>#VALUE!</v>
      </c>
      <c r="BI13" s="371" t="e">
        <f t="shared" si="13"/>
        <v>#VALUE!</v>
      </c>
      <c r="BJ13" s="371" t="e">
        <f t="shared" si="13"/>
        <v>#VALUE!</v>
      </c>
      <c r="BK13" s="371" t="e">
        <f t="shared" si="13"/>
        <v>#VALUE!</v>
      </c>
      <c r="BL13" s="371" t="e">
        <f t="shared" si="13"/>
        <v>#VALUE!</v>
      </c>
      <c r="BM13" s="371" t="e">
        <f t="shared" si="13"/>
        <v>#VALUE!</v>
      </c>
      <c r="BN13" s="371" t="e">
        <f t="shared" si="13"/>
        <v>#VALUE!</v>
      </c>
      <c r="BP13" s="371" t="e">
        <f t="shared" si="14"/>
        <v>#VALUE!</v>
      </c>
      <c r="BQ13" s="371" t="e">
        <f t="shared" si="14"/>
        <v>#VALUE!</v>
      </c>
      <c r="BR13" s="371" t="e">
        <f t="shared" si="14"/>
        <v>#VALUE!</v>
      </c>
      <c r="BS13" s="371" t="e">
        <f t="shared" si="14"/>
        <v>#VALUE!</v>
      </c>
      <c r="BT13" s="371" t="e">
        <f t="shared" si="14"/>
        <v>#VALUE!</v>
      </c>
      <c r="BU13" s="371" t="e">
        <f t="shared" si="14"/>
        <v>#VALUE!</v>
      </c>
      <c r="BV13" s="371" t="e">
        <f t="shared" si="14"/>
        <v>#VALUE!</v>
      </c>
      <c r="BY13" s="375"/>
    </row>
    <row r="14" spans="1:149" ht="18.75" customHeight="1">
      <c r="A14" s="284">
        <v>6</v>
      </c>
      <c r="B14" s="329"/>
      <c r="C14" s="329"/>
      <c r="D14" s="329"/>
      <c r="E14" s="329"/>
      <c r="F14" s="329"/>
      <c r="G14" s="330"/>
      <c r="H14" s="328"/>
      <c r="I14" s="288"/>
      <c r="J14" s="305" t="e">
        <f t="shared" si="1"/>
        <v>#VALUE!</v>
      </c>
      <c r="K14" s="314"/>
      <c r="L14" s="322" t="e">
        <f t="shared" si="2"/>
        <v>#VALUE!</v>
      </c>
      <c r="M14" s="324" t="e">
        <f t="shared" si="18"/>
        <v>#VALUE!</v>
      </c>
      <c r="N14" s="324" t="e">
        <f t="shared" si="3"/>
        <v>#VALUE!</v>
      </c>
      <c r="O14" s="324" t="e">
        <f t="shared" si="3"/>
        <v>#VALUE!</v>
      </c>
      <c r="P14" s="324" t="e">
        <f t="shared" si="3"/>
        <v>#VALUE!</v>
      </c>
      <c r="Q14" s="324" t="e">
        <f t="shared" si="3"/>
        <v>#VALUE!</v>
      </c>
      <c r="R14" s="325" t="e">
        <f t="shared" si="3"/>
        <v>#VALUE!</v>
      </c>
      <c r="S14" s="323" t="e">
        <f t="shared" si="3"/>
        <v>#VALUE!</v>
      </c>
      <c r="T14" s="288"/>
      <c r="V14" s="329"/>
      <c r="W14" s="329"/>
      <c r="X14" s="329"/>
      <c r="Y14" s="329"/>
      <c r="Z14" s="329"/>
      <c r="AA14" s="330"/>
      <c r="AB14" s="328"/>
      <c r="AD14" s="370"/>
      <c r="AE14" s="370"/>
      <c r="AT14" s="353" t="e">
        <f t="shared" si="5"/>
        <v>#VALUE!</v>
      </c>
      <c r="AU14" s="353" t="e">
        <f t="shared" si="6"/>
        <v>#VALUE!</v>
      </c>
      <c r="AV14" s="353" t="e">
        <f t="shared" si="7"/>
        <v>#VALUE!</v>
      </c>
      <c r="AW14" s="353" t="e">
        <f t="shared" si="8"/>
        <v>#VALUE!</v>
      </c>
      <c r="AX14" s="353" t="e">
        <f t="shared" si="15"/>
        <v>#VALUE!</v>
      </c>
      <c r="AY14" s="353" t="e">
        <f t="shared" si="9"/>
        <v>#VALUE!</v>
      </c>
      <c r="BA14" s="355" t="e">
        <f t="shared" si="10"/>
        <v>#VALUE!</v>
      </c>
      <c r="BB14" s="356" t="e">
        <f t="shared" si="16"/>
        <v>#VALUE!</v>
      </c>
      <c r="BC14" s="353" t="e">
        <f t="shared" si="11"/>
        <v>#VALUE!</v>
      </c>
      <c r="BE14" s="373" t="e">
        <f t="shared" si="12"/>
        <v>#VALUE!</v>
      </c>
      <c r="BF14" s="373" t="e">
        <f t="shared" si="17"/>
        <v>#VALUE!</v>
      </c>
      <c r="BH14" s="371" t="e">
        <f t="shared" si="13"/>
        <v>#VALUE!</v>
      </c>
      <c r="BI14" s="371" t="e">
        <f t="shared" si="13"/>
        <v>#VALUE!</v>
      </c>
      <c r="BJ14" s="371" t="e">
        <f t="shared" si="13"/>
        <v>#VALUE!</v>
      </c>
      <c r="BK14" s="371" t="e">
        <f t="shared" si="13"/>
        <v>#VALUE!</v>
      </c>
      <c r="BL14" s="371" t="e">
        <f t="shared" si="13"/>
        <v>#VALUE!</v>
      </c>
      <c r="BM14" s="371" t="e">
        <f t="shared" si="13"/>
        <v>#VALUE!</v>
      </c>
      <c r="BN14" s="371" t="e">
        <f t="shared" si="13"/>
        <v>#VALUE!</v>
      </c>
      <c r="BP14" s="371" t="e">
        <f t="shared" si="14"/>
        <v>#VALUE!</v>
      </c>
      <c r="BQ14" s="371" t="e">
        <f t="shared" si="14"/>
        <v>#VALUE!</v>
      </c>
      <c r="BR14" s="371" t="e">
        <f t="shared" si="14"/>
        <v>#VALUE!</v>
      </c>
      <c r="BS14" s="371" t="e">
        <f t="shared" si="14"/>
        <v>#VALUE!</v>
      </c>
      <c r="BT14" s="371" t="e">
        <f t="shared" si="14"/>
        <v>#VALUE!</v>
      </c>
      <c r="BU14" s="371" t="e">
        <f t="shared" si="14"/>
        <v>#VALUE!</v>
      </c>
      <c r="BV14" s="371" t="e">
        <f t="shared" si="14"/>
        <v>#VALUE!</v>
      </c>
      <c r="BY14" s="375"/>
    </row>
    <row r="15" spans="1:149" ht="18.75" customHeight="1">
      <c r="A15" s="284">
        <v>6</v>
      </c>
      <c r="B15" s="338" t="s">
        <v>327</v>
      </c>
      <c r="C15" s="338" t="s">
        <v>328</v>
      </c>
      <c r="D15" s="338" t="s">
        <v>329</v>
      </c>
      <c r="E15" s="338" t="s">
        <v>330</v>
      </c>
      <c r="F15" s="338" t="s">
        <v>331</v>
      </c>
      <c r="G15" s="338" t="s">
        <v>327</v>
      </c>
      <c r="H15" s="338" t="s">
        <v>328</v>
      </c>
      <c r="I15" s="288"/>
      <c r="J15" s="305" t="e">
        <f t="shared" si="1"/>
        <v>#VALUE!</v>
      </c>
      <c r="K15" s="314"/>
      <c r="L15" s="322" t="e">
        <f t="shared" si="2"/>
        <v>#VALUE!</v>
      </c>
      <c r="M15" s="324" t="e">
        <f t="shared" si="18"/>
        <v>#VALUE!</v>
      </c>
      <c r="N15" s="324" t="e">
        <f t="shared" si="3"/>
        <v>#VALUE!</v>
      </c>
      <c r="O15" s="324" t="e">
        <f t="shared" si="3"/>
        <v>#VALUE!</v>
      </c>
      <c r="P15" s="324" t="e">
        <f t="shared" si="3"/>
        <v>#VALUE!</v>
      </c>
      <c r="Q15" s="324" t="e">
        <f t="shared" si="3"/>
        <v>#VALUE!</v>
      </c>
      <c r="R15" s="325" t="e">
        <f t="shared" si="3"/>
        <v>#VALUE!</v>
      </c>
      <c r="S15" s="323" t="e">
        <f t="shared" si="3"/>
        <v>#VALUE!</v>
      </c>
      <c r="T15" s="288"/>
      <c r="V15" s="338" t="s">
        <v>327</v>
      </c>
      <c r="W15" s="338" t="s">
        <v>329</v>
      </c>
      <c r="X15" s="338" t="s">
        <v>330</v>
      </c>
      <c r="Y15" s="338" t="s">
        <v>331</v>
      </c>
      <c r="Z15" s="338" t="s">
        <v>326</v>
      </c>
      <c r="AA15" s="338" t="s">
        <v>327</v>
      </c>
      <c r="AB15" s="338" t="s">
        <v>328</v>
      </c>
      <c r="AD15" s="370"/>
      <c r="AE15" s="370"/>
      <c r="AT15" s="353" t="e">
        <f t="shared" si="5"/>
        <v>#VALUE!</v>
      </c>
      <c r="AU15" s="353" t="e">
        <f t="shared" si="6"/>
        <v>#VALUE!</v>
      </c>
      <c r="AV15" s="353" t="e">
        <f t="shared" si="7"/>
        <v>#VALUE!</v>
      </c>
      <c r="AW15" s="353" t="e">
        <f t="shared" si="8"/>
        <v>#VALUE!</v>
      </c>
      <c r="AX15" s="353" t="e">
        <f t="shared" si="15"/>
        <v>#VALUE!</v>
      </c>
      <c r="AY15" s="353" t="e">
        <f t="shared" si="9"/>
        <v>#VALUE!</v>
      </c>
      <c r="BA15" s="355" t="e">
        <f t="shared" si="10"/>
        <v>#VALUE!</v>
      </c>
      <c r="BB15" s="356" t="e">
        <f t="shared" si="16"/>
        <v>#VALUE!</v>
      </c>
      <c r="BC15" s="353" t="e">
        <f t="shared" si="11"/>
        <v>#VALUE!</v>
      </c>
      <c r="BE15" s="373" t="e">
        <f t="shared" si="12"/>
        <v>#VALUE!</v>
      </c>
      <c r="BF15" s="373" t="e">
        <f t="shared" si="17"/>
        <v>#VALUE!</v>
      </c>
      <c r="BH15" s="371" t="e">
        <f t="shared" si="13"/>
        <v>#VALUE!</v>
      </c>
      <c r="BI15" s="371" t="e">
        <f t="shared" si="13"/>
        <v>#VALUE!</v>
      </c>
      <c r="BJ15" s="371" t="e">
        <f t="shared" si="13"/>
        <v>#VALUE!</v>
      </c>
      <c r="BK15" s="371" t="e">
        <f t="shared" si="13"/>
        <v>#VALUE!</v>
      </c>
      <c r="BL15" s="371" t="e">
        <f t="shared" si="13"/>
        <v>#VALUE!</v>
      </c>
      <c r="BM15" s="371" t="e">
        <f t="shared" si="13"/>
        <v>#VALUE!</v>
      </c>
      <c r="BN15" s="371" t="e">
        <f t="shared" si="13"/>
        <v>#VALUE!</v>
      </c>
      <c r="BP15" s="371" t="e">
        <f t="shared" si="14"/>
        <v>#VALUE!</v>
      </c>
      <c r="BQ15" s="371" t="e">
        <f t="shared" si="14"/>
        <v>#VALUE!</v>
      </c>
      <c r="BR15" s="371" t="e">
        <f t="shared" si="14"/>
        <v>#VALUE!</v>
      </c>
      <c r="BS15" s="371" t="e">
        <f t="shared" si="14"/>
        <v>#VALUE!</v>
      </c>
      <c r="BT15" s="371" t="e">
        <f t="shared" si="14"/>
        <v>#VALUE!</v>
      </c>
      <c r="BU15" s="371" t="e">
        <f t="shared" si="14"/>
        <v>#VALUE!</v>
      </c>
      <c r="BV15" s="371" t="e">
        <f t="shared" si="14"/>
        <v>#VALUE!</v>
      </c>
    </row>
    <row r="16" spans="1:149" ht="18.75" customHeight="1">
      <c r="A16" s="284">
        <v>6</v>
      </c>
      <c r="B16" s="335"/>
      <c r="C16" s="335"/>
      <c r="D16" s="335"/>
      <c r="E16" s="335"/>
      <c r="F16" s="335"/>
      <c r="G16" s="336"/>
      <c r="H16" s="334" t="s">
        <v>335</v>
      </c>
      <c r="I16" s="288"/>
      <c r="J16" s="305" t="e">
        <f t="shared" si="1"/>
        <v>#VALUE!</v>
      </c>
      <c r="K16" s="314"/>
      <c r="L16" s="322" t="e">
        <f t="shared" si="2"/>
        <v>#VALUE!</v>
      </c>
      <c r="M16" s="324" t="e">
        <f t="shared" si="18"/>
        <v>#VALUE!</v>
      </c>
      <c r="N16" s="324" t="e">
        <f t="shared" si="3"/>
        <v>#VALUE!</v>
      </c>
      <c r="O16" s="323" t="e">
        <f t="shared" si="3"/>
        <v>#VALUE!</v>
      </c>
      <c r="P16" s="324" t="e">
        <f t="shared" si="3"/>
        <v>#VALUE!</v>
      </c>
      <c r="Q16" s="324" t="e">
        <f t="shared" si="3"/>
        <v>#VALUE!</v>
      </c>
      <c r="R16" s="325" t="e">
        <f t="shared" si="3"/>
        <v>#VALUE!</v>
      </c>
      <c r="S16" s="323" t="e">
        <f t="shared" si="3"/>
        <v>#VALUE!</v>
      </c>
      <c r="T16" s="288"/>
      <c r="V16" s="335"/>
      <c r="W16" s="335"/>
      <c r="X16" s="335"/>
      <c r="Y16" s="335"/>
      <c r="Z16" s="335"/>
      <c r="AA16" s="336"/>
      <c r="AB16" s="334"/>
      <c r="AD16" s="370"/>
      <c r="AE16" s="370"/>
      <c r="AT16" s="353" t="e">
        <f t="shared" si="5"/>
        <v>#VALUE!</v>
      </c>
      <c r="AU16" s="353" t="e">
        <f t="shared" si="6"/>
        <v>#VALUE!</v>
      </c>
      <c r="AV16" s="353" t="e">
        <f t="shared" si="7"/>
        <v>#VALUE!</v>
      </c>
      <c r="AW16" s="353" t="e">
        <f t="shared" si="8"/>
        <v>#VALUE!</v>
      </c>
      <c r="AX16" s="353" t="e">
        <f t="shared" si="15"/>
        <v>#VALUE!</v>
      </c>
      <c r="AY16" s="353" t="e">
        <f t="shared" si="9"/>
        <v>#VALUE!</v>
      </c>
      <c r="BA16" s="355" t="e">
        <f t="shared" si="10"/>
        <v>#VALUE!</v>
      </c>
      <c r="BB16" s="356" t="e">
        <f t="shared" si="16"/>
        <v>#VALUE!</v>
      </c>
      <c r="BC16" s="353" t="e">
        <f t="shared" si="11"/>
        <v>#VALUE!</v>
      </c>
      <c r="BE16" s="373" t="e">
        <f t="shared" si="12"/>
        <v>#VALUE!</v>
      </c>
      <c r="BF16" s="373" t="e">
        <f t="shared" si="17"/>
        <v>#VALUE!</v>
      </c>
      <c r="BH16" s="371" t="e">
        <f t="shared" si="13"/>
        <v>#VALUE!</v>
      </c>
      <c r="BI16" s="371" t="e">
        <f t="shared" si="13"/>
        <v>#VALUE!</v>
      </c>
      <c r="BJ16" s="371" t="e">
        <f t="shared" si="13"/>
        <v>#VALUE!</v>
      </c>
      <c r="BK16" s="371" t="e">
        <f t="shared" si="13"/>
        <v>#VALUE!</v>
      </c>
      <c r="BL16" s="371" t="e">
        <f t="shared" si="13"/>
        <v>#VALUE!</v>
      </c>
      <c r="BM16" s="371" t="e">
        <f t="shared" si="13"/>
        <v>#VALUE!</v>
      </c>
      <c r="BN16" s="371" t="e">
        <f t="shared" si="13"/>
        <v>#VALUE!</v>
      </c>
      <c r="BP16" s="371" t="e">
        <f t="shared" si="14"/>
        <v>#VALUE!</v>
      </c>
      <c r="BQ16" s="371" t="e">
        <f t="shared" si="14"/>
        <v>#VALUE!</v>
      </c>
      <c r="BR16" s="371" t="e">
        <f t="shared" si="14"/>
        <v>#VALUE!</v>
      </c>
      <c r="BS16" s="371" t="e">
        <f t="shared" si="14"/>
        <v>#VALUE!</v>
      </c>
      <c r="BT16" s="371" t="e">
        <f t="shared" si="14"/>
        <v>#VALUE!</v>
      </c>
      <c r="BU16" s="371" t="e">
        <f t="shared" si="14"/>
        <v>#VALUE!</v>
      </c>
      <c r="BV16" s="371" t="e">
        <f t="shared" si="14"/>
        <v>#VALUE!</v>
      </c>
    </row>
    <row r="17" spans="1:79" ht="18.75" customHeight="1">
      <c r="A17" s="284">
        <v>6</v>
      </c>
      <c r="B17" s="318" t="e">
        <f>H13+1</f>
        <v>#VALUE!</v>
      </c>
      <c r="C17" s="319" t="e">
        <f t="shared" ref="C17:H17" si="21">B17+1</f>
        <v>#VALUE!</v>
      </c>
      <c r="D17" s="319" t="e">
        <f t="shared" si="21"/>
        <v>#VALUE!</v>
      </c>
      <c r="E17" s="319" t="e">
        <f t="shared" si="21"/>
        <v>#VALUE!</v>
      </c>
      <c r="F17" s="319" t="e">
        <f t="shared" si="21"/>
        <v>#VALUE!</v>
      </c>
      <c r="G17" s="320" t="e">
        <f t="shared" si="21"/>
        <v>#VALUE!</v>
      </c>
      <c r="H17" s="318" t="e">
        <f t="shared" si="21"/>
        <v>#VALUE!</v>
      </c>
      <c r="I17" s="288"/>
      <c r="J17" s="305" t="e">
        <f t="shared" si="1"/>
        <v>#VALUE!</v>
      </c>
      <c r="K17" s="314"/>
      <c r="L17" s="322" t="e">
        <f t="shared" si="2"/>
        <v>#VALUE!</v>
      </c>
      <c r="M17" s="324" t="e">
        <f t="shared" si="18"/>
        <v>#VALUE!</v>
      </c>
      <c r="N17" s="324" t="e">
        <f t="shared" si="3"/>
        <v>#VALUE!</v>
      </c>
      <c r="O17" s="324" t="e">
        <f t="shared" si="3"/>
        <v>#VALUE!</v>
      </c>
      <c r="P17" s="324" t="e">
        <f t="shared" si="3"/>
        <v>#VALUE!</v>
      </c>
      <c r="Q17" s="324" t="e">
        <f t="shared" si="3"/>
        <v>#VALUE!</v>
      </c>
      <c r="R17" s="325" t="e">
        <f t="shared" si="3"/>
        <v>#VALUE!</v>
      </c>
      <c r="S17" s="323" t="e">
        <f t="shared" si="3"/>
        <v>#VALUE!</v>
      </c>
      <c r="T17" s="288"/>
      <c r="V17" s="319" t="e">
        <f>AB13+1</f>
        <v>#VALUE!</v>
      </c>
      <c r="W17" s="319" t="e">
        <f t="shared" ref="W17:AB17" si="22">V17+1</f>
        <v>#VALUE!</v>
      </c>
      <c r="X17" s="319" t="e">
        <f t="shared" si="22"/>
        <v>#VALUE!</v>
      </c>
      <c r="Y17" s="319" t="e">
        <f t="shared" si="22"/>
        <v>#VALUE!</v>
      </c>
      <c r="Z17" s="319" t="e">
        <f t="shared" si="22"/>
        <v>#VALUE!</v>
      </c>
      <c r="AA17" s="320" t="e">
        <f t="shared" si="22"/>
        <v>#VALUE!</v>
      </c>
      <c r="AB17" s="318" t="e">
        <f t="shared" si="22"/>
        <v>#VALUE!</v>
      </c>
      <c r="AD17" s="370"/>
      <c r="AE17" s="370"/>
      <c r="AT17" s="353" t="e">
        <f t="shared" si="5"/>
        <v>#VALUE!</v>
      </c>
      <c r="AU17" s="353" t="e">
        <f t="shared" si="6"/>
        <v>#VALUE!</v>
      </c>
      <c r="AV17" s="353" t="e">
        <f t="shared" si="7"/>
        <v>#VALUE!</v>
      </c>
      <c r="AW17" s="353" t="e">
        <f t="shared" si="8"/>
        <v>#VALUE!</v>
      </c>
      <c r="AX17" s="353" t="e">
        <f t="shared" si="15"/>
        <v>#VALUE!</v>
      </c>
      <c r="AY17" s="353" t="e">
        <f t="shared" si="9"/>
        <v>#VALUE!</v>
      </c>
      <c r="BA17" s="355" t="e">
        <f t="shared" si="10"/>
        <v>#VALUE!</v>
      </c>
      <c r="BB17" s="356" t="e">
        <f t="shared" si="16"/>
        <v>#VALUE!</v>
      </c>
      <c r="BC17" s="353" t="e">
        <f t="shared" si="11"/>
        <v>#VALUE!</v>
      </c>
      <c r="BE17" s="373" t="e">
        <f t="shared" si="12"/>
        <v>#VALUE!</v>
      </c>
      <c r="BF17" s="373" t="e">
        <f t="shared" si="17"/>
        <v>#VALUE!</v>
      </c>
      <c r="BH17" s="371" t="e">
        <f t="shared" si="13"/>
        <v>#VALUE!</v>
      </c>
      <c r="BI17" s="371" t="e">
        <f t="shared" si="13"/>
        <v>#VALUE!</v>
      </c>
      <c r="BJ17" s="371" t="e">
        <f t="shared" si="13"/>
        <v>#VALUE!</v>
      </c>
      <c r="BK17" s="371" t="e">
        <f t="shared" si="13"/>
        <v>#VALUE!</v>
      </c>
      <c r="BL17" s="371" t="e">
        <f t="shared" si="13"/>
        <v>#VALUE!</v>
      </c>
      <c r="BM17" s="371" t="e">
        <f t="shared" si="13"/>
        <v>#VALUE!</v>
      </c>
      <c r="BN17" s="371" t="e">
        <f t="shared" si="13"/>
        <v>#VALUE!</v>
      </c>
      <c r="BP17" s="371" t="e">
        <f t="shared" si="14"/>
        <v>#VALUE!</v>
      </c>
      <c r="BQ17" s="371" t="e">
        <f t="shared" si="14"/>
        <v>#VALUE!</v>
      </c>
      <c r="BR17" s="371" t="e">
        <f t="shared" si="14"/>
        <v>#VALUE!</v>
      </c>
      <c r="BS17" s="371" t="e">
        <f t="shared" si="14"/>
        <v>#VALUE!</v>
      </c>
      <c r="BT17" s="371" t="e">
        <f t="shared" si="14"/>
        <v>#VALUE!</v>
      </c>
      <c r="BU17" s="371" t="e">
        <f t="shared" si="14"/>
        <v>#VALUE!</v>
      </c>
      <c r="BV17" s="371" t="e">
        <f t="shared" si="14"/>
        <v>#VALUE!</v>
      </c>
    </row>
    <row r="18" spans="1:79" ht="18.75" customHeight="1">
      <c r="A18" s="284">
        <v>6</v>
      </c>
      <c r="B18" s="328"/>
      <c r="C18" s="329"/>
      <c r="D18" s="329"/>
      <c r="E18" s="329"/>
      <c r="F18" s="329"/>
      <c r="G18" s="330"/>
      <c r="H18" s="328"/>
      <c r="I18" s="288"/>
      <c r="J18" s="305" t="e">
        <f t="shared" si="1"/>
        <v>#VALUE!</v>
      </c>
      <c r="K18" s="314"/>
      <c r="L18" s="322" t="e">
        <f t="shared" si="2"/>
        <v>#VALUE!</v>
      </c>
      <c r="M18" s="324" t="e">
        <f t="shared" si="18"/>
        <v>#VALUE!</v>
      </c>
      <c r="N18" s="324" t="e">
        <f t="shared" si="3"/>
        <v>#VALUE!</v>
      </c>
      <c r="O18" s="324" t="e">
        <f t="shared" si="3"/>
        <v>#VALUE!</v>
      </c>
      <c r="P18" s="324" t="e">
        <f t="shared" si="3"/>
        <v>#VALUE!</v>
      </c>
      <c r="Q18" s="324" t="e">
        <f t="shared" si="3"/>
        <v>#VALUE!</v>
      </c>
      <c r="R18" s="325" t="e">
        <f t="shared" si="3"/>
        <v>#VALUE!</v>
      </c>
      <c r="S18" s="323" t="e">
        <f t="shared" si="3"/>
        <v>#VALUE!</v>
      </c>
      <c r="T18" s="288"/>
      <c r="V18" s="329"/>
      <c r="W18" s="329"/>
      <c r="X18" s="329"/>
      <c r="Y18" s="329"/>
      <c r="Z18" s="329"/>
      <c r="AA18" s="330"/>
      <c r="AB18" s="328"/>
      <c r="AD18" s="370"/>
      <c r="AE18" s="370"/>
      <c r="AT18" s="353" t="e">
        <f t="shared" si="5"/>
        <v>#VALUE!</v>
      </c>
      <c r="AU18" s="353" t="e">
        <f t="shared" si="6"/>
        <v>#VALUE!</v>
      </c>
      <c r="AV18" s="353" t="e">
        <f t="shared" si="7"/>
        <v>#VALUE!</v>
      </c>
      <c r="AW18" s="353" t="e">
        <f t="shared" si="8"/>
        <v>#VALUE!</v>
      </c>
      <c r="AX18" s="353" t="e">
        <f t="shared" si="15"/>
        <v>#VALUE!</v>
      </c>
      <c r="AY18" s="353" t="e">
        <f t="shared" si="9"/>
        <v>#VALUE!</v>
      </c>
      <c r="BA18" s="355" t="e">
        <f t="shared" si="10"/>
        <v>#VALUE!</v>
      </c>
      <c r="BB18" s="356" t="e">
        <f t="shared" si="16"/>
        <v>#VALUE!</v>
      </c>
      <c r="BC18" s="353" t="e">
        <f t="shared" si="11"/>
        <v>#VALUE!</v>
      </c>
      <c r="BE18" s="373" t="e">
        <f t="shared" si="12"/>
        <v>#VALUE!</v>
      </c>
      <c r="BF18" s="373" t="e">
        <f t="shared" si="17"/>
        <v>#VALUE!</v>
      </c>
      <c r="BH18" s="371" t="e">
        <f t="shared" si="13"/>
        <v>#VALUE!</v>
      </c>
      <c r="BI18" s="371" t="e">
        <f t="shared" si="13"/>
        <v>#VALUE!</v>
      </c>
      <c r="BJ18" s="371" t="e">
        <f t="shared" si="13"/>
        <v>#VALUE!</v>
      </c>
      <c r="BK18" s="371" t="e">
        <f t="shared" si="13"/>
        <v>#VALUE!</v>
      </c>
      <c r="BL18" s="371" t="e">
        <f t="shared" si="13"/>
        <v>#VALUE!</v>
      </c>
      <c r="BM18" s="371" t="e">
        <f t="shared" si="13"/>
        <v>#VALUE!</v>
      </c>
      <c r="BN18" s="371" t="e">
        <f t="shared" si="13"/>
        <v>#VALUE!</v>
      </c>
      <c r="BP18" s="371" t="e">
        <f t="shared" si="14"/>
        <v>#VALUE!</v>
      </c>
      <c r="BQ18" s="371" t="e">
        <f t="shared" si="14"/>
        <v>#VALUE!</v>
      </c>
      <c r="BR18" s="371" t="e">
        <f t="shared" si="14"/>
        <v>#VALUE!</v>
      </c>
      <c r="BS18" s="371" t="e">
        <f t="shared" si="14"/>
        <v>#VALUE!</v>
      </c>
      <c r="BT18" s="371" t="e">
        <f t="shared" si="14"/>
        <v>#VALUE!</v>
      </c>
      <c r="BU18" s="371" t="e">
        <f t="shared" si="14"/>
        <v>#VALUE!</v>
      </c>
      <c r="BV18" s="371" t="e">
        <f t="shared" si="14"/>
        <v>#VALUE!</v>
      </c>
      <c r="BY18" s="376"/>
    </row>
    <row r="19" spans="1:79" ht="18.75" customHeight="1">
      <c r="A19" s="284">
        <v>6</v>
      </c>
      <c r="B19" s="338" t="s">
        <v>329</v>
      </c>
      <c r="C19" s="338" t="s">
        <v>330</v>
      </c>
      <c r="D19" s="338" t="s">
        <v>331</v>
      </c>
      <c r="E19" s="338" t="s">
        <v>326</v>
      </c>
      <c r="F19" s="338" t="s">
        <v>327</v>
      </c>
      <c r="G19" s="338" t="s">
        <v>328</v>
      </c>
      <c r="H19" s="338" t="s">
        <v>329</v>
      </c>
      <c r="I19" s="288"/>
      <c r="J19" s="305" t="e">
        <f t="shared" si="1"/>
        <v>#VALUE!</v>
      </c>
      <c r="K19" s="314"/>
      <c r="L19" s="322" t="e">
        <f t="shared" si="2"/>
        <v>#VALUE!</v>
      </c>
      <c r="M19" s="324" t="e">
        <f t="shared" si="18"/>
        <v>#VALUE!</v>
      </c>
      <c r="N19" s="324" t="e">
        <f t="shared" si="3"/>
        <v>#VALUE!</v>
      </c>
      <c r="O19" s="324" t="e">
        <f t="shared" si="3"/>
        <v>#VALUE!</v>
      </c>
      <c r="P19" s="324" t="e">
        <f t="shared" si="3"/>
        <v>#VALUE!</v>
      </c>
      <c r="Q19" s="324" t="e">
        <f t="shared" si="3"/>
        <v>#VALUE!</v>
      </c>
      <c r="R19" s="325" t="e">
        <f t="shared" si="3"/>
        <v>#VALUE!</v>
      </c>
      <c r="S19" s="323" t="e">
        <f t="shared" si="3"/>
        <v>#VALUE!</v>
      </c>
      <c r="T19" s="288"/>
      <c r="V19" s="338" t="s">
        <v>329</v>
      </c>
      <c r="W19" s="338" t="s">
        <v>330</v>
      </c>
      <c r="X19" s="338" t="s">
        <v>331</v>
      </c>
      <c r="Y19" s="338" t="s">
        <v>326</v>
      </c>
      <c r="Z19" s="338" t="s">
        <v>327</v>
      </c>
      <c r="AA19" s="338" t="s">
        <v>328</v>
      </c>
      <c r="AB19" s="338" t="s">
        <v>329</v>
      </c>
      <c r="AD19" s="370"/>
      <c r="AE19" s="370"/>
      <c r="AT19" s="353" t="e">
        <f t="shared" si="5"/>
        <v>#VALUE!</v>
      </c>
      <c r="AU19" s="353" t="e">
        <f t="shared" si="6"/>
        <v>#VALUE!</v>
      </c>
      <c r="AV19" s="353" t="e">
        <f t="shared" si="7"/>
        <v>#VALUE!</v>
      </c>
      <c r="AW19" s="353" t="e">
        <f t="shared" si="8"/>
        <v>#VALUE!</v>
      </c>
      <c r="AX19" s="353" t="e">
        <f t="shared" si="15"/>
        <v>#VALUE!</v>
      </c>
      <c r="AY19" s="353" t="e">
        <f t="shared" si="9"/>
        <v>#VALUE!</v>
      </c>
      <c r="BA19" s="355" t="e">
        <f t="shared" si="10"/>
        <v>#VALUE!</v>
      </c>
      <c r="BB19" s="356" t="e">
        <f t="shared" si="16"/>
        <v>#VALUE!</v>
      </c>
      <c r="BC19" s="353" t="e">
        <f t="shared" si="11"/>
        <v>#VALUE!</v>
      </c>
      <c r="BE19" s="373" t="e">
        <f t="shared" si="12"/>
        <v>#VALUE!</v>
      </c>
      <c r="BF19" s="373" t="e">
        <f t="shared" si="17"/>
        <v>#VALUE!</v>
      </c>
      <c r="BH19" s="371" t="e">
        <f t="shared" si="13"/>
        <v>#VALUE!</v>
      </c>
      <c r="BI19" s="371" t="e">
        <f t="shared" si="13"/>
        <v>#VALUE!</v>
      </c>
      <c r="BJ19" s="371" t="e">
        <f t="shared" si="13"/>
        <v>#VALUE!</v>
      </c>
      <c r="BK19" s="371" t="e">
        <f t="shared" si="13"/>
        <v>#VALUE!</v>
      </c>
      <c r="BL19" s="371" t="e">
        <f t="shared" si="13"/>
        <v>#VALUE!</v>
      </c>
      <c r="BM19" s="371" t="e">
        <f t="shared" si="13"/>
        <v>#VALUE!</v>
      </c>
      <c r="BN19" s="371" t="e">
        <f t="shared" si="13"/>
        <v>#VALUE!</v>
      </c>
      <c r="BP19" s="371" t="e">
        <f t="shared" si="14"/>
        <v>#VALUE!</v>
      </c>
      <c r="BQ19" s="371" t="e">
        <f t="shared" si="14"/>
        <v>#VALUE!</v>
      </c>
      <c r="BR19" s="371" t="e">
        <f t="shared" si="14"/>
        <v>#VALUE!</v>
      </c>
      <c r="BS19" s="371" t="e">
        <f t="shared" si="14"/>
        <v>#VALUE!</v>
      </c>
      <c r="BT19" s="371" t="e">
        <f t="shared" si="14"/>
        <v>#VALUE!</v>
      </c>
      <c r="BU19" s="371" t="e">
        <f t="shared" si="14"/>
        <v>#VALUE!</v>
      </c>
      <c r="BV19" s="371" t="e">
        <f t="shared" si="14"/>
        <v>#VALUE!</v>
      </c>
      <c r="BY19" s="375"/>
      <c r="BZ19" s="368"/>
      <c r="CA19" s="368"/>
    </row>
    <row r="20" spans="1:79" ht="18.75" customHeight="1">
      <c r="A20" s="284">
        <v>6</v>
      </c>
      <c r="B20" s="334" t="s">
        <v>340</v>
      </c>
      <c r="C20" s="335"/>
      <c r="D20" s="335"/>
      <c r="E20" s="335"/>
      <c r="F20" s="335"/>
      <c r="G20" s="336"/>
      <c r="H20" s="334"/>
      <c r="I20" s="288"/>
      <c r="J20" s="305" t="e">
        <f t="shared" si="1"/>
        <v>#VALUE!</v>
      </c>
      <c r="K20" s="314"/>
      <c r="L20" s="322" t="e">
        <f t="shared" si="2"/>
        <v>#VALUE!</v>
      </c>
      <c r="M20" s="324" t="e">
        <f t="shared" si="18"/>
        <v>#VALUE!</v>
      </c>
      <c r="N20" s="324" t="e">
        <f t="shared" si="3"/>
        <v>#VALUE!</v>
      </c>
      <c r="O20" s="324" t="e">
        <f t="shared" si="3"/>
        <v>#VALUE!</v>
      </c>
      <c r="P20" s="324" t="e">
        <f t="shared" si="3"/>
        <v>#VALUE!</v>
      </c>
      <c r="Q20" s="324" t="e">
        <f t="shared" si="3"/>
        <v>#VALUE!</v>
      </c>
      <c r="R20" s="325" t="e">
        <f t="shared" si="3"/>
        <v>#VALUE!</v>
      </c>
      <c r="S20" s="323" t="e">
        <f t="shared" si="3"/>
        <v>#VALUE!</v>
      </c>
      <c r="T20" s="288"/>
      <c r="V20" s="335"/>
      <c r="W20" s="335"/>
      <c r="X20" s="335"/>
      <c r="Y20" s="335"/>
      <c r="Z20" s="335"/>
      <c r="AA20" s="336"/>
      <c r="AB20" s="334"/>
      <c r="AD20" s="370"/>
      <c r="AE20" s="370"/>
      <c r="AT20" s="353" t="e">
        <f t="shared" si="5"/>
        <v>#VALUE!</v>
      </c>
      <c r="AU20" s="353" t="e">
        <f t="shared" si="6"/>
        <v>#VALUE!</v>
      </c>
      <c r="AV20" s="353" t="e">
        <f t="shared" si="7"/>
        <v>#VALUE!</v>
      </c>
      <c r="AW20" s="353" t="e">
        <f t="shared" si="8"/>
        <v>#VALUE!</v>
      </c>
      <c r="AX20" s="353" t="e">
        <f t="shared" si="15"/>
        <v>#VALUE!</v>
      </c>
      <c r="AY20" s="353" t="e">
        <f t="shared" si="9"/>
        <v>#VALUE!</v>
      </c>
      <c r="BA20" s="355" t="e">
        <f t="shared" si="10"/>
        <v>#VALUE!</v>
      </c>
      <c r="BB20" s="356" t="e">
        <f t="shared" si="16"/>
        <v>#VALUE!</v>
      </c>
      <c r="BC20" s="353" t="e">
        <f t="shared" si="11"/>
        <v>#VALUE!</v>
      </c>
      <c r="BE20" s="373" t="e">
        <f t="shared" si="12"/>
        <v>#VALUE!</v>
      </c>
      <c r="BF20" s="373" t="e">
        <f t="shared" si="17"/>
        <v>#VALUE!</v>
      </c>
      <c r="BH20" s="371" t="e">
        <f t="shared" si="13"/>
        <v>#VALUE!</v>
      </c>
      <c r="BI20" s="371" t="e">
        <f t="shared" si="13"/>
        <v>#VALUE!</v>
      </c>
      <c r="BJ20" s="371" t="e">
        <f t="shared" si="13"/>
        <v>#VALUE!</v>
      </c>
      <c r="BK20" s="371" t="e">
        <f t="shared" si="13"/>
        <v>#VALUE!</v>
      </c>
      <c r="BL20" s="371" t="e">
        <f t="shared" si="13"/>
        <v>#VALUE!</v>
      </c>
      <c r="BM20" s="371" t="e">
        <f t="shared" si="13"/>
        <v>#VALUE!</v>
      </c>
      <c r="BN20" s="371" t="e">
        <f t="shared" si="13"/>
        <v>#VALUE!</v>
      </c>
      <c r="BP20" s="371" t="e">
        <f t="shared" si="14"/>
        <v>#VALUE!</v>
      </c>
      <c r="BQ20" s="371" t="e">
        <f t="shared" si="14"/>
        <v>#VALUE!</v>
      </c>
      <c r="BR20" s="371" t="e">
        <f t="shared" si="14"/>
        <v>#VALUE!</v>
      </c>
      <c r="BS20" s="371" t="e">
        <f t="shared" si="14"/>
        <v>#VALUE!</v>
      </c>
      <c r="BT20" s="371" t="e">
        <f t="shared" si="14"/>
        <v>#VALUE!</v>
      </c>
      <c r="BU20" s="371" t="e">
        <f t="shared" si="14"/>
        <v>#VALUE!</v>
      </c>
      <c r="BV20" s="371" t="e">
        <f t="shared" si="14"/>
        <v>#VALUE!</v>
      </c>
      <c r="BY20" s="375"/>
      <c r="BZ20" s="368"/>
      <c r="CA20" s="368"/>
    </row>
    <row r="21" spans="1:79" ht="18.75" customHeight="1">
      <c r="A21" s="284">
        <v>6</v>
      </c>
      <c r="B21" s="319" t="e">
        <f>H17+1</f>
        <v>#VALUE!</v>
      </c>
      <c r="C21" s="319" t="e">
        <f t="shared" ref="C21:H21" si="23">B21+1</f>
        <v>#VALUE!</v>
      </c>
      <c r="D21" s="319" t="e">
        <f t="shared" si="23"/>
        <v>#VALUE!</v>
      </c>
      <c r="E21" s="319" t="e">
        <f t="shared" si="23"/>
        <v>#VALUE!</v>
      </c>
      <c r="F21" s="318" t="e">
        <f t="shared" si="23"/>
        <v>#VALUE!</v>
      </c>
      <c r="G21" s="320" t="e">
        <f t="shared" si="23"/>
        <v>#VALUE!</v>
      </c>
      <c r="H21" s="318" t="e">
        <f t="shared" si="23"/>
        <v>#VALUE!</v>
      </c>
      <c r="I21" s="288"/>
      <c r="J21" s="305" t="e">
        <f t="shared" si="1"/>
        <v>#VALUE!</v>
      </c>
      <c r="K21" s="314"/>
      <c r="L21" s="322" t="e">
        <f t="shared" si="2"/>
        <v>#VALUE!</v>
      </c>
      <c r="M21" s="324" t="e">
        <f t="shared" si="18"/>
        <v>#VALUE!</v>
      </c>
      <c r="N21" s="324" t="e">
        <f t="shared" si="3"/>
        <v>#VALUE!</v>
      </c>
      <c r="O21" s="324" t="e">
        <f t="shared" si="3"/>
        <v>#VALUE!</v>
      </c>
      <c r="P21" s="324" t="e">
        <f t="shared" si="3"/>
        <v>#VALUE!</v>
      </c>
      <c r="Q21" s="324" t="e">
        <f t="shared" si="3"/>
        <v>#VALUE!</v>
      </c>
      <c r="R21" s="325" t="e">
        <f t="shared" si="3"/>
        <v>#VALUE!</v>
      </c>
      <c r="S21" s="323" t="e">
        <f t="shared" si="3"/>
        <v>#VALUE!</v>
      </c>
      <c r="T21" s="288"/>
      <c r="V21" s="319" t="e">
        <f>AB17+1</f>
        <v>#VALUE!</v>
      </c>
      <c r="W21" s="319" t="e">
        <f t="shared" ref="W21:AB21" si="24">V21+1</f>
        <v>#VALUE!</v>
      </c>
      <c r="X21" s="319" t="e">
        <f t="shared" si="24"/>
        <v>#VALUE!</v>
      </c>
      <c r="Y21" s="319" t="e">
        <f t="shared" si="24"/>
        <v>#VALUE!</v>
      </c>
      <c r="Z21" s="319" t="e">
        <f t="shared" si="24"/>
        <v>#VALUE!</v>
      </c>
      <c r="AA21" s="320" t="e">
        <f t="shared" si="24"/>
        <v>#VALUE!</v>
      </c>
      <c r="AB21" s="318" t="e">
        <f t="shared" si="24"/>
        <v>#VALUE!</v>
      </c>
      <c r="AD21" s="370"/>
      <c r="AE21" s="370"/>
      <c r="AT21" s="353" t="e">
        <f t="shared" si="5"/>
        <v>#VALUE!</v>
      </c>
      <c r="AU21" s="353" t="e">
        <f t="shared" si="6"/>
        <v>#VALUE!</v>
      </c>
      <c r="AV21" s="353" t="e">
        <f t="shared" si="7"/>
        <v>#VALUE!</v>
      </c>
      <c r="AW21" s="353" t="e">
        <f t="shared" si="8"/>
        <v>#VALUE!</v>
      </c>
      <c r="AX21" s="353" t="e">
        <f t="shared" si="15"/>
        <v>#VALUE!</v>
      </c>
      <c r="AY21" s="353" t="e">
        <f t="shared" si="9"/>
        <v>#VALUE!</v>
      </c>
      <c r="BA21" s="355" t="e">
        <f t="shared" si="10"/>
        <v>#VALUE!</v>
      </c>
      <c r="BB21" s="356" t="e">
        <f t="shared" si="16"/>
        <v>#VALUE!</v>
      </c>
      <c r="BC21" s="353" t="e">
        <f t="shared" si="11"/>
        <v>#VALUE!</v>
      </c>
      <c r="BE21" s="373" t="e">
        <f t="shared" si="12"/>
        <v>#VALUE!</v>
      </c>
      <c r="BF21" s="373" t="e">
        <f t="shared" si="17"/>
        <v>#VALUE!</v>
      </c>
      <c r="BH21" s="371" t="e">
        <f t="shared" si="13"/>
        <v>#VALUE!</v>
      </c>
      <c r="BI21" s="371" t="e">
        <f t="shared" si="13"/>
        <v>#VALUE!</v>
      </c>
      <c r="BJ21" s="371" t="e">
        <f t="shared" si="13"/>
        <v>#VALUE!</v>
      </c>
      <c r="BK21" s="371" t="e">
        <f t="shared" si="13"/>
        <v>#VALUE!</v>
      </c>
      <c r="BL21" s="371" t="e">
        <f t="shared" si="13"/>
        <v>#VALUE!</v>
      </c>
      <c r="BM21" s="371" t="e">
        <f t="shared" si="13"/>
        <v>#VALUE!</v>
      </c>
      <c r="BN21" s="371" t="e">
        <f t="shared" si="13"/>
        <v>#VALUE!</v>
      </c>
      <c r="BP21" s="371" t="e">
        <f t="shared" si="14"/>
        <v>#VALUE!</v>
      </c>
      <c r="BQ21" s="371" t="e">
        <f t="shared" si="14"/>
        <v>#VALUE!</v>
      </c>
      <c r="BR21" s="371" t="e">
        <f t="shared" si="14"/>
        <v>#VALUE!</v>
      </c>
      <c r="BS21" s="371" t="e">
        <f t="shared" si="14"/>
        <v>#VALUE!</v>
      </c>
      <c r="BT21" s="371" t="e">
        <f t="shared" si="14"/>
        <v>#VALUE!</v>
      </c>
      <c r="BU21" s="371" t="e">
        <f t="shared" si="14"/>
        <v>#VALUE!</v>
      </c>
      <c r="BV21" s="371" t="e">
        <f t="shared" si="14"/>
        <v>#VALUE!</v>
      </c>
    </row>
    <row r="22" spans="1:79" ht="18.75" customHeight="1">
      <c r="A22" s="284">
        <v>6</v>
      </c>
      <c r="B22" s="329"/>
      <c r="C22" s="329"/>
      <c r="D22" s="329"/>
      <c r="E22" s="329"/>
      <c r="F22" s="328"/>
      <c r="G22" s="330"/>
      <c r="H22" s="328"/>
      <c r="I22" s="288"/>
      <c r="J22" s="305" t="e">
        <f t="shared" si="1"/>
        <v>#VALUE!</v>
      </c>
      <c r="K22" s="314"/>
      <c r="L22" s="322" t="e">
        <f t="shared" si="2"/>
        <v>#VALUE!</v>
      </c>
      <c r="M22" s="323" t="e">
        <f t="shared" si="18"/>
        <v>#VALUE!</v>
      </c>
      <c r="N22" s="324" t="e">
        <f t="shared" si="3"/>
        <v>#VALUE!</v>
      </c>
      <c r="O22" s="324" t="e">
        <f t="shared" si="3"/>
        <v>#VALUE!</v>
      </c>
      <c r="P22" s="324" t="e">
        <f t="shared" si="3"/>
        <v>#VALUE!</v>
      </c>
      <c r="Q22" s="323" t="e">
        <f t="shared" si="3"/>
        <v>#VALUE!</v>
      </c>
      <c r="R22" s="323" t="e">
        <f t="shared" si="3"/>
        <v>#VALUE!</v>
      </c>
      <c r="S22" s="323" t="e">
        <f t="shared" si="3"/>
        <v>#VALUE!</v>
      </c>
      <c r="T22" s="288"/>
      <c r="V22" s="329"/>
      <c r="W22" s="329"/>
      <c r="X22" s="329"/>
      <c r="Y22" s="329"/>
      <c r="Z22" s="329"/>
      <c r="AA22" s="330"/>
      <c r="AB22" s="328"/>
      <c r="AD22" s="370"/>
      <c r="AE22" s="370"/>
      <c r="AT22" s="353" t="e">
        <f t="shared" si="5"/>
        <v>#VALUE!</v>
      </c>
      <c r="AU22" s="353" t="e">
        <f t="shared" si="6"/>
        <v>#VALUE!</v>
      </c>
      <c r="AV22" s="353" t="e">
        <f t="shared" si="7"/>
        <v>#VALUE!</v>
      </c>
      <c r="AW22" s="353" t="e">
        <f t="shared" si="8"/>
        <v>#VALUE!</v>
      </c>
      <c r="AX22" s="353" t="e">
        <f t="shared" si="15"/>
        <v>#VALUE!</v>
      </c>
      <c r="AY22" s="353" t="e">
        <f t="shared" si="9"/>
        <v>#VALUE!</v>
      </c>
      <c r="BA22" s="355" t="e">
        <f t="shared" si="10"/>
        <v>#VALUE!</v>
      </c>
      <c r="BB22" s="356" t="e">
        <f t="shared" si="16"/>
        <v>#VALUE!</v>
      </c>
      <c r="BC22" s="353" t="e">
        <f t="shared" si="11"/>
        <v>#VALUE!</v>
      </c>
      <c r="BE22" s="373" t="e">
        <f t="shared" si="12"/>
        <v>#VALUE!</v>
      </c>
      <c r="BF22" s="373" t="e">
        <f t="shared" si="17"/>
        <v>#VALUE!</v>
      </c>
      <c r="BH22" s="371" t="e">
        <f t="shared" si="13"/>
        <v>#VALUE!</v>
      </c>
      <c r="BI22" s="371" t="e">
        <f t="shared" si="13"/>
        <v>#VALUE!</v>
      </c>
      <c r="BJ22" s="371" t="e">
        <f t="shared" si="13"/>
        <v>#VALUE!</v>
      </c>
      <c r="BK22" s="371" t="e">
        <f t="shared" si="13"/>
        <v>#VALUE!</v>
      </c>
      <c r="BL22" s="371" t="e">
        <f t="shared" si="13"/>
        <v>#VALUE!</v>
      </c>
      <c r="BM22" s="371" t="e">
        <f t="shared" si="13"/>
        <v>#VALUE!</v>
      </c>
      <c r="BN22" s="371" t="e">
        <f t="shared" si="13"/>
        <v>#VALUE!</v>
      </c>
      <c r="BP22" s="371" t="e">
        <f t="shared" si="14"/>
        <v>#VALUE!</v>
      </c>
      <c r="BQ22" s="371" t="e">
        <f t="shared" si="14"/>
        <v>#VALUE!</v>
      </c>
      <c r="BR22" s="371" t="e">
        <f t="shared" si="14"/>
        <v>#VALUE!</v>
      </c>
      <c r="BS22" s="371" t="e">
        <f t="shared" si="14"/>
        <v>#VALUE!</v>
      </c>
      <c r="BT22" s="371" t="e">
        <f t="shared" si="14"/>
        <v>#VALUE!</v>
      </c>
      <c r="BU22" s="371" t="e">
        <f t="shared" si="14"/>
        <v>#VALUE!</v>
      </c>
      <c r="BV22" s="371" t="e">
        <f t="shared" si="14"/>
        <v>#VALUE!</v>
      </c>
      <c r="BZ22" s="375"/>
      <c r="CA22" s="375"/>
    </row>
    <row r="23" spans="1:79" ht="18.75" customHeight="1">
      <c r="A23" s="284">
        <v>6</v>
      </c>
      <c r="B23" s="338" t="s">
        <v>330</v>
      </c>
      <c r="C23" s="338" t="s">
        <v>331</v>
      </c>
      <c r="D23" s="338" t="s">
        <v>326</v>
      </c>
      <c r="E23" s="338" t="s">
        <v>327</v>
      </c>
      <c r="F23" s="338" t="s">
        <v>328</v>
      </c>
      <c r="G23" s="338" t="s">
        <v>329</v>
      </c>
      <c r="H23" s="338" t="s">
        <v>330</v>
      </c>
      <c r="I23" s="288"/>
      <c r="J23" s="305" t="e">
        <f t="shared" si="1"/>
        <v>#VALUE!</v>
      </c>
      <c r="K23" s="314"/>
      <c r="L23" s="322" t="e">
        <f t="shared" si="2"/>
        <v>#VALUE!</v>
      </c>
      <c r="M23" s="323" t="e">
        <f t="shared" si="18"/>
        <v>#VALUE!</v>
      </c>
      <c r="N23" s="324" t="e">
        <f t="shared" si="3"/>
        <v>#VALUE!</v>
      </c>
      <c r="O23" s="324" t="e">
        <f t="shared" si="3"/>
        <v>#VALUE!</v>
      </c>
      <c r="P23" s="324" t="e">
        <f t="shared" si="3"/>
        <v>#VALUE!</v>
      </c>
      <c r="Q23" s="324" t="e">
        <f t="shared" si="3"/>
        <v>#VALUE!</v>
      </c>
      <c r="R23" s="325" t="e">
        <f t="shared" si="3"/>
        <v>#VALUE!</v>
      </c>
      <c r="S23" s="323" t="e">
        <f t="shared" si="3"/>
        <v>#VALUE!</v>
      </c>
      <c r="T23" s="288"/>
      <c r="V23" s="338" t="s">
        <v>330</v>
      </c>
      <c r="W23" s="338" t="s">
        <v>331</v>
      </c>
      <c r="X23" s="338" t="s">
        <v>326</v>
      </c>
      <c r="Y23" s="338" t="s">
        <v>327</v>
      </c>
      <c r="Z23" s="338" t="s">
        <v>328</v>
      </c>
      <c r="AA23" s="338" t="s">
        <v>329</v>
      </c>
      <c r="AB23" s="338" t="s">
        <v>330</v>
      </c>
      <c r="AD23" s="370"/>
      <c r="AE23" s="370"/>
      <c r="AT23" s="353" t="e">
        <f t="shared" si="5"/>
        <v>#VALUE!</v>
      </c>
      <c r="AU23" s="353" t="e">
        <f t="shared" si="6"/>
        <v>#VALUE!</v>
      </c>
      <c r="AV23" s="353" t="e">
        <f t="shared" si="7"/>
        <v>#VALUE!</v>
      </c>
      <c r="AW23" s="353" t="e">
        <f t="shared" si="8"/>
        <v>#VALUE!</v>
      </c>
      <c r="AX23" s="353" t="e">
        <f t="shared" si="15"/>
        <v>#VALUE!</v>
      </c>
      <c r="AY23" s="353" t="e">
        <f t="shared" si="9"/>
        <v>#VALUE!</v>
      </c>
      <c r="BA23" s="355" t="e">
        <f t="shared" si="10"/>
        <v>#VALUE!</v>
      </c>
      <c r="BB23" s="356" t="e">
        <f t="shared" si="16"/>
        <v>#VALUE!</v>
      </c>
      <c r="BC23" s="353" t="e">
        <f t="shared" si="11"/>
        <v>#VALUE!</v>
      </c>
      <c r="BE23" s="373" t="e">
        <f t="shared" si="12"/>
        <v>#VALUE!</v>
      </c>
      <c r="BF23" s="373" t="e">
        <f t="shared" si="17"/>
        <v>#VALUE!</v>
      </c>
      <c r="BH23" s="371" t="e">
        <f t="shared" si="13"/>
        <v>#VALUE!</v>
      </c>
      <c r="BI23" s="371" t="e">
        <f t="shared" si="13"/>
        <v>#VALUE!</v>
      </c>
      <c r="BJ23" s="371" t="e">
        <f t="shared" si="13"/>
        <v>#VALUE!</v>
      </c>
      <c r="BK23" s="371" t="e">
        <f t="shared" si="13"/>
        <v>#VALUE!</v>
      </c>
      <c r="BL23" s="371" t="e">
        <f t="shared" si="13"/>
        <v>#VALUE!</v>
      </c>
      <c r="BM23" s="371" t="e">
        <f t="shared" si="13"/>
        <v>#VALUE!</v>
      </c>
      <c r="BN23" s="371" t="e">
        <f t="shared" si="13"/>
        <v>#VALUE!</v>
      </c>
      <c r="BP23" s="371" t="e">
        <f t="shared" si="14"/>
        <v>#VALUE!</v>
      </c>
      <c r="BQ23" s="371" t="e">
        <f t="shared" si="14"/>
        <v>#VALUE!</v>
      </c>
      <c r="BR23" s="371" t="e">
        <f t="shared" si="14"/>
        <v>#VALUE!</v>
      </c>
      <c r="BS23" s="371" t="e">
        <f t="shared" si="14"/>
        <v>#VALUE!</v>
      </c>
      <c r="BT23" s="371" t="e">
        <f t="shared" si="14"/>
        <v>#VALUE!</v>
      </c>
      <c r="BU23" s="371" t="e">
        <f t="shared" si="14"/>
        <v>#VALUE!</v>
      </c>
      <c r="BV23" s="371" t="e">
        <f t="shared" si="14"/>
        <v>#VALUE!</v>
      </c>
    </row>
    <row r="24" spans="1:79" ht="18.75" customHeight="1">
      <c r="A24" s="284">
        <v>6</v>
      </c>
      <c r="B24" s="335"/>
      <c r="C24" s="335"/>
      <c r="D24" s="335"/>
      <c r="E24" s="335"/>
      <c r="F24" s="334" t="s">
        <v>341</v>
      </c>
      <c r="G24" s="336"/>
      <c r="H24" s="334"/>
      <c r="I24" s="288"/>
      <c r="J24" s="305" t="e">
        <f t="shared" si="1"/>
        <v>#VALUE!</v>
      </c>
      <c r="K24" s="314"/>
      <c r="L24" s="322" t="e">
        <f t="shared" si="2"/>
        <v>#VALUE!</v>
      </c>
      <c r="M24" s="324" t="e">
        <f t="shared" si="18"/>
        <v>#VALUE!</v>
      </c>
      <c r="N24" s="324" t="e">
        <f t="shared" si="3"/>
        <v>#VALUE!</v>
      </c>
      <c r="O24" s="324" t="e">
        <f t="shared" si="3"/>
        <v>#VALUE!</v>
      </c>
      <c r="P24" s="324" t="e">
        <f t="shared" si="3"/>
        <v>#VALUE!</v>
      </c>
      <c r="Q24" s="324" t="e">
        <f t="shared" si="3"/>
        <v>#VALUE!</v>
      </c>
      <c r="R24" s="325" t="e">
        <f t="shared" si="3"/>
        <v>#VALUE!</v>
      </c>
      <c r="S24" s="323" t="e">
        <f t="shared" si="3"/>
        <v>#VALUE!</v>
      </c>
      <c r="T24" s="288"/>
      <c r="V24" s="335"/>
      <c r="W24" s="335"/>
      <c r="X24" s="335"/>
      <c r="Y24" s="335"/>
      <c r="Z24" s="335"/>
      <c r="AA24" s="336"/>
      <c r="AB24" s="334"/>
      <c r="AD24" s="370"/>
      <c r="AE24" s="370"/>
      <c r="AT24" s="353" t="e">
        <f t="shared" si="5"/>
        <v>#VALUE!</v>
      </c>
      <c r="AU24" s="353" t="e">
        <f t="shared" si="6"/>
        <v>#VALUE!</v>
      </c>
      <c r="AV24" s="353" t="e">
        <f t="shared" si="7"/>
        <v>#VALUE!</v>
      </c>
      <c r="AW24" s="353" t="e">
        <f t="shared" si="8"/>
        <v>#VALUE!</v>
      </c>
      <c r="AX24" s="353" t="e">
        <f t="shared" si="15"/>
        <v>#VALUE!</v>
      </c>
      <c r="AY24" s="353" t="e">
        <f t="shared" si="9"/>
        <v>#VALUE!</v>
      </c>
      <c r="BA24" s="355" t="e">
        <f t="shared" si="10"/>
        <v>#VALUE!</v>
      </c>
      <c r="BB24" s="356" t="e">
        <f t="shared" si="16"/>
        <v>#VALUE!</v>
      </c>
      <c r="BC24" s="353" t="e">
        <f t="shared" si="11"/>
        <v>#VALUE!</v>
      </c>
      <c r="BE24" s="373" t="e">
        <f t="shared" si="12"/>
        <v>#VALUE!</v>
      </c>
      <c r="BF24" s="373" t="e">
        <f t="shared" si="17"/>
        <v>#VALUE!</v>
      </c>
      <c r="BH24" s="371" t="e">
        <f t="shared" si="13"/>
        <v>#VALUE!</v>
      </c>
      <c r="BI24" s="371" t="e">
        <f t="shared" si="13"/>
        <v>#VALUE!</v>
      </c>
      <c r="BJ24" s="371" t="e">
        <f t="shared" si="13"/>
        <v>#VALUE!</v>
      </c>
      <c r="BK24" s="371" t="e">
        <f t="shared" si="13"/>
        <v>#VALUE!</v>
      </c>
      <c r="BL24" s="371" t="e">
        <f t="shared" si="13"/>
        <v>#VALUE!</v>
      </c>
      <c r="BM24" s="371" t="e">
        <f t="shared" si="13"/>
        <v>#VALUE!</v>
      </c>
      <c r="BN24" s="371" t="e">
        <f t="shared" si="13"/>
        <v>#VALUE!</v>
      </c>
      <c r="BP24" s="371" t="e">
        <f t="shared" si="14"/>
        <v>#VALUE!</v>
      </c>
      <c r="BQ24" s="371" t="e">
        <f t="shared" si="14"/>
        <v>#VALUE!</v>
      </c>
      <c r="BR24" s="371" t="e">
        <f t="shared" si="14"/>
        <v>#VALUE!</v>
      </c>
      <c r="BS24" s="371" t="e">
        <f t="shared" si="14"/>
        <v>#VALUE!</v>
      </c>
      <c r="BT24" s="371" t="e">
        <f t="shared" si="14"/>
        <v>#VALUE!</v>
      </c>
      <c r="BU24" s="371" t="e">
        <f t="shared" si="14"/>
        <v>#VALUE!</v>
      </c>
      <c r="BV24" s="371" t="e">
        <f t="shared" si="14"/>
        <v>#VALUE!</v>
      </c>
      <c r="BY24" s="376"/>
      <c r="BZ24" s="376"/>
      <c r="CA24" s="376"/>
    </row>
    <row r="25" spans="1:79" ht="18.75" customHeight="1">
      <c r="A25" s="284">
        <v>6</v>
      </c>
      <c r="B25" s="319" t="e">
        <f>H21+1</f>
        <v>#VALUE!</v>
      </c>
      <c r="C25" s="319" t="e">
        <f t="shared" ref="C25:H25" si="25">B25+1</f>
        <v>#VALUE!</v>
      </c>
      <c r="D25" s="319" t="e">
        <f t="shared" si="25"/>
        <v>#VALUE!</v>
      </c>
      <c r="E25" s="319" t="e">
        <f t="shared" si="25"/>
        <v>#VALUE!</v>
      </c>
      <c r="F25" s="326" t="e">
        <f t="shared" si="25"/>
        <v>#VALUE!</v>
      </c>
      <c r="G25" s="326" t="e">
        <f t="shared" si="25"/>
        <v>#VALUE!</v>
      </c>
      <c r="H25" s="326" t="e">
        <f t="shared" si="25"/>
        <v>#VALUE!</v>
      </c>
      <c r="I25" s="288"/>
      <c r="J25" s="305" t="e">
        <f t="shared" si="1"/>
        <v>#VALUE!</v>
      </c>
      <c r="K25" s="314"/>
      <c r="L25" s="322" t="e">
        <f t="shared" si="2"/>
        <v>#VALUE!</v>
      </c>
      <c r="M25" s="324" t="e">
        <f t="shared" si="18"/>
        <v>#VALUE!</v>
      </c>
      <c r="N25" s="324" t="e">
        <f t="shared" ref="N25:S40" si="26">M25+1</f>
        <v>#VALUE!</v>
      </c>
      <c r="O25" s="324" t="e">
        <f t="shared" si="26"/>
        <v>#VALUE!</v>
      </c>
      <c r="P25" s="324" t="e">
        <f t="shared" si="26"/>
        <v>#VALUE!</v>
      </c>
      <c r="Q25" s="324" t="e">
        <f t="shared" si="26"/>
        <v>#VALUE!</v>
      </c>
      <c r="R25" s="325" t="e">
        <f t="shared" si="26"/>
        <v>#VALUE!</v>
      </c>
      <c r="S25" s="323" t="e">
        <f t="shared" si="26"/>
        <v>#VALUE!</v>
      </c>
      <c r="T25" s="288"/>
      <c r="V25" s="318" t="e">
        <f>AB21+1</f>
        <v>#VALUE!</v>
      </c>
      <c r="W25" s="319" t="e">
        <f t="shared" ref="W25:AB25" si="27">V25+1</f>
        <v>#VALUE!</v>
      </c>
      <c r="X25" s="326" t="e">
        <f t="shared" si="27"/>
        <v>#VALUE!</v>
      </c>
      <c r="Y25" s="326" t="e">
        <f t="shared" si="27"/>
        <v>#VALUE!</v>
      </c>
      <c r="Z25" s="326" t="e">
        <f t="shared" si="27"/>
        <v>#VALUE!</v>
      </c>
      <c r="AA25" s="326" t="e">
        <f t="shared" si="27"/>
        <v>#VALUE!</v>
      </c>
      <c r="AB25" s="326" t="e">
        <f t="shared" si="27"/>
        <v>#VALUE!</v>
      </c>
      <c r="AD25" s="370"/>
      <c r="AE25" s="370"/>
      <c r="AT25" s="353" t="e">
        <f t="shared" si="5"/>
        <v>#VALUE!</v>
      </c>
      <c r="AU25" s="353" t="e">
        <f t="shared" si="6"/>
        <v>#VALUE!</v>
      </c>
      <c r="AV25" s="353" t="e">
        <f t="shared" si="7"/>
        <v>#VALUE!</v>
      </c>
      <c r="AW25" s="353" t="e">
        <f t="shared" si="8"/>
        <v>#VALUE!</v>
      </c>
      <c r="AX25" s="353" t="e">
        <f t="shared" si="15"/>
        <v>#VALUE!</v>
      </c>
      <c r="AY25" s="353" t="e">
        <f t="shared" si="9"/>
        <v>#VALUE!</v>
      </c>
      <c r="BA25" s="355" t="e">
        <f t="shared" si="10"/>
        <v>#VALUE!</v>
      </c>
      <c r="BB25" s="356" t="e">
        <f t="shared" si="16"/>
        <v>#VALUE!</v>
      </c>
      <c r="BC25" s="353" t="e">
        <f t="shared" si="11"/>
        <v>#VALUE!</v>
      </c>
      <c r="BE25" s="373" t="e">
        <f t="shared" si="12"/>
        <v>#VALUE!</v>
      </c>
      <c r="BF25" s="373" t="e">
        <f t="shared" si="17"/>
        <v>#VALUE!</v>
      </c>
      <c r="BH25" s="371" t="e">
        <f t="shared" si="13"/>
        <v>#VALUE!</v>
      </c>
      <c r="BI25" s="371" t="e">
        <f t="shared" si="13"/>
        <v>#VALUE!</v>
      </c>
      <c r="BJ25" s="371" t="e">
        <f t="shared" si="13"/>
        <v>#VALUE!</v>
      </c>
      <c r="BK25" s="371" t="e">
        <f t="shared" si="13"/>
        <v>#VALUE!</v>
      </c>
      <c r="BL25" s="371" t="e">
        <f t="shared" si="13"/>
        <v>#VALUE!</v>
      </c>
      <c r="BM25" s="371" t="e">
        <f t="shared" si="13"/>
        <v>#VALUE!</v>
      </c>
      <c r="BN25" s="371" t="e">
        <f t="shared" si="13"/>
        <v>#VALUE!</v>
      </c>
      <c r="BP25" s="371" t="e">
        <f t="shared" ref="BP25:BV40" si="28">IF(BH25=1,1,BP24+1)</f>
        <v>#VALUE!</v>
      </c>
      <c r="BQ25" s="371" t="e">
        <f t="shared" si="28"/>
        <v>#VALUE!</v>
      </c>
      <c r="BR25" s="371" t="e">
        <f t="shared" si="28"/>
        <v>#VALUE!</v>
      </c>
      <c r="BS25" s="371" t="e">
        <f t="shared" si="28"/>
        <v>#VALUE!</v>
      </c>
      <c r="BT25" s="371" t="e">
        <f t="shared" si="28"/>
        <v>#VALUE!</v>
      </c>
      <c r="BU25" s="371" t="e">
        <f t="shared" si="28"/>
        <v>#VALUE!</v>
      </c>
      <c r="BV25" s="371" t="e">
        <f t="shared" si="28"/>
        <v>#VALUE!</v>
      </c>
      <c r="BY25" s="375"/>
      <c r="BZ25" s="375"/>
      <c r="CA25" s="375"/>
    </row>
    <row r="26" spans="1:79" ht="18.75" customHeight="1">
      <c r="A26" s="284">
        <v>6</v>
      </c>
      <c r="B26" s="329"/>
      <c r="C26" s="329"/>
      <c r="D26" s="329"/>
      <c r="E26" s="329"/>
      <c r="F26" s="331"/>
      <c r="G26" s="331"/>
      <c r="H26" s="331"/>
      <c r="I26" s="288"/>
      <c r="J26" s="305" t="e">
        <f t="shared" si="1"/>
        <v>#VALUE!</v>
      </c>
      <c r="K26" s="314"/>
      <c r="L26" s="322" t="e">
        <f t="shared" si="2"/>
        <v>#VALUE!</v>
      </c>
      <c r="M26" s="324" t="e">
        <f t="shared" si="18"/>
        <v>#VALUE!</v>
      </c>
      <c r="N26" s="324" t="e">
        <f t="shared" si="26"/>
        <v>#VALUE!</v>
      </c>
      <c r="O26" s="324" t="e">
        <f t="shared" si="26"/>
        <v>#VALUE!</v>
      </c>
      <c r="P26" s="324" t="e">
        <f t="shared" si="26"/>
        <v>#VALUE!</v>
      </c>
      <c r="Q26" s="324" t="e">
        <f t="shared" si="26"/>
        <v>#VALUE!</v>
      </c>
      <c r="R26" s="325" t="e">
        <f t="shared" si="26"/>
        <v>#VALUE!</v>
      </c>
      <c r="S26" s="323" t="e">
        <f t="shared" si="26"/>
        <v>#VALUE!</v>
      </c>
      <c r="T26" s="288"/>
      <c r="V26" s="328"/>
      <c r="W26" s="329"/>
      <c r="X26" s="331"/>
      <c r="Y26" s="331"/>
      <c r="Z26" s="331"/>
      <c r="AA26" s="331"/>
      <c r="AB26" s="331"/>
      <c r="AD26" s="370"/>
      <c r="AE26" s="370"/>
      <c r="AT26" s="353" t="e">
        <f t="shared" si="5"/>
        <v>#VALUE!</v>
      </c>
      <c r="AU26" s="353" t="e">
        <f t="shared" si="6"/>
        <v>#VALUE!</v>
      </c>
      <c r="AV26" s="353" t="e">
        <f t="shared" si="7"/>
        <v>#VALUE!</v>
      </c>
      <c r="AW26" s="353" t="e">
        <f t="shared" si="8"/>
        <v>#VALUE!</v>
      </c>
      <c r="AX26" s="353" t="e">
        <f t="shared" si="15"/>
        <v>#VALUE!</v>
      </c>
      <c r="AY26" s="353" t="e">
        <f t="shared" si="9"/>
        <v>#VALUE!</v>
      </c>
      <c r="BA26" s="355" t="e">
        <f t="shared" si="10"/>
        <v>#VALUE!</v>
      </c>
      <c r="BB26" s="356" t="e">
        <f t="shared" si="16"/>
        <v>#VALUE!</v>
      </c>
      <c r="BC26" s="353" t="e">
        <f t="shared" si="11"/>
        <v>#VALUE!</v>
      </c>
      <c r="BE26" s="373" t="e">
        <f t="shared" si="12"/>
        <v>#VALUE!</v>
      </c>
      <c r="BF26" s="373" t="e">
        <f t="shared" si="17"/>
        <v>#VALUE!</v>
      </c>
      <c r="BH26" s="371" t="e">
        <f t="shared" si="13"/>
        <v>#VALUE!</v>
      </c>
      <c r="BI26" s="371" t="e">
        <f t="shared" si="13"/>
        <v>#VALUE!</v>
      </c>
      <c r="BJ26" s="371" t="e">
        <f t="shared" si="13"/>
        <v>#VALUE!</v>
      </c>
      <c r="BK26" s="371" t="e">
        <f t="shared" si="13"/>
        <v>#VALUE!</v>
      </c>
      <c r="BL26" s="371" t="e">
        <f t="shared" si="13"/>
        <v>#VALUE!</v>
      </c>
      <c r="BM26" s="371" t="e">
        <f t="shared" si="13"/>
        <v>#VALUE!</v>
      </c>
      <c r="BN26" s="371" t="e">
        <f t="shared" si="13"/>
        <v>#VALUE!</v>
      </c>
      <c r="BP26" s="371" t="e">
        <f t="shared" si="28"/>
        <v>#VALUE!</v>
      </c>
      <c r="BQ26" s="371" t="e">
        <f t="shared" si="28"/>
        <v>#VALUE!</v>
      </c>
      <c r="BR26" s="371" t="e">
        <f t="shared" si="28"/>
        <v>#VALUE!</v>
      </c>
      <c r="BS26" s="371" t="e">
        <f t="shared" si="28"/>
        <v>#VALUE!</v>
      </c>
      <c r="BT26" s="371" t="e">
        <f t="shared" si="28"/>
        <v>#VALUE!</v>
      </c>
      <c r="BU26" s="371" t="e">
        <f t="shared" si="28"/>
        <v>#VALUE!</v>
      </c>
      <c r="BV26" s="371" t="e">
        <f t="shared" si="28"/>
        <v>#VALUE!</v>
      </c>
      <c r="BY26" s="375"/>
      <c r="BZ26" s="375"/>
      <c r="CA26" s="375"/>
    </row>
    <row r="27" spans="1:79" ht="18.75" customHeight="1">
      <c r="A27" s="284">
        <v>6</v>
      </c>
      <c r="B27" s="332" t="s">
        <v>331</v>
      </c>
      <c r="C27" s="332" t="s">
        <v>326</v>
      </c>
      <c r="D27" s="332" t="s">
        <v>327</v>
      </c>
      <c r="E27" s="332" t="s">
        <v>328</v>
      </c>
      <c r="F27" s="333" t="s">
        <v>329</v>
      </c>
      <c r="G27" s="333" t="s">
        <v>330</v>
      </c>
      <c r="H27" s="333" t="s">
        <v>331</v>
      </c>
      <c r="I27" s="288"/>
      <c r="J27" s="305" t="e">
        <f t="shared" si="1"/>
        <v>#VALUE!</v>
      </c>
      <c r="K27" s="314"/>
      <c r="L27" s="322" t="e">
        <f t="shared" si="2"/>
        <v>#VALUE!</v>
      </c>
      <c r="M27" s="324" t="e">
        <f t="shared" si="18"/>
        <v>#VALUE!</v>
      </c>
      <c r="N27" s="324" t="e">
        <f t="shared" si="26"/>
        <v>#VALUE!</v>
      </c>
      <c r="O27" s="324" t="e">
        <f t="shared" si="26"/>
        <v>#VALUE!</v>
      </c>
      <c r="P27" s="324" t="e">
        <f t="shared" si="26"/>
        <v>#VALUE!</v>
      </c>
      <c r="Q27" s="324" t="e">
        <f t="shared" si="26"/>
        <v>#VALUE!</v>
      </c>
      <c r="R27" s="325" t="e">
        <f t="shared" si="26"/>
        <v>#VALUE!</v>
      </c>
      <c r="S27" s="323" t="e">
        <f t="shared" si="26"/>
        <v>#VALUE!</v>
      </c>
      <c r="T27" s="288"/>
      <c r="V27" s="332" t="s">
        <v>331</v>
      </c>
      <c r="W27" s="332" t="s">
        <v>326</v>
      </c>
      <c r="X27" s="333" t="s">
        <v>327</v>
      </c>
      <c r="Y27" s="333" t="s">
        <v>328</v>
      </c>
      <c r="Z27" s="333" t="s">
        <v>329</v>
      </c>
      <c r="AA27" s="333" t="s">
        <v>330</v>
      </c>
      <c r="AB27" s="333" t="s">
        <v>331</v>
      </c>
      <c r="AD27" s="370"/>
      <c r="AE27" s="370"/>
      <c r="AT27" s="353" t="e">
        <f t="shared" si="5"/>
        <v>#VALUE!</v>
      </c>
      <c r="AU27" s="353" t="e">
        <f t="shared" si="6"/>
        <v>#VALUE!</v>
      </c>
      <c r="AV27" s="353" t="e">
        <f t="shared" si="7"/>
        <v>#VALUE!</v>
      </c>
      <c r="AW27" s="353" t="e">
        <f t="shared" si="8"/>
        <v>#VALUE!</v>
      </c>
      <c r="AX27" s="353" t="e">
        <f t="shared" si="15"/>
        <v>#VALUE!</v>
      </c>
      <c r="AY27" s="353" t="e">
        <f t="shared" si="9"/>
        <v>#VALUE!</v>
      </c>
      <c r="BA27" s="355" t="e">
        <f t="shared" si="10"/>
        <v>#VALUE!</v>
      </c>
      <c r="BB27" s="356" t="e">
        <f t="shared" si="16"/>
        <v>#VALUE!</v>
      </c>
      <c r="BC27" s="353" t="e">
        <f t="shared" si="11"/>
        <v>#VALUE!</v>
      </c>
      <c r="BE27" s="373" t="e">
        <f t="shared" si="12"/>
        <v>#VALUE!</v>
      </c>
      <c r="BF27" s="373" t="e">
        <f t="shared" si="17"/>
        <v>#VALUE!</v>
      </c>
      <c r="BH27" s="371" t="e">
        <f t="shared" si="13"/>
        <v>#VALUE!</v>
      </c>
      <c r="BI27" s="371" t="e">
        <f t="shared" si="13"/>
        <v>#VALUE!</v>
      </c>
      <c r="BJ27" s="371" t="e">
        <f t="shared" si="13"/>
        <v>#VALUE!</v>
      </c>
      <c r="BK27" s="371" t="e">
        <f t="shared" si="13"/>
        <v>#VALUE!</v>
      </c>
      <c r="BL27" s="371" t="e">
        <f t="shared" si="13"/>
        <v>#VALUE!</v>
      </c>
      <c r="BM27" s="371" t="e">
        <f t="shared" si="13"/>
        <v>#VALUE!</v>
      </c>
      <c r="BN27" s="371" t="e">
        <f t="shared" si="13"/>
        <v>#VALUE!</v>
      </c>
      <c r="BP27" s="371" t="e">
        <f t="shared" si="28"/>
        <v>#VALUE!</v>
      </c>
      <c r="BQ27" s="371" t="e">
        <f t="shared" si="28"/>
        <v>#VALUE!</v>
      </c>
      <c r="BR27" s="371" t="e">
        <f t="shared" si="28"/>
        <v>#VALUE!</v>
      </c>
      <c r="BS27" s="371" t="e">
        <f t="shared" si="28"/>
        <v>#VALUE!</v>
      </c>
      <c r="BT27" s="371" t="e">
        <f t="shared" si="28"/>
        <v>#VALUE!</v>
      </c>
      <c r="BU27" s="371" t="e">
        <f t="shared" si="28"/>
        <v>#VALUE!</v>
      </c>
      <c r="BV27" s="371" t="e">
        <f t="shared" si="28"/>
        <v>#VALUE!</v>
      </c>
    </row>
    <row r="28" spans="1:79" ht="18.75" customHeight="1">
      <c r="A28" s="284">
        <v>6</v>
      </c>
      <c r="B28" s="335"/>
      <c r="C28" s="335"/>
      <c r="D28" s="335"/>
      <c r="E28" s="335"/>
      <c r="F28" s="337"/>
      <c r="G28" s="337"/>
      <c r="H28" s="337"/>
      <c r="I28" s="288"/>
      <c r="J28" s="305" t="e">
        <f t="shared" si="1"/>
        <v>#VALUE!</v>
      </c>
      <c r="K28" s="314"/>
      <c r="L28" s="322" t="e">
        <f t="shared" si="2"/>
        <v>#VALUE!</v>
      </c>
      <c r="M28" s="324" t="e">
        <f t="shared" si="18"/>
        <v>#VALUE!</v>
      </c>
      <c r="N28" s="324" t="e">
        <f t="shared" si="26"/>
        <v>#VALUE!</v>
      </c>
      <c r="O28" s="324" t="e">
        <f t="shared" si="26"/>
        <v>#VALUE!</v>
      </c>
      <c r="P28" s="324" t="e">
        <f t="shared" si="26"/>
        <v>#VALUE!</v>
      </c>
      <c r="Q28" s="324" t="e">
        <f t="shared" si="26"/>
        <v>#VALUE!</v>
      </c>
      <c r="R28" s="325" t="e">
        <f t="shared" si="26"/>
        <v>#VALUE!</v>
      </c>
      <c r="S28" s="323" t="e">
        <f t="shared" si="26"/>
        <v>#VALUE!</v>
      </c>
      <c r="T28" s="288"/>
      <c r="V28" s="334" t="s">
        <v>342</v>
      </c>
      <c r="W28" s="335"/>
      <c r="X28" s="337"/>
      <c r="Y28" s="337"/>
      <c r="Z28" s="337" t="s">
        <v>343</v>
      </c>
      <c r="AA28" s="337" t="s">
        <v>344</v>
      </c>
      <c r="AB28" s="337" t="s">
        <v>345</v>
      </c>
      <c r="AD28" s="370"/>
      <c r="AE28" s="370"/>
      <c r="AT28" s="353" t="e">
        <f t="shared" si="5"/>
        <v>#VALUE!</v>
      </c>
      <c r="AU28" s="353" t="e">
        <f t="shared" si="6"/>
        <v>#VALUE!</v>
      </c>
      <c r="AV28" s="353" t="e">
        <f t="shared" si="7"/>
        <v>#VALUE!</v>
      </c>
      <c r="AW28" s="353" t="e">
        <f t="shared" si="8"/>
        <v>#VALUE!</v>
      </c>
      <c r="AX28" s="353" t="e">
        <f t="shared" si="15"/>
        <v>#VALUE!</v>
      </c>
      <c r="AY28" s="353" t="e">
        <f t="shared" si="9"/>
        <v>#VALUE!</v>
      </c>
      <c r="BA28" s="355" t="e">
        <f t="shared" si="10"/>
        <v>#VALUE!</v>
      </c>
      <c r="BB28" s="356" t="e">
        <f t="shared" si="16"/>
        <v>#VALUE!</v>
      </c>
      <c r="BC28" s="353" t="e">
        <f t="shared" si="11"/>
        <v>#VALUE!</v>
      </c>
      <c r="BE28" s="373" t="e">
        <f t="shared" si="12"/>
        <v>#VALUE!</v>
      </c>
      <c r="BF28" s="373" t="e">
        <f t="shared" si="17"/>
        <v>#VALUE!</v>
      </c>
      <c r="BH28" s="371" t="e">
        <f t="shared" si="13"/>
        <v>#VALUE!</v>
      </c>
      <c r="BI28" s="371" t="e">
        <f t="shared" si="13"/>
        <v>#VALUE!</v>
      </c>
      <c r="BJ28" s="371" t="e">
        <f t="shared" si="13"/>
        <v>#VALUE!</v>
      </c>
      <c r="BK28" s="371" t="e">
        <f t="shared" si="13"/>
        <v>#VALUE!</v>
      </c>
      <c r="BL28" s="371" t="e">
        <f t="shared" si="13"/>
        <v>#VALUE!</v>
      </c>
      <c r="BM28" s="371" t="e">
        <f t="shared" si="13"/>
        <v>#VALUE!</v>
      </c>
      <c r="BN28" s="371" t="e">
        <f t="shared" si="13"/>
        <v>#VALUE!</v>
      </c>
      <c r="BP28" s="371" t="e">
        <f t="shared" si="28"/>
        <v>#VALUE!</v>
      </c>
      <c r="BQ28" s="371" t="e">
        <f t="shared" si="28"/>
        <v>#VALUE!</v>
      </c>
      <c r="BR28" s="371" t="e">
        <f t="shared" si="28"/>
        <v>#VALUE!</v>
      </c>
      <c r="BS28" s="371" t="e">
        <f t="shared" si="28"/>
        <v>#VALUE!</v>
      </c>
      <c r="BT28" s="371" t="e">
        <f t="shared" si="28"/>
        <v>#VALUE!</v>
      </c>
      <c r="BU28" s="371" t="e">
        <f t="shared" si="28"/>
        <v>#VALUE!</v>
      </c>
      <c r="BV28" s="371" t="e">
        <f t="shared" si="28"/>
        <v>#VALUE!</v>
      </c>
    </row>
    <row r="29" spans="1:79" ht="18.75" customHeight="1">
      <c r="A29" s="284">
        <v>6</v>
      </c>
      <c r="B29" s="326" t="e">
        <f>H25+1</f>
        <v>#VALUE!</v>
      </c>
      <c r="C29" s="326" t="e">
        <f t="shared" ref="C29:H29" si="29">B29+1</f>
        <v>#VALUE!</v>
      </c>
      <c r="D29" s="326" t="e">
        <f t="shared" si="29"/>
        <v>#VALUE!</v>
      </c>
      <c r="E29" s="326" t="e">
        <f t="shared" si="29"/>
        <v>#VALUE!</v>
      </c>
      <c r="F29" s="326" t="e">
        <f t="shared" si="29"/>
        <v>#VALUE!</v>
      </c>
      <c r="G29" s="326" t="e">
        <f t="shared" si="29"/>
        <v>#VALUE!</v>
      </c>
      <c r="H29" s="326" t="e">
        <f t="shared" si="29"/>
        <v>#VALUE!</v>
      </c>
      <c r="I29" s="288"/>
      <c r="J29" s="305" t="e">
        <f t="shared" si="1"/>
        <v>#VALUE!</v>
      </c>
      <c r="K29" s="314"/>
      <c r="L29" s="322" t="e">
        <f t="shared" si="2"/>
        <v>#VALUE!</v>
      </c>
      <c r="M29" s="324" t="e">
        <f t="shared" si="18"/>
        <v>#VALUE!</v>
      </c>
      <c r="N29" s="324" t="e">
        <f t="shared" si="26"/>
        <v>#VALUE!</v>
      </c>
      <c r="O29" s="324" t="e">
        <f t="shared" si="26"/>
        <v>#VALUE!</v>
      </c>
      <c r="P29" s="324" t="e">
        <f t="shared" si="26"/>
        <v>#VALUE!</v>
      </c>
      <c r="Q29" s="324" t="e">
        <f t="shared" si="26"/>
        <v>#VALUE!</v>
      </c>
      <c r="R29" s="325" t="e">
        <f t="shared" si="26"/>
        <v>#VALUE!</v>
      </c>
      <c r="S29" s="323" t="e">
        <f t="shared" si="26"/>
        <v>#VALUE!</v>
      </c>
      <c r="T29" s="288"/>
      <c r="V29" s="326" t="e">
        <f>AB25+1</f>
        <v>#VALUE!</v>
      </c>
      <c r="W29" s="326" t="e">
        <f t="shared" ref="W29:AB29" si="30">V29+1</f>
        <v>#VALUE!</v>
      </c>
      <c r="X29" s="326" t="e">
        <f t="shared" si="30"/>
        <v>#VALUE!</v>
      </c>
      <c r="Y29" s="326" t="e">
        <f t="shared" si="30"/>
        <v>#VALUE!</v>
      </c>
      <c r="Z29" s="326" t="e">
        <f t="shared" si="30"/>
        <v>#VALUE!</v>
      </c>
      <c r="AA29" s="326" t="e">
        <f t="shared" si="30"/>
        <v>#VALUE!</v>
      </c>
      <c r="AB29" s="326" t="e">
        <f t="shared" si="30"/>
        <v>#VALUE!</v>
      </c>
      <c r="AD29" s="370"/>
      <c r="AE29" s="370"/>
      <c r="AT29" s="353" t="e">
        <f t="shared" si="5"/>
        <v>#VALUE!</v>
      </c>
      <c r="AU29" s="353" t="e">
        <f t="shared" si="6"/>
        <v>#VALUE!</v>
      </c>
      <c r="AV29" s="353" t="e">
        <f t="shared" si="7"/>
        <v>#VALUE!</v>
      </c>
      <c r="AW29" s="353" t="e">
        <f t="shared" si="8"/>
        <v>#VALUE!</v>
      </c>
      <c r="AX29" s="353" t="e">
        <f t="shared" si="15"/>
        <v>#VALUE!</v>
      </c>
      <c r="AY29" s="353" t="e">
        <f t="shared" si="9"/>
        <v>#VALUE!</v>
      </c>
      <c r="BA29" s="355" t="e">
        <f t="shared" si="10"/>
        <v>#VALUE!</v>
      </c>
      <c r="BB29" s="356" t="e">
        <f t="shared" si="16"/>
        <v>#VALUE!</v>
      </c>
      <c r="BC29" s="353" t="e">
        <f t="shared" si="11"/>
        <v>#VALUE!</v>
      </c>
      <c r="BE29" s="373" t="e">
        <f t="shared" si="12"/>
        <v>#VALUE!</v>
      </c>
      <c r="BF29" s="373" t="e">
        <f t="shared" si="17"/>
        <v>#VALUE!</v>
      </c>
      <c r="BH29" s="371" t="e">
        <f t="shared" si="13"/>
        <v>#VALUE!</v>
      </c>
      <c r="BI29" s="371" t="e">
        <f t="shared" si="13"/>
        <v>#VALUE!</v>
      </c>
      <c r="BJ29" s="371" t="e">
        <f t="shared" si="13"/>
        <v>#VALUE!</v>
      </c>
      <c r="BK29" s="371" t="e">
        <f t="shared" si="13"/>
        <v>#VALUE!</v>
      </c>
      <c r="BL29" s="371" t="e">
        <f t="shared" si="13"/>
        <v>#VALUE!</v>
      </c>
      <c r="BM29" s="371" t="e">
        <f t="shared" si="13"/>
        <v>#VALUE!</v>
      </c>
      <c r="BN29" s="371" t="e">
        <f t="shared" si="13"/>
        <v>#VALUE!</v>
      </c>
      <c r="BP29" s="371" t="e">
        <f t="shared" si="28"/>
        <v>#VALUE!</v>
      </c>
      <c r="BQ29" s="371" t="e">
        <f t="shared" si="28"/>
        <v>#VALUE!</v>
      </c>
      <c r="BR29" s="371" t="e">
        <f t="shared" si="28"/>
        <v>#VALUE!</v>
      </c>
      <c r="BS29" s="371" t="e">
        <f t="shared" si="28"/>
        <v>#VALUE!</v>
      </c>
      <c r="BT29" s="371" t="e">
        <f t="shared" si="28"/>
        <v>#VALUE!</v>
      </c>
      <c r="BU29" s="371" t="e">
        <f t="shared" si="28"/>
        <v>#VALUE!</v>
      </c>
      <c r="BV29" s="371" t="e">
        <f t="shared" si="28"/>
        <v>#VALUE!</v>
      </c>
    </row>
    <row r="30" spans="1:79" ht="18.75" customHeight="1">
      <c r="A30" s="284">
        <v>6</v>
      </c>
      <c r="B30" s="331"/>
      <c r="C30" s="331"/>
      <c r="D30" s="331"/>
      <c r="E30" s="331"/>
      <c r="F30" s="331"/>
      <c r="G30" s="331"/>
      <c r="H30" s="331"/>
      <c r="I30" s="288"/>
      <c r="J30" s="305" t="e">
        <f t="shared" si="1"/>
        <v>#VALUE!</v>
      </c>
      <c r="K30" s="314"/>
      <c r="L30" s="322" t="e">
        <f t="shared" si="2"/>
        <v>#VALUE!</v>
      </c>
      <c r="M30" s="324" t="e">
        <f t="shared" si="18"/>
        <v>#VALUE!</v>
      </c>
      <c r="N30" s="324" t="e">
        <f t="shared" si="26"/>
        <v>#VALUE!</v>
      </c>
      <c r="O30" s="324" t="e">
        <f t="shared" si="26"/>
        <v>#VALUE!</v>
      </c>
      <c r="P30" s="324" t="e">
        <f t="shared" si="26"/>
        <v>#VALUE!</v>
      </c>
      <c r="Q30" s="324" t="e">
        <f t="shared" si="26"/>
        <v>#VALUE!</v>
      </c>
      <c r="R30" s="325" t="e">
        <f t="shared" si="26"/>
        <v>#VALUE!</v>
      </c>
      <c r="S30" s="323" t="e">
        <f t="shared" si="26"/>
        <v>#VALUE!</v>
      </c>
      <c r="T30" s="288"/>
      <c r="V30" s="331"/>
      <c r="W30" s="331"/>
      <c r="X30" s="331"/>
      <c r="Y30" s="331"/>
      <c r="Z30" s="331"/>
      <c r="AA30" s="331"/>
      <c r="AB30" s="331"/>
      <c r="AD30" s="370"/>
      <c r="AE30" s="370"/>
      <c r="AT30" s="353" t="e">
        <f t="shared" si="5"/>
        <v>#VALUE!</v>
      </c>
      <c r="AU30" s="353" t="e">
        <f t="shared" si="6"/>
        <v>#VALUE!</v>
      </c>
      <c r="AV30" s="353" t="e">
        <f t="shared" si="7"/>
        <v>#VALUE!</v>
      </c>
      <c r="AW30" s="353" t="e">
        <f t="shared" si="8"/>
        <v>#VALUE!</v>
      </c>
      <c r="AX30" s="353" t="e">
        <f t="shared" si="15"/>
        <v>#VALUE!</v>
      </c>
      <c r="AY30" s="353" t="e">
        <f t="shared" si="9"/>
        <v>#VALUE!</v>
      </c>
      <c r="BA30" s="355" t="e">
        <f t="shared" si="10"/>
        <v>#VALUE!</v>
      </c>
      <c r="BB30" s="356" t="e">
        <f t="shared" si="16"/>
        <v>#VALUE!</v>
      </c>
      <c r="BC30" s="353" t="e">
        <f t="shared" si="11"/>
        <v>#VALUE!</v>
      </c>
      <c r="BE30" s="373" t="e">
        <f t="shared" si="12"/>
        <v>#VALUE!</v>
      </c>
      <c r="BF30" s="373" t="e">
        <f t="shared" si="17"/>
        <v>#VALUE!</v>
      </c>
      <c r="BH30" s="371" t="e">
        <f t="shared" si="13"/>
        <v>#VALUE!</v>
      </c>
      <c r="BI30" s="371" t="e">
        <f t="shared" si="13"/>
        <v>#VALUE!</v>
      </c>
      <c r="BJ30" s="371" t="e">
        <f t="shared" si="13"/>
        <v>#VALUE!</v>
      </c>
      <c r="BK30" s="371" t="e">
        <f t="shared" si="13"/>
        <v>#VALUE!</v>
      </c>
      <c r="BL30" s="371" t="e">
        <f t="shared" si="13"/>
        <v>#VALUE!</v>
      </c>
      <c r="BM30" s="371" t="e">
        <f t="shared" si="13"/>
        <v>#VALUE!</v>
      </c>
      <c r="BN30" s="371" t="e">
        <f t="shared" si="13"/>
        <v>#VALUE!</v>
      </c>
      <c r="BP30" s="371" t="e">
        <f t="shared" si="28"/>
        <v>#VALUE!</v>
      </c>
      <c r="BQ30" s="371" t="e">
        <f t="shared" si="28"/>
        <v>#VALUE!</v>
      </c>
      <c r="BR30" s="371" t="e">
        <f t="shared" si="28"/>
        <v>#VALUE!</v>
      </c>
      <c r="BS30" s="371" t="e">
        <f t="shared" si="28"/>
        <v>#VALUE!</v>
      </c>
      <c r="BT30" s="371" t="e">
        <f t="shared" si="28"/>
        <v>#VALUE!</v>
      </c>
      <c r="BU30" s="371" t="e">
        <f t="shared" si="28"/>
        <v>#VALUE!</v>
      </c>
      <c r="BV30" s="371" t="e">
        <f t="shared" si="28"/>
        <v>#VALUE!</v>
      </c>
      <c r="BY30" s="376"/>
      <c r="BZ30" s="376"/>
      <c r="CA30" s="376"/>
    </row>
    <row r="31" spans="1:79" ht="18.75" customHeight="1">
      <c r="A31" s="284">
        <v>6</v>
      </c>
      <c r="B31" s="339" t="s">
        <v>326</v>
      </c>
      <c r="C31" s="339" t="s">
        <v>327</v>
      </c>
      <c r="D31" s="339" t="s">
        <v>328</v>
      </c>
      <c r="E31" s="339" t="s">
        <v>329</v>
      </c>
      <c r="F31" s="339" t="s">
        <v>330</v>
      </c>
      <c r="G31" s="339" t="s">
        <v>331</v>
      </c>
      <c r="H31" s="339" t="s">
        <v>328</v>
      </c>
      <c r="I31" s="288"/>
      <c r="J31" s="305" t="e">
        <f t="shared" si="1"/>
        <v>#VALUE!</v>
      </c>
      <c r="K31" s="314"/>
      <c r="L31" s="322" t="e">
        <f t="shared" si="2"/>
        <v>#VALUE!</v>
      </c>
      <c r="M31" s="324" t="e">
        <f t="shared" si="18"/>
        <v>#VALUE!</v>
      </c>
      <c r="N31" s="324" t="e">
        <f t="shared" si="26"/>
        <v>#VALUE!</v>
      </c>
      <c r="O31" s="324" t="e">
        <f t="shared" si="26"/>
        <v>#VALUE!</v>
      </c>
      <c r="P31" s="324" t="e">
        <f t="shared" si="26"/>
        <v>#VALUE!</v>
      </c>
      <c r="Q31" s="324" t="e">
        <f t="shared" si="26"/>
        <v>#VALUE!</v>
      </c>
      <c r="R31" s="325" t="e">
        <f t="shared" si="26"/>
        <v>#VALUE!</v>
      </c>
      <c r="S31" s="323" t="e">
        <f t="shared" si="26"/>
        <v>#VALUE!</v>
      </c>
      <c r="T31" s="288"/>
      <c r="V31" s="339" t="s">
        <v>326</v>
      </c>
      <c r="W31" s="339" t="s">
        <v>327</v>
      </c>
      <c r="X31" s="339" t="s">
        <v>330</v>
      </c>
      <c r="Y31" s="339" t="s">
        <v>331</v>
      </c>
      <c r="Z31" s="339" t="s">
        <v>326</v>
      </c>
      <c r="AA31" s="339" t="s">
        <v>327</v>
      </c>
      <c r="AB31" s="339" t="s">
        <v>328</v>
      </c>
      <c r="AD31" s="370"/>
      <c r="AE31" s="370"/>
      <c r="AT31" s="353" t="e">
        <f t="shared" si="5"/>
        <v>#VALUE!</v>
      </c>
      <c r="AU31" s="353" t="e">
        <f t="shared" si="6"/>
        <v>#VALUE!</v>
      </c>
      <c r="AV31" s="353" t="e">
        <f t="shared" si="7"/>
        <v>#VALUE!</v>
      </c>
      <c r="AW31" s="353" t="e">
        <f t="shared" si="8"/>
        <v>#VALUE!</v>
      </c>
      <c r="AX31" s="353" t="e">
        <f t="shared" si="15"/>
        <v>#VALUE!</v>
      </c>
      <c r="AY31" s="353" t="e">
        <f t="shared" si="9"/>
        <v>#VALUE!</v>
      </c>
      <c r="BA31" s="355" t="e">
        <f t="shared" si="10"/>
        <v>#VALUE!</v>
      </c>
      <c r="BB31" s="356" t="e">
        <f t="shared" si="16"/>
        <v>#VALUE!</v>
      </c>
      <c r="BC31" s="353" t="e">
        <f t="shared" si="11"/>
        <v>#VALUE!</v>
      </c>
      <c r="BE31" s="373" t="e">
        <f t="shared" si="12"/>
        <v>#VALUE!</v>
      </c>
      <c r="BF31" s="373" t="e">
        <f t="shared" si="17"/>
        <v>#VALUE!</v>
      </c>
      <c r="BH31" s="371" t="e">
        <f t="shared" si="13"/>
        <v>#VALUE!</v>
      </c>
      <c r="BI31" s="371" t="e">
        <f t="shared" si="13"/>
        <v>#VALUE!</v>
      </c>
      <c r="BJ31" s="371" t="e">
        <f t="shared" si="13"/>
        <v>#VALUE!</v>
      </c>
      <c r="BK31" s="371" t="e">
        <f t="shared" si="13"/>
        <v>#VALUE!</v>
      </c>
      <c r="BL31" s="371" t="e">
        <f t="shared" si="13"/>
        <v>#VALUE!</v>
      </c>
      <c r="BM31" s="371" t="e">
        <f t="shared" si="13"/>
        <v>#VALUE!</v>
      </c>
      <c r="BN31" s="371" t="e">
        <f t="shared" si="13"/>
        <v>#VALUE!</v>
      </c>
      <c r="BP31" s="371" t="e">
        <f t="shared" si="28"/>
        <v>#VALUE!</v>
      </c>
      <c r="BQ31" s="371" t="e">
        <f t="shared" si="28"/>
        <v>#VALUE!</v>
      </c>
      <c r="BR31" s="371" t="e">
        <f t="shared" si="28"/>
        <v>#VALUE!</v>
      </c>
      <c r="BS31" s="371" t="e">
        <f t="shared" si="28"/>
        <v>#VALUE!</v>
      </c>
      <c r="BT31" s="371" t="e">
        <f t="shared" si="28"/>
        <v>#VALUE!</v>
      </c>
      <c r="BU31" s="371" t="e">
        <f t="shared" si="28"/>
        <v>#VALUE!</v>
      </c>
      <c r="BV31" s="371" t="e">
        <f t="shared" si="28"/>
        <v>#VALUE!</v>
      </c>
      <c r="BY31" s="375"/>
      <c r="BZ31" s="375"/>
      <c r="CA31" s="375"/>
    </row>
    <row r="32" spans="1:79" ht="18.75" customHeight="1">
      <c r="A32" s="284">
        <v>6</v>
      </c>
      <c r="B32" s="337"/>
      <c r="C32" s="337"/>
      <c r="D32" s="337"/>
      <c r="E32" s="337"/>
      <c r="F32" s="337"/>
      <c r="G32" s="337"/>
      <c r="H32" s="337"/>
      <c r="I32" s="288"/>
      <c r="J32" s="305" t="e">
        <f t="shared" si="1"/>
        <v>#VALUE!</v>
      </c>
      <c r="K32" s="314"/>
      <c r="L32" s="322" t="e">
        <f t="shared" si="2"/>
        <v>#VALUE!</v>
      </c>
      <c r="M32" s="324" t="e">
        <f t="shared" si="18"/>
        <v>#VALUE!</v>
      </c>
      <c r="N32" s="324" t="e">
        <f t="shared" si="26"/>
        <v>#VALUE!</v>
      </c>
      <c r="O32" s="324" t="e">
        <f t="shared" si="26"/>
        <v>#VALUE!</v>
      </c>
      <c r="P32" s="324" t="e">
        <f t="shared" si="26"/>
        <v>#VALUE!</v>
      </c>
      <c r="Q32" s="324" t="e">
        <f t="shared" si="26"/>
        <v>#VALUE!</v>
      </c>
      <c r="R32" s="325" t="e">
        <f t="shared" si="26"/>
        <v>#VALUE!</v>
      </c>
      <c r="S32" s="323" t="e">
        <f t="shared" si="26"/>
        <v>#VALUE!</v>
      </c>
      <c r="T32" s="288"/>
      <c r="V32" s="337" t="s">
        <v>340</v>
      </c>
      <c r="W32" s="337"/>
      <c r="X32" s="337"/>
      <c r="Y32" s="337"/>
      <c r="Z32" s="337"/>
      <c r="AA32" s="337"/>
      <c r="AB32" s="337"/>
      <c r="AD32" s="370"/>
      <c r="AE32" s="370"/>
      <c r="AT32" s="353" t="e">
        <f t="shared" si="5"/>
        <v>#VALUE!</v>
      </c>
      <c r="AU32" s="353" t="e">
        <f t="shared" si="6"/>
        <v>#VALUE!</v>
      </c>
      <c r="AV32" s="353" t="e">
        <f t="shared" si="7"/>
        <v>#VALUE!</v>
      </c>
      <c r="AW32" s="353" t="e">
        <f t="shared" si="8"/>
        <v>#VALUE!</v>
      </c>
      <c r="AX32" s="353" t="e">
        <f t="shared" si="15"/>
        <v>#VALUE!</v>
      </c>
      <c r="AY32" s="353" t="e">
        <f t="shared" si="9"/>
        <v>#VALUE!</v>
      </c>
      <c r="BA32" s="355" t="e">
        <f t="shared" si="10"/>
        <v>#VALUE!</v>
      </c>
      <c r="BB32" s="356" t="e">
        <f t="shared" si="16"/>
        <v>#VALUE!</v>
      </c>
      <c r="BC32" s="353" t="e">
        <f t="shared" si="11"/>
        <v>#VALUE!</v>
      </c>
      <c r="BE32" s="373" t="e">
        <f t="shared" si="12"/>
        <v>#VALUE!</v>
      </c>
      <c r="BF32" s="373" t="e">
        <f t="shared" si="17"/>
        <v>#VALUE!</v>
      </c>
      <c r="BH32" s="371" t="e">
        <f t="shared" si="13"/>
        <v>#VALUE!</v>
      </c>
      <c r="BI32" s="371" t="e">
        <f t="shared" si="13"/>
        <v>#VALUE!</v>
      </c>
      <c r="BJ32" s="371" t="e">
        <f t="shared" si="13"/>
        <v>#VALUE!</v>
      </c>
      <c r="BK32" s="371" t="e">
        <f t="shared" si="13"/>
        <v>#VALUE!</v>
      </c>
      <c r="BL32" s="371" t="e">
        <f t="shared" si="13"/>
        <v>#VALUE!</v>
      </c>
      <c r="BM32" s="371" t="e">
        <f t="shared" si="13"/>
        <v>#VALUE!</v>
      </c>
      <c r="BN32" s="371" t="e">
        <f t="shared" si="13"/>
        <v>#VALUE!</v>
      </c>
      <c r="BP32" s="371" t="e">
        <f t="shared" si="28"/>
        <v>#VALUE!</v>
      </c>
      <c r="BQ32" s="371" t="e">
        <f t="shared" si="28"/>
        <v>#VALUE!</v>
      </c>
      <c r="BR32" s="371" t="e">
        <f t="shared" si="28"/>
        <v>#VALUE!</v>
      </c>
      <c r="BS32" s="371" t="e">
        <f t="shared" si="28"/>
        <v>#VALUE!</v>
      </c>
      <c r="BT32" s="371" t="e">
        <f t="shared" si="28"/>
        <v>#VALUE!</v>
      </c>
      <c r="BU32" s="371" t="e">
        <f t="shared" si="28"/>
        <v>#VALUE!</v>
      </c>
      <c r="BV32" s="371" t="e">
        <f t="shared" si="28"/>
        <v>#VALUE!</v>
      </c>
      <c r="BY32" s="375"/>
      <c r="BZ32" s="375"/>
      <c r="CA32" s="375"/>
    </row>
    <row r="33" spans="1:88" ht="18.75" customHeight="1">
      <c r="A33" s="284">
        <v>6</v>
      </c>
      <c r="I33" s="288"/>
      <c r="J33" s="305" t="e">
        <f t="shared" si="1"/>
        <v>#VALUE!</v>
      </c>
      <c r="K33" s="314"/>
      <c r="L33" s="322" t="e">
        <f t="shared" si="2"/>
        <v>#VALUE!</v>
      </c>
      <c r="M33" s="323" t="e">
        <f t="shared" si="18"/>
        <v>#VALUE!</v>
      </c>
      <c r="N33" s="324" t="e">
        <f t="shared" si="26"/>
        <v>#VALUE!</v>
      </c>
      <c r="O33" s="324" t="e">
        <f t="shared" si="26"/>
        <v>#VALUE!</v>
      </c>
      <c r="P33" s="324" t="e">
        <f t="shared" si="26"/>
        <v>#VALUE!</v>
      </c>
      <c r="Q33" s="324" t="e">
        <f t="shared" si="26"/>
        <v>#VALUE!</v>
      </c>
      <c r="R33" s="325" t="e">
        <f t="shared" si="26"/>
        <v>#VALUE!</v>
      </c>
      <c r="S33" s="323" t="e">
        <f t="shared" si="26"/>
        <v>#VALUE!</v>
      </c>
      <c r="T33" s="288"/>
      <c r="AD33" s="370"/>
      <c r="AE33" s="370"/>
      <c r="AT33" s="353" t="e">
        <f t="shared" si="5"/>
        <v>#VALUE!</v>
      </c>
      <c r="AU33" s="353" t="e">
        <f t="shared" si="6"/>
        <v>#VALUE!</v>
      </c>
      <c r="AV33" s="353" t="e">
        <f t="shared" si="7"/>
        <v>#VALUE!</v>
      </c>
      <c r="AW33" s="353" t="e">
        <f t="shared" si="8"/>
        <v>#VALUE!</v>
      </c>
      <c r="AX33" s="353" t="e">
        <f t="shared" si="15"/>
        <v>#VALUE!</v>
      </c>
      <c r="AY33" s="353" t="e">
        <f t="shared" si="9"/>
        <v>#VALUE!</v>
      </c>
      <c r="BA33" s="355" t="e">
        <f t="shared" si="10"/>
        <v>#VALUE!</v>
      </c>
      <c r="BB33" s="356" t="e">
        <f t="shared" si="16"/>
        <v>#VALUE!</v>
      </c>
      <c r="BC33" s="353" t="e">
        <f t="shared" si="11"/>
        <v>#VALUE!</v>
      </c>
      <c r="BE33" s="373" t="e">
        <f t="shared" si="12"/>
        <v>#VALUE!</v>
      </c>
      <c r="BF33" s="373" t="e">
        <f t="shared" si="17"/>
        <v>#VALUE!</v>
      </c>
      <c r="BH33" s="371" t="e">
        <f t="shared" si="13"/>
        <v>#VALUE!</v>
      </c>
      <c r="BI33" s="371" t="e">
        <f t="shared" si="13"/>
        <v>#VALUE!</v>
      </c>
      <c r="BJ33" s="371" t="e">
        <f t="shared" si="13"/>
        <v>#VALUE!</v>
      </c>
      <c r="BK33" s="371" t="e">
        <f t="shared" si="13"/>
        <v>#VALUE!</v>
      </c>
      <c r="BL33" s="371" t="e">
        <f t="shared" si="13"/>
        <v>#VALUE!</v>
      </c>
      <c r="BM33" s="371" t="e">
        <f t="shared" si="13"/>
        <v>#VALUE!</v>
      </c>
      <c r="BN33" s="371" t="e">
        <f t="shared" si="13"/>
        <v>#VALUE!</v>
      </c>
      <c r="BP33" s="371" t="e">
        <f t="shared" si="28"/>
        <v>#VALUE!</v>
      </c>
      <c r="BQ33" s="371" t="e">
        <f t="shared" si="28"/>
        <v>#VALUE!</v>
      </c>
      <c r="BR33" s="371" t="e">
        <f t="shared" si="28"/>
        <v>#VALUE!</v>
      </c>
      <c r="BS33" s="371" t="e">
        <f t="shared" si="28"/>
        <v>#VALUE!</v>
      </c>
      <c r="BT33" s="371" t="e">
        <f t="shared" si="28"/>
        <v>#VALUE!</v>
      </c>
      <c r="BU33" s="371" t="e">
        <f t="shared" si="28"/>
        <v>#VALUE!</v>
      </c>
      <c r="BV33" s="371" t="e">
        <f t="shared" si="28"/>
        <v>#VALUE!</v>
      </c>
    </row>
    <row r="34" spans="1:88" ht="18.75" customHeight="1">
      <c r="A34" s="284">
        <v>6</v>
      </c>
      <c r="B34" s="291" t="s">
        <v>306</v>
      </c>
      <c r="C34" s="291"/>
      <c r="D34" s="292" t="s">
        <v>307</v>
      </c>
      <c r="E34" s="292"/>
      <c r="F34" s="292"/>
      <c r="G34" s="292"/>
      <c r="H34" s="292"/>
      <c r="I34" s="288"/>
      <c r="J34" s="305" t="e">
        <f t="shared" si="1"/>
        <v>#VALUE!</v>
      </c>
      <c r="K34" s="314"/>
      <c r="L34" s="322" t="e">
        <f t="shared" si="2"/>
        <v>#VALUE!</v>
      </c>
      <c r="M34" s="324" t="e">
        <f t="shared" si="18"/>
        <v>#VALUE!</v>
      </c>
      <c r="N34" s="324" t="e">
        <f t="shared" si="26"/>
        <v>#VALUE!</v>
      </c>
      <c r="O34" s="324" t="e">
        <f t="shared" si="26"/>
        <v>#VALUE!</v>
      </c>
      <c r="P34" s="324" t="e">
        <f t="shared" si="26"/>
        <v>#VALUE!</v>
      </c>
      <c r="Q34" s="324" t="e">
        <f t="shared" si="26"/>
        <v>#VALUE!</v>
      </c>
      <c r="R34" s="325" t="e">
        <f t="shared" si="26"/>
        <v>#VALUE!</v>
      </c>
      <c r="S34" s="323" t="e">
        <f t="shared" si="26"/>
        <v>#VALUE!</v>
      </c>
      <c r="T34" s="288"/>
      <c r="V34" s="291" t="s">
        <v>390</v>
      </c>
      <c r="W34" s="291"/>
      <c r="X34" s="292" t="s">
        <v>391</v>
      </c>
      <c r="Y34" s="292"/>
      <c r="Z34" s="292"/>
      <c r="AA34" s="292"/>
      <c r="AB34" s="292"/>
      <c r="AD34" s="370"/>
      <c r="AE34" s="370"/>
      <c r="AT34" s="353" t="e">
        <f t="shared" si="5"/>
        <v>#VALUE!</v>
      </c>
      <c r="AU34" s="353" t="e">
        <f t="shared" si="6"/>
        <v>#VALUE!</v>
      </c>
      <c r="AV34" s="353" t="e">
        <f t="shared" si="7"/>
        <v>#VALUE!</v>
      </c>
      <c r="AW34" s="353" t="e">
        <f t="shared" si="8"/>
        <v>#VALUE!</v>
      </c>
      <c r="AX34" s="353" t="e">
        <f t="shared" si="15"/>
        <v>#VALUE!</v>
      </c>
      <c r="AY34" s="353" t="e">
        <f t="shared" si="9"/>
        <v>#VALUE!</v>
      </c>
      <c r="BA34" s="355" t="e">
        <f t="shared" si="10"/>
        <v>#VALUE!</v>
      </c>
      <c r="BB34" s="356" t="e">
        <f t="shared" si="16"/>
        <v>#VALUE!</v>
      </c>
      <c r="BC34" s="353" t="e">
        <f t="shared" si="11"/>
        <v>#VALUE!</v>
      </c>
      <c r="BE34" s="373" t="e">
        <f t="shared" si="12"/>
        <v>#VALUE!</v>
      </c>
      <c r="BF34" s="373" t="e">
        <f t="shared" si="17"/>
        <v>#VALUE!</v>
      </c>
      <c r="BH34" s="371" t="e">
        <f t="shared" si="13"/>
        <v>#VALUE!</v>
      </c>
      <c r="BI34" s="371" t="e">
        <f t="shared" si="13"/>
        <v>#VALUE!</v>
      </c>
      <c r="BJ34" s="371" t="e">
        <f t="shared" si="13"/>
        <v>#VALUE!</v>
      </c>
      <c r="BK34" s="371" t="e">
        <f t="shared" si="13"/>
        <v>#VALUE!</v>
      </c>
      <c r="BL34" s="371" t="e">
        <f t="shared" si="13"/>
        <v>#VALUE!</v>
      </c>
      <c r="BM34" s="371" t="e">
        <f t="shared" si="13"/>
        <v>#VALUE!</v>
      </c>
      <c r="BN34" s="371" t="e">
        <f t="shared" si="13"/>
        <v>#VALUE!</v>
      </c>
      <c r="BP34" s="371" t="e">
        <f t="shared" si="28"/>
        <v>#VALUE!</v>
      </c>
      <c r="BQ34" s="371" t="e">
        <f t="shared" si="28"/>
        <v>#VALUE!</v>
      </c>
      <c r="BR34" s="371" t="e">
        <f t="shared" si="28"/>
        <v>#VALUE!</v>
      </c>
      <c r="BS34" s="371" t="e">
        <f t="shared" si="28"/>
        <v>#VALUE!</v>
      </c>
      <c r="BT34" s="371" t="e">
        <f t="shared" si="28"/>
        <v>#VALUE!</v>
      </c>
      <c r="BU34" s="371" t="e">
        <f t="shared" si="28"/>
        <v>#VALUE!</v>
      </c>
      <c r="BV34" s="371" t="e">
        <f t="shared" si="28"/>
        <v>#VALUE!</v>
      </c>
    </row>
    <row r="35" spans="1:88" ht="18.75" customHeight="1">
      <c r="A35" s="284">
        <v>6</v>
      </c>
      <c r="B35" s="291"/>
      <c r="C35" s="291"/>
      <c r="D35" s="292"/>
      <c r="E35" s="292"/>
      <c r="F35" s="292"/>
      <c r="G35" s="292"/>
      <c r="H35" s="292"/>
      <c r="I35" s="288"/>
      <c r="J35" s="305" t="e">
        <f t="shared" si="1"/>
        <v>#VALUE!</v>
      </c>
      <c r="K35" s="314"/>
      <c r="L35" s="322" t="e">
        <f t="shared" si="2"/>
        <v>#VALUE!</v>
      </c>
      <c r="M35" s="324" t="e">
        <f t="shared" si="18"/>
        <v>#VALUE!</v>
      </c>
      <c r="N35" s="324" t="e">
        <f t="shared" si="26"/>
        <v>#VALUE!</v>
      </c>
      <c r="O35" s="324" t="e">
        <f t="shared" si="26"/>
        <v>#VALUE!</v>
      </c>
      <c r="P35" s="324" t="e">
        <f t="shared" si="26"/>
        <v>#VALUE!</v>
      </c>
      <c r="Q35" s="324" t="e">
        <f t="shared" si="26"/>
        <v>#VALUE!</v>
      </c>
      <c r="R35" s="325" t="e">
        <f t="shared" si="26"/>
        <v>#VALUE!</v>
      </c>
      <c r="S35" s="323" t="e">
        <f t="shared" si="26"/>
        <v>#VALUE!</v>
      </c>
      <c r="T35" s="288"/>
      <c r="V35" s="291"/>
      <c r="W35" s="291"/>
      <c r="X35" s="292"/>
      <c r="Y35" s="292"/>
      <c r="Z35" s="292"/>
      <c r="AA35" s="292"/>
      <c r="AB35" s="292"/>
      <c r="AD35" s="370"/>
      <c r="AE35" s="370"/>
      <c r="AT35" s="353" t="e">
        <f t="shared" si="5"/>
        <v>#VALUE!</v>
      </c>
      <c r="AU35" s="353" t="e">
        <f t="shared" si="6"/>
        <v>#VALUE!</v>
      </c>
      <c r="AV35" s="353" t="e">
        <f t="shared" si="7"/>
        <v>#VALUE!</v>
      </c>
      <c r="AW35" s="353" t="e">
        <f t="shared" si="8"/>
        <v>#VALUE!</v>
      </c>
      <c r="AX35" s="353" t="e">
        <f t="shared" si="15"/>
        <v>#VALUE!</v>
      </c>
      <c r="AY35" s="353" t="e">
        <f t="shared" si="9"/>
        <v>#VALUE!</v>
      </c>
      <c r="BA35" s="355" t="e">
        <f t="shared" si="10"/>
        <v>#VALUE!</v>
      </c>
      <c r="BB35" s="356" t="e">
        <f t="shared" si="16"/>
        <v>#VALUE!</v>
      </c>
      <c r="BC35" s="353" t="e">
        <f t="shared" si="11"/>
        <v>#VALUE!</v>
      </c>
      <c r="BE35" s="373" t="e">
        <f t="shared" si="12"/>
        <v>#VALUE!</v>
      </c>
      <c r="BF35" s="373" t="e">
        <f t="shared" si="17"/>
        <v>#VALUE!</v>
      </c>
      <c r="BH35" s="371" t="e">
        <f t="shared" si="13"/>
        <v>#VALUE!</v>
      </c>
      <c r="BI35" s="371" t="e">
        <f t="shared" si="13"/>
        <v>#VALUE!</v>
      </c>
      <c r="BJ35" s="371" t="e">
        <f t="shared" si="13"/>
        <v>#VALUE!</v>
      </c>
      <c r="BK35" s="371" t="e">
        <f t="shared" si="13"/>
        <v>#VALUE!</v>
      </c>
      <c r="BL35" s="371" t="e">
        <f t="shared" si="13"/>
        <v>#VALUE!</v>
      </c>
      <c r="BM35" s="371" t="e">
        <f t="shared" si="13"/>
        <v>#VALUE!</v>
      </c>
      <c r="BN35" s="371" t="e">
        <f t="shared" si="13"/>
        <v>#VALUE!</v>
      </c>
      <c r="BP35" s="371" t="e">
        <f t="shared" si="28"/>
        <v>#VALUE!</v>
      </c>
      <c r="BQ35" s="371" t="e">
        <f t="shared" si="28"/>
        <v>#VALUE!</v>
      </c>
      <c r="BR35" s="371" t="e">
        <f t="shared" si="28"/>
        <v>#VALUE!</v>
      </c>
      <c r="BS35" s="371" t="e">
        <f t="shared" si="28"/>
        <v>#VALUE!</v>
      </c>
      <c r="BT35" s="371" t="e">
        <f t="shared" si="28"/>
        <v>#VALUE!</v>
      </c>
      <c r="BU35" s="371" t="e">
        <f t="shared" si="28"/>
        <v>#VALUE!</v>
      </c>
      <c r="BV35" s="371" t="e">
        <f t="shared" si="28"/>
        <v>#VALUE!</v>
      </c>
    </row>
    <row r="36" spans="1:88" ht="18.75" customHeight="1">
      <c r="A36" s="284">
        <v>6</v>
      </c>
      <c r="B36" s="291"/>
      <c r="C36" s="291"/>
      <c r="D36" s="292"/>
      <c r="E36" s="292"/>
      <c r="F36" s="292"/>
      <c r="G36" s="292"/>
      <c r="H36" s="292"/>
      <c r="I36" s="288"/>
      <c r="J36" s="305" t="e">
        <f t="shared" si="1"/>
        <v>#VALUE!</v>
      </c>
      <c r="K36" s="314"/>
      <c r="L36" s="322" t="e">
        <f t="shared" si="2"/>
        <v>#VALUE!</v>
      </c>
      <c r="M36" s="324" t="e">
        <f t="shared" si="18"/>
        <v>#VALUE!</v>
      </c>
      <c r="N36" s="324" t="e">
        <f t="shared" si="26"/>
        <v>#VALUE!</v>
      </c>
      <c r="O36" s="324" t="e">
        <f t="shared" si="26"/>
        <v>#VALUE!</v>
      </c>
      <c r="P36" s="324" t="e">
        <f t="shared" si="26"/>
        <v>#VALUE!</v>
      </c>
      <c r="Q36" s="324" t="e">
        <f t="shared" si="26"/>
        <v>#VALUE!</v>
      </c>
      <c r="R36" s="325" t="e">
        <f t="shared" si="26"/>
        <v>#VALUE!</v>
      </c>
      <c r="S36" s="323" t="e">
        <f t="shared" si="26"/>
        <v>#VALUE!</v>
      </c>
      <c r="T36" s="288"/>
      <c r="V36" s="291"/>
      <c r="W36" s="291"/>
      <c r="X36" s="292"/>
      <c r="Y36" s="292"/>
      <c r="Z36" s="292"/>
      <c r="AA36" s="292"/>
      <c r="AB36" s="292"/>
      <c r="AD36" s="370"/>
      <c r="AE36" s="370"/>
      <c r="AT36" s="353" t="e">
        <f t="shared" si="5"/>
        <v>#VALUE!</v>
      </c>
      <c r="AU36" s="353" t="e">
        <f t="shared" si="6"/>
        <v>#VALUE!</v>
      </c>
      <c r="AV36" s="353" t="e">
        <f t="shared" si="7"/>
        <v>#VALUE!</v>
      </c>
      <c r="AW36" s="353" t="e">
        <f t="shared" si="8"/>
        <v>#VALUE!</v>
      </c>
      <c r="AX36" s="353" t="e">
        <f t="shared" si="15"/>
        <v>#VALUE!</v>
      </c>
      <c r="AY36" s="353" t="e">
        <f t="shared" si="9"/>
        <v>#VALUE!</v>
      </c>
      <c r="BA36" s="355" t="e">
        <f t="shared" si="10"/>
        <v>#VALUE!</v>
      </c>
      <c r="BB36" s="356" t="e">
        <f t="shared" si="16"/>
        <v>#VALUE!</v>
      </c>
      <c r="BC36" s="353" t="e">
        <f t="shared" si="11"/>
        <v>#VALUE!</v>
      </c>
      <c r="BE36" s="373" t="e">
        <f t="shared" si="12"/>
        <v>#VALUE!</v>
      </c>
      <c r="BF36" s="373" t="e">
        <f t="shared" si="17"/>
        <v>#VALUE!</v>
      </c>
      <c r="BH36" s="371" t="e">
        <f t="shared" si="13"/>
        <v>#VALUE!</v>
      </c>
      <c r="BI36" s="371" t="e">
        <f t="shared" si="13"/>
        <v>#VALUE!</v>
      </c>
      <c r="BJ36" s="371" t="e">
        <f t="shared" si="13"/>
        <v>#VALUE!</v>
      </c>
      <c r="BK36" s="371" t="e">
        <f t="shared" si="13"/>
        <v>#VALUE!</v>
      </c>
      <c r="BL36" s="371" t="e">
        <f t="shared" si="13"/>
        <v>#VALUE!</v>
      </c>
      <c r="BM36" s="371" t="e">
        <f t="shared" si="13"/>
        <v>#VALUE!</v>
      </c>
      <c r="BN36" s="371" t="e">
        <f t="shared" si="13"/>
        <v>#VALUE!</v>
      </c>
      <c r="BP36" s="371" t="e">
        <f t="shared" si="28"/>
        <v>#VALUE!</v>
      </c>
      <c r="BQ36" s="371" t="e">
        <f t="shared" si="28"/>
        <v>#VALUE!</v>
      </c>
      <c r="BR36" s="371" t="e">
        <f t="shared" si="28"/>
        <v>#VALUE!</v>
      </c>
      <c r="BS36" s="371" t="e">
        <f t="shared" si="28"/>
        <v>#VALUE!</v>
      </c>
      <c r="BT36" s="371" t="e">
        <f t="shared" si="28"/>
        <v>#VALUE!</v>
      </c>
      <c r="BU36" s="371" t="e">
        <f t="shared" si="28"/>
        <v>#VALUE!</v>
      </c>
      <c r="BV36" s="371" t="e">
        <f t="shared" si="28"/>
        <v>#VALUE!</v>
      </c>
      <c r="BY36" s="376"/>
      <c r="BZ36" s="376"/>
      <c r="CA36" s="376"/>
      <c r="CB36" s="376"/>
      <c r="CC36" s="376"/>
      <c r="CD36" s="376"/>
    </row>
    <row r="37" spans="1:88" ht="18.75" customHeight="1">
      <c r="A37" s="284">
        <v>6</v>
      </c>
      <c r="B37" s="295"/>
      <c r="C37" s="295"/>
      <c r="D37" s="296"/>
      <c r="E37" s="296"/>
      <c r="F37" s="296"/>
      <c r="G37" s="296"/>
      <c r="H37" s="296"/>
      <c r="I37" s="288"/>
      <c r="J37" s="305" t="e">
        <f t="shared" si="1"/>
        <v>#VALUE!</v>
      </c>
      <c r="K37" s="314"/>
      <c r="L37" s="322" t="e">
        <f t="shared" si="2"/>
        <v>#VALUE!</v>
      </c>
      <c r="M37" s="323" t="e">
        <f t="shared" si="18"/>
        <v>#VALUE!</v>
      </c>
      <c r="N37" s="324" t="e">
        <f t="shared" si="26"/>
        <v>#VALUE!</v>
      </c>
      <c r="O37" s="324" t="e">
        <f t="shared" si="26"/>
        <v>#VALUE!</v>
      </c>
      <c r="P37" s="324" t="e">
        <f t="shared" si="26"/>
        <v>#VALUE!</v>
      </c>
      <c r="Q37" s="324" t="e">
        <f t="shared" si="26"/>
        <v>#VALUE!</v>
      </c>
      <c r="R37" s="325" t="e">
        <f t="shared" si="26"/>
        <v>#VALUE!</v>
      </c>
      <c r="S37" s="323" t="e">
        <f t="shared" si="26"/>
        <v>#VALUE!</v>
      </c>
      <c r="T37" s="288"/>
      <c r="V37" s="295"/>
      <c r="W37" s="295"/>
      <c r="X37" s="296"/>
      <c r="Y37" s="296"/>
      <c r="Z37" s="296"/>
      <c r="AA37" s="296"/>
      <c r="AB37" s="296"/>
      <c r="AD37" s="370"/>
      <c r="AE37" s="370"/>
      <c r="AT37" s="353" t="e">
        <f t="shared" si="5"/>
        <v>#VALUE!</v>
      </c>
      <c r="AU37" s="353" t="e">
        <f t="shared" si="6"/>
        <v>#VALUE!</v>
      </c>
      <c r="AV37" s="353" t="e">
        <f t="shared" si="7"/>
        <v>#VALUE!</v>
      </c>
      <c r="AW37" s="353" t="e">
        <f t="shared" si="8"/>
        <v>#VALUE!</v>
      </c>
      <c r="AX37" s="353" t="e">
        <f t="shared" si="15"/>
        <v>#VALUE!</v>
      </c>
      <c r="AY37" s="353" t="e">
        <f t="shared" si="9"/>
        <v>#VALUE!</v>
      </c>
      <c r="BA37" s="355" t="e">
        <f t="shared" si="10"/>
        <v>#VALUE!</v>
      </c>
      <c r="BB37" s="356" t="e">
        <f t="shared" si="16"/>
        <v>#VALUE!</v>
      </c>
      <c r="BC37" s="353" t="e">
        <f t="shared" si="11"/>
        <v>#VALUE!</v>
      </c>
      <c r="BE37" s="373" t="e">
        <f t="shared" si="12"/>
        <v>#VALUE!</v>
      </c>
      <c r="BF37" s="373" t="e">
        <f t="shared" si="17"/>
        <v>#VALUE!</v>
      </c>
      <c r="BH37" s="371" t="e">
        <f t="shared" si="13"/>
        <v>#VALUE!</v>
      </c>
      <c r="BI37" s="371" t="e">
        <f t="shared" si="13"/>
        <v>#VALUE!</v>
      </c>
      <c r="BJ37" s="371" t="e">
        <f t="shared" si="13"/>
        <v>#VALUE!</v>
      </c>
      <c r="BK37" s="371" t="e">
        <f t="shared" si="13"/>
        <v>#VALUE!</v>
      </c>
      <c r="BL37" s="371" t="e">
        <f t="shared" si="13"/>
        <v>#VALUE!</v>
      </c>
      <c r="BM37" s="371" t="e">
        <f t="shared" si="13"/>
        <v>#VALUE!</v>
      </c>
      <c r="BN37" s="371" t="e">
        <f t="shared" si="13"/>
        <v>#VALUE!</v>
      </c>
      <c r="BP37" s="371" t="e">
        <f t="shared" si="28"/>
        <v>#VALUE!</v>
      </c>
      <c r="BQ37" s="371" t="e">
        <f t="shared" si="28"/>
        <v>#VALUE!</v>
      </c>
      <c r="BR37" s="371" t="e">
        <f t="shared" si="28"/>
        <v>#VALUE!</v>
      </c>
      <c r="BS37" s="371" t="e">
        <f t="shared" si="28"/>
        <v>#VALUE!</v>
      </c>
      <c r="BT37" s="371" t="e">
        <f t="shared" si="28"/>
        <v>#VALUE!</v>
      </c>
      <c r="BU37" s="371" t="e">
        <f t="shared" si="28"/>
        <v>#VALUE!</v>
      </c>
      <c r="BV37" s="371" t="e">
        <f t="shared" si="28"/>
        <v>#VALUE!</v>
      </c>
      <c r="BY37" s="375"/>
      <c r="BZ37" s="375"/>
      <c r="CA37" s="375"/>
      <c r="CB37" s="375"/>
      <c r="CC37" s="375"/>
      <c r="CD37" s="375"/>
    </row>
    <row r="38" spans="1:88" ht="18.75" customHeight="1">
      <c r="A38" s="284">
        <v>6</v>
      </c>
      <c r="B38" s="298" t="s">
        <v>174</v>
      </c>
      <c r="C38" s="299" t="s">
        <v>308</v>
      </c>
      <c r="D38" s="300" t="s">
        <v>309</v>
      </c>
      <c r="E38" s="301" t="s">
        <v>310</v>
      </c>
      <c r="F38" s="302" t="s">
        <v>311</v>
      </c>
      <c r="G38" s="303" t="s">
        <v>312</v>
      </c>
      <c r="H38" s="304" t="s">
        <v>313</v>
      </c>
      <c r="I38" s="288"/>
      <c r="J38" s="305" t="e">
        <f t="shared" si="1"/>
        <v>#VALUE!</v>
      </c>
      <c r="K38" s="314"/>
      <c r="L38" s="322" t="e">
        <f t="shared" si="2"/>
        <v>#VALUE!</v>
      </c>
      <c r="M38" s="324" t="e">
        <f t="shared" si="18"/>
        <v>#VALUE!</v>
      </c>
      <c r="N38" s="324" t="e">
        <f t="shared" si="26"/>
        <v>#VALUE!</v>
      </c>
      <c r="O38" s="324" t="e">
        <f t="shared" si="26"/>
        <v>#VALUE!</v>
      </c>
      <c r="P38" s="324" t="e">
        <f t="shared" si="26"/>
        <v>#VALUE!</v>
      </c>
      <c r="Q38" s="324" t="e">
        <f t="shared" si="26"/>
        <v>#VALUE!</v>
      </c>
      <c r="R38" s="325" t="e">
        <f t="shared" si="26"/>
        <v>#VALUE!</v>
      </c>
      <c r="S38" s="323" t="e">
        <f t="shared" si="26"/>
        <v>#VALUE!</v>
      </c>
      <c r="T38" s="288"/>
      <c r="V38" s="298" t="s">
        <v>174</v>
      </c>
      <c r="W38" s="299" t="s">
        <v>308</v>
      </c>
      <c r="X38" s="300" t="s">
        <v>309</v>
      </c>
      <c r="Y38" s="301" t="s">
        <v>310</v>
      </c>
      <c r="Z38" s="302" t="s">
        <v>311</v>
      </c>
      <c r="AA38" s="303" t="s">
        <v>312</v>
      </c>
      <c r="AB38" s="304" t="s">
        <v>313</v>
      </c>
      <c r="AD38" s="370"/>
      <c r="AE38" s="370"/>
      <c r="AT38" s="353" t="e">
        <f t="shared" si="5"/>
        <v>#VALUE!</v>
      </c>
      <c r="AU38" s="353" t="e">
        <f t="shared" si="6"/>
        <v>#VALUE!</v>
      </c>
      <c r="AV38" s="353" t="e">
        <f t="shared" si="7"/>
        <v>#VALUE!</v>
      </c>
      <c r="AW38" s="353" t="e">
        <f t="shared" si="8"/>
        <v>#VALUE!</v>
      </c>
      <c r="AX38" s="353" t="e">
        <f t="shared" si="15"/>
        <v>#VALUE!</v>
      </c>
      <c r="AY38" s="353" t="e">
        <f t="shared" si="9"/>
        <v>#VALUE!</v>
      </c>
      <c r="BA38" s="355" t="e">
        <f t="shared" si="10"/>
        <v>#VALUE!</v>
      </c>
      <c r="BB38" s="356" t="e">
        <f t="shared" si="16"/>
        <v>#VALUE!</v>
      </c>
      <c r="BC38" s="353" t="e">
        <f t="shared" si="11"/>
        <v>#VALUE!</v>
      </c>
      <c r="BE38" s="373" t="e">
        <f t="shared" si="12"/>
        <v>#VALUE!</v>
      </c>
      <c r="BF38" s="373" t="e">
        <f t="shared" si="17"/>
        <v>#VALUE!</v>
      </c>
      <c r="BH38" s="371" t="e">
        <f t="shared" si="13"/>
        <v>#VALUE!</v>
      </c>
      <c r="BI38" s="371" t="e">
        <f t="shared" si="13"/>
        <v>#VALUE!</v>
      </c>
      <c r="BJ38" s="371" t="e">
        <f t="shared" si="13"/>
        <v>#VALUE!</v>
      </c>
      <c r="BK38" s="371" t="e">
        <f t="shared" si="13"/>
        <v>#VALUE!</v>
      </c>
      <c r="BL38" s="371" t="e">
        <f t="shared" si="13"/>
        <v>#VALUE!</v>
      </c>
      <c r="BM38" s="371" t="e">
        <f t="shared" si="13"/>
        <v>#VALUE!</v>
      </c>
      <c r="BN38" s="371" t="e">
        <f t="shared" si="13"/>
        <v>#VALUE!</v>
      </c>
      <c r="BP38" s="371" t="e">
        <f t="shared" si="28"/>
        <v>#VALUE!</v>
      </c>
      <c r="BQ38" s="371" t="e">
        <f t="shared" si="28"/>
        <v>#VALUE!</v>
      </c>
      <c r="BR38" s="371" t="e">
        <f t="shared" si="28"/>
        <v>#VALUE!</v>
      </c>
      <c r="BS38" s="371" t="e">
        <f t="shared" si="28"/>
        <v>#VALUE!</v>
      </c>
      <c r="BT38" s="371" t="e">
        <f t="shared" si="28"/>
        <v>#VALUE!</v>
      </c>
      <c r="BU38" s="371" t="e">
        <f t="shared" si="28"/>
        <v>#VALUE!</v>
      </c>
      <c r="BV38" s="371" t="e">
        <f t="shared" si="28"/>
        <v>#VALUE!</v>
      </c>
      <c r="BY38" s="375"/>
      <c r="BZ38" s="375"/>
      <c r="CA38" s="375"/>
      <c r="CB38" s="375"/>
      <c r="CC38" s="375"/>
      <c r="CD38" s="375"/>
    </row>
    <row r="39" spans="1:88" ht="18.75" customHeight="1">
      <c r="A39" s="284">
        <v>6</v>
      </c>
      <c r="I39" s="288"/>
      <c r="J39" s="305" t="e">
        <f t="shared" si="1"/>
        <v>#VALUE!</v>
      </c>
      <c r="K39" s="314"/>
      <c r="L39" s="322" t="e">
        <f t="shared" si="2"/>
        <v>#VALUE!</v>
      </c>
      <c r="M39" s="324" t="e">
        <f t="shared" si="18"/>
        <v>#VALUE!</v>
      </c>
      <c r="N39" s="324" t="e">
        <f t="shared" si="26"/>
        <v>#VALUE!</v>
      </c>
      <c r="O39" s="324" t="e">
        <f t="shared" si="26"/>
        <v>#VALUE!</v>
      </c>
      <c r="P39" s="324" t="e">
        <f t="shared" si="26"/>
        <v>#VALUE!</v>
      </c>
      <c r="Q39" s="324" t="e">
        <f t="shared" si="26"/>
        <v>#VALUE!</v>
      </c>
      <c r="R39" s="325" t="e">
        <f t="shared" si="26"/>
        <v>#VALUE!</v>
      </c>
      <c r="S39" s="323" t="e">
        <f t="shared" si="26"/>
        <v>#VALUE!</v>
      </c>
      <c r="T39" s="288"/>
      <c r="AD39" s="370"/>
      <c r="AE39" s="370"/>
      <c r="AT39" s="353" t="e">
        <f t="shared" si="5"/>
        <v>#VALUE!</v>
      </c>
      <c r="AU39" s="353" t="e">
        <f t="shared" si="6"/>
        <v>#VALUE!</v>
      </c>
      <c r="AV39" s="353" t="e">
        <f t="shared" si="7"/>
        <v>#VALUE!</v>
      </c>
      <c r="AW39" s="353" t="e">
        <f t="shared" si="8"/>
        <v>#VALUE!</v>
      </c>
      <c r="AX39" s="353" t="e">
        <f t="shared" si="15"/>
        <v>#VALUE!</v>
      </c>
      <c r="AY39" s="353" t="e">
        <f t="shared" si="9"/>
        <v>#VALUE!</v>
      </c>
      <c r="BA39" s="355" t="e">
        <f t="shared" si="10"/>
        <v>#VALUE!</v>
      </c>
      <c r="BB39" s="356" t="e">
        <f t="shared" si="16"/>
        <v>#VALUE!</v>
      </c>
      <c r="BC39" s="353" t="e">
        <f t="shared" si="11"/>
        <v>#VALUE!</v>
      </c>
      <c r="BE39" s="373" t="e">
        <f t="shared" si="12"/>
        <v>#VALUE!</v>
      </c>
      <c r="BF39" s="373" t="e">
        <f t="shared" si="17"/>
        <v>#VALUE!</v>
      </c>
      <c r="BH39" s="371" t="e">
        <f t="shared" si="13"/>
        <v>#VALUE!</v>
      </c>
      <c r="BI39" s="371" t="e">
        <f t="shared" si="13"/>
        <v>#VALUE!</v>
      </c>
      <c r="BJ39" s="371" t="e">
        <f t="shared" si="13"/>
        <v>#VALUE!</v>
      </c>
      <c r="BK39" s="371" t="e">
        <f t="shared" si="13"/>
        <v>#VALUE!</v>
      </c>
      <c r="BL39" s="371" t="e">
        <f t="shared" si="13"/>
        <v>#VALUE!</v>
      </c>
      <c r="BM39" s="371" t="e">
        <f t="shared" si="13"/>
        <v>#VALUE!</v>
      </c>
      <c r="BN39" s="371" t="e">
        <f t="shared" si="13"/>
        <v>#VALUE!</v>
      </c>
      <c r="BP39" s="371" t="e">
        <f t="shared" si="28"/>
        <v>#VALUE!</v>
      </c>
      <c r="BQ39" s="371" t="e">
        <f t="shared" si="28"/>
        <v>#VALUE!</v>
      </c>
      <c r="BR39" s="371" t="e">
        <f t="shared" si="28"/>
        <v>#VALUE!</v>
      </c>
      <c r="BS39" s="371" t="e">
        <f t="shared" si="28"/>
        <v>#VALUE!</v>
      </c>
      <c r="BT39" s="371" t="e">
        <f t="shared" si="28"/>
        <v>#VALUE!</v>
      </c>
      <c r="BU39" s="371" t="e">
        <f t="shared" si="28"/>
        <v>#VALUE!</v>
      </c>
      <c r="BV39" s="371" t="e">
        <f t="shared" si="28"/>
        <v>#VALUE!</v>
      </c>
    </row>
    <row r="40" spans="1:88" ht="18.75" customHeight="1">
      <c r="A40" s="284">
        <v>6</v>
      </c>
      <c r="B40" s="326" t="s">
        <v>348</v>
      </c>
      <c r="C40" s="326" t="e">
        <f t="shared" ref="C40:H40" si="31">B40+1</f>
        <v>#VALUE!</v>
      </c>
      <c r="D40" s="326" t="e">
        <f t="shared" si="31"/>
        <v>#VALUE!</v>
      </c>
      <c r="E40" s="326" t="e">
        <f t="shared" si="31"/>
        <v>#VALUE!</v>
      </c>
      <c r="F40" s="319" t="e">
        <f t="shared" si="31"/>
        <v>#VALUE!</v>
      </c>
      <c r="G40" s="320" t="e">
        <f t="shared" si="31"/>
        <v>#VALUE!</v>
      </c>
      <c r="H40" s="318" t="e">
        <f t="shared" si="31"/>
        <v>#VALUE!</v>
      </c>
      <c r="I40" s="288"/>
      <c r="J40" s="305" t="e">
        <f t="shared" si="1"/>
        <v>#VALUE!</v>
      </c>
      <c r="K40" s="314"/>
      <c r="L40" s="322" t="e">
        <f t="shared" si="2"/>
        <v>#VALUE!</v>
      </c>
      <c r="M40" s="324" t="e">
        <f t="shared" si="18"/>
        <v>#VALUE!</v>
      </c>
      <c r="N40" s="324" t="e">
        <f t="shared" si="26"/>
        <v>#VALUE!</v>
      </c>
      <c r="O40" s="324" t="e">
        <f t="shared" si="26"/>
        <v>#VALUE!</v>
      </c>
      <c r="P40" s="324" t="e">
        <f t="shared" si="26"/>
        <v>#VALUE!</v>
      </c>
      <c r="Q40" s="324" t="e">
        <f t="shared" si="26"/>
        <v>#VALUE!</v>
      </c>
      <c r="R40" s="325" t="e">
        <f t="shared" si="26"/>
        <v>#VALUE!</v>
      </c>
      <c r="S40" s="323" t="e">
        <f t="shared" si="26"/>
        <v>#VALUE!</v>
      </c>
      <c r="T40" s="288"/>
      <c r="V40" s="326" t="s">
        <v>392</v>
      </c>
      <c r="W40" s="326" t="e">
        <f t="shared" ref="W40:AB40" si="32">V40+1</f>
        <v>#VALUE!</v>
      </c>
      <c r="X40" s="319" t="e">
        <f t="shared" si="32"/>
        <v>#VALUE!</v>
      </c>
      <c r="Y40" s="319" t="e">
        <f t="shared" si="32"/>
        <v>#VALUE!</v>
      </c>
      <c r="Z40" s="318" t="e">
        <f t="shared" si="32"/>
        <v>#VALUE!</v>
      </c>
      <c r="AA40" s="318" t="e">
        <f t="shared" si="32"/>
        <v>#VALUE!</v>
      </c>
      <c r="AB40" s="318" t="e">
        <f t="shared" si="32"/>
        <v>#VALUE!</v>
      </c>
      <c r="AD40" s="370"/>
      <c r="AE40" s="370"/>
      <c r="AT40" s="353" t="e">
        <f t="shared" si="5"/>
        <v>#VALUE!</v>
      </c>
      <c r="AU40" s="353" t="e">
        <f t="shared" si="6"/>
        <v>#VALUE!</v>
      </c>
      <c r="AV40" s="353" t="e">
        <f t="shared" si="7"/>
        <v>#VALUE!</v>
      </c>
      <c r="AW40" s="353" t="e">
        <f t="shared" si="8"/>
        <v>#VALUE!</v>
      </c>
      <c r="AX40" s="353" t="e">
        <f t="shared" si="15"/>
        <v>#VALUE!</v>
      </c>
      <c r="AY40" s="353" t="e">
        <f t="shared" si="9"/>
        <v>#VALUE!</v>
      </c>
      <c r="BA40" s="355" t="e">
        <f t="shared" si="10"/>
        <v>#VALUE!</v>
      </c>
      <c r="BB40" s="356" t="e">
        <f t="shared" si="16"/>
        <v>#VALUE!</v>
      </c>
      <c r="BC40" s="353" t="e">
        <f t="shared" si="11"/>
        <v>#VALUE!</v>
      </c>
      <c r="BE40" s="373" t="e">
        <f t="shared" si="12"/>
        <v>#VALUE!</v>
      </c>
      <c r="BF40" s="373" t="e">
        <f t="shared" si="17"/>
        <v>#VALUE!</v>
      </c>
      <c r="BH40" s="371" t="e">
        <f t="shared" si="13"/>
        <v>#VALUE!</v>
      </c>
      <c r="BI40" s="371" t="e">
        <f t="shared" si="13"/>
        <v>#VALUE!</v>
      </c>
      <c r="BJ40" s="371" t="e">
        <f t="shared" si="13"/>
        <v>#VALUE!</v>
      </c>
      <c r="BK40" s="371" t="e">
        <f t="shared" si="13"/>
        <v>#VALUE!</v>
      </c>
      <c r="BL40" s="371" t="e">
        <f t="shared" si="13"/>
        <v>#VALUE!</v>
      </c>
      <c r="BM40" s="371" t="e">
        <f t="shared" si="13"/>
        <v>#VALUE!</v>
      </c>
      <c r="BN40" s="371" t="e">
        <f t="shared" si="13"/>
        <v>#VALUE!</v>
      </c>
      <c r="BP40" s="371" t="e">
        <f t="shared" si="28"/>
        <v>#VALUE!</v>
      </c>
      <c r="BQ40" s="371" t="e">
        <f t="shared" si="28"/>
        <v>#VALUE!</v>
      </c>
      <c r="BR40" s="371" t="e">
        <f t="shared" si="28"/>
        <v>#VALUE!</v>
      </c>
      <c r="BS40" s="371" t="e">
        <f t="shared" si="28"/>
        <v>#VALUE!</v>
      </c>
      <c r="BT40" s="371" t="e">
        <f t="shared" si="28"/>
        <v>#VALUE!</v>
      </c>
      <c r="BU40" s="371" t="e">
        <f t="shared" si="28"/>
        <v>#VALUE!</v>
      </c>
      <c r="BV40" s="371" t="e">
        <f t="shared" si="28"/>
        <v>#VALUE!</v>
      </c>
    </row>
    <row r="41" spans="1:88" ht="18.75" customHeight="1">
      <c r="A41" s="284">
        <v>6</v>
      </c>
      <c r="B41" s="331"/>
      <c r="C41" s="331"/>
      <c r="D41" s="331"/>
      <c r="E41" s="331"/>
      <c r="F41" s="329"/>
      <c r="G41" s="330"/>
      <c r="H41" s="328"/>
      <c r="I41" s="288"/>
      <c r="J41" s="305" t="e">
        <f t="shared" si="1"/>
        <v>#VALUE!</v>
      </c>
      <c r="K41" s="314"/>
      <c r="L41" s="322" t="e">
        <f t="shared" si="2"/>
        <v>#VALUE!</v>
      </c>
      <c r="M41" s="324" t="e">
        <f t="shared" si="18"/>
        <v>#VALUE!</v>
      </c>
      <c r="N41" s="324" t="e">
        <f t="shared" ref="N41:S56" si="33">M41+1</f>
        <v>#VALUE!</v>
      </c>
      <c r="O41" s="324" t="e">
        <f t="shared" si="33"/>
        <v>#VALUE!</v>
      </c>
      <c r="P41" s="324" t="e">
        <f t="shared" si="33"/>
        <v>#VALUE!</v>
      </c>
      <c r="Q41" s="324" t="e">
        <f t="shared" si="33"/>
        <v>#VALUE!</v>
      </c>
      <c r="R41" s="325" t="e">
        <f t="shared" si="33"/>
        <v>#VALUE!</v>
      </c>
      <c r="S41" s="323" t="e">
        <f t="shared" si="33"/>
        <v>#VALUE!</v>
      </c>
      <c r="T41" s="288"/>
      <c r="V41" s="331"/>
      <c r="W41" s="331"/>
      <c r="X41" s="329"/>
      <c r="Y41" s="329"/>
      <c r="Z41" s="328"/>
      <c r="AA41" s="328"/>
      <c r="AB41" s="328"/>
      <c r="AD41" s="370"/>
      <c r="AE41" s="370"/>
      <c r="AT41" s="353" t="e">
        <f t="shared" si="5"/>
        <v>#VALUE!</v>
      </c>
      <c r="AU41" s="353" t="e">
        <f t="shared" si="6"/>
        <v>#VALUE!</v>
      </c>
      <c r="AV41" s="353" t="e">
        <f t="shared" si="7"/>
        <v>#VALUE!</v>
      </c>
      <c r="AW41" s="353" t="e">
        <f t="shared" si="8"/>
        <v>#VALUE!</v>
      </c>
      <c r="AX41" s="353" t="e">
        <f t="shared" si="15"/>
        <v>#VALUE!</v>
      </c>
      <c r="AY41" s="353" t="e">
        <f t="shared" si="9"/>
        <v>#VALUE!</v>
      </c>
      <c r="BA41" s="355" t="e">
        <f t="shared" si="10"/>
        <v>#VALUE!</v>
      </c>
      <c r="BB41" s="356" t="e">
        <f t="shared" si="16"/>
        <v>#VALUE!</v>
      </c>
      <c r="BC41" s="353" t="e">
        <f t="shared" si="11"/>
        <v>#VALUE!</v>
      </c>
      <c r="BE41" s="373" t="e">
        <f t="shared" si="12"/>
        <v>#VALUE!</v>
      </c>
      <c r="BF41" s="373" t="e">
        <f t="shared" si="17"/>
        <v>#VALUE!</v>
      </c>
      <c r="BH41" s="371" t="e">
        <f t="shared" ref="BH41:BN62" si="34">IF(MONTH(M41)&lt;&gt;MONTH(M40),1,0)</f>
        <v>#VALUE!</v>
      </c>
      <c r="BI41" s="371" t="e">
        <f t="shared" si="34"/>
        <v>#VALUE!</v>
      </c>
      <c r="BJ41" s="371" t="e">
        <f t="shared" si="34"/>
        <v>#VALUE!</v>
      </c>
      <c r="BK41" s="371" t="e">
        <f t="shared" si="34"/>
        <v>#VALUE!</v>
      </c>
      <c r="BL41" s="371" t="e">
        <f t="shared" si="34"/>
        <v>#VALUE!</v>
      </c>
      <c r="BM41" s="371" t="e">
        <f t="shared" si="34"/>
        <v>#VALUE!</v>
      </c>
      <c r="BN41" s="371" t="e">
        <f t="shared" si="34"/>
        <v>#VALUE!</v>
      </c>
      <c r="BP41" s="371" t="e">
        <f t="shared" ref="BP41:BV56" si="35">IF(BH41=1,1,BP40+1)</f>
        <v>#VALUE!</v>
      </c>
      <c r="BQ41" s="371" t="e">
        <f t="shared" si="35"/>
        <v>#VALUE!</v>
      </c>
      <c r="BR41" s="371" t="e">
        <f t="shared" si="35"/>
        <v>#VALUE!</v>
      </c>
      <c r="BS41" s="371" t="e">
        <f t="shared" si="35"/>
        <v>#VALUE!</v>
      </c>
      <c r="BT41" s="371" t="e">
        <f t="shared" si="35"/>
        <v>#VALUE!</v>
      </c>
      <c r="BU41" s="371" t="e">
        <f t="shared" si="35"/>
        <v>#VALUE!</v>
      </c>
      <c r="BV41" s="371" t="e">
        <f t="shared" si="35"/>
        <v>#VALUE!</v>
      </c>
    </row>
    <row r="42" spans="1:88" ht="18.75" customHeight="1">
      <c r="A42" s="284">
        <v>6</v>
      </c>
      <c r="B42" s="333" t="s">
        <v>331</v>
      </c>
      <c r="C42" s="333" t="s">
        <v>326</v>
      </c>
      <c r="D42" s="333" t="s">
        <v>327</v>
      </c>
      <c r="E42" s="333" t="s">
        <v>328</v>
      </c>
      <c r="F42" s="332" t="s">
        <v>329</v>
      </c>
      <c r="G42" s="332" t="s">
        <v>330</v>
      </c>
      <c r="H42" s="332" t="s">
        <v>331</v>
      </c>
      <c r="I42" s="288"/>
      <c r="J42" s="305" t="e">
        <f t="shared" si="1"/>
        <v>#VALUE!</v>
      </c>
      <c r="K42" s="314"/>
      <c r="L42" s="322" t="e">
        <f t="shared" si="2"/>
        <v>#VALUE!</v>
      </c>
      <c r="M42" s="323" t="e">
        <f t="shared" si="18"/>
        <v>#VALUE!</v>
      </c>
      <c r="N42" s="324" t="e">
        <f t="shared" si="33"/>
        <v>#VALUE!</v>
      </c>
      <c r="O42" s="324" t="e">
        <f t="shared" si="33"/>
        <v>#VALUE!</v>
      </c>
      <c r="P42" s="324" t="e">
        <f t="shared" si="33"/>
        <v>#VALUE!</v>
      </c>
      <c r="Q42" s="324" t="e">
        <f t="shared" si="33"/>
        <v>#VALUE!</v>
      </c>
      <c r="R42" s="325" t="e">
        <f t="shared" si="33"/>
        <v>#VALUE!</v>
      </c>
      <c r="S42" s="323" t="e">
        <f t="shared" si="33"/>
        <v>#VALUE!</v>
      </c>
      <c r="T42" s="288"/>
      <c r="V42" s="333" t="s">
        <v>331</v>
      </c>
      <c r="W42" s="333" t="s">
        <v>326</v>
      </c>
      <c r="X42" s="332" t="s">
        <v>327</v>
      </c>
      <c r="Y42" s="332" t="s">
        <v>328</v>
      </c>
      <c r="Z42" s="332" t="s">
        <v>329</v>
      </c>
      <c r="AA42" s="332" t="s">
        <v>330</v>
      </c>
      <c r="AB42" s="332" t="s">
        <v>331</v>
      </c>
      <c r="AD42" s="370"/>
      <c r="AE42" s="370"/>
      <c r="AT42" s="353" t="e">
        <f t="shared" si="5"/>
        <v>#VALUE!</v>
      </c>
      <c r="AU42" s="353" t="e">
        <f t="shared" si="6"/>
        <v>#VALUE!</v>
      </c>
      <c r="AV42" s="353" t="e">
        <f t="shared" si="7"/>
        <v>#VALUE!</v>
      </c>
      <c r="AW42" s="353" t="e">
        <f t="shared" si="8"/>
        <v>#VALUE!</v>
      </c>
      <c r="AX42" s="353" t="e">
        <f t="shared" si="15"/>
        <v>#VALUE!</v>
      </c>
      <c r="AY42" s="353" t="e">
        <f t="shared" si="9"/>
        <v>#VALUE!</v>
      </c>
      <c r="BA42" s="355" t="e">
        <f t="shared" si="10"/>
        <v>#VALUE!</v>
      </c>
      <c r="BB42" s="356" t="e">
        <f t="shared" si="16"/>
        <v>#VALUE!</v>
      </c>
      <c r="BC42" s="353" t="e">
        <f t="shared" si="11"/>
        <v>#VALUE!</v>
      </c>
      <c r="BE42" s="373" t="e">
        <f t="shared" si="12"/>
        <v>#VALUE!</v>
      </c>
      <c r="BF42" s="373" t="e">
        <f t="shared" si="17"/>
        <v>#VALUE!</v>
      </c>
      <c r="BH42" s="371" t="e">
        <f t="shared" si="34"/>
        <v>#VALUE!</v>
      </c>
      <c r="BI42" s="371" t="e">
        <f t="shared" si="34"/>
        <v>#VALUE!</v>
      </c>
      <c r="BJ42" s="371" t="e">
        <f t="shared" si="34"/>
        <v>#VALUE!</v>
      </c>
      <c r="BK42" s="371" t="e">
        <f t="shared" si="34"/>
        <v>#VALUE!</v>
      </c>
      <c r="BL42" s="371" t="e">
        <f t="shared" si="34"/>
        <v>#VALUE!</v>
      </c>
      <c r="BM42" s="371" t="e">
        <f t="shared" si="34"/>
        <v>#VALUE!</v>
      </c>
      <c r="BN42" s="371" t="e">
        <f t="shared" si="34"/>
        <v>#VALUE!</v>
      </c>
      <c r="BP42" s="371" t="e">
        <f t="shared" si="35"/>
        <v>#VALUE!</v>
      </c>
      <c r="BQ42" s="371" t="e">
        <f t="shared" si="35"/>
        <v>#VALUE!</v>
      </c>
      <c r="BR42" s="371" t="e">
        <f t="shared" si="35"/>
        <v>#VALUE!</v>
      </c>
      <c r="BS42" s="371" t="e">
        <f t="shared" si="35"/>
        <v>#VALUE!</v>
      </c>
      <c r="BT42" s="371" t="e">
        <f t="shared" si="35"/>
        <v>#VALUE!</v>
      </c>
      <c r="BU42" s="371" t="e">
        <f t="shared" si="35"/>
        <v>#VALUE!</v>
      </c>
      <c r="BV42" s="371" t="e">
        <f t="shared" si="35"/>
        <v>#VALUE!</v>
      </c>
      <c r="BY42" s="376"/>
      <c r="BZ42" s="376"/>
      <c r="CA42" s="376"/>
      <c r="CB42" s="376"/>
      <c r="CC42" s="376"/>
      <c r="CD42" s="376"/>
    </row>
    <row r="43" spans="1:88" ht="18.75" customHeight="1">
      <c r="A43" s="284">
        <v>6</v>
      </c>
      <c r="B43" s="337"/>
      <c r="C43" s="337"/>
      <c r="D43" s="337"/>
      <c r="E43" s="337"/>
      <c r="F43" s="335"/>
      <c r="G43" s="336"/>
      <c r="H43" s="334"/>
      <c r="I43" s="288"/>
      <c r="J43" s="305" t="e">
        <f t="shared" si="1"/>
        <v>#VALUE!</v>
      </c>
      <c r="K43" s="314"/>
      <c r="L43" s="322" t="e">
        <f t="shared" si="2"/>
        <v>#VALUE!</v>
      </c>
      <c r="M43" s="323" t="e">
        <f t="shared" si="18"/>
        <v>#VALUE!</v>
      </c>
      <c r="N43" s="324" t="e">
        <f t="shared" si="33"/>
        <v>#VALUE!</v>
      </c>
      <c r="O43" s="324" t="e">
        <f t="shared" si="33"/>
        <v>#VALUE!</v>
      </c>
      <c r="P43" s="324" t="e">
        <f t="shared" si="33"/>
        <v>#VALUE!</v>
      </c>
      <c r="Q43" s="324" t="e">
        <f t="shared" si="33"/>
        <v>#VALUE!</v>
      </c>
      <c r="R43" s="325" t="e">
        <f t="shared" si="33"/>
        <v>#VALUE!</v>
      </c>
      <c r="S43" s="323" t="e">
        <f t="shared" si="33"/>
        <v>#VALUE!</v>
      </c>
      <c r="T43" s="288"/>
      <c r="V43" s="337" t="s">
        <v>342</v>
      </c>
      <c r="W43" s="337"/>
      <c r="X43" s="335"/>
      <c r="Y43" s="335"/>
      <c r="Z43" s="334" t="s">
        <v>343</v>
      </c>
      <c r="AA43" s="334" t="s">
        <v>344</v>
      </c>
      <c r="AB43" s="334" t="s">
        <v>345</v>
      </c>
      <c r="AD43" s="370"/>
      <c r="AE43" s="370"/>
      <c r="AT43" s="353" t="e">
        <f t="shared" si="5"/>
        <v>#VALUE!</v>
      </c>
      <c r="AU43" s="353" t="e">
        <f t="shared" si="6"/>
        <v>#VALUE!</v>
      </c>
      <c r="AV43" s="353" t="e">
        <f t="shared" si="7"/>
        <v>#VALUE!</v>
      </c>
      <c r="AW43" s="353" t="e">
        <f t="shared" si="8"/>
        <v>#VALUE!</v>
      </c>
      <c r="AX43" s="353" t="e">
        <f t="shared" si="15"/>
        <v>#VALUE!</v>
      </c>
      <c r="AY43" s="353" t="e">
        <f t="shared" si="9"/>
        <v>#VALUE!</v>
      </c>
      <c r="BA43" s="355" t="e">
        <f t="shared" si="10"/>
        <v>#VALUE!</v>
      </c>
      <c r="BB43" s="356" t="e">
        <f t="shared" si="16"/>
        <v>#VALUE!</v>
      </c>
      <c r="BC43" s="353" t="e">
        <f t="shared" si="11"/>
        <v>#VALUE!</v>
      </c>
      <c r="BE43" s="373" t="e">
        <f t="shared" si="12"/>
        <v>#VALUE!</v>
      </c>
      <c r="BF43" s="373" t="e">
        <f t="shared" si="17"/>
        <v>#VALUE!</v>
      </c>
      <c r="BH43" s="371" t="e">
        <f t="shared" si="34"/>
        <v>#VALUE!</v>
      </c>
      <c r="BI43" s="371" t="e">
        <f t="shared" si="34"/>
        <v>#VALUE!</v>
      </c>
      <c r="BJ43" s="371" t="e">
        <f t="shared" si="34"/>
        <v>#VALUE!</v>
      </c>
      <c r="BK43" s="371" t="e">
        <f t="shared" si="34"/>
        <v>#VALUE!</v>
      </c>
      <c r="BL43" s="371" t="e">
        <f t="shared" si="34"/>
        <v>#VALUE!</v>
      </c>
      <c r="BM43" s="371" t="e">
        <f t="shared" si="34"/>
        <v>#VALUE!</v>
      </c>
      <c r="BN43" s="371" t="e">
        <f t="shared" si="34"/>
        <v>#VALUE!</v>
      </c>
      <c r="BP43" s="371" t="e">
        <f t="shared" si="35"/>
        <v>#VALUE!</v>
      </c>
      <c r="BQ43" s="371" t="e">
        <f t="shared" si="35"/>
        <v>#VALUE!</v>
      </c>
      <c r="BR43" s="371" t="e">
        <f t="shared" si="35"/>
        <v>#VALUE!</v>
      </c>
      <c r="BS43" s="371" t="e">
        <f t="shared" si="35"/>
        <v>#VALUE!</v>
      </c>
      <c r="BT43" s="371" t="e">
        <f t="shared" si="35"/>
        <v>#VALUE!</v>
      </c>
      <c r="BU43" s="371" t="e">
        <f t="shared" si="35"/>
        <v>#VALUE!</v>
      </c>
      <c r="BV43" s="371" t="e">
        <f t="shared" si="35"/>
        <v>#VALUE!</v>
      </c>
      <c r="BY43" s="375"/>
      <c r="BZ43" s="375"/>
      <c r="CA43" s="375"/>
      <c r="CB43" s="375"/>
      <c r="CC43" s="375"/>
      <c r="CD43" s="375"/>
    </row>
    <row r="44" spans="1:88" ht="18.75" customHeight="1">
      <c r="A44" s="284">
        <v>6</v>
      </c>
      <c r="B44" s="319" t="e">
        <f>H40+1</f>
        <v>#VALUE!</v>
      </c>
      <c r="C44" s="319" t="e">
        <f t="shared" ref="C44:H44" si="36">B44+1</f>
        <v>#VALUE!</v>
      </c>
      <c r="D44" s="319" t="e">
        <f t="shared" si="36"/>
        <v>#VALUE!</v>
      </c>
      <c r="E44" s="319" t="e">
        <f t="shared" si="36"/>
        <v>#VALUE!</v>
      </c>
      <c r="F44" s="319" t="e">
        <f t="shared" si="36"/>
        <v>#VALUE!</v>
      </c>
      <c r="G44" s="320" t="e">
        <f t="shared" si="36"/>
        <v>#VALUE!</v>
      </c>
      <c r="H44" s="318" t="e">
        <f t="shared" si="36"/>
        <v>#VALUE!</v>
      </c>
      <c r="I44" s="288"/>
      <c r="J44" s="305" t="e">
        <f t="shared" si="1"/>
        <v>#VALUE!</v>
      </c>
      <c r="K44" s="314"/>
      <c r="L44" s="322" t="e">
        <f t="shared" si="2"/>
        <v>#VALUE!</v>
      </c>
      <c r="M44" s="324" t="e">
        <f t="shared" si="18"/>
        <v>#VALUE!</v>
      </c>
      <c r="N44" s="324" t="e">
        <f t="shared" si="33"/>
        <v>#VALUE!</v>
      </c>
      <c r="O44" s="324" t="e">
        <f t="shared" si="33"/>
        <v>#VALUE!</v>
      </c>
      <c r="P44" s="324" t="e">
        <f t="shared" si="33"/>
        <v>#VALUE!</v>
      </c>
      <c r="Q44" s="324" t="e">
        <f t="shared" si="33"/>
        <v>#VALUE!</v>
      </c>
      <c r="R44" s="325" t="e">
        <f t="shared" si="33"/>
        <v>#VALUE!</v>
      </c>
      <c r="S44" s="323" t="e">
        <f t="shared" si="33"/>
        <v>#VALUE!</v>
      </c>
      <c r="T44" s="288"/>
      <c r="V44" s="318" t="e">
        <f>AB40+1</f>
        <v>#VALUE!</v>
      </c>
      <c r="W44" s="319" t="e">
        <f t="shared" ref="W44:AB44" si="37">V44+1</f>
        <v>#VALUE!</v>
      </c>
      <c r="X44" s="319" t="e">
        <f t="shared" si="37"/>
        <v>#VALUE!</v>
      </c>
      <c r="Y44" s="319" t="e">
        <f t="shared" si="37"/>
        <v>#VALUE!</v>
      </c>
      <c r="Z44" s="319" t="e">
        <f t="shared" si="37"/>
        <v>#VALUE!</v>
      </c>
      <c r="AA44" s="320" t="e">
        <f t="shared" si="37"/>
        <v>#VALUE!</v>
      </c>
      <c r="AB44" s="318" t="e">
        <f t="shared" si="37"/>
        <v>#VALUE!</v>
      </c>
      <c r="AD44" s="370"/>
      <c r="AE44" s="370"/>
      <c r="AT44" s="353" t="e">
        <f t="shared" si="5"/>
        <v>#VALUE!</v>
      </c>
      <c r="AU44" s="353" t="e">
        <f t="shared" si="6"/>
        <v>#VALUE!</v>
      </c>
      <c r="AV44" s="353" t="e">
        <f t="shared" si="7"/>
        <v>#VALUE!</v>
      </c>
      <c r="AW44" s="353" t="e">
        <f t="shared" si="8"/>
        <v>#VALUE!</v>
      </c>
      <c r="AX44" s="353" t="e">
        <f t="shared" si="15"/>
        <v>#VALUE!</v>
      </c>
      <c r="AY44" s="353" t="e">
        <f t="shared" si="9"/>
        <v>#VALUE!</v>
      </c>
      <c r="BA44" s="355" t="e">
        <f t="shared" si="10"/>
        <v>#VALUE!</v>
      </c>
      <c r="BB44" s="356" t="e">
        <f t="shared" si="16"/>
        <v>#VALUE!</v>
      </c>
      <c r="BC44" s="353" t="e">
        <f t="shared" si="11"/>
        <v>#VALUE!</v>
      </c>
      <c r="BE44" s="373" t="e">
        <f t="shared" si="12"/>
        <v>#VALUE!</v>
      </c>
      <c r="BF44" s="373" t="e">
        <f t="shared" si="17"/>
        <v>#VALUE!</v>
      </c>
      <c r="BH44" s="371" t="e">
        <f t="shared" si="34"/>
        <v>#VALUE!</v>
      </c>
      <c r="BI44" s="371" t="e">
        <f t="shared" si="34"/>
        <v>#VALUE!</v>
      </c>
      <c r="BJ44" s="371" t="e">
        <f t="shared" si="34"/>
        <v>#VALUE!</v>
      </c>
      <c r="BK44" s="371" t="e">
        <f t="shared" si="34"/>
        <v>#VALUE!</v>
      </c>
      <c r="BL44" s="371" t="e">
        <f t="shared" si="34"/>
        <v>#VALUE!</v>
      </c>
      <c r="BM44" s="371" t="e">
        <f t="shared" si="34"/>
        <v>#VALUE!</v>
      </c>
      <c r="BN44" s="371" t="e">
        <f t="shared" si="34"/>
        <v>#VALUE!</v>
      </c>
      <c r="BP44" s="371" t="e">
        <f t="shared" si="35"/>
        <v>#VALUE!</v>
      </c>
      <c r="BQ44" s="371" t="e">
        <f t="shared" si="35"/>
        <v>#VALUE!</v>
      </c>
      <c r="BR44" s="371" t="e">
        <f t="shared" si="35"/>
        <v>#VALUE!</v>
      </c>
      <c r="BS44" s="371" t="e">
        <f t="shared" si="35"/>
        <v>#VALUE!</v>
      </c>
      <c r="BT44" s="371" t="e">
        <f t="shared" si="35"/>
        <v>#VALUE!</v>
      </c>
      <c r="BU44" s="371" t="e">
        <f t="shared" si="35"/>
        <v>#VALUE!</v>
      </c>
      <c r="BV44" s="371" t="e">
        <f t="shared" si="35"/>
        <v>#VALUE!</v>
      </c>
      <c r="BY44" s="375"/>
      <c r="BZ44" s="375"/>
      <c r="CA44" s="375"/>
      <c r="CB44" s="375"/>
      <c r="CC44" s="375"/>
      <c r="CD44" s="375"/>
    </row>
    <row r="45" spans="1:88" ht="18.75" customHeight="1">
      <c r="A45" s="284">
        <v>6</v>
      </c>
      <c r="B45" s="329"/>
      <c r="C45" s="329"/>
      <c r="D45" s="329"/>
      <c r="E45" s="329"/>
      <c r="F45" s="329"/>
      <c r="G45" s="330"/>
      <c r="H45" s="328"/>
      <c r="I45" s="288"/>
      <c r="J45" s="305" t="e">
        <f t="shared" si="1"/>
        <v>#VALUE!</v>
      </c>
      <c r="K45" s="314"/>
      <c r="L45" s="322" t="e">
        <f t="shared" si="2"/>
        <v>#VALUE!</v>
      </c>
      <c r="M45" s="324" t="e">
        <f t="shared" si="18"/>
        <v>#VALUE!</v>
      </c>
      <c r="N45" s="324" t="e">
        <f t="shared" si="33"/>
        <v>#VALUE!</v>
      </c>
      <c r="O45" s="324" t="e">
        <f t="shared" si="33"/>
        <v>#VALUE!</v>
      </c>
      <c r="P45" s="324" t="e">
        <f t="shared" si="33"/>
        <v>#VALUE!</v>
      </c>
      <c r="Q45" s="324" t="e">
        <f t="shared" si="33"/>
        <v>#VALUE!</v>
      </c>
      <c r="R45" s="325" t="e">
        <f t="shared" si="33"/>
        <v>#VALUE!</v>
      </c>
      <c r="S45" s="323" t="e">
        <f t="shared" si="33"/>
        <v>#VALUE!</v>
      </c>
      <c r="T45" s="288"/>
      <c r="V45" s="328"/>
      <c r="W45" s="329"/>
      <c r="X45" s="329"/>
      <c r="Y45" s="329"/>
      <c r="Z45" s="329"/>
      <c r="AA45" s="330"/>
      <c r="AB45" s="328"/>
      <c r="AD45" s="370"/>
      <c r="AE45" s="370"/>
      <c r="AT45" s="353" t="e">
        <f t="shared" si="5"/>
        <v>#VALUE!</v>
      </c>
      <c r="AU45" s="353" t="e">
        <f t="shared" si="6"/>
        <v>#VALUE!</v>
      </c>
      <c r="AV45" s="353" t="e">
        <f t="shared" si="7"/>
        <v>#VALUE!</v>
      </c>
      <c r="AW45" s="353" t="e">
        <f t="shared" si="8"/>
        <v>#VALUE!</v>
      </c>
      <c r="AX45" s="353" t="e">
        <f t="shared" si="15"/>
        <v>#VALUE!</v>
      </c>
      <c r="AY45" s="353" t="e">
        <f t="shared" si="9"/>
        <v>#VALUE!</v>
      </c>
      <c r="BA45" s="355" t="e">
        <f t="shared" si="10"/>
        <v>#VALUE!</v>
      </c>
      <c r="BB45" s="356" t="e">
        <f t="shared" si="16"/>
        <v>#VALUE!</v>
      </c>
      <c r="BC45" s="353" t="e">
        <f t="shared" si="11"/>
        <v>#VALUE!</v>
      </c>
      <c r="BE45" s="373" t="e">
        <f t="shared" si="12"/>
        <v>#VALUE!</v>
      </c>
      <c r="BF45" s="373" t="e">
        <f t="shared" si="17"/>
        <v>#VALUE!</v>
      </c>
      <c r="BH45" s="371" t="e">
        <f t="shared" si="34"/>
        <v>#VALUE!</v>
      </c>
      <c r="BI45" s="371" t="e">
        <f t="shared" si="34"/>
        <v>#VALUE!</v>
      </c>
      <c r="BJ45" s="371" t="e">
        <f t="shared" si="34"/>
        <v>#VALUE!</v>
      </c>
      <c r="BK45" s="371" t="e">
        <f t="shared" si="34"/>
        <v>#VALUE!</v>
      </c>
      <c r="BL45" s="371" t="e">
        <f t="shared" si="34"/>
        <v>#VALUE!</v>
      </c>
      <c r="BM45" s="371" t="e">
        <f t="shared" si="34"/>
        <v>#VALUE!</v>
      </c>
      <c r="BN45" s="371" t="e">
        <f t="shared" si="34"/>
        <v>#VALUE!</v>
      </c>
      <c r="BP45" s="371" t="e">
        <f t="shared" si="35"/>
        <v>#VALUE!</v>
      </c>
      <c r="BQ45" s="371" t="e">
        <f t="shared" si="35"/>
        <v>#VALUE!</v>
      </c>
      <c r="BR45" s="371" t="e">
        <f t="shared" si="35"/>
        <v>#VALUE!</v>
      </c>
      <c r="BS45" s="371" t="e">
        <f t="shared" si="35"/>
        <v>#VALUE!</v>
      </c>
      <c r="BT45" s="371" t="e">
        <f t="shared" si="35"/>
        <v>#VALUE!</v>
      </c>
      <c r="BU45" s="371" t="e">
        <f t="shared" si="35"/>
        <v>#VALUE!</v>
      </c>
      <c r="BV45" s="371" t="e">
        <f t="shared" si="35"/>
        <v>#VALUE!</v>
      </c>
    </row>
    <row r="46" spans="1:88" ht="18.75" customHeight="1">
      <c r="A46" s="284">
        <v>6</v>
      </c>
      <c r="B46" s="338" t="s">
        <v>326</v>
      </c>
      <c r="C46" s="338" t="s">
        <v>327</v>
      </c>
      <c r="D46" s="338" t="s">
        <v>328</v>
      </c>
      <c r="E46" s="338" t="s">
        <v>329</v>
      </c>
      <c r="F46" s="338" t="s">
        <v>330</v>
      </c>
      <c r="G46" s="338" t="s">
        <v>331</v>
      </c>
      <c r="H46" s="338" t="s">
        <v>328</v>
      </c>
      <c r="I46" s="288"/>
      <c r="J46" s="305" t="e">
        <f t="shared" si="1"/>
        <v>#VALUE!</v>
      </c>
      <c r="K46" s="314"/>
      <c r="L46" s="322" t="e">
        <f t="shared" si="2"/>
        <v>#VALUE!</v>
      </c>
      <c r="M46" s="323" t="e">
        <f t="shared" si="18"/>
        <v>#VALUE!</v>
      </c>
      <c r="N46" s="324" t="e">
        <f t="shared" si="33"/>
        <v>#VALUE!</v>
      </c>
      <c r="O46" s="324" t="e">
        <f t="shared" si="33"/>
        <v>#VALUE!</v>
      </c>
      <c r="P46" s="324" t="e">
        <f t="shared" si="33"/>
        <v>#VALUE!</v>
      </c>
      <c r="Q46" s="324" t="e">
        <f t="shared" si="33"/>
        <v>#VALUE!</v>
      </c>
      <c r="R46" s="325" t="e">
        <f t="shared" si="33"/>
        <v>#VALUE!</v>
      </c>
      <c r="S46" s="323" t="e">
        <f t="shared" si="33"/>
        <v>#VALUE!</v>
      </c>
      <c r="T46" s="288"/>
      <c r="V46" s="338" t="s">
        <v>326</v>
      </c>
      <c r="W46" s="338" t="s">
        <v>327</v>
      </c>
      <c r="X46" s="338" t="s">
        <v>330</v>
      </c>
      <c r="Y46" s="338" t="s">
        <v>331</v>
      </c>
      <c r="Z46" s="338" t="s">
        <v>326</v>
      </c>
      <c r="AA46" s="338" t="s">
        <v>327</v>
      </c>
      <c r="AB46" s="338" t="s">
        <v>328</v>
      </c>
      <c r="AD46" s="370"/>
      <c r="AE46" s="370"/>
      <c r="AT46" s="353" t="e">
        <f t="shared" si="5"/>
        <v>#VALUE!</v>
      </c>
      <c r="AU46" s="353" t="e">
        <f t="shared" si="6"/>
        <v>#VALUE!</v>
      </c>
      <c r="AV46" s="353" t="e">
        <f t="shared" si="7"/>
        <v>#VALUE!</v>
      </c>
      <c r="AW46" s="353" t="e">
        <f t="shared" si="8"/>
        <v>#VALUE!</v>
      </c>
      <c r="AX46" s="353" t="e">
        <f t="shared" si="15"/>
        <v>#VALUE!</v>
      </c>
      <c r="AY46" s="353" t="e">
        <f t="shared" si="9"/>
        <v>#VALUE!</v>
      </c>
      <c r="BA46" s="355" t="e">
        <f t="shared" si="10"/>
        <v>#VALUE!</v>
      </c>
      <c r="BB46" s="356" t="e">
        <f t="shared" si="16"/>
        <v>#VALUE!</v>
      </c>
      <c r="BC46" s="353" t="e">
        <f t="shared" si="11"/>
        <v>#VALUE!</v>
      </c>
      <c r="BE46" s="373" t="e">
        <f t="shared" si="12"/>
        <v>#VALUE!</v>
      </c>
      <c r="BF46" s="373" t="e">
        <f t="shared" si="17"/>
        <v>#VALUE!</v>
      </c>
      <c r="BH46" s="371" t="e">
        <f t="shared" si="34"/>
        <v>#VALUE!</v>
      </c>
      <c r="BI46" s="371" t="e">
        <f t="shared" si="34"/>
        <v>#VALUE!</v>
      </c>
      <c r="BJ46" s="371" t="e">
        <f t="shared" si="34"/>
        <v>#VALUE!</v>
      </c>
      <c r="BK46" s="371" t="e">
        <f t="shared" si="34"/>
        <v>#VALUE!</v>
      </c>
      <c r="BL46" s="371" t="e">
        <f t="shared" si="34"/>
        <v>#VALUE!</v>
      </c>
      <c r="BM46" s="371" t="e">
        <f t="shared" si="34"/>
        <v>#VALUE!</v>
      </c>
      <c r="BN46" s="371" t="e">
        <f t="shared" si="34"/>
        <v>#VALUE!</v>
      </c>
      <c r="BP46" s="371" t="e">
        <f t="shared" si="35"/>
        <v>#VALUE!</v>
      </c>
      <c r="BQ46" s="371" t="e">
        <f t="shared" si="35"/>
        <v>#VALUE!</v>
      </c>
      <c r="BR46" s="371" t="e">
        <f t="shared" si="35"/>
        <v>#VALUE!</v>
      </c>
      <c r="BS46" s="371" t="e">
        <f t="shared" si="35"/>
        <v>#VALUE!</v>
      </c>
      <c r="BT46" s="371" t="e">
        <f t="shared" si="35"/>
        <v>#VALUE!</v>
      </c>
      <c r="BU46" s="371" t="e">
        <f t="shared" si="35"/>
        <v>#VALUE!</v>
      </c>
      <c r="BV46" s="371" t="e">
        <f t="shared" si="35"/>
        <v>#VALUE!</v>
      </c>
    </row>
    <row r="47" spans="1:88" ht="18.75" customHeight="1">
      <c r="A47" s="284">
        <v>6</v>
      </c>
      <c r="B47" s="335"/>
      <c r="C47" s="335"/>
      <c r="D47" s="335"/>
      <c r="E47" s="335"/>
      <c r="F47" s="335"/>
      <c r="G47" s="336"/>
      <c r="H47" s="334"/>
      <c r="I47" s="288"/>
      <c r="J47" s="305" t="e">
        <f t="shared" si="1"/>
        <v>#VALUE!</v>
      </c>
      <c r="K47" s="314"/>
      <c r="L47" s="322" t="e">
        <f t="shared" si="2"/>
        <v>#VALUE!</v>
      </c>
      <c r="M47" s="324" t="e">
        <f t="shared" si="18"/>
        <v>#VALUE!</v>
      </c>
      <c r="N47" s="324" t="e">
        <f t="shared" si="33"/>
        <v>#VALUE!</v>
      </c>
      <c r="O47" s="324" t="e">
        <f t="shared" si="33"/>
        <v>#VALUE!</v>
      </c>
      <c r="P47" s="324" t="e">
        <f t="shared" si="33"/>
        <v>#VALUE!</v>
      </c>
      <c r="Q47" s="324" t="e">
        <f t="shared" si="33"/>
        <v>#VALUE!</v>
      </c>
      <c r="R47" s="325" t="e">
        <f t="shared" si="33"/>
        <v>#VALUE!</v>
      </c>
      <c r="S47" s="323" t="e">
        <f t="shared" si="33"/>
        <v>#VALUE!</v>
      </c>
      <c r="T47" s="288"/>
      <c r="V47" s="334" t="s">
        <v>340</v>
      </c>
      <c r="W47" s="335"/>
      <c r="X47" s="335"/>
      <c r="Y47" s="335"/>
      <c r="Z47" s="335"/>
      <c r="AA47" s="336"/>
      <c r="AB47" s="334"/>
      <c r="AD47" s="370"/>
      <c r="AE47" s="370"/>
      <c r="AT47" s="353" t="e">
        <f t="shared" si="5"/>
        <v>#VALUE!</v>
      </c>
      <c r="AU47" s="353" t="e">
        <f t="shared" si="6"/>
        <v>#VALUE!</v>
      </c>
      <c r="AV47" s="353" t="e">
        <f t="shared" si="7"/>
        <v>#VALUE!</v>
      </c>
      <c r="AW47" s="353" t="e">
        <f t="shared" si="8"/>
        <v>#VALUE!</v>
      </c>
      <c r="AX47" s="353" t="e">
        <f t="shared" si="15"/>
        <v>#VALUE!</v>
      </c>
      <c r="AY47" s="353" t="e">
        <f t="shared" si="9"/>
        <v>#VALUE!</v>
      </c>
      <c r="BA47" s="355" t="e">
        <f t="shared" si="10"/>
        <v>#VALUE!</v>
      </c>
      <c r="BB47" s="356" t="e">
        <f t="shared" si="16"/>
        <v>#VALUE!</v>
      </c>
      <c r="BC47" s="353" t="e">
        <f t="shared" si="11"/>
        <v>#VALUE!</v>
      </c>
      <c r="BE47" s="373" t="e">
        <f t="shared" si="12"/>
        <v>#VALUE!</v>
      </c>
      <c r="BF47" s="373" t="e">
        <f t="shared" si="17"/>
        <v>#VALUE!</v>
      </c>
      <c r="BH47" s="371" t="e">
        <f t="shared" si="34"/>
        <v>#VALUE!</v>
      </c>
      <c r="BI47" s="371" t="e">
        <f t="shared" si="34"/>
        <v>#VALUE!</v>
      </c>
      <c r="BJ47" s="371" t="e">
        <f t="shared" si="34"/>
        <v>#VALUE!</v>
      </c>
      <c r="BK47" s="371" t="e">
        <f t="shared" si="34"/>
        <v>#VALUE!</v>
      </c>
      <c r="BL47" s="371" t="e">
        <f t="shared" si="34"/>
        <v>#VALUE!</v>
      </c>
      <c r="BM47" s="371" t="e">
        <f t="shared" si="34"/>
        <v>#VALUE!</v>
      </c>
      <c r="BN47" s="371" t="e">
        <f t="shared" si="34"/>
        <v>#VALUE!</v>
      </c>
      <c r="BP47" s="371" t="e">
        <f t="shared" si="35"/>
        <v>#VALUE!</v>
      </c>
      <c r="BQ47" s="371" t="e">
        <f t="shared" si="35"/>
        <v>#VALUE!</v>
      </c>
      <c r="BR47" s="371" t="e">
        <f t="shared" si="35"/>
        <v>#VALUE!</v>
      </c>
      <c r="BS47" s="371" t="e">
        <f t="shared" si="35"/>
        <v>#VALUE!</v>
      </c>
      <c r="BT47" s="371" t="e">
        <f t="shared" si="35"/>
        <v>#VALUE!</v>
      </c>
      <c r="BU47" s="371" t="e">
        <f t="shared" si="35"/>
        <v>#VALUE!</v>
      </c>
      <c r="BV47" s="371" t="e">
        <f t="shared" si="35"/>
        <v>#VALUE!</v>
      </c>
    </row>
    <row r="48" spans="1:88" ht="18.75" customHeight="1">
      <c r="A48" s="284">
        <v>6</v>
      </c>
      <c r="B48" s="319" t="e">
        <f>H44+1</f>
        <v>#VALUE!</v>
      </c>
      <c r="C48" s="319" t="e">
        <f t="shared" ref="C48:H48" si="38">B48+1</f>
        <v>#VALUE!</v>
      </c>
      <c r="D48" s="319" t="e">
        <f t="shared" si="38"/>
        <v>#VALUE!</v>
      </c>
      <c r="E48" s="319" t="e">
        <f t="shared" si="38"/>
        <v>#VALUE!</v>
      </c>
      <c r="F48" s="319" t="e">
        <f t="shared" si="38"/>
        <v>#VALUE!</v>
      </c>
      <c r="G48" s="320" t="e">
        <f t="shared" si="38"/>
        <v>#VALUE!</v>
      </c>
      <c r="H48" s="318" t="e">
        <f t="shared" si="38"/>
        <v>#VALUE!</v>
      </c>
      <c r="I48" s="288"/>
      <c r="J48" s="305" t="e">
        <f t="shared" si="1"/>
        <v>#VALUE!</v>
      </c>
      <c r="K48" s="314"/>
      <c r="L48" s="322" t="e">
        <f t="shared" si="2"/>
        <v>#VALUE!</v>
      </c>
      <c r="M48" s="324" t="e">
        <f t="shared" si="18"/>
        <v>#VALUE!</v>
      </c>
      <c r="N48" s="324" t="e">
        <f t="shared" si="33"/>
        <v>#VALUE!</v>
      </c>
      <c r="O48" s="324" t="e">
        <f t="shared" si="33"/>
        <v>#VALUE!</v>
      </c>
      <c r="P48" s="324" t="e">
        <f t="shared" si="33"/>
        <v>#VALUE!</v>
      </c>
      <c r="Q48" s="324" t="e">
        <f t="shared" si="33"/>
        <v>#VALUE!</v>
      </c>
      <c r="R48" s="325" t="e">
        <f t="shared" si="33"/>
        <v>#VALUE!</v>
      </c>
      <c r="S48" s="323" t="e">
        <f t="shared" si="33"/>
        <v>#VALUE!</v>
      </c>
      <c r="T48" s="288"/>
      <c r="V48" s="319" t="e">
        <f>AB44+1</f>
        <v>#VALUE!</v>
      </c>
      <c r="W48" s="319" t="e">
        <f t="shared" ref="W48:AB48" si="39">V48+1</f>
        <v>#VALUE!</v>
      </c>
      <c r="X48" s="319" t="e">
        <f t="shared" si="39"/>
        <v>#VALUE!</v>
      </c>
      <c r="Y48" s="319" t="e">
        <f t="shared" si="39"/>
        <v>#VALUE!</v>
      </c>
      <c r="Z48" s="319" t="e">
        <f t="shared" si="39"/>
        <v>#VALUE!</v>
      </c>
      <c r="AA48" s="320" t="e">
        <f t="shared" si="39"/>
        <v>#VALUE!</v>
      </c>
      <c r="AB48" s="318" t="e">
        <f t="shared" si="39"/>
        <v>#VALUE!</v>
      </c>
      <c r="AD48" s="370"/>
      <c r="AE48" s="370"/>
      <c r="AT48" s="353" t="e">
        <f t="shared" si="5"/>
        <v>#VALUE!</v>
      </c>
      <c r="AU48" s="353" t="e">
        <f t="shared" si="6"/>
        <v>#VALUE!</v>
      </c>
      <c r="AV48" s="353" t="e">
        <f t="shared" si="7"/>
        <v>#VALUE!</v>
      </c>
      <c r="AW48" s="353" t="e">
        <f t="shared" si="8"/>
        <v>#VALUE!</v>
      </c>
      <c r="AX48" s="353" t="e">
        <f t="shared" si="15"/>
        <v>#VALUE!</v>
      </c>
      <c r="AY48" s="353" t="e">
        <f t="shared" si="9"/>
        <v>#VALUE!</v>
      </c>
      <c r="BA48" s="355" t="e">
        <f t="shared" si="10"/>
        <v>#VALUE!</v>
      </c>
      <c r="BB48" s="356" t="e">
        <f t="shared" si="16"/>
        <v>#VALUE!</v>
      </c>
      <c r="BC48" s="353" t="e">
        <f t="shared" si="11"/>
        <v>#VALUE!</v>
      </c>
      <c r="BE48" s="373" t="e">
        <f t="shared" si="12"/>
        <v>#VALUE!</v>
      </c>
      <c r="BF48" s="373" t="e">
        <f t="shared" si="17"/>
        <v>#VALUE!</v>
      </c>
      <c r="BH48" s="371" t="e">
        <f t="shared" si="34"/>
        <v>#VALUE!</v>
      </c>
      <c r="BI48" s="371" t="e">
        <f t="shared" si="34"/>
        <v>#VALUE!</v>
      </c>
      <c r="BJ48" s="371" t="e">
        <f t="shared" si="34"/>
        <v>#VALUE!</v>
      </c>
      <c r="BK48" s="371" t="e">
        <f t="shared" si="34"/>
        <v>#VALUE!</v>
      </c>
      <c r="BL48" s="371" t="e">
        <f t="shared" si="34"/>
        <v>#VALUE!</v>
      </c>
      <c r="BM48" s="371" t="e">
        <f t="shared" si="34"/>
        <v>#VALUE!</v>
      </c>
      <c r="BN48" s="371" t="e">
        <f t="shared" si="34"/>
        <v>#VALUE!</v>
      </c>
      <c r="BP48" s="371" t="e">
        <f t="shared" si="35"/>
        <v>#VALUE!</v>
      </c>
      <c r="BQ48" s="371" t="e">
        <f t="shared" si="35"/>
        <v>#VALUE!</v>
      </c>
      <c r="BR48" s="371" t="e">
        <f t="shared" si="35"/>
        <v>#VALUE!</v>
      </c>
      <c r="BS48" s="371" t="e">
        <f t="shared" si="35"/>
        <v>#VALUE!</v>
      </c>
      <c r="BT48" s="371" t="e">
        <f t="shared" si="35"/>
        <v>#VALUE!</v>
      </c>
      <c r="BU48" s="371" t="e">
        <f t="shared" si="35"/>
        <v>#VALUE!</v>
      </c>
      <c r="BV48" s="371" t="e">
        <f t="shared" si="35"/>
        <v>#VALUE!</v>
      </c>
      <c r="BZ48" s="376"/>
      <c r="CA48" s="376"/>
      <c r="CB48" s="376"/>
      <c r="CC48" s="376"/>
      <c r="CD48" s="376"/>
      <c r="CE48" s="376"/>
      <c r="CF48" s="376"/>
      <c r="CG48" s="376"/>
      <c r="CH48" s="376"/>
      <c r="CI48" s="376"/>
      <c r="CJ48" s="376"/>
    </row>
    <row r="49" spans="1:88" ht="18.75" customHeight="1">
      <c r="A49" s="284">
        <v>6</v>
      </c>
      <c r="B49" s="329"/>
      <c r="C49" s="329"/>
      <c r="D49" s="329"/>
      <c r="E49" s="329"/>
      <c r="F49" s="329"/>
      <c r="G49" s="330"/>
      <c r="H49" s="328"/>
      <c r="I49" s="288"/>
      <c r="J49" s="305" t="e">
        <f t="shared" si="1"/>
        <v>#VALUE!</v>
      </c>
      <c r="K49" s="314"/>
      <c r="L49" s="322" t="e">
        <f t="shared" si="2"/>
        <v>#VALUE!</v>
      </c>
      <c r="M49" s="323" t="e">
        <f t="shared" si="18"/>
        <v>#VALUE!</v>
      </c>
      <c r="N49" s="324" t="e">
        <f t="shared" si="33"/>
        <v>#VALUE!</v>
      </c>
      <c r="O49" s="324" t="e">
        <f t="shared" si="33"/>
        <v>#VALUE!</v>
      </c>
      <c r="P49" s="324" t="e">
        <f t="shared" si="33"/>
        <v>#VALUE!</v>
      </c>
      <c r="Q49" s="324" t="e">
        <f t="shared" si="33"/>
        <v>#VALUE!</v>
      </c>
      <c r="R49" s="325" t="e">
        <f t="shared" si="33"/>
        <v>#VALUE!</v>
      </c>
      <c r="S49" s="323" t="e">
        <f t="shared" si="33"/>
        <v>#VALUE!</v>
      </c>
      <c r="T49" s="288"/>
      <c r="V49" s="329"/>
      <c r="W49" s="329"/>
      <c r="X49" s="329"/>
      <c r="Y49" s="329"/>
      <c r="Z49" s="329"/>
      <c r="AA49" s="330"/>
      <c r="AB49" s="328"/>
      <c r="AD49" s="370"/>
      <c r="AE49" s="370"/>
      <c r="AT49" s="353" t="e">
        <f t="shared" si="5"/>
        <v>#VALUE!</v>
      </c>
      <c r="AU49" s="353" t="e">
        <f t="shared" si="6"/>
        <v>#VALUE!</v>
      </c>
      <c r="AV49" s="353" t="e">
        <f t="shared" si="7"/>
        <v>#VALUE!</v>
      </c>
      <c r="AW49" s="353" t="e">
        <f t="shared" si="8"/>
        <v>#VALUE!</v>
      </c>
      <c r="AX49" s="353" t="e">
        <f t="shared" si="15"/>
        <v>#VALUE!</v>
      </c>
      <c r="AY49" s="353" t="e">
        <f t="shared" si="9"/>
        <v>#VALUE!</v>
      </c>
      <c r="BA49" s="355" t="e">
        <f t="shared" si="10"/>
        <v>#VALUE!</v>
      </c>
      <c r="BB49" s="356" t="e">
        <f t="shared" si="16"/>
        <v>#VALUE!</v>
      </c>
      <c r="BC49" s="353" t="e">
        <f t="shared" si="11"/>
        <v>#VALUE!</v>
      </c>
      <c r="BE49" s="373" t="e">
        <f t="shared" si="12"/>
        <v>#VALUE!</v>
      </c>
      <c r="BF49" s="373" t="e">
        <f t="shared" si="17"/>
        <v>#VALUE!</v>
      </c>
      <c r="BH49" s="371" t="e">
        <f t="shared" si="34"/>
        <v>#VALUE!</v>
      </c>
      <c r="BI49" s="371" t="e">
        <f t="shared" si="34"/>
        <v>#VALUE!</v>
      </c>
      <c r="BJ49" s="371" t="e">
        <f t="shared" si="34"/>
        <v>#VALUE!</v>
      </c>
      <c r="BK49" s="371" t="e">
        <f t="shared" si="34"/>
        <v>#VALUE!</v>
      </c>
      <c r="BL49" s="371" t="e">
        <f t="shared" si="34"/>
        <v>#VALUE!</v>
      </c>
      <c r="BM49" s="371" t="e">
        <f t="shared" si="34"/>
        <v>#VALUE!</v>
      </c>
      <c r="BN49" s="371" t="e">
        <f t="shared" si="34"/>
        <v>#VALUE!</v>
      </c>
      <c r="BP49" s="371" t="e">
        <f t="shared" si="35"/>
        <v>#VALUE!</v>
      </c>
      <c r="BQ49" s="371" t="e">
        <f t="shared" si="35"/>
        <v>#VALUE!</v>
      </c>
      <c r="BR49" s="371" t="e">
        <f t="shared" si="35"/>
        <v>#VALUE!</v>
      </c>
      <c r="BS49" s="371" t="e">
        <f t="shared" si="35"/>
        <v>#VALUE!</v>
      </c>
      <c r="BT49" s="371" t="e">
        <f t="shared" si="35"/>
        <v>#VALUE!</v>
      </c>
      <c r="BU49" s="371" t="e">
        <f t="shared" si="35"/>
        <v>#VALUE!</v>
      </c>
      <c r="BV49" s="371" t="e">
        <f t="shared" si="35"/>
        <v>#VALUE!</v>
      </c>
      <c r="BZ49" s="375"/>
      <c r="CA49" s="375"/>
      <c r="CB49" s="375"/>
      <c r="CC49" s="375"/>
      <c r="CD49" s="375"/>
      <c r="CE49" s="375"/>
      <c r="CF49" s="375"/>
      <c r="CG49" s="375"/>
      <c r="CH49" s="375"/>
      <c r="CI49" s="375"/>
      <c r="CJ49" s="375"/>
    </row>
    <row r="50" spans="1:88" ht="18.75" customHeight="1">
      <c r="A50" s="284">
        <v>6</v>
      </c>
      <c r="B50" s="338" t="s">
        <v>329</v>
      </c>
      <c r="C50" s="338" t="s">
        <v>330</v>
      </c>
      <c r="D50" s="338" t="s">
        <v>331</v>
      </c>
      <c r="E50" s="338" t="s">
        <v>326</v>
      </c>
      <c r="F50" s="338" t="s">
        <v>327</v>
      </c>
      <c r="G50" s="338" t="s">
        <v>328</v>
      </c>
      <c r="H50" s="338" t="s">
        <v>329</v>
      </c>
      <c r="I50" s="288"/>
      <c r="J50" s="305" t="e">
        <f t="shared" si="1"/>
        <v>#VALUE!</v>
      </c>
      <c r="K50" s="314"/>
      <c r="L50" s="322" t="e">
        <f t="shared" si="2"/>
        <v>#VALUE!</v>
      </c>
      <c r="M50" s="324" t="e">
        <f t="shared" si="18"/>
        <v>#VALUE!</v>
      </c>
      <c r="N50" s="324" t="e">
        <f t="shared" si="33"/>
        <v>#VALUE!</v>
      </c>
      <c r="O50" s="324" t="e">
        <f t="shared" si="33"/>
        <v>#VALUE!</v>
      </c>
      <c r="P50" s="324" t="e">
        <f t="shared" si="33"/>
        <v>#VALUE!</v>
      </c>
      <c r="Q50" s="324" t="e">
        <f t="shared" si="33"/>
        <v>#VALUE!</v>
      </c>
      <c r="R50" s="325" t="e">
        <f t="shared" si="33"/>
        <v>#VALUE!</v>
      </c>
      <c r="S50" s="323" t="e">
        <f t="shared" si="33"/>
        <v>#VALUE!</v>
      </c>
      <c r="T50" s="288"/>
      <c r="V50" s="338" t="s">
        <v>329</v>
      </c>
      <c r="W50" s="338" t="s">
        <v>330</v>
      </c>
      <c r="X50" s="338" t="s">
        <v>331</v>
      </c>
      <c r="Y50" s="338" t="s">
        <v>326</v>
      </c>
      <c r="Z50" s="338" t="s">
        <v>327</v>
      </c>
      <c r="AA50" s="338" t="s">
        <v>328</v>
      </c>
      <c r="AB50" s="338" t="s">
        <v>329</v>
      </c>
      <c r="AD50" s="370"/>
      <c r="AE50" s="370"/>
      <c r="AT50" s="353" t="e">
        <f t="shared" si="5"/>
        <v>#VALUE!</v>
      </c>
      <c r="AU50" s="353" t="e">
        <f t="shared" si="6"/>
        <v>#VALUE!</v>
      </c>
      <c r="AV50" s="353" t="e">
        <f t="shared" si="7"/>
        <v>#VALUE!</v>
      </c>
      <c r="AW50" s="353" t="e">
        <f t="shared" si="8"/>
        <v>#VALUE!</v>
      </c>
      <c r="AX50" s="353" t="e">
        <f t="shared" si="15"/>
        <v>#VALUE!</v>
      </c>
      <c r="AY50" s="353" t="e">
        <f t="shared" si="9"/>
        <v>#VALUE!</v>
      </c>
      <c r="BA50" s="355" t="e">
        <f t="shared" si="10"/>
        <v>#VALUE!</v>
      </c>
      <c r="BB50" s="356" t="e">
        <f t="shared" si="16"/>
        <v>#VALUE!</v>
      </c>
      <c r="BC50" s="353" t="e">
        <f t="shared" si="11"/>
        <v>#VALUE!</v>
      </c>
      <c r="BE50" s="373" t="e">
        <f t="shared" si="12"/>
        <v>#VALUE!</v>
      </c>
      <c r="BF50" s="373" t="e">
        <f t="shared" si="17"/>
        <v>#VALUE!</v>
      </c>
      <c r="BH50" s="371" t="e">
        <f t="shared" si="34"/>
        <v>#VALUE!</v>
      </c>
      <c r="BI50" s="371" t="e">
        <f t="shared" si="34"/>
        <v>#VALUE!</v>
      </c>
      <c r="BJ50" s="371" t="e">
        <f t="shared" si="34"/>
        <v>#VALUE!</v>
      </c>
      <c r="BK50" s="371" t="e">
        <f t="shared" si="34"/>
        <v>#VALUE!</v>
      </c>
      <c r="BL50" s="371" t="e">
        <f t="shared" si="34"/>
        <v>#VALUE!</v>
      </c>
      <c r="BM50" s="371" t="e">
        <f t="shared" si="34"/>
        <v>#VALUE!</v>
      </c>
      <c r="BN50" s="371" t="e">
        <f t="shared" si="34"/>
        <v>#VALUE!</v>
      </c>
      <c r="BP50" s="371" t="e">
        <f t="shared" si="35"/>
        <v>#VALUE!</v>
      </c>
      <c r="BQ50" s="371" t="e">
        <f t="shared" si="35"/>
        <v>#VALUE!</v>
      </c>
      <c r="BR50" s="371" t="e">
        <f t="shared" si="35"/>
        <v>#VALUE!</v>
      </c>
      <c r="BS50" s="371" t="e">
        <f t="shared" si="35"/>
        <v>#VALUE!</v>
      </c>
      <c r="BT50" s="371" t="e">
        <f t="shared" si="35"/>
        <v>#VALUE!</v>
      </c>
      <c r="BU50" s="371" t="e">
        <f t="shared" si="35"/>
        <v>#VALUE!</v>
      </c>
      <c r="BV50" s="371" t="e">
        <f t="shared" si="35"/>
        <v>#VALUE!</v>
      </c>
      <c r="BZ50" s="375"/>
      <c r="CA50" s="375"/>
      <c r="CB50" s="375"/>
      <c r="CC50" s="375"/>
      <c r="CD50" s="375"/>
      <c r="CE50" s="375"/>
      <c r="CF50" s="375"/>
      <c r="CG50" s="375"/>
      <c r="CH50" s="375"/>
      <c r="CI50" s="375"/>
      <c r="CJ50" s="375"/>
    </row>
    <row r="51" spans="1:88" ht="18.75" customHeight="1">
      <c r="A51" s="284">
        <v>6</v>
      </c>
      <c r="B51" s="335"/>
      <c r="C51" s="335"/>
      <c r="D51" s="335"/>
      <c r="E51" s="335"/>
      <c r="F51" s="335"/>
      <c r="G51" s="336"/>
      <c r="H51" s="334"/>
      <c r="I51" s="288"/>
      <c r="J51" s="305" t="e">
        <f t="shared" si="1"/>
        <v>#VALUE!</v>
      </c>
      <c r="K51" s="314"/>
      <c r="L51" s="322" t="e">
        <f t="shared" si="2"/>
        <v>#VALUE!</v>
      </c>
      <c r="M51" s="324" t="e">
        <f t="shared" si="18"/>
        <v>#VALUE!</v>
      </c>
      <c r="N51" s="324" t="e">
        <f t="shared" si="33"/>
        <v>#VALUE!</v>
      </c>
      <c r="O51" s="324" t="e">
        <f t="shared" si="33"/>
        <v>#VALUE!</v>
      </c>
      <c r="P51" s="324" t="e">
        <f t="shared" si="33"/>
        <v>#VALUE!</v>
      </c>
      <c r="Q51" s="324" t="e">
        <f t="shared" si="33"/>
        <v>#VALUE!</v>
      </c>
      <c r="R51" s="323" t="e">
        <f t="shared" si="33"/>
        <v>#VALUE!</v>
      </c>
      <c r="S51" s="323" t="e">
        <f t="shared" si="33"/>
        <v>#VALUE!</v>
      </c>
      <c r="T51" s="288"/>
      <c r="V51" s="335"/>
      <c r="W51" s="335"/>
      <c r="X51" s="335"/>
      <c r="Y51" s="335"/>
      <c r="Z51" s="335"/>
      <c r="AA51" s="336"/>
      <c r="AB51" s="334"/>
      <c r="AD51" s="370"/>
      <c r="AE51" s="370"/>
      <c r="AT51" s="353" t="e">
        <f t="shared" si="5"/>
        <v>#VALUE!</v>
      </c>
      <c r="AU51" s="353" t="e">
        <f t="shared" si="6"/>
        <v>#VALUE!</v>
      </c>
      <c r="AV51" s="353" t="e">
        <f t="shared" si="7"/>
        <v>#VALUE!</v>
      </c>
      <c r="AW51" s="353" t="e">
        <f t="shared" si="8"/>
        <v>#VALUE!</v>
      </c>
      <c r="AX51" s="353" t="e">
        <f t="shared" si="15"/>
        <v>#VALUE!</v>
      </c>
      <c r="AY51" s="353" t="e">
        <f t="shared" si="9"/>
        <v>#VALUE!</v>
      </c>
      <c r="BA51" s="355" t="e">
        <f t="shared" si="10"/>
        <v>#VALUE!</v>
      </c>
      <c r="BB51" s="356" t="e">
        <f t="shared" si="16"/>
        <v>#VALUE!</v>
      </c>
      <c r="BC51" s="353" t="e">
        <f t="shared" si="11"/>
        <v>#VALUE!</v>
      </c>
      <c r="BE51" s="373" t="e">
        <f t="shared" si="12"/>
        <v>#VALUE!</v>
      </c>
      <c r="BF51" s="373" t="e">
        <f t="shared" si="17"/>
        <v>#VALUE!</v>
      </c>
      <c r="BH51" s="371" t="e">
        <f t="shared" si="34"/>
        <v>#VALUE!</v>
      </c>
      <c r="BI51" s="371" t="e">
        <f t="shared" si="34"/>
        <v>#VALUE!</v>
      </c>
      <c r="BJ51" s="371" t="e">
        <f t="shared" si="34"/>
        <v>#VALUE!</v>
      </c>
      <c r="BK51" s="371" t="e">
        <f t="shared" si="34"/>
        <v>#VALUE!</v>
      </c>
      <c r="BL51" s="371" t="e">
        <f t="shared" si="34"/>
        <v>#VALUE!</v>
      </c>
      <c r="BM51" s="371" t="e">
        <f t="shared" si="34"/>
        <v>#VALUE!</v>
      </c>
      <c r="BN51" s="371" t="e">
        <f t="shared" si="34"/>
        <v>#VALUE!</v>
      </c>
      <c r="BP51" s="371" t="e">
        <f t="shared" si="35"/>
        <v>#VALUE!</v>
      </c>
      <c r="BQ51" s="371" t="e">
        <f t="shared" si="35"/>
        <v>#VALUE!</v>
      </c>
      <c r="BR51" s="371" t="e">
        <f t="shared" si="35"/>
        <v>#VALUE!</v>
      </c>
      <c r="BS51" s="371" t="e">
        <f t="shared" si="35"/>
        <v>#VALUE!</v>
      </c>
      <c r="BT51" s="371" t="e">
        <f t="shared" si="35"/>
        <v>#VALUE!</v>
      </c>
      <c r="BU51" s="371" t="e">
        <f t="shared" si="35"/>
        <v>#VALUE!</v>
      </c>
      <c r="BV51" s="371" t="e">
        <f t="shared" si="35"/>
        <v>#VALUE!</v>
      </c>
    </row>
    <row r="52" spans="1:88" ht="18.75" customHeight="1">
      <c r="A52" s="284">
        <v>6</v>
      </c>
      <c r="B52" s="319" t="e">
        <f>H48+1</f>
        <v>#VALUE!</v>
      </c>
      <c r="C52" s="319" t="e">
        <f t="shared" ref="C52:H52" si="40">B52+1</f>
        <v>#VALUE!</v>
      </c>
      <c r="D52" s="318" t="e">
        <f t="shared" si="40"/>
        <v>#VALUE!</v>
      </c>
      <c r="E52" s="319" t="e">
        <f t="shared" si="40"/>
        <v>#VALUE!</v>
      </c>
      <c r="F52" s="319" t="e">
        <f t="shared" si="40"/>
        <v>#VALUE!</v>
      </c>
      <c r="G52" s="320" t="e">
        <f t="shared" si="40"/>
        <v>#VALUE!</v>
      </c>
      <c r="H52" s="318" t="e">
        <f t="shared" si="40"/>
        <v>#VALUE!</v>
      </c>
      <c r="I52" s="288"/>
      <c r="J52" s="305" t="e">
        <f t="shared" si="1"/>
        <v>#VALUE!</v>
      </c>
      <c r="K52" s="314"/>
      <c r="L52" s="322" t="e">
        <f t="shared" si="2"/>
        <v>#VALUE!</v>
      </c>
      <c r="M52" s="324" t="e">
        <f t="shared" si="18"/>
        <v>#VALUE!</v>
      </c>
      <c r="N52" s="324" t="e">
        <f t="shared" si="33"/>
        <v>#VALUE!</v>
      </c>
      <c r="O52" s="324" t="e">
        <f t="shared" si="33"/>
        <v>#VALUE!</v>
      </c>
      <c r="P52" s="324" t="e">
        <f t="shared" si="33"/>
        <v>#VALUE!</v>
      </c>
      <c r="Q52" s="324" t="e">
        <f t="shared" si="33"/>
        <v>#VALUE!</v>
      </c>
      <c r="R52" s="325" t="e">
        <f t="shared" si="33"/>
        <v>#VALUE!</v>
      </c>
      <c r="S52" s="323" t="e">
        <f t="shared" si="33"/>
        <v>#VALUE!</v>
      </c>
      <c r="T52" s="288"/>
      <c r="V52" s="319" t="e">
        <f>AB48+1</f>
        <v>#VALUE!</v>
      </c>
      <c r="W52" s="319" t="e">
        <f t="shared" ref="W52:AB52" si="41">V52+1</f>
        <v>#VALUE!</v>
      </c>
      <c r="X52" s="319" t="e">
        <f t="shared" si="41"/>
        <v>#VALUE!</v>
      </c>
      <c r="Y52" s="319" t="e">
        <f t="shared" si="41"/>
        <v>#VALUE!</v>
      </c>
      <c r="Z52" s="319" t="e">
        <f t="shared" si="41"/>
        <v>#VALUE!</v>
      </c>
      <c r="AA52" s="320" t="e">
        <f t="shared" si="41"/>
        <v>#VALUE!</v>
      </c>
      <c r="AB52" s="318" t="e">
        <f t="shared" si="41"/>
        <v>#VALUE!</v>
      </c>
      <c r="AD52" s="370"/>
      <c r="AE52" s="370"/>
      <c r="AT52" s="353" t="e">
        <f t="shared" si="5"/>
        <v>#VALUE!</v>
      </c>
      <c r="AU52" s="353" t="e">
        <f t="shared" si="6"/>
        <v>#VALUE!</v>
      </c>
      <c r="AV52" s="353" t="e">
        <f t="shared" si="7"/>
        <v>#VALUE!</v>
      </c>
      <c r="AW52" s="353" t="e">
        <f t="shared" si="8"/>
        <v>#VALUE!</v>
      </c>
      <c r="AX52" s="353" t="e">
        <f t="shared" si="15"/>
        <v>#VALUE!</v>
      </c>
      <c r="AY52" s="353" t="e">
        <f t="shared" si="9"/>
        <v>#VALUE!</v>
      </c>
      <c r="BA52" s="355" t="e">
        <f t="shared" si="10"/>
        <v>#VALUE!</v>
      </c>
      <c r="BB52" s="356" t="e">
        <f t="shared" si="16"/>
        <v>#VALUE!</v>
      </c>
      <c r="BC52" s="353" t="e">
        <f t="shared" si="11"/>
        <v>#VALUE!</v>
      </c>
      <c r="BE52" s="373" t="e">
        <f t="shared" si="12"/>
        <v>#VALUE!</v>
      </c>
      <c r="BF52" s="373" t="e">
        <f t="shared" si="17"/>
        <v>#VALUE!</v>
      </c>
      <c r="BH52" s="371" t="e">
        <f t="shared" si="34"/>
        <v>#VALUE!</v>
      </c>
      <c r="BI52" s="371" t="e">
        <f t="shared" si="34"/>
        <v>#VALUE!</v>
      </c>
      <c r="BJ52" s="371" t="e">
        <f t="shared" si="34"/>
        <v>#VALUE!</v>
      </c>
      <c r="BK52" s="371" t="e">
        <f t="shared" si="34"/>
        <v>#VALUE!</v>
      </c>
      <c r="BL52" s="371" t="e">
        <f t="shared" si="34"/>
        <v>#VALUE!</v>
      </c>
      <c r="BM52" s="371" t="e">
        <f t="shared" si="34"/>
        <v>#VALUE!</v>
      </c>
      <c r="BN52" s="371" t="e">
        <f t="shared" si="34"/>
        <v>#VALUE!</v>
      </c>
      <c r="BP52" s="371" t="e">
        <f t="shared" si="35"/>
        <v>#VALUE!</v>
      </c>
      <c r="BQ52" s="371" t="e">
        <f t="shared" si="35"/>
        <v>#VALUE!</v>
      </c>
      <c r="BR52" s="371" t="e">
        <f t="shared" si="35"/>
        <v>#VALUE!</v>
      </c>
      <c r="BS52" s="371" t="e">
        <f t="shared" si="35"/>
        <v>#VALUE!</v>
      </c>
      <c r="BT52" s="371" t="e">
        <f t="shared" si="35"/>
        <v>#VALUE!</v>
      </c>
      <c r="BU52" s="371" t="e">
        <f t="shared" si="35"/>
        <v>#VALUE!</v>
      </c>
      <c r="BV52" s="371" t="e">
        <f t="shared" si="35"/>
        <v>#VALUE!</v>
      </c>
    </row>
    <row r="53" spans="1:88" ht="18.75" customHeight="1">
      <c r="A53" s="284">
        <v>6</v>
      </c>
      <c r="B53" s="329"/>
      <c r="C53" s="329"/>
      <c r="D53" s="328"/>
      <c r="E53" s="329"/>
      <c r="F53" s="329"/>
      <c r="G53" s="330"/>
      <c r="H53" s="328"/>
      <c r="I53" s="288"/>
      <c r="J53" s="305" t="e">
        <f t="shared" si="1"/>
        <v>#VALUE!</v>
      </c>
      <c r="K53" s="314"/>
      <c r="L53" s="322" t="e">
        <f t="shared" si="2"/>
        <v>#VALUE!</v>
      </c>
      <c r="M53" s="324" t="e">
        <f t="shared" si="18"/>
        <v>#VALUE!</v>
      </c>
      <c r="N53" s="324" t="e">
        <f t="shared" si="33"/>
        <v>#VALUE!</v>
      </c>
      <c r="O53" s="324" t="e">
        <f t="shared" si="33"/>
        <v>#VALUE!</v>
      </c>
      <c r="P53" s="324" t="e">
        <f t="shared" si="33"/>
        <v>#VALUE!</v>
      </c>
      <c r="Q53" s="324" t="e">
        <f t="shared" si="33"/>
        <v>#VALUE!</v>
      </c>
      <c r="R53" s="325" t="e">
        <f t="shared" si="33"/>
        <v>#VALUE!</v>
      </c>
      <c r="S53" s="323" t="e">
        <f t="shared" si="33"/>
        <v>#VALUE!</v>
      </c>
      <c r="T53" s="288"/>
      <c r="V53" s="329"/>
      <c r="W53" s="329"/>
      <c r="X53" s="329"/>
      <c r="Y53" s="329"/>
      <c r="Z53" s="329"/>
      <c r="AA53" s="330"/>
      <c r="AB53" s="328"/>
      <c r="AD53" s="370"/>
      <c r="AE53" s="370"/>
      <c r="AT53" s="353" t="e">
        <f t="shared" si="5"/>
        <v>#VALUE!</v>
      </c>
      <c r="AU53" s="353" t="e">
        <f t="shared" si="6"/>
        <v>#VALUE!</v>
      </c>
      <c r="AV53" s="353" t="e">
        <f t="shared" si="7"/>
        <v>#VALUE!</v>
      </c>
      <c r="AW53" s="353" t="e">
        <f t="shared" si="8"/>
        <v>#VALUE!</v>
      </c>
      <c r="AX53" s="353" t="e">
        <f t="shared" si="15"/>
        <v>#VALUE!</v>
      </c>
      <c r="AY53" s="353" t="e">
        <f t="shared" si="9"/>
        <v>#VALUE!</v>
      </c>
      <c r="BA53" s="355" t="e">
        <f t="shared" si="10"/>
        <v>#VALUE!</v>
      </c>
      <c r="BB53" s="356" t="e">
        <f t="shared" si="16"/>
        <v>#VALUE!</v>
      </c>
      <c r="BC53" s="353" t="e">
        <f t="shared" si="11"/>
        <v>#VALUE!</v>
      </c>
      <c r="BE53" s="373" t="e">
        <f t="shared" si="12"/>
        <v>#VALUE!</v>
      </c>
      <c r="BF53" s="373" t="e">
        <f t="shared" si="17"/>
        <v>#VALUE!</v>
      </c>
      <c r="BH53" s="371" t="e">
        <f t="shared" si="34"/>
        <v>#VALUE!</v>
      </c>
      <c r="BI53" s="371" t="e">
        <f t="shared" si="34"/>
        <v>#VALUE!</v>
      </c>
      <c r="BJ53" s="371" t="e">
        <f t="shared" si="34"/>
        <v>#VALUE!</v>
      </c>
      <c r="BK53" s="371" t="e">
        <f t="shared" si="34"/>
        <v>#VALUE!</v>
      </c>
      <c r="BL53" s="371" t="e">
        <f t="shared" si="34"/>
        <v>#VALUE!</v>
      </c>
      <c r="BM53" s="371" t="e">
        <f t="shared" si="34"/>
        <v>#VALUE!</v>
      </c>
      <c r="BN53" s="371" t="e">
        <f t="shared" si="34"/>
        <v>#VALUE!</v>
      </c>
      <c r="BP53" s="371" t="e">
        <f t="shared" si="35"/>
        <v>#VALUE!</v>
      </c>
      <c r="BQ53" s="371" t="e">
        <f t="shared" si="35"/>
        <v>#VALUE!</v>
      </c>
      <c r="BR53" s="371" t="e">
        <f t="shared" si="35"/>
        <v>#VALUE!</v>
      </c>
      <c r="BS53" s="371" t="e">
        <f t="shared" si="35"/>
        <v>#VALUE!</v>
      </c>
      <c r="BT53" s="371" t="e">
        <f t="shared" si="35"/>
        <v>#VALUE!</v>
      </c>
      <c r="BU53" s="371" t="e">
        <f t="shared" si="35"/>
        <v>#VALUE!</v>
      </c>
      <c r="BV53" s="371" t="e">
        <f t="shared" si="35"/>
        <v>#VALUE!</v>
      </c>
    </row>
    <row r="54" spans="1:88" ht="18.75" customHeight="1">
      <c r="A54" s="284">
        <v>6</v>
      </c>
      <c r="B54" s="338" t="s">
        <v>330</v>
      </c>
      <c r="C54" s="338" t="s">
        <v>331</v>
      </c>
      <c r="D54" s="338" t="s">
        <v>326</v>
      </c>
      <c r="E54" s="338" t="s">
        <v>327</v>
      </c>
      <c r="F54" s="338" t="s">
        <v>328</v>
      </c>
      <c r="G54" s="338" t="s">
        <v>329</v>
      </c>
      <c r="H54" s="338" t="s">
        <v>330</v>
      </c>
      <c r="I54" s="288"/>
      <c r="J54" s="305" t="e">
        <f t="shared" si="1"/>
        <v>#VALUE!</v>
      </c>
      <c r="K54" s="314"/>
      <c r="L54" s="322" t="e">
        <f t="shared" si="2"/>
        <v>#VALUE!</v>
      </c>
      <c r="M54" s="324" t="e">
        <f t="shared" si="18"/>
        <v>#VALUE!</v>
      </c>
      <c r="N54" s="324" t="e">
        <f t="shared" si="33"/>
        <v>#VALUE!</v>
      </c>
      <c r="O54" s="324" t="e">
        <f t="shared" si="33"/>
        <v>#VALUE!</v>
      </c>
      <c r="P54" s="324" t="e">
        <f t="shared" si="33"/>
        <v>#VALUE!</v>
      </c>
      <c r="Q54" s="324" t="e">
        <f t="shared" si="33"/>
        <v>#VALUE!</v>
      </c>
      <c r="R54" s="325" t="e">
        <f t="shared" si="33"/>
        <v>#VALUE!</v>
      </c>
      <c r="S54" s="323" t="e">
        <f t="shared" si="33"/>
        <v>#VALUE!</v>
      </c>
      <c r="T54" s="288"/>
      <c r="V54" s="338" t="s">
        <v>330</v>
      </c>
      <c r="W54" s="338" t="s">
        <v>331</v>
      </c>
      <c r="X54" s="338" t="s">
        <v>326</v>
      </c>
      <c r="Y54" s="338" t="s">
        <v>327</v>
      </c>
      <c r="Z54" s="338" t="s">
        <v>328</v>
      </c>
      <c r="AA54" s="338" t="s">
        <v>329</v>
      </c>
      <c r="AB54" s="338" t="s">
        <v>330</v>
      </c>
      <c r="AD54" s="370"/>
      <c r="AE54" s="370"/>
      <c r="AT54" s="353" t="e">
        <f t="shared" si="5"/>
        <v>#VALUE!</v>
      </c>
      <c r="AU54" s="353" t="e">
        <f t="shared" si="6"/>
        <v>#VALUE!</v>
      </c>
      <c r="AV54" s="353" t="e">
        <f t="shared" si="7"/>
        <v>#VALUE!</v>
      </c>
      <c r="AW54" s="353" t="e">
        <f t="shared" si="8"/>
        <v>#VALUE!</v>
      </c>
      <c r="AX54" s="353" t="e">
        <f t="shared" si="15"/>
        <v>#VALUE!</v>
      </c>
      <c r="AY54" s="353" t="e">
        <f t="shared" si="9"/>
        <v>#VALUE!</v>
      </c>
      <c r="BA54" s="355" t="e">
        <f t="shared" si="10"/>
        <v>#VALUE!</v>
      </c>
      <c r="BB54" s="356" t="e">
        <f t="shared" si="16"/>
        <v>#VALUE!</v>
      </c>
      <c r="BC54" s="353" t="e">
        <f t="shared" si="11"/>
        <v>#VALUE!</v>
      </c>
      <c r="BE54" s="373" t="e">
        <f t="shared" si="12"/>
        <v>#VALUE!</v>
      </c>
      <c r="BF54" s="373" t="e">
        <f t="shared" si="17"/>
        <v>#VALUE!</v>
      </c>
      <c r="BH54" s="371" t="e">
        <f t="shared" si="34"/>
        <v>#VALUE!</v>
      </c>
      <c r="BI54" s="371" t="e">
        <f t="shared" si="34"/>
        <v>#VALUE!</v>
      </c>
      <c r="BJ54" s="371" t="e">
        <f t="shared" si="34"/>
        <v>#VALUE!</v>
      </c>
      <c r="BK54" s="371" t="e">
        <f t="shared" si="34"/>
        <v>#VALUE!</v>
      </c>
      <c r="BL54" s="371" t="e">
        <f t="shared" si="34"/>
        <v>#VALUE!</v>
      </c>
      <c r="BM54" s="371" t="e">
        <f t="shared" si="34"/>
        <v>#VALUE!</v>
      </c>
      <c r="BN54" s="371" t="e">
        <f t="shared" si="34"/>
        <v>#VALUE!</v>
      </c>
      <c r="BP54" s="371" t="e">
        <f t="shared" si="35"/>
        <v>#VALUE!</v>
      </c>
      <c r="BQ54" s="371" t="e">
        <f t="shared" si="35"/>
        <v>#VALUE!</v>
      </c>
      <c r="BR54" s="371" t="e">
        <f t="shared" si="35"/>
        <v>#VALUE!</v>
      </c>
      <c r="BS54" s="371" t="e">
        <f t="shared" si="35"/>
        <v>#VALUE!</v>
      </c>
      <c r="BT54" s="371" t="e">
        <f t="shared" si="35"/>
        <v>#VALUE!</v>
      </c>
      <c r="BU54" s="371" t="e">
        <f t="shared" si="35"/>
        <v>#VALUE!</v>
      </c>
      <c r="BV54" s="371" t="e">
        <f t="shared" si="35"/>
        <v>#VALUE!</v>
      </c>
      <c r="BZ54" s="376"/>
      <c r="CA54" s="376"/>
      <c r="CB54" s="376"/>
      <c r="CC54" s="376"/>
      <c r="CD54" s="376"/>
      <c r="CE54" s="376"/>
      <c r="CF54" s="376"/>
      <c r="CG54" s="376"/>
      <c r="CH54" s="376"/>
      <c r="CI54" s="376"/>
      <c r="CJ54" s="376"/>
    </row>
    <row r="55" spans="1:88" ht="18.75" customHeight="1">
      <c r="A55" s="284">
        <v>6</v>
      </c>
      <c r="B55" s="335"/>
      <c r="C55" s="335"/>
      <c r="D55" s="334" t="s">
        <v>334</v>
      </c>
      <c r="E55" s="335"/>
      <c r="F55" s="335"/>
      <c r="G55" s="336"/>
      <c r="H55" s="334"/>
      <c r="I55" s="288"/>
      <c r="J55" s="305" t="e">
        <f t="shared" si="1"/>
        <v>#VALUE!</v>
      </c>
      <c r="K55" s="314"/>
      <c r="L55" s="322" t="e">
        <f t="shared" si="2"/>
        <v>#VALUE!</v>
      </c>
      <c r="M55" s="324" t="e">
        <f t="shared" si="18"/>
        <v>#VALUE!</v>
      </c>
      <c r="N55" s="324" t="e">
        <f t="shared" si="33"/>
        <v>#VALUE!</v>
      </c>
      <c r="O55" s="324" t="e">
        <f t="shared" si="33"/>
        <v>#VALUE!</v>
      </c>
      <c r="P55" s="324" t="e">
        <f t="shared" si="33"/>
        <v>#VALUE!</v>
      </c>
      <c r="Q55" s="324" t="e">
        <f t="shared" si="33"/>
        <v>#VALUE!</v>
      </c>
      <c r="R55" s="325" t="e">
        <f t="shared" si="33"/>
        <v>#VALUE!</v>
      </c>
      <c r="S55" s="323" t="e">
        <f t="shared" si="33"/>
        <v>#VALUE!</v>
      </c>
      <c r="T55" s="288"/>
      <c r="V55" s="335"/>
      <c r="W55" s="335"/>
      <c r="X55" s="335"/>
      <c r="Y55" s="335"/>
      <c r="Z55" s="335"/>
      <c r="AA55" s="336"/>
      <c r="AB55" s="334"/>
      <c r="AD55" s="370"/>
      <c r="AE55" s="370"/>
      <c r="AT55" s="353" t="e">
        <f t="shared" si="5"/>
        <v>#VALUE!</v>
      </c>
      <c r="AU55" s="353" t="e">
        <f t="shared" si="6"/>
        <v>#VALUE!</v>
      </c>
      <c r="AV55" s="353" t="e">
        <f t="shared" si="7"/>
        <v>#VALUE!</v>
      </c>
      <c r="AW55" s="353" t="e">
        <f t="shared" si="8"/>
        <v>#VALUE!</v>
      </c>
      <c r="AX55" s="353" t="e">
        <f t="shared" si="15"/>
        <v>#VALUE!</v>
      </c>
      <c r="AY55" s="353" t="e">
        <f t="shared" si="9"/>
        <v>#VALUE!</v>
      </c>
      <c r="BA55" s="355" t="e">
        <f t="shared" si="10"/>
        <v>#VALUE!</v>
      </c>
      <c r="BB55" s="356" t="e">
        <f t="shared" si="16"/>
        <v>#VALUE!</v>
      </c>
      <c r="BC55" s="353" t="e">
        <f t="shared" si="11"/>
        <v>#VALUE!</v>
      </c>
      <c r="BE55" s="373" t="e">
        <f t="shared" si="12"/>
        <v>#VALUE!</v>
      </c>
      <c r="BF55" s="373" t="e">
        <f t="shared" si="17"/>
        <v>#VALUE!</v>
      </c>
      <c r="BH55" s="371" t="e">
        <f t="shared" si="34"/>
        <v>#VALUE!</v>
      </c>
      <c r="BI55" s="371" t="e">
        <f t="shared" si="34"/>
        <v>#VALUE!</v>
      </c>
      <c r="BJ55" s="371" t="e">
        <f t="shared" si="34"/>
        <v>#VALUE!</v>
      </c>
      <c r="BK55" s="371" t="e">
        <f t="shared" si="34"/>
        <v>#VALUE!</v>
      </c>
      <c r="BL55" s="371" t="e">
        <f t="shared" si="34"/>
        <v>#VALUE!</v>
      </c>
      <c r="BM55" s="371" t="e">
        <f t="shared" si="34"/>
        <v>#VALUE!</v>
      </c>
      <c r="BN55" s="371" t="e">
        <f t="shared" si="34"/>
        <v>#VALUE!</v>
      </c>
      <c r="BP55" s="371" t="e">
        <f t="shared" si="35"/>
        <v>#VALUE!</v>
      </c>
      <c r="BQ55" s="371" t="e">
        <f t="shared" si="35"/>
        <v>#VALUE!</v>
      </c>
      <c r="BR55" s="371" t="e">
        <f t="shared" si="35"/>
        <v>#VALUE!</v>
      </c>
      <c r="BS55" s="371" t="e">
        <f t="shared" si="35"/>
        <v>#VALUE!</v>
      </c>
      <c r="BT55" s="371" t="e">
        <f t="shared" si="35"/>
        <v>#VALUE!</v>
      </c>
      <c r="BU55" s="371" t="e">
        <f t="shared" si="35"/>
        <v>#VALUE!</v>
      </c>
      <c r="BV55" s="371" t="e">
        <f t="shared" si="35"/>
        <v>#VALUE!</v>
      </c>
      <c r="BZ55" s="375"/>
      <c r="CA55" s="375"/>
      <c r="CB55" s="375"/>
      <c r="CC55" s="375"/>
      <c r="CD55" s="375"/>
      <c r="CE55" s="375"/>
      <c r="CF55" s="375"/>
      <c r="CG55" s="375"/>
      <c r="CH55" s="375"/>
      <c r="CI55" s="375"/>
      <c r="CJ55" s="375"/>
    </row>
    <row r="56" spans="1:88" ht="18.75" customHeight="1">
      <c r="A56" s="284">
        <v>6</v>
      </c>
      <c r="B56" s="319" t="e">
        <f>H52+1</f>
        <v>#VALUE!</v>
      </c>
      <c r="C56" s="319" t="e">
        <f t="shared" ref="C56:H56" si="42">B56+1</f>
        <v>#VALUE!</v>
      </c>
      <c r="D56" s="319" t="e">
        <f t="shared" si="42"/>
        <v>#VALUE!</v>
      </c>
      <c r="E56" s="319" t="e">
        <f t="shared" si="42"/>
        <v>#VALUE!</v>
      </c>
      <c r="F56" s="319" t="e">
        <f t="shared" si="42"/>
        <v>#VALUE!</v>
      </c>
      <c r="G56" s="320" t="e">
        <f t="shared" si="42"/>
        <v>#VALUE!</v>
      </c>
      <c r="H56" s="318" t="e">
        <f t="shared" si="42"/>
        <v>#VALUE!</v>
      </c>
      <c r="I56" s="288"/>
      <c r="J56" s="305" t="e">
        <f t="shared" si="1"/>
        <v>#VALUE!</v>
      </c>
      <c r="K56" s="314"/>
      <c r="L56" s="322" t="e">
        <f t="shared" si="2"/>
        <v>#VALUE!</v>
      </c>
      <c r="M56" s="324" t="e">
        <f t="shared" si="18"/>
        <v>#VALUE!</v>
      </c>
      <c r="N56" s="324" t="e">
        <f t="shared" si="33"/>
        <v>#VALUE!</v>
      </c>
      <c r="O56" s="324" t="e">
        <f t="shared" si="33"/>
        <v>#VALUE!</v>
      </c>
      <c r="P56" s="324" t="e">
        <f t="shared" si="33"/>
        <v>#VALUE!</v>
      </c>
      <c r="Q56" s="324" t="e">
        <f t="shared" si="33"/>
        <v>#VALUE!</v>
      </c>
      <c r="R56" s="325" t="e">
        <f t="shared" si="33"/>
        <v>#VALUE!</v>
      </c>
      <c r="S56" s="323" t="e">
        <f t="shared" si="33"/>
        <v>#VALUE!</v>
      </c>
      <c r="T56" s="288"/>
      <c r="V56" s="319" t="e">
        <f>AB52+1</f>
        <v>#VALUE!</v>
      </c>
      <c r="W56" s="319" t="e">
        <f t="shared" ref="W56:AB56" si="43">V56+1</f>
        <v>#VALUE!</v>
      </c>
      <c r="X56" s="319" t="e">
        <f t="shared" si="43"/>
        <v>#VALUE!</v>
      </c>
      <c r="Y56" s="319" t="e">
        <f t="shared" si="43"/>
        <v>#VALUE!</v>
      </c>
      <c r="Z56" s="319" t="e">
        <f t="shared" si="43"/>
        <v>#VALUE!</v>
      </c>
      <c r="AA56" s="326" t="e">
        <f t="shared" si="43"/>
        <v>#VALUE!</v>
      </c>
      <c r="AB56" s="326" t="e">
        <f t="shared" si="43"/>
        <v>#VALUE!</v>
      </c>
      <c r="AD56" s="370"/>
      <c r="AE56" s="370"/>
      <c r="AT56" s="353" t="e">
        <f t="shared" si="5"/>
        <v>#VALUE!</v>
      </c>
      <c r="AU56" s="353" t="e">
        <f t="shared" si="6"/>
        <v>#VALUE!</v>
      </c>
      <c r="AV56" s="353" t="e">
        <f t="shared" si="7"/>
        <v>#VALUE!</v>
      </c>
      <c r="AW56" s="353" t="e">
        <f t="shared" si="8"/>
        <v>#VALUE!</v>
      </c>
      <c r="AX56" s="353" t="e">
        <f t="shared" si="15"/>
        <v>#VALUE!</v>
      </c>
      <c r="AY56" s="353" t="e">
        <f t="shared" si="9"/>
        <v>#VALUE!</v>
      </c>
      <c r="BA56" s="355" t="e">
        <f t="shared" si="10"/>
        <v>#VALUE!</v>
      </c>
      <c r="BB56" s="356" t="e">
        <f t="shared" si="16"/>
        <v>#VALUE!</v>
      </c>
      <c r="BC56" s="353" t="e">
        <f t="shared" si="11"/>
        <v>#VALUE!</v>
      </c>
      <c r="BE56" s="373" t="e">
        <f t="shared" si="12"/>
        <v>#VALUE!</v>
      </c>
      <c r="BF56" s="373" t="e">
        <f t="shared" si="17"/>
        <v>#VALUE!</v>
      </c>
      <c r="BH56" s="371" t="e">
        <f t="shared" si="34"/>
        <v>#VALUE!</v>
      </c>
      <c r="BI56" s="371" t="e">
        <f t="shared" si="34"/>
        <v>#VALUE!</v>
      </c>
      <c r="BJ56" s="371" t="e">
        <f t="shared" si="34"/>
        <v>#VALUE!</v>
      </c>
      <c r="BK56" s="371" t="e">
        <f t="shared" si="34"/>
        <v>#VALUE!</v>
      </c>
      <c r="BL56" s="371" t="e">
        <f t="shared" si="34"/>
        <v>#VALUE!</v>
      </c>
      <c r="BM56" s="371" t="e">
        <f t="shared" si="34"/>
        <v>#VALUE!</v>
      </c>
      <c r="BN56" s="371" t="e">
        <f t="shared" si="34"/>
        <v>#VALUE!</v>
      </c>
      <c r="BP56" s="371" t="e">
        <f t="shared" si="35"/>
        <v>#VALUE!</v>
      </c>
      <c r="BQ56" s="371" t="e">
        <f t="shared" si="35"/>
        <v>#VALUE!</v>
      </c>
      <c r="BR56" s="371" t="e">
        <f t="shared" si="35"/>
        <v>#VALUE!</v>
      </c>
      <c r="BS56" s="371" t="e">
        <f t="shared" si="35"/>
        <v>#VALUE!</v>
      </c>
      <c r="BT56" s="371" t="e">
        <f t="shared" si="35"/>
        <v>#VALUE!</v>
      </c>
      <c r="BU56" s="371" t="e">
        <f t="shared" si="35"/>
        <v>#VALUE!</v>
      </c>
      <c r="BV56" s="371" t="e">
        <f t="shared" si="35"/>
        <v>#VALUE!</v>
      </c>
      <c r="BZ56" s="375"/>
      <c r="CA56" s="375"/>
      <c r="CB56" s="375"/>
      <c r="CC56" s="375"/>
      <c r="CD56" s="375"/>
      <c r="CE56" s="375"/>
      <c r="CF56" s="375"/>
      <c r="CG56" s="375"/>
      <c r="CH56" s="375"/>
      <c r="CI56" s="375"/>
      <c r="CJ56" s="375"/>
    </row>
    <row r="57" spans="1:88" ht="18.75" customHeight="1">
      <c r="A57" s="284">
        <v>6</v>
      </c>
      <c r="B57" s="329"/>
      <c r="C57" s="329"/>
      <c r="D57" s="329"/>
      <c r="E57" s="329"/>
      <c r="F57" s="329"/>
      <c r="G57" s="330"/>
      <c r="H57" s="328"/>
      <c r="I57" s="288"/>
      <c r="J57" s="305" t="e">
        <f t="shared" si="1"/>
        <v>#VALUE!</v>
      </c>
      <c r="K57" s="314"/>
      <c r="L57" s="322" t="e">
        <f t="shared" si="2"/>
        <v>#VALUE!</v>
      </c>
      <c r="M57" s="324" t="e">
        <f t="shared" si="18"/>
        <v>#VALUE!</v>
      </c>
      <c r="N57" s="324" t="e">
        <f t="shared" ref="N57:S63" si="44">M57+1</f>
        <v>#VALUE!</v>
      </c>
      <c r="O57" s="323" t="e">
        <f t="shared" si="44"/>
        <v>#VALUE!</v>
      </c>
      <c r="P57" s="324" t="e">
        <f t="shared" si="44"/>
        <v>#VALUE!</v>
      </c>
      <c r="Q57" s="324" t="e">
        <f t="shared" si="44"/>
        <v>#VALUE!</v>
      </c>
      <c r="R57" s="325" t="e">
        <f t="shared" si="44"/>
        <v>#VALUE!</v>
      </c>
      <c r="S57" s="323" t="e">
        <f t="shared" si="44"/>
        <v>#VALUE!</v>
      </c>
      <c r="T57" s="288"/>
      <c r="V57" s="329"/>
      <c r="W57" s="329"/>
      <c r="X57" s="329"/>
      <c r="Y57" s="329"/>
      <c r="Z57" s="329"/>
      <c r="AA57" s="331"/>
      <c r="AB57" s="331"/>
      <c r="AD57" s="370"/>
      <c r="AE57" s="370"/>
      <c r="AT57" s="353" t="e">
        <f t="shared" si="5"/>
        <v>#VALUE!</v>
      </c>
      <c r="AU57" s="353" t="e">
        <f t="shared" si="6"/>
        <v>#VALUE!</v>
      </c>
      <c r="AV57" s="353" t="e">
        <f t="shared" si="7"/>
        <v>#VALUE!</v>
      </c>
      <c r="AW57" s="353" t="e">
        <f t="shared" si="8"/>
        <v>#VALUE!</v>
      </c>
      <c r="AX57" s="353" t="e">
        <f t="shared" si="15"/>
        <v>#VALUE!</v>
      </c>
      <c r="AY57" s="353" t="e">
        <f t="shared" si="9"/>
        <v>#VALUE!</v>
      </c>
      <c r="BA57" s="355" t="e">
        <f t="shared" si="10"/>
        <v>#VALUE!</v>
      </c>
      <c r="BB57" s="356" t="e">
        <f t="shared" si="16"/>
        <v>#VALUE!</v>
      </c>
      <c r="BC57" s="353" t="e">
        <f t="shared" si="11"/>
        <v>#VALUE!</v>
      </c>
      <c r="BE57" s="373" t="e">
        <f t="shared" si="12"/>
        <v>#VALUE!</v>
      </c>
      <c r="BF57" s="373" t="e">
        <f t="shared" si="17"/>
        <v>#VALUE!</v>
      </c>
      <c r="BH57" s="371" t="e">
        <f t="shared" si="34"/>
        <v>#VALUE!</v>
      </c>
      <c r="BI57" s="371" t="e">
        <f t="shared" si="34"/>
        <v>#VALUE!</v>
      </c>
      <c r="BJ57" s="371" t="e">
        <f t="shared" si="34"/>
        <v>#VALUE!</v>
      </c>
      <c r="BK57" s="371" t="e">
        <f t="shared" si="34"/>
        <v>#VALUE!</v>
      </c>
      <c r="BL57" s="371" t="e">
        <f t="shared" si="34"/>
        <v>#VALUE!</v>
      </c>
      <c r="BM57" s="371" t="e">
        <f t="shared" si="34"/>
        <v>#VALUE!</v>
      </c>
      <c r="BN57" s="371" t="e">
        <f t="shared" si="34"/>
        <v>#VALUE!</v>
      </c>
      <c r="BP57" s="371" t="e">
        <f t="shared" ref="BP57:BV63" si="45">IF(BH57=1,1,BP56+1)</f>
        <v>#VALUE!</v>
      </c>
      <c r="BQ57" s="371" t="e">
        <f t="shared" si="45"/>
        <v>#VALUE!</v>
      </c>
      <c r="BR57" s="371" t="e">
        <f t="shared" si="45"/>
        <v>#VALUE!</v>
      </c>
      <c r="BS57" s="371" t="e">
        <f t="shared" si="45"/>
        <v>#VALUE!</v>
      </c>
      <c r="BT57" s="371" t="e">
        <f t="shared" si="45"/>
        <v>#VALUE!</v>
      </c>
      <c r="BU57" s="371" t="e">
        <f t="shared" si="45"/>
        <v>#VALUE!</v>
      </c>
      <c r="BV57" s="371" t="e">
        <f t="shared" si="45"/>
        <v>#VALUE!</v>
      </c>
    </row>
    <row r="58" spans="1:88" ht="18.75" customHeight="1">
      <c r="A58" s="284">
        <v>6</v>
      </c>
      <c r="B58" s="332" t="s">
        <v>331</v>
      </c>
      <c r="C58" s="332" t="s">
        <v>326</v>
      </c>
      <c r="D58" s="332" t="s">
        <v>327</v>
      </c>
      <c r="E58" s="332" t="s">
        <v>328</v>
      </c>
      <c r="F58" s="332" t="s">
        <v>329</v>
      </c>
      <c r="G58" s="332" t="s">
        <v>330</v>
      </c>
      <c r="H58" s="332" t="s">
        <v>331</v>
      </c>
      <c r="I58" s="288"/>
      <c r="J58" s="305" t="e">
        <f t="shared" si="1"/>
        <v>#VALUE!</v>
      </c>
      <c r="K58" s="314"/>
      <c r="L58" s="322" t="e">
        <f t="shared" si="2"/>
        <v>#VALUE!</v>
      </c>
      <c r="M58" s="324" t="e">
        <f t="shared" si="18"/>
        <v>#VALUE!</v>
      </c>
      <c r="N58" s="324" t="e">
        <f t="shared" si="44"/>
        <v>#VALUE!</v>
      </c>
      <c r="O58" s="324" t="e">
        <f t="shared" si="44"/>
        <v>#VALUE!</v>
      </c>
      <c r="P58" s="324" t="e">
        <f t="shared" si="44"/>
        <v>#VALUE!</v>
      </c>
      <c r="Q58" s="324" t="e">
        <f t="shared" si="44"/>
        <v>#VALUE!</v>
      </c>
      <c r="R58" s="325" t="e">
        <f t="shared" si="44"/>
        <v>#VALUE!</v>
      </c>
      <c r="S58" s="323" t="e">
        <f t="shared" si="44"/>
        <v>#VALUE!</v>
      </c>
      <c r="T58" s="288"/>
      <c r="V58" s="332" t="s">
        <v>331</v>
      </c>
      <c r="W58" s="332" t="s">
        <v>326</v>
      </c>
      <c r="X58" s="332" t="s">
        <v>327</v>
      </c>
      <c r="Y58" s="332" t="s">
        <v>328</v>
      </c>
      <c r="Z58" s="332" t="s">
        <v>329</v>
      </c>
      <c r="AA58" s="333" t="s">
        <v>330</v>
      </c>
      <c r="AB58" s="333" t="s">
        <v>331</v>
      </c>
      <c r="AD58" s="370"/>
      <c r="AE58" s="370"/>
      <c r="AT58" s="353" t="e">
        <f t="shared" si="5"/>
        <v>#VALUE!</v>
      </c>
      <c r="AU58" s="353" t="e">
        <f t="shared" si="6"/>
        <v>#VALUE!</v>
      </c>
      <c r="AV58" s="353" t="e">
        <f t="shared" si="7"/>
        <v>#VALUE!</v>
      </c>
      <c r="AW58" s="353" t="e">
        <f t="shared" si="8"/>
        <v>#VALUE!</v>
      </c>
      <c r="AX58" s="353" t="e">
        <f t="shared" si="15"/>
        <v>#VALUE!</v>
      </c>
      <c r="AY58" s="353" t="e">
        <f t="shared" si="9"/>
        <v>#VALUE!</v>
      </c>
      <c r="BA58" s="355" t="e">
        <f t="shared" si="10"/>
        <v>#VALUE!</v>
      </c>
      <c r="BB58" s="356" t="e">
        <f t="shared" si="16"/>
        <v>#VALUE!</v>
      </c>
      <c r="BC58" s="353" t="e">
        <f t="shared" si="11"/>
        <v>#VALUE!</v>
      </c>
      <c r="BE58" s="373" t="e">
        <f t="shared" si="12"/>
        <v>#VALUE!</v>
      </c>
      <c r="BF58" s="373" t="e">
        <f t="shared" si="17"/>
        <v>#VALUE!</v>
      </c>
      <c r="BH58" s="371" t="e">
        <f t="shared" si="34"/>
        <v>#VALUE!</v>
      </c>
      <c r="BI58" s="371" t="e">
        <f t="shared" si="34"/>
        <v>#VALUE!</v>
      </c>
      <c r="BJ58" s="371" t="e">
        <f t="shared" si="34"/>
        <v>#VALUE!</v>
      </c>
      <c r="BK58" s="371" t="e">
        <f t="shared" si="34"/>
        <v>#VALUE!</v>
      </c>
      <c r="BL58" s="371" t="e">
        <f t="shared" si="34"/>
        <v>#VALUE!</v>
      </c>
      <c r="BM58" s="371" t="e">
        <f t="shared" si="34"/>
        <v>#VALUE!</v>
      </c>
      <c r="BN58" s="371" t="e">
        <f t="shared" si="34"/>
        <v>#VALUE!</v>
      </c>
      <c r="BP58" s="371" t="e">
        <f t="shared" si="45"/>
        <v>#VALUE!</v>
      </c>
      <c r="BQ58" s="371" t="e">
        <f t="shared" si="45"/>
        <v>#VALUE!</v>
      </c>
      <c r="BR58" s="371" t="e">
        <f t="shared" si="45"/>
        <v>#VALUE!</v>
      </c>
      <c r="BS58" s="371" t="e">
        <f t="shared" si="45"/>
        <v>#VALUE!</v>
      </c>
      <c r="BT58" s="371" t="e">
        <f t="shared" si="45"/>
        <v>#VALUE!</v>
      </c>
      <c r="BU58" s="371" t="e">
        <f t="shared" si="45"/>
        <v>#VALUE!</v>
      </c>
      <c r="BV58" s="371" t="e">
        <f t="shared" si="45"/>
        <v>#VALUE!</v>
      </c>
    </row>
    <row r="59" spans="1:88" ht="18.75" customHeight="1">
      <c r="A59" s="284">
        <v>6</v>
      </c>
      <c r="B59" s="335"/>
      <c r="C59" s="335"/>
      <c r="D59" s="335"/>
      <c r="E59" s="335"/>
      <c r="F59" s="335"/>
      <c r="G59" s="336"/>
      <c r="H59" s="334"/>
      <c r="I59" s="288"/>
      <c r="J59" s="305" t="e">
        <f t="shared" si="1"/>
        <v>#VALUE!</v>
      </c>
      <c r="K59" s="314"/>
      <c r="L59" s="322" t="e">
        <f t="shared" si="2"/>
        <v>#VALUE!</v>
      </c>
      <c r="M59" s="323" t="e">
        <f t="shared" si="18"/>
        <v>#VALUE!</v>
      </c>
      <c r="N59" s="324" t="e">
        <f t="shared" si="44"/>
        <v>#VALUE!</v>
      </c>
      <c r="O59" s="324" t="e">
        <f t="shared" si="44"/>
        <v>#VALUE!</v>
      </c>
      <c r="P59" s="324" t="e">
        <f t="shared" si="44"/>
        <v>#VALUE!</v>
      </c>
      <c r="Q59" s="324" t="e">
        <f t="shared" si="44"/>
        <v>#VALUE!</v>
      </c>
      <c r="R59" s="325" t="e">
        <f t="shared" si="44"/>
        <v>#VALUE!</v>
      </c>
      <c r="S59" s="323" t="e">
        <f t="shared" si="44"/>
        <v>#VALUE!</v>
      </c>
      <c r="T59" s="288"/>
      <c r="V59" s="335"/>
      <c r="W59" s="335"/>
      <c r="X59" s="335"/>
      <c r="Y59" s="335"/>
      <c r="Z59" s="335"/>
      <c r="AA59" s="337"/>
      <c r="AB59" s="337"/>
      <c r="AD59" s="370"/>
      <c r="AE59" s="370"/>
      <c r="AH59" s="352"/>
      <c r="AI59" s="352"/>
      <c r="AJ59" s="352"/>
      <c r="AK59" s="352"/>
      <c r="AL59" s="352"/>
      <c r="AM59" s="352"/>
      <c r="AN59" s="352"/>
      <c r="AO59" s="352"/>
      <c r="AP59" s="352"/>
      <c r="AQ59" s="352"/>
      <c r="AR59" s="352"/>
      <c r="AS59" s="352"/>
      <c r="AT59" s="353" t="e">
        <f t="shared" si="5"/>
        <v>#VALUE!</v>
      </c>
      <c r="AU59" s="353" t="e">
        <f t="shared" si="6"/>
        <v>#VALUE!</v>
      </c>
      <c r="AV59" s="353" t="e">
        <f t="shared" si="7"/>
        <v>#VALUE!</v>
      </c>
      <c r="AW59" s="353" t="e">
        <f t="shared" si="8"/>
        <v>#VALUE!</v>
      </c>
      <c r="AX59" s="353" t="e">
        <f t="shared" si="15"/>
        <v>#VALUE!</v>
      </c>
      <c r="AY59" s="353" t="e">
        <f t="shared" si="9"/>
        <v>#VALUE!</v>
      </c>
      <c r="BA59" s="355" t="e">
        <f t="shared" si="10"/>
        <v>#VALUE!</v>
      </c>
      <c r="BB59" s="356" t="e">
        <f t="shared" si="16"/>
        <v>#VALUE!</v>
      </c>
      <c r="BC59" s="353" t="e">
        <f t="shared" si="11"/>
        <v>#VALUE!</v>
      </c>
      <c r="BE59" s="373" t="e">
        <f t="shared" si="12"/>
        <v>#VALUE!</v>
      </c>
      <c r="BF59" s="373" t="e">
        <f t="shared" si="17"/>
        <v>#VALUE!</v>
      </c>
      <c r="BH59" s="371" t="e">
        <f t="shared" si="34"/>
        <v>#VALUE!</v>
      </c>
      <c r="BI59" s="371" t="e">
        <f t="shared" si="34"/>
        <v>#VALUE!</v>
      </c>
      <c r="BJ59" s="371" t="e">
        <f t="shared" si="34"/>
        <v>#VALUE!</v>
      </c>
      <c r="BK59" s="371" t="e">
        <f t="shared" si="34"/>
        <v>#VALUE!</v>
      </c>
      <c r="BL59" s="371" t="e">
        <f t="shared" si="34"/>
        <v>#VALUE!</v>
      </c>
      <c r="BM59" s="371" t="e">
        <f t="shared" si="34"/>
        <v>#VALUE!</v>
      </c>
      <c r="BN59" s="371" t="e">
        <f t="shared" si="34"/>
        <v>#VALUE!</v>
      </c>
      <c r="BP59" s="371" t="e">
        <f t="shared" si="45"/>
        <v>#VALUE!</v>
      </c>
      <c r="BQ59" s="371" t="e">
        <f t="shared" si="45"/>
        <v>#VALUE!</v>
      </c>
      <c r="BR59" s="371" t="e">
        <f t="shared" si="45"/>
        <v>#VALUE!</v>
      </c>
      <c r="BS59" s="371" t="e">
        <f t="shared" si="45"/>
        <v>#VALUE!</v>
      </c>
      <c r="BT59" s="371" t="e">
        <f t="shared" si="45"/>
        <v>#VALUE!</v>
      </c>
      <c r="BU59" s="371" t="e">
        <f t="shared" si="45"/>
        <v>#VALUE!</v>
      </c>
      <c r="BV59" s="371" t="e">
        <f t="shared" si="45"/>
        <v>#VALUE!</v>
      </c>
    </row>
    <row r="60" spans="1:88" ht="18.75" customHeight="1">
      <c r="A60" s="284">
        <v>6</v>
      </c>
      <c r="B60" s="326" t="e">
        <f>H56+1</f>
        <v>#VALUE!</v>
      </c>
      <c r="C60" s="326" t="e">
        <f t="shared" ref="C60:H60" si="46">B60+1</f>
        <v>#VALUE!</v>
      </c>
      <c r="D60" s="326" t="e">
        <f t="shared" si="46"/>
        <v>#VALUE!</v>
      </c>
      <c r="E60" s="326" t="e">
        <f t="shared" si="46"/>
        <v>#VALUE!</v>
      </c>
      <c r="F60" s="326" t="e">
        <f t="shared" si="46"/>
        <v>#VALUE!</v>
      </c>
      <c r="G60" s="326" t="e">
        <f t="shared" si="46"/>
        <v>#VALUE!</v>
      </c>
      <c r="H60" s="326" t="e">
        <f t="shared" si="46"/>
        <v>#VALUE!</v>
      </c>
      <c r="I60" s="288"/>
      <c r="J60" s="305" t="e">
        <f t="shared" si="1"/>
        <v>#VALUE!</v>
      </c>
      <c r="K60" s="314"/>
      <c r="L60" s="322" t="e">
        <f t="shared" si="2"/>
        <v>#VALUE!</v>
      </c>
      <c r="M60" s="324" t="e">
        <f t="shared" si="18"/>
        <v>#VALUE!</v>
      </c>
      <c r="N60" s="324" t="e">
        <f t="shared" si="44"/>
        <v>#VALUE!</v>
      </c>
      <c r="O60" s="324" t="e">
        <f t="shared" si="44"/>
        <v>#VALUE!</v>
      </c>
      <c r="P60" s="324" t="e">
        <f t="shared" si="44"/>
        <v>#VALUE!</v>
      </c>
      <c r="Q60" s="324" t="e">
        <f t="shared" si="44"/>
        <v>#VALUE!</v>
      </c>
      <c r="R60" s="325" t="e">
        <f t="shared" si="44"/>
        <v>#VALUE!</v>
      </c>
      <c r="S60" s="323" t="e">
        <f t="shared" si="44"/>
        <v>#VALUE!</v>
      </c>
      <c r="T60" s="288"/>
      <c r="V60" s="326" t="e">
        <f>AB56+1</f>
        <v>#VALUE!</v>
      </c>
      <c r="W60" s="326" t="e">
        <f t="shared" ref="W60:AB60" si="47">V60+1</f>
        <v>#VALUE!</v>
      </c>
      <c r="X60" s="326" t="e">
        <f t="shared" si="47"/>
        <v>#VALUE!</v>
      </c>
      <c r="Y60" s="326" t="e">
        <f t="shared" si="47"/>
        <v>#VALUE!</v>
      </c>
      <c r="Z60" s="326" t="e">
        <f t="shared" si="47"/>
        <v>#VALUE!</v>
      </c>
      <c r="AA60" s="326" t="e">
        <f t="shared" si="47"/>
        <v>#VALUE!</v>
      </c>
      <c r="AB60" s="326" t="e">
        <f t="shared" si="47"/>
        <v>#VALUE!</v>
      </c>
      <c r="AD60" s="370"/>
      <c r="AE60" s="370"/>
      <c r="AT60" s="353" t="e">
        <f t="shared" si="5"/>
        <v>#VALUE!</v>
      </c>
      <c r="AU60" s="353" t="e">
        <f t="shared" si="6"/>
        <v>#VALUE!</v>
      </c>
      <c r="AV60" s="353" t="e">
        <f t="shared" si="7"/>
        <v>#VALUE!</v>
      </c>
      <c r="AW60" s="353" t="e">
        <f t="shared" si="8"/>
        <v>#VALUE!</v>
      </c>
      <c r="AX60" s="353" t="e">
        <f t="shared" si="15"/>
        <v>#VALUE!</v>
      </c>
      <c r="AY60" s="353" t="e">
        <f t="shared" si="9"/>
        <v>#VALUE!</v>
      </c>
      <c r="BA60" s="355" t="e">
        <f t="shared" si="10"/>
        <v>#VALUE!</v>
      </c>
      <c r="BB60" s="356" t="e">
        <f t="shared" si="16"/>
        <v>#VALUE!</v>
      </c>
      <c r="BC60" s="353" t="e">
        <f t="shared" si="11"/>
        <v>#VALUE!</v>
      </c>
      <c r="BE60" s="373" t="e">
        <f t="shared" si="12"/>
        <v>#VALUE!</v>
      </c>
      <c r="BF60" s="373" t="e">
        <f t="shared" si="17"/>
        <v>#VALUE!</v>
      </c>
      <c r="BH60" s="371" t="e">
        <f t="shared" si="34"/>
        <v>#VALUE!</v>
      </c>
      <c r="BI60" s="371" t="e">
        <f t="shared" si="34"/>
        <v>#VALUE!</v>
      </c>
      <c r="BJ60" s="371" t="e">
        <f t="shared" si="34"/>
        <v>#VALUE!</v>
      </c>
      <c r="BK60" s="371" t="e">
        <f t="shared" si="34"/>
        <v>#VALUE!</v>
      </c>
      <c r="BL60" s="371" t="e">
        <f t="shared" si="34"/>
        <v>#VALUE!</v>
      </c>
      <c r="BM60" s="371" t="e">
        <f t="shared" si="34"/>
        <v>#VALUE!</v>
      </c>
      <c r="BN60" s="371" t="e">
        <f t="shared" si="34"/>
        <v>#VALUE!</v>
      </c>
      <c r="BP60" s="371" t="e">
        <f t="shared" si="45"/>
        <v>#VALUE!</v>
      </c>
      <c r="BQ60" s="371" t="e">
        <f t="shared" si="45"/>
        <v>#VALUE!</v>
      </c>
      <c r="BR60" s="371" t="e">
        <f t="shared" si="45"/>
        <v>#VALUE!</v>
      </c>
      <c r="BS60" s="371" t="e">
        <f t="shared" si="45"/>
        <v>#VALUE!</v>
      </c>
      <c r="BT60" s="371" t="e">
        <f t="shared" si="45"/>
        <v>#VALUE!</v>
      </c>
      <c r="BU60" s="371" t="e">
        <f t="shared" si="45"/>
        <v>#VALUE!</v>
      </c>
      <c r="BV60" s="371" t="e">
        <f t="shared" si="45"/>
        <v>#VALUE!</v>
      </c>
    </row>
    <row r="61" spans="1:88" ht="18.75" customHeight="1">
      <c r="A61" s="284">
        <v>6</v>
      </c>
      <c r="B61" s="331"/>
      <c r="C61" s="331"/>
      <c r="D61" s="331"/>
      <c r="E61" s="331"/>
      <c r="F61" s="331"/>
      <c r="G61" s="331"/>
      <c r="H61" s="331"/>
      <c r="I61" s="288"/>
      <c r="J61" s="305" t="e">
        <f t="shared" si="1"/>
        <v>#VALUE!</v>
      </c>
      <c r="K61" s="314"/>
      <c r="L61" s="322" t="e">
        <f t="shared" si="2"/>
        <v>#VALUE!</v>
      </c>
      <c r="M61" s="324" t="e">
        <f t="shared" si="18"/>
        <v>#VALUE!</v>
      </c>
      <c r="N61" s="324" t="e">
        <f t="shared" si="44"/>
        <v>#VALUE!</v>
      </c>
      <c r="O61" s="324" t="e">
        <f t="shared" si="44"/>
        <v>#VALUE!</v>
      </c>
      <c r="P61" s="324" t="e">
        <f t="shared" si="44"/>
        <v>#VALUE!</v>
      </c>
      <c r="Q61" s="324" t="e">
        <f t="shared" si="44"/>
        <v>#VALUE!</v>
      </c>
      <c r="R61" s="325" t="e">
        <f t="shared" si="44"/>
        <v>#VALUE!</v>
      </c>
      <c r="S61" s="323" t="e">
        <f t="shared" si="44"/>
        <v>#VALUE!</v>
      </c>
      <c r="T61" s="288"/>
      <c r="V61" s="331"/>
      <c r="W61" s="331"/>
      <c r="X61" s="331"/>
      <c r="Y61" s="331"/>
      <c r="Z61" s="331"/>
      <c r="AA61" s="331"/>
      <c r="AB61" s="331"/>
      <c r="AD61" s="370"/>
      <c r="AE61" s="370"/>
      <c r="AT61" s="353" t="e">
        <f t="shared" si="5"/>
        <v>#VALUE!</v>
      </c>
      <c r="AU61" s="353" t="e">
        <f t="shared" si="6"/>
        <v>#VALUE!</v>
      </c>
      <c r="AV61" s="353" t="e">
        <f t="shared" si="7"/>
        <v>#VALUE!</v>
      </c>
      <c r="AW61" s="353" t="e">
        <f t="shared" si="8"/>
        <v>#VALUE!</v>
      </c>
      <c r="AX61" s="353" t="e">
        <f t="shared" si="15"/>
        <v>#VALUE!</v>
      </c>
      <c r="AY61" s="353" t="e">
        <f t="shared" si="9"/>
        <v>#VALUE!</v>
      </c>
      <c r="BA61" s="355" t="e">
        <f t="shared" si="10"/>
        <v>#VALUE!</v>
      </c>
      <c r="BB61" s="356" t="e">
        <f t="shared" si="16"/>
        <v>#VALUE!</v>
      </c>
      <c r="BC61" s="353" t="e">
        <f t="shared" si="11"/>
        <v>#VALUE!</v>
      </c>
      <c r="BE61" s="373" t="e">
        <f t="shared" si="12"/>
        <v>#VALUE!</v>
      </c>
      <c r="BF61" s="373" t="e">
        <f t="shared" si="17"/>
        <v>#VALUE!</v>
      </c>
      <c r="BH61" s="371" t="e">
        <f t="shared" si="34"/>
        <v>#VALUE!</v>
      </c>
      <c r="BI61" s="371" t="e">
        <f t="shared" si="34"/>
        <v>#VALUE!</v>
      </c>
      <c r="BJ61" s="371" t="e">
        <f t="shared" si="34"/>
        <v>#VALUE!</v>
      </c>
      <c r="BK61" s="371" t="e">
        <f t="shared" si="34"/>
        <v>#VALUE!</v>
      </c>
      <c r="BL61" s="371" t="e">
        <f t="shared" si="34"/>
        <v>#VALUE!</v>
      </c>
      <c r="BM61" s="371" t="e">
        <f t="shared" si="34"/>
        <v>#VALUE!</v>
      </c>
      <c r="BN61" s="371" t="e">
        <f t="shared" si="34"/>
        <v>#VALUE!</v>
      </c>
      <c r="BP61" s="371" t="e">
        <f t="shared" si="45"/>
        <v>#VALUE!</v>
      </c>
      <c r="BQ61" s="371" t="e">
        <f t="shared" si="45"/>
        <v>#VALUE!</v>
      </c>
      <c r="BR61" s="371" t="e">
        <f t="shared" si="45"/>
        <v>#VALUE!</v>
      </c>
      <c r="BS61" s="371" t="e">
        <f t="shared" si="45"/>
        <v>#VALUE!</v>
      </c>
      <c r="BT61" s="371" t="e">
        <f t="shared" si="45"/>
        <v>#VALUE!</v>
      </c>
      <c r="BU61" s="371" t="e">
        <f t="shared" si="45"/>
        <v>#VALUE!</v>
      </c>
      <c r="BV61" s="371" t="e">
        <f t="shared" si="45"/>
        <v>#VALUE!</v>
      </c>
    </row>
    <row r="62" spans="1:88" ht="18.75" customHeight="1">
      <c r="A62" s="284">
        <v>6</v>
      </c>
      <c r="B62" s="339" t="s">
        <v>326</v>
      </c>
      <c r="C62" s="339" t="s">
        <v>327</v>
      </c>
      <c r="D62" s="339" t="s">
        <v>328</v>
      </c>
      <c r="E62" s="339" t="s">
        <v>329</v>
      </c>
      <c r="F62" s="339" t="s">
        <v>330</v>
      </c>
      <c r="G62" s="339" t="s">
        <v>331</v>
      </c>
      <c r="H62" s="339" t="s">
        <v>326</v>
      </c>
      <c r="I62" s="288"/>
      <c r="J62" s="305" t="e">
        <f t="shared" si="1"/>
        <v>#VALUE!</v>
      </c>
      <c r="K62" s="314"/>
      <c r="L62" s="322" t="e">
        <f t="shared" si="2"/>
        <v>#VALUE!</v>
      </c>
      <c r="M62" s="324" t="e">
        <f t="shared" si="18"/>
        <v>#VALUE!</v>
      </c>
      <c r="N62" s="324" t="e">
        <f t="shared" si="44"/>
        <v>#VALUE!</v>
      </c>
      <c r="O62" s="324" t="e">
        <f t="shared" si="44"/>
        <v>#VALUE!</v>
      </c>
      <c r="P62" s="324" t="e">
        <f t="shared" si="44"/>
        <v>#VALUE!</v>
      </c>
      <c r="Q62" s="324" t="e">
        <f t="shared" si="44"/>
        <v>#VALUE!</v>
      </c>
      <c r="R62" s="325" t="e">
        <f t="shared" si="44"/>
        <v>#VALUE!</v>
      </c>
      <c r="S62" s="323" t="e">
        <f t="shared" si="44"/>
        <v>#VALUE!</v>
      </c>
      <c r="T62" s="288"/>
      <c r="V62" s="339" t="s">
        <v>326</v>
      </c>
      <c r="W62" s="339" t="s">
        <v>327</v>
      </c>
      <c r="X62" s="339" t="s">
        <v>328</v>
      </c>
      <c r="Y62" s="339" t="s">
        <v>331</v>
      </c>
      <c r="Z62" s="339" t="s">
        <v>326</v>
      </c>
      <c r="AA62" s="339" t="s">
        <v>327</v>
      </c>
      <c r="AB62" s="339" t="s">
        <v>328</v>
      </c>
      <c r="AD62" s="370"/>
      <c r="AE62" s="370"/>
      <c r="AJ62" s="371"/>
      <c r="AT62" s="353" t="e">
        <f t="shared" si="5"/>
        <v>#VALUE!</v>
      </c>
      <c r="AU62" s="353" t="e">
        <f t="shared" si="6"/>
        <v>#VALUE!</v>
      </c>
      <c r="AV62" s="353" t="e">
        <f t="shared" si="7"/>
        <v>#VALUE!</v>
      </c>
      <c r="AW62" s="353" t="e">
        <f t="shared" si="8"/>
        <v>#VALUE!</v>
      </c>
      <c r="AX62" s="353" t="e">
        <f t="shared" si="15"/>
        <v>#VALUE!</v>
      </c>
      <c r="AY62" s="353" t="e">
        <f t="shared" si="9"/>
        <v>#VALUE!</v>
      </c>
      <c r="BA62" s="355" t="e">
        <f t="shared" si="10"/>
        <v>#VALUE!</v>
      </c>
      <c r="BB62" s="356" t="e">
        <f t="shared" si="16"/>
        <v>#VALUE!</v>
      </c>
      <c r="BC62" s="353" t="e">
        <f t="shared" si="11"/>
        <v>#VALUE!</v>
      </c>
      <c r="BE62" s="373" t="e">
        <f t="shared" si="12"/>
        <v>#VALUE!</v>
      </c>
      <c r="BF62" s="373" t="e">
        <f t="shared" si="17"/>
        <v>#VALUE!</v>
      </c>
      <c r="BH62" s="371" t="e">
        <f t="shared" si="34"/>
        <v>#VALUE!</v>
      </c>
      <c r="BI62" s="371" t="e">
        <f t="shared" si="34"/>
        <v>#VALUE!</v>
      </c>
      <c r="BJ62" s="371" t="e">
        <f t="shared" si="34"/>
        <v>#VALUE!</v>
      </c>
      <c r="BK62" s="371" t="e">
        <f t="shared" si="34"/>
        <v>#VALUE!</v>
      </c>
      <c r="BL62" s="371" t="e">
        <f t="shared" si="34"/>
        <v>#VALUE!</v>
      </c>
      <c r="BM62" s="371" t="e">
        <f t="shared" si="34"/>
        <v>#VALUE!</v>
      </c>
      <c r="BN62" s="371" t="e">
        <f t="shared" si="34"/>
        <v>#VALUE!</v>
      </c>
      <c r="BP62" s="371" t="e">
        <f t="shared" si="45"/>
        <v>#VALUE!</v>
      </c>
      <c r="BQ62" s="371" t="e">
        <f t="shared" si="45"/>
        <v>#VALUE!</v>
      </c>
      <c r="BR62" s="371" t="e">
        <f t="shared" si="45"/>
        <v>#VALUE!</v>
      </c>
      <c r="BS62" s="371" t="e">
        <f t="shared" si="45"/>
        <v>#VALUE!</v>
      </c>
      <c r="BT62" s="371" t="e">
        <f t="shared" si="45"/>
        <v>#VALUE!</v>
      </c>
      <c r="BU62" s="371" t="e">
        <f t="shared" si="45"/>
        <v>#VALUE!</v>
      </c>
      <c r="BV62" s="371" t="e">
        <f t="shared" si="45"/>
        <v>#VALUE!</v>
      </c>
    </row>
    <row r="63" spans="1:88" ht="18.75" customHeight="1">
      <c r="A63" s="284">
        <v>6</v>
      </c>
      <c r="B63" s="337"/>
      <c r="C63" s="337"/>
      <c r="D63" s="337"/>
      <c r="E63" s="337"/>
      <c r="F63" s="337"/>
      <c r="G63" s="337"/>
      <c r="H63" s="337"/>
      <c r="I63" s="288"/>
      <c r="J63" s="340" t="e">
        <f t="shared" si="1"/>
        <v>#VALUE!</v>
      </c>
      <c r="K63" s="314"/>
      <c r="L63" s="322" t="e">
        <f t="shared" si="2"/>
        <v>#VALUE!</v>
      </c>
      <c r="M63" s="342" t="e">
        <f>S62+1</f>
        <v>#VALUE!</v>
      </c>
      <c r="N63" s="341" t="e">
        <f t="shared" si="44"/>
        <v>#VALUE!</v>
      </c>
      <c r="O63" s="342" t="e">
        <f t="shared" si="44"/>
        <v>#VALUE!</v>
      </c>
      <c r="P63" s="342" t="e">
        <f t="shared" si="44"/>
        <v>#VALUE!</v>
      </c>
      <c r="Q63" s="342" t="e">
        <f t="shared" si="44"/>
        <v>#VALUE!</v>
      </c>
      <c r="R63" s="343" t="e">
        <f t="shared" si="44"/>
        <v>#VALUE!</v>
      </c>
      <c r="S63" s="341" t="e">
        <f t="shared" si="44"/>
        <v>#VALUE!</v>
      </c>
      <c r="T63" s="288"/>
      <c r="V63" s="337"/>
      <c r="W63" s="337"/>
      <c r="X63" s="337"/>
      <c r="Y63" s="337"/>
      <c r="Z63" s="337"/>
      <c r="AA63" s="337"/>
      <c r="AB63" s="337"/>
      <c r="AT63" s="353" t="e">
        <f>MONTH(M63)</f>
        <v>#VALUE!</v>
      </c>
      <c r="AU63" s="353" t="e">
        <f>MONTH(S63)</f>
        <v>#VALUE!</v>
      </c>
      <c r="AV63" s="353" t="e">
        <f>IF(AU63&lt;&gt;AU62,1,0)</f>
        <v>#VALUE!</v>
      </c>
      <c r="AW63" s="353" t="e">
        <f>IF(AV63=1,1,AW62+1)</f>
        <v>#VALUE!</v>
      </c>
      <c r="AX63" s="353" t="e">
        <f>IF(AT63&lt;&gt;AT65,1,0)</f>
        <v>#VALUE!</v>
      </c>
      <c r="AY63" s="353" t="e">
        <f>IF(AX63=1,AW62+1,AW63)</f>
        <v>#VALUE!</v>
      </c>
      <c r="BA63" s="355" t="e">
        <f>AU63&amp;"月"&amp;AW63&amp;"週"</f>
        <v>#VALUE!</v>
      </c>
      <c r="BB63" s="356" t="e">
        <f>AT63&amp;"月"&amp;AY63&amp;"週"</f>
        <v>#VALUE!</v>
      </c>
      <c r="BC63" s="353" t="e">
        <f>IF(AND(AV63=1,AX63=0),1,
IF(AND(AW63=2,BC62=0),1,0))</f>
        <v>#VALUE!</v>
      </c>
      <c r="BE63" s="373" t="e">
        <f>AU63*100+AW63</f>
        <v>#VALUE!</v>
      </c>
      <c r="BF63" s="373" t="e">
        <f>AT63*100+AY63</f>
        <v>#VALUE!</v>
      </c>
      <c r="BH63" s="371" t="e">
        <f t="shared" ref="BH63:BN63" si="48">IF(MONTH(M63)&lt;&gt;MONTH(M62),1,0)</f>
        <v>#VALUE!</v>
      </c>
      <c r="BI63" s="371" t="e">
        <f t="shared" si="48"/>
        <v>#VALUE!</v>
      </c>
      <c r="BJ63" s="371" t="e">
        <f t="shared" si="48"/>
        <v>#VALUE!</v>
      </c>
      <c r="BK63" s="371" t="e">
        <f t="shared" si="48"/>
        <v>#VALUE!</v>
      </c>
      <c r="BL63" s="371" t="e">
        <f t="shared" si="48"/>
        <v>#VALUE!</v>
      </c>
      <c r="BM63" s="371" t="e">
        <f t="shared" si="48"/>
        <v>#VALUE!</v>
      </c>
      <c r="BN63" s="371" t="e">
        <f t="shared" si="48"/>
        <v>#VALUE!</v>
      </c>
      <c r="BP63" s="371" t="e">
        <f t="shared" si="45"/>
        <v>#VALUE!</v>
      </c>
      <c r="BQ63" s="371" t="e">
        <f t="shared" si="45"/>
        <v>#VALUE!</v>
      </c>
      <c r="BR63" s="371" t="e">
        <f t="shared" si="45"/>
        <v>#VALUE!</v>
      </c>
      <c r="BS63" s="371" t="e">
        <f t="shared" si="45"/>
        <v>#VALUE!</v>
      </c>
      <c r="BT63" s="371" t="e">
        <f t="shared" si="45"/>
        <v>#VALUE!</v>
      </c>
      <c r="BU63" s="371" t="e">
        <f t="shared" si="45"/>
        <v>#VALUE!</v>
      </c>
      <c r="BV63" s="371" t="e">
        <f t="shared" si="45"/>
        <v>#VALUE!</v>
      </c>
    </row>
    <row r="64" spans="1:88" ht="3" customHeight="1">
      <c r="B64" s="344"/>
      <c r="C64" s="344"/>
      <c r="D64" s="344"/>
      <c r="E64" s="344"/>
      <c r="F64" s="344"/>
      <c r="G64" s="344"/>
      <c r="H64" s="344"/>
      <c r="I64" s="288"/>
      <c r="J64" s="345"/>
      <c r="K64" s="314"/>
      <c r="L64" s="322"/>
      <c r="M64" s="346"/>
      <c r="N64" s="347"/>
      <c r="O64" s="347"/>
      <c r="P64" s="347"/>
      <c r="Q64" s="347"/>
      <c r="R64" s="347"/>
      <c r="S64" s="348"/>
      <c r="T64" s="288"/>
      <c r="V64" s="344"/>
      <c r="W64" s="344"/>
      <c r="X64" s="344"/>
      <c r="Y64" s="344"/>
      <c r="Z64" s="344"/>
      <c r="AA64" s="344"/>
      <c r="AB64" s="344"/>
      <c r="BE64" s="373"/>
      <c r="BF64" s="373"/>
      <c r="BH64" s="371"/>
      <c r="BI64" s="371"/>
      <c r="BJ64" s="371"/>
      <c r="BK64" s="371"/>
      <c r="BL64" s="371"/>
      <c r="BM64" s="371"/>
      <c r="BN64" s="371"/>
      <c r="BP64" s="371"/>
      <c r="BQ64" s="371"/>
      <c r="BR64" s="371"/>
      <c r="BS64" s="371"/>
      <c r="BT64" s="371"/>
      <c r="BU64" s="371"/>
      <c r="BV64" s="371"/>
    </row>
    <row r="65" spans="1:76" ht="23.1" customHeight="1">
      <c r="A65" s="284">
        <v>11</v>
      </c>
      <c r="B65" s="349" t="s">
        <v>346</v>
      </c>
      <c r="C65" s="349"/>
      <c r="D65" s="349"/>
      <c r="E65" s="349"/>
      <c r="F65" s="349"/>
      <c r="G65" s="349"/>
      <c r="H65" s="349"/>
      <c r="I65" s="349"/>
      <c r="J65" s="349"/>
      <c r="K65" s="349"/>
      <c r="L65" s="349"/>
      <c r="M65" s="349"/>
      <c r="N65" s="349"/>
      <c r="O65" s="349"/>
      <c r="P65" s="349"/>
      <c r="Q65" s="349"/>
      <c r="R65" s="349"/>
      <c r="S65" s="349"/>
      <c r="T65" s="349"/>
      <c r="U65" s="349"/>
      <c r="V65" s="349"/>
      <c r="W65" s="349"/>
      <c r="X65" s="349"/>
      <c r="Y65" s="349"/>
      <c r="Z65" s="349"/>
      <c r="AA65" s="349"/>
      <c r="AB65" s="349"/>
      <c r="AC65" s="290"/>
      <c r="AD65" s="352"/>
      <c r="AE65" s="352"/>
      <c r="AF65" s="352"/>
      <c r="AG65" s="352"/>
      <c r="AH65" s="352"/>
      <c r="AI65" s="352"/>
      <c r="AJ65" s="352"/>
      <c r="AK65" s="352"/>
      <c r="AL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c r="BR65" s="352"/>
      <c r="BS65" s="352"/>
      <c r="BT65" s="352"/>
      <c r="BU65" s="352"/>
      <c r="BV65" s="352"/>
      <c r="BW65" s="352"/>
      <c r="BX65" s="352"/>
    </row>
    <row r="66" spans="1:76" ht="43.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287"/>
      <c r="W66" s="287"/>
      <c r="X66" s="287"/>
      <c r="Y66" s="287"/>
      <c r="Z66" s="287"/>
      <c r="AA66" s="287"/>
      <c r="AB66" s="287"/>
      <c r="AC66" s="290"/>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c r="BR66" s="352"/>
      <c r="BS66" s="352"/>
      <c r="BT66" s="352"/>
      <c r="BU66" s="352"/>
      <c r="BV66" s="352"/>
      <c r="BW66" s="352"/>
      <c r="BX66" s="352"/>
    </row>
    <row r="67" spans="1:76">
      <c r="I67" s="290"/>
      <c r="J67" s="290"/>
      <c r="K67" s="290"/>
      <c r="L67" s="290"/>
      <c r="M67" s="290"/>
      <c r="N67" s="290"/>
      <c r="O67" s="290"/>
      <c r="P67" s="290"/>
      <c r="Q67" s="290"/>
      <c r="R67" s="290"/>
      <c r="S67" s="290"/>
      <c r="T67" s="290"/>
      <c r="U67" s="290"/>
      <c r="AC67" s="290"/>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c r="BR67" s="352"/>
      <c r="BS67" s="352"/>
      <c r="BT67" s="352"/>
      <c r="BU67" s="352"/>
      <c r="BV67" s="352"/>
      <c r="BW67" s="352"/>
      <c r="BX67" s="352"/>
    </row>
    <row r="68" spans="1:76" s="352" customFormat="1">
      <c r="A68" s="351"/>
      <c r="I68" s="353"/>
      <c r="J68" s="354"/>
      <c r="K68" s="353"/>
      <c r="L68" s="353"/>
      <c r="M68" s="353"/>
      <c r="N68" s="353"/>
      <c r="O68" s="353"/>
      <c r="P68" s="353"/>
      <c r="Q68" s="353"/>
      <c r="R68" s="353"/>
      <c r="S68" s="353"/>
      <c r="T68" s="353"/>
      <c r="U68" s="353"/>
      <c r="AC68" s="353"/>
      <c r="AD68" s="353"/>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5"/>
      <c r="BB68" s="356"/>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7"/>
    </row>
    <row r="69" spans="1:76" s="352" customFormat="1">
      <c r="A69" s="351"/>
      <c r="I69" s="353"/>
      <c r="J69" s="354"/>
      <c r="K69" s="353"/>
      <c r="L69" s="353"/>
      <c r="M69" s="353"/>
      <c r="N69" s="353"/>
      <c r="O69" s="353"/>
      <c r="P69" s="353"/>
      <c r="Q69" s="353"/>
      <c r="R69" s="353"/>
      <c r="S69" s="353"/>
      <c r="T69" s="353"/>
      <c r="U69" s="353"/>
      <c r="AC69" s="353"/>
      <c r="AD69" s="353"/>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5"/>
      <c r="BB69" s="356"/>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7"/>
    </row>
    <row r="70" spans="1:76" s="352" customFormat="1">
      <c r="A70" s="351"/>
      <c r="I70" s="353"/>
      <c r="J70" s="354"/>
      <c r="K70" s="353"/>
      <c r="L70" s="353"/>
      <c r="M70" s="353"/>
      <c r="N70" s="353"/>
      <c r="O70" s="353"/>
      <c r="P70" s="353"/>
      <c r="Q70" s="353"/>
      <c r="R70" s="353"/>
      <c r="S70" s="353"/>
      <c r="T70" s="353"/>
      <c r="U70" s="353"/>
      <c r="AC70" s="353"/>
      <c r="AD70" s="353"/>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5"/>
      <c r="BB70" s="356"/>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7"/>
    </row>
    <row r="71" spans="1:76" s="352" customFormat="1">
      <c r="A71" s="351"/>
      <c r="I71" s="353"/>
      <c r="J71" s="354"/>
      <c r="K71" s="353"/>
      <c r="L71" s="353"/>
      <c r="M71" s="353"/>
      <c r="N71" s="353"/>
      <c r="O71" s="353"/>
      <c r="P71" s="353"/>
      <c r="Q71" s="353"/>
      <c r="R71" s="353"/>
      <c r="S71" s="353"/>
      <c r="T71" s="353"/>
      <c r="U71" s="353"/>
      <c r="AC71" s="353"/>
      <c r="AD71" s="353"/>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5"/>
      <c r="BB71" s="356"/>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7"/>
    </row>
    <row r="72" spans="1:76" s="352" customFormat="1">
      <c r="A72" s="351"/>
      <c r="I72" s="353"/>
      <c r="J72" s="354"/>
      <c r="K72" s="353"/>
      <c r="L72" s="353"/>
      <c r="M72" s="353"/>
      <c r="N72" s="353"/>
      <c r="O72" s="353"/>
      <c r="P72" s="353"/>
      <c r="Q72" s="353"/>
      <c r="R72" s="353"/>
      <c r="S72" s="353"/>
      <c r="T72" s="353"/>
      <c r="U72" s="353"/>
      <c r="AC72" s="353"/>
      <c r="AD72" s="353"/>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5"/>
      <c r="BB72" s="356"/>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7"/>
    </row>
    <row r="73" spans="1:76" s="352" customFormat="1">
      <c r="A73" s="351"/>
      <c r="I73" s="353"/>
      <c r="J73" s="354"/>
      <c r="K73" s="353"/>
      <c r="L73" s="353"/>
      <c r="M73" s="353"/>
      <c r="N73" s="353"/>
      <c r="O73" s="353"/>
      <c r="P73" s="353"/>
      <c r="Q73" s="353"/>
      <c r="R73" s="353"/>
      <c r="S73" s="353"/>
      <c r="T73" s="353"/>
      <c r="U73" s="353"/>
      <c r="AC73" s="353"/>
      <c r="AD73" s="353"/>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5"/>
      <c r="BB73" s="356"/>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7"/>
    </row>
    <row r="74" spans="1:76" s="352" customFormat="1">
      <c r="A74" s="351"/>
      <c r="I74" s="353"/>
      <c r="J74" s="354"/>
      <c r="K74" s="353"/>
      <c r="L74" s="353"/>
      <c r="M74" s="353"/>
      <c r="N74" s="353"/>
      <c r="O74" s="353"/>
      <c r="P74" s="353"/>
      <c r="Q74" s="353"/>
      <c r="R74" s="353"/>
      <c r="S74" s="353"/>
      <c r="T74" s="353"/>
      <c r="U74" s="353"/>
      <c r="AC74" s="353"/>
      <c r="AD74" s="353"/>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5"/>
      <c r="BB74" s="356"/>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7"/>
    </row>
    <row r="75" spans="1:76" s="352" customFormat="1">
      <c r="A75" s="351"/>
      <c r="B75" s="358"/>
      <c r="C75" s="358"/>
      <c r="D75" s="358"/>
      <c r="E75" s="358"/>
      <c r="F75" s="358"/>
      <c r="G75" s="358"/>
      <c r="H75" s="358"/>
      <c r="I75" s="353"/>
      <c r="J75" s="354"/>
      <c r="K75" s="353"/>
      <c r="L75" s="353"/>
      <c r="M75" s="353"/>
      <c r="N75" s="353"/>
      <c r="O75" s="353"/>
      <c r="P75" s="353"/>
      <c r="Q75" s="353"/>
      <c r="R75" s="353"/>
      <c r="S75" s="353"/>
      <c r="T75" s="353"/>
      <c r="U75" s="353"/>
      <c r="V75" s="358"/>
      <c r="W75" s="358"/>
      <c r="X75" s="358"/>
      <c r="Y75" s="358"/>
      <c r="Z75" s="358"/>
      <c r="AA75" s="358"/>
      <c r="AB75" s="358"/>
      <c r="AC75" s="353"/>
      <c r="AD75" s="353"/>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5"/>
      <c r="BB75" s="356"/>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7"/>
    </row>
    <row r="76" spans="1:76" s="352" customFormat="1">
      <c r="A76" s="351"/>
      <c r="I76" s="353"/>
      <c r="J76" s="354"/>
      <c r="K76" s="353"/>
      <c r="L76" s="353"/>
      <c r="M76" s="353"/>
      <c r="N76" s="353"/>
      <c r="O76" s="353"/>
      <c r="P76" s="353"/>
      <c r="Q76" s="353"/>
      <c r="R76" s="353"/>
      <c r="S76" s="353"/>
      <c r="T76" s="353"/>
      <c r="U76" s="353"/>
      <c r="AC76" s="353"/>
      <c r="AD76" s="353"/>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5"/>
      <c r="BB76" s="356"/>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7"/>
    </row>
    <row r="77" spans="1:76" s="352" customFormat="1">
      <c r="A77" s="351"/>
      <c r="I77" s="353"/>
      <c r="J77" s="354"/>
      <c r="K77" s="353"/>
      <c r="L77" s="353"/>
      <c r="M77" s="353"/>
      <c r="N77" s="353"/>
      <c r="O77" s="353"/>
      <c r="P77" s="353"/>
      <c r="Q77" s="353"/>
      <c r="R77" s="353"/>
      <c r="S77" s="353"/>
      <c r="T77" s="353"/>
      <c r="U77" s="353"/>
      <c r="AC77" s="353"/>
      <c r="AD77" s="353"/>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5"/>
      <c r="BB77" s="356"/>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7"/>
    </row>
    <row r="78" spans="1:76" s="352" customFormat="1">
      <c r="A78" s="351"/>
      <c r="I78" s="353"/>
      <c r="J78" s="354"/>
      <c r="K78" s="353"/>
      <c r="L78" s="353"/>
      <c r="M78" s="353"/>
      <c r="N78" s="353"/>
      <c r="O78" s="353"/>
      <c r="P78" s="353"/>
      <c r="Q78" s="353"/>
      <c r="R78" s="353"/>
      <c r="S78" s="353"/>
      <c r="T78" s="353"/>
      <c r="U78" s="353"/>
      <c r="AC78" s="353"/>
      <c r="AD78" s="353"/>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5"/>
      <c r="BB78" s="356"/>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7"/>
    </row>
    <row r="79" spans="1:76" s="352" customFormat="1">
      <c r="A79" s="351"/>
      <c r="I79" s="353"/>
      <c r="J79" s="354"/>
      <c r="K79" s="353"/>
      <c r="L79" s="353"/>
      <c r="M79" s="353"/>
      <c r="N79" s="353"/>
      <c r="O79" s="353"/>
      <c r="P79" s="353"/>
      <c r="Q79" s="353"/>
      <c r="R79" s="353"/>
      <c r="S79" s="353"/>
      <c r="T79" s="353"/>
      <c r="U79" s="353"/>
      <c r="AC79" s="353"/>
      <c r="AD79" s="353"/>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5"/>
      <c r="BB79" s="356"/>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7"/>
    </row>
    <row r="80" spans="1:76" s="352" customFormat="1">
      <c r="A80" s="351"/>
      <c r="I80" s="353"/>
      <c r="J80" s="354"/>
      <c r="K80" s="353"/>
      <c r="L80" s="353"/>
      <c r="M80" s="353"/>
      <c r="N80" s="353"/>
      <c r="O80" s="353"/>
      <c r="P80" s="353"/>
      <c r="Q80" s="353"/>
      <c r="R80" s="353"/>
      <c r="S80" s="353"/>
      <c r="T80" s="353"/>
      <c r="U80" s="353"/>
      <c r="AC80" s="353"/>
      <c r="AD80" s="353"/>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5"/>
      <c r="BB80" s="356"/>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7"/>
    </row>
    <row r="81" spans="1:76" s="352" customFormat="1">
      <c r="A81" s="351"/>
      <c r="I81" s="353"/>
      <c r="J81" s="354"/>
      <c r="K81" s="353"/>
      <c r="L81" s="353"/>
      <c r="M81" s="353"/>
      <c r="N81" s="353"/>
      <c r="O81" s="353"/>
      <c r="P81" s="353"/>
      <c r="Q81" s="353"/>
      <c r="R81" s="353"/>
      <c r="S81" s="353"/>
      <c r="T81" s="353"/>
      <c r="U81" s="353"/>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5"/>
      <c r="BB81" s="356"/>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7"/>
    </row>
    <row r="82" spans="1:76" s="352" customFormat="1">
      <c r="A82" s="351"/>
      <c r="I82" s="353"/>
      <c r="J82" s="354"/>
      <c r="K82" s="353"/>
      <c r="L82" s="353"/>
      <c r="M82" s="353"/>
      <c r="N82" s="353"/>
      <c r="O82" s="353"/>
      <c r="P82" s="353"/>
      <c r="Q82" s="353"/>
      <c r="R82" s="353"/>
      <c r="S82" s="353"/>
      <c r="T82" s="353"/>
      <c r="U82" s="353"/>
      <c r="AC82" s="353"/>
      <c r="AD82" s="353"/>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5"/>
      <c r="BB82" s="356"/>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7"/>
    </row>
    <row r="83" spans="1:76" s="352" customFormat="1">
      <c r="A83" s="351"/>
      <c r="I83" s="353"/>
      <c r="J83" s="354"/>
      <c r="K83" s="353"/>
      <c r="L83" s="353"/>
      <c r="M83" s="353"/>
      <c r="N83" s="353"/>
      <c r="O83" s="353"/>
      <c r="P83" s="353"/>
      <c r="Q83" s="353"/>
      <c r="R83" s="353"/>
      <c r="S83" s="353"/>
      <c r="T83" s="353"/>
      <c r="U83" s="353"/>
      <c r="AC83" s="353"/>
      <c r="AD83" s="353"/>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5"/>
      <c r="BB83" s="356"/>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7"/>
    </row>
    <row r="84" spans="1:76" s="352" customFormat="1">
      <c r="A84" s="351"/>
      <c r="I84" s="353"/>
      <c r="J84" s="354"/>
      <c r="K84" s="353"/>
      <c r="L84" s="353"/>
      <c r="M84" s="353"/>
      <c r="N84" s="353"/>
      <c r="O84" s="353"/>
      <c r="P84" s="353"/>
      <c r="Q84" s="353"/>
      <c r="R84" s="353"/>
      <c r="S84" s="353"/>
      <c r="T84" s="353"/>
      <c r="U84" s="353"/>
      <c r="AC84" s="353"/>
      <c r="AD84" s="353"/>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5"/>
      <c r="BB84" s="356"/>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7"/>
    </row>
    <row r="85" spans="1:76" s="352" customFormat="1">
      <c r="A85" s="351"/>
      <c r="I85" s="353"/>
      <c r="J85" s="354"/>
      <c r="K85" s="353"/>
      <c r="L85" s="353"/>
      <c r="M85" s="353"/>
      <c r="N85" s="353"/>
      <c r="O85" s="353"/>
      <c r="P85" s="353"/>
      <c r="Q85" s="353"/>
      <c r="R85" s="353"/>
      <c r="S85" s="353"/>
      <c r="T85" s="353"/>
      <c r="U85" s="353"/>
      <c r="AC85" s="353"/>
      <c r="AD85" s="353"/>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5"/>
      <c r="BB85" s="356"/>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7"/>
    </row>
    <row r="86" spans="1:76" s="352" customFormat="1">
      <c r="A86" s="351"/>
      <c r="I86" s="353"/>
      <c r="J86" s="354"/>
      <c r="K86" s="353"/>
      <c r="L86" s="353"/>
      <c r="M86" s="353"/>
      <c r="N86" s="353"/>
      <c r="O86" s="353"/>
      <c r="P86" s="353"/>
      <c r="Q86" s="353"/>
      <c r="R86" s="353"/>
      <c r="S86" s="353"/>
      <c r="T86" s="353"/>
      <c r="U86" s="353"/>
      <c r="AC86" s="353"/>
      <c r="AD86" s="353"/>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5"/>
      <c r="BB86" s="356"/>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7"/>
    </row>
    <row r="87" spans="1:76" s="352" customFormat="1">
      <c r="A87" s="351"/>
      <c r="I87" s="353"/>
      <c r="J87" s="354"/>
      <c r="K87" s="353"/>
      <c r="L87" s="353"/>
      <c r="M87" s="353"/>
      <c r="N87" s="353"/>
      <c r="O87" s="353"/>
      <c r="P87" s="353"/>
      <c r="Q87" s="353"/>
      <c r="R87" s="353"/>
      <c r="S87" s="353"/>
      <c r="T87" s="353"/>
      <c r="U87" s="353"/>
      <c r="AC87" s="353"/>
      <c r="AD87" s="353"/>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5"/>
      <c r="BB87" s="356"/>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7"/>
    </row>
    <row r="88" spans="1:76" s="352" customFormat="1">
      <c r="A88" s="351"/>
      <c r="I88" s="353"/>
      <c r="J88" s="354"/>
      <c r="K88" s="353"/>
      <c r="L88" s="353"/>
      <c r="M88" s="353"/>
      <c r="N88" s="353"/>
      <c r="O88" s="353"/>
      <c r="P88" s="353"/>
      <c r="Q88" s="353"/>
      <c r="R88" s="353"/>
      <c r="S88" s="353"/>
      <c r="T88" s="353"/>
      <c r="U88" s="353"/>
      <c r="AC88" s="353"/>
      <c r="AD88" s="353"/>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5"/>
      <c r="BB88" s="356"/>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7"/>
    </row>
    <row r="89" spans="1:76" s="352" customFormat="1">
      <c r="A89" s="351"/>
      <c r="I89" s="353"/>
      <c r="J89" s="354"/>
      <c r="K89" s="353"/>
      <c r="L89" s="353"/>
      <c r="M89" s="353"/>
      <c r="N89" s="353"/>
      <c r="O89" s="353"/>
      <c r="P89" s="353"/>
      <c r="Q89" s="353"/>
      <c r="R89" s="353"/>
      <c r="S89" s="353"/>
      <c r="T89" s="353"/>
      <c r="U89" s="353"/>
      <c r="AC89" s="353"/>
      <c r="AD89" s="353"/>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5"/>
      <c r="BB89" s="356"/>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7"/>
    </row>
    <row r="90" spans="1:76" s="352" customFormat="1">
      <c r="A90" s="351"/>
      <c r="I90" s="353"/>
      <c r="J90" s="354"/>
      <c r="K90" s="353"/>
      <c r="L90" s="353"/>
      <c r="M90" s="353"/>
      <c r="N90" s="353"/>
      <c r="O90" s="353"/>
      <c r="P90" s="353"/>
      <c r="Q90" s="353"/>
      <c r="R90" s="353"/>
      <c r="S90" s="353"/>
      <c r="T90" s="353"/>
      <c r="U90" s="353"/>
      <c r="AC90" s="353"/>
      <c r="AD90" s="353"/>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5"/>
      <c r="BB90" s="356"/>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7"/>
    </row>
    <row r="91" spans="1:76" s="352" customFormat="1">
      <c r="A91" s="351"/>
      <c r="I91" s="353"/>
      <c r="J91" s="354"/>
      <c r="K91" s="353"/>
      <c r="L91" s="353"/>
      <c r="M91" s="353"/>
      <c r="N91" s="353"/>
      <c r="O91" s="353"/>
      <c r="P91" s="353"/>
      <c r="Q91" s="353"/>
      <c r="R91" s="353"/>
      <c r="S91" s="353"/>
      <c r="T91" s="353"/>
      <c r="U91" s="353"/>
      <c r="AC91" s="353"/>
      <c r="AD91" s="353"/>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5"/>
      <c r="BB91" s="356"/>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7"/>
    </row>
    <row r="92" spans="1:76" s="352" customFormat="1">
      <c r="A92" s="351"/>
      <c r="I92" s="353"/>
      <c r="J92" s="354"/>
      <c r="K92" s="353"/>
      <c r="L92" s="353"/>
      <c r="M92" s="353"/>
      <c r="N92" s="353"/>
      <c r="O92" s="353"/>
      <c r="P92" s="353"/>
      <c r="Q92" s="353"/>
      <c r="R92" s="353"/>
      <c r="S92" s="353"/>
      <c r="T92" s="353"/>
      <c r="U92" s="353"/>
      <c r="AC92" s="353"/>
      <c r="AD92" s="353"/>
      <c r="AE92" s="353"/>
      <c r="AF92" s="353"/>
      <c r="AG92" s="353"/>
      <c r="AH92" s="353"/>
      <c r="AI92" s="353"/>
      <c r="AJ92" s="353"/>
      <c r="AK92" s="353"/>
      <c r="AL92" s="353"/>
      <c r="AM92" s="353"/>
      <c r="AN92" s="353"/>
      <c r="AO92" s="353"/>
      <c r="AP92" s="353"/>
      <c r="AQ92" s="353"/>
      <c r="AR92" s="353"/>
      <c r="AS92" s="353"/>
      <c r="AT92" s="353"/>
      <c r="AU92" s="353"/>
      <c r="AV92" s="353"/>
      <c r="AW92" s="353"/>
      <c r="AX92" s="353"/>
      <c r="AY92" s="353"/>
      <c r="AZ92" s="353"/>
      <c r="BA92" s="355"/>
      <c r="BB92" s="356"/>
      <c r="BC92" s="353"/>
      <c r="BD92" s="353"/>
      <c r="BE92" s="353"/>
      <c r="BF92" s="353"/>
      <c r="BG92" s="353"/>
      <c r="BH92" s="353"/>
      <c r="BI92" s="353"/>
      <c r="BJ92" s="353"/>
      <c r="BK92" s="353"/>
      <c r="BL92" s="353"/>
      <c r="BM92" s="353"/>
      <c r="BN92" s="353"/>
      <c r="BO92" s="353"/>
      <c r="BP92" s="353"/>
      <c r="BQ92" s="353"/>
      <c r="BR92" s="353"/>
      <c r="BS92" s="353"/>
      <c r="BT92" s="353"/>
      <c r="BU92" s="353"/>
      <c r="BV92" s="353"/>
      <c r="BW92" s="353"/>
      <c r="BX92" s="357"/>
    </row>
    <row r="93" spans="1:76" s="352" customFormat="1">
      <c r="A93" s="351"/>
      <c r="I93" s="353"/>
      <c r="J93" s="354"/>
      <c r="K93" s="353"/>
      <c r="L93" s="353"/>
      <c r="M93" s="353"/>
      <c r="N93" s="353"/>
      <c r="O93" s="353"/>
      <c r="P93" s="353"/>
      <c r="Q93" s="353"/>
      <c r="R93" s="353"/>
      <c r="S93" s="353"/>
      <c r="T93" s="353"/>
      <c r="U93" s="353"/>
      <c r="AC93" s="353"/>
      <c r="AD93" s="353"/>
      <c r="AE93" s="353"/>
      <c r="AF93" s="353"/>
      <c r="AG93" s="353"/>
      <c r="AH93" s="353"/>
      <c r="AI93" s="353"/>
      <c r="AJ93" s="353"/>
      <c r="AK93" s="353"/>
      <c r="AL93" s="353"/>
      <c r="AM93" s="353"/>
      <c r="AN93" s="353"/>
      <c r="AO93" s="353"/>
      <c r="AP93" s="353"/>
      <c r="AQ93" s="353"/>
      <c r="AR93" s="353"/>
      <c r="AS93" s="353"/>
      <c r="AT93" s="353"/>
      <c r="AU93" s="353"/>
      <c r="AV93" s="353"/>
      <c r="AW93" s="353"/>
      <c r="AX93" s="353"/>
      <c r="AY93" s="353"/>
      <c r="AZ93" s="353"/>
      <c r="BA93" s="355"/>
      <c r="BB93" s="356"/>
      <c r="BC93" s="353"/>
      <c r="BD93" s="353"/>
      <c r="BE93" s="353"/>
      <c r="BF93" s="353"/>
      <c r="BG93" s="353"/>
      <c r="BH93" s="353"/>
      <c r="BI93" s="353"/>
      <c r="BJ93" s="353"/>
      <c r="BK93" s="353"/>
      <c r="BL93" s="353"/>
      <c r="BM93" s="353"/>
      <c r="BN93" s="353"/>
      <c r="BO93" s="353"/>
      <c r="BP93" s="353"/>
      <c r="BQ93" s="353"/>
      <c r="BR93" s="353"/>
      <c r="BS93" s="353"/>
      <c r="BT93" s="353"/>
      <c r="BU93" s="353"/>
      <c r="BV93" s="353"/>
      <c r="BW93" s="353"/>
      <c r="BX93" s="357"/>
    </row>
    <row r="94" spans="1:76" s="352" customFormat="1">
      <c r="A94" s="351"/>
      <c r="I94" s="353"/>
      <c r="J94" s="354"/>
      <c r="K94" s="353"/>
      <c r="L94" s="353"/>
      <c r="M94" s="353"/>
      <c r="N94" s="353"/>
      <c r="O94" s="353"/>
      <c r="P94" s="353"/>
      <c r="Q94" s="353"/>
      <c r="R94" s="353"/>
      <c r="S94" s="353"/>
      <c r="T94" s="353"/>
      <c r="U94" s="353"/>
      <c r="AC94" s="353"/>
      <c r="AD94" s="353"/>
      <c r="AE94" s="353"/>
      <c r="AF94" s="353"/>
      <c r="AG94" s="353"/>
      <c r="AH94" s="353"/>
      <c r="AI94" s="353"/>
      <c r="AJ94" s="353"/>
      <c r="AK94" s="353"/>
      <c r="AL94" s="353"/>
      <c r="AM94" s="353"/>
      <c r="AN94" s="353"/>
      <c r="AO94" s="353"/>
      <c r="AP94" s="353"/>
      <c r="AQ94" s="353"/>
      <c r="AR94" s="353"/>
      <c r="AS94" s="353"/>
      <c r="AT94" s="353"/>
      <c r="AU94" s="353"/>
      <c r="AV94" s="353"/>
      <c r="AW94" s="353"/>
      <c r="AX94" s="353"/>
      <c r="AY94" s="353"/>
      <c r="AZ94" s="353"/>
      <c r="BA94" s="355"/>
      <c r="BB94" s="356"/>
      <c r="BC94" s="353"/>
      <c r="BD94" s="353"/>
      <c r="BE94" s="353"/>
      <c r="BF94" s="353"/>
      <c r="BG94" s="353"/>
      <c r="BH94" s="353"/>
      <c r="BI94" s="353"/>
      <c r="BJ94" s="353"/>
      <c r="BK94" s="353"/>
      <c r="BL94" s="353"/>
      <c r="BM94" s="353"/>
      <c r="BN94" s="353"/>
      <c r="BO94" s="353"/>
      <c r="BP94" s="353"/>
      <c r="BQ94" s="353"/>
      <c r="BR94" s="353"/>
      <c r="BS94" s="353"/>
      <c r="BT94" s="353"/>
      <c r="BU94" s="353"/>
      <c r="BV94" s="353"/>
      <c r="BW94" s="353"/>
      <c r="BX94" s="357"/>
    </row>
    <row r="95" spans="1:76" s="352" customFormat="1">
      <c r="A95" s="351"/>
      <c r="I95" s="353"/>
      <c r="J95" s="354"/>
      <c r="K95" s="353"/>
      <c r="L95" s="353"/>
      <c r="M95" s="353"/>
      <c r="N95" s="353"/>
      <c r="O95" s="353"/>
      <c r="P95" s="353"/>
      <c r="Q95" s="353"/>
      <c r="R95" s="353"/>
      <c r="S95" s="353"/>
      <c r="T95" s="353"/>
      <c r="U95" s="353"/>
      <c r="AC95" s="353"/>
      <c r="AD95" s="353"/>
      <c r="AE95" s="353"/>
      <c r="AF95" s="353"/>
      <c r="AG95" s="353"/>
      <c r="AH95" s="353"/>
      <c r="AI95" s="353"/>
      <c r="AJ95" s="353"/>
      <c r="AK95" s="353"/>
      <c r="AL95" s="353"/>
      <c r="AM95" s="353"/>
      <c r="AN95" s="353"/>
      <c r="AO95" s="353"/>
      <c r="AP95" s="353"/>
      <c r="AQ95" s="353"/>
      <c r="AR95" s="353"/>
      <c r="AS95" s="353"/>
      <c r="AT95" s="353"/>
      <c r="AU95" s="353"/>
      <c r="AV95" s="353"/>
      <c r="AW95" s="353"/>
      <c r="AX95" s="353"/>
      <c r="AY95" s="353"/>
      <c r="AZ95" s="353"/>
      <c r="BA95" s="355"/>
      <c r="BB95" s="356"/>
      <c r="BC95" s="353"/>
      <c r="BD95" s="353"/>
      <c r="BE95" s="353"/>
      <c r="BF95" s="353"/>
      <c r="BG95" s="353"/>
      <c r="BH95" s="353"/>
      <c r="BI95" s="353"/>
      <c r="BJ95" s="353"/>
      <c r="BK95" s="353"/>
      <c r="BL95" s="353"/>
      <c r="BM95" s="353"/>
      <c r="BN95" s="353"/>
      <c r="BO95" s="353"/>
      <c r="BP95" s="353"/>
      <c r="BQ95" s="353"/>
      <c r="BR95" s="353"/>
      <c r="BS95" s="353"/>
      <c r="BT95" s="353"/>
      <c r="BU95" s="353"/>
      <c r="BV95" s="353"/>
      <c r="BW95" s="353"/>
      <c r="BX95" s="357"/>
    </row>
    <row r="96" spans="1:76" s="352" customFormat="1">
      <c r="A96" s="351"/>
      <c r="I96" s="353"/>
      <c r="J96" s="354"/>
      <c r="K96" s="353"/>
      <c r="L96" s="353"/>
      <c r="M96" s="353"/>
      <c r="N96" s="353"/>
      <c r="O96" s="353"/>
      <c r="P96" s="353"/>
      <c r="Q96" s="353"/>
      <c r="R96" s="353"/>
      <c r="S96" s="353"/>
      <c r="T96" s="353"/>
      <c r="U96" s="353"/>
      <c r="AC96" s="353"/>
      <c r="AD96" s="353"/>
      <c r="AE96" s="353"/>
      <c r="AF96" s="353"/>
      <c r="AG96" s="353"/>
      <c r="AH96" s="353"/>
      <c r="AI96" s="353"/>
      <c r="AJ96" s="353"/>
      <c r="AK96" s="353"/>
      <c r="AL96" s="353"/>
      <c r="AM96" s="353"/>
      <c r="AN96" s="353"/>
      <c r="AO96" s="353"/>
      <c r="AP96" s="353"/>
      <c r="AQ96" s="353"/>
      <c r="AR96" s="353"/>
      <c r="AS96" s="353"/>
      <c r="AT96" s="353"/>
      <c r="AU96" s="353"/>
      <c r="AV96" s="353"/>
      <c r="AW96" s="353"/>
      <c r="AX96" s="353"/>
      <c r="AY96" s="353"/>
      <c r="AZ96" s="353"/>
      <c r="BA96" s="355"/>
      <c r="BB96" s="356"/>
      <c r="BC96" s="353"/>
      <c r="BD96" s="353"/>
      <c r="BE96" s="353"/>
      <c r="BF96" s="353"/>
      <c r="BG96" s="353"/>
      <c r="BH96" s="353"/>
      <c r="BI96" s="353"/>
      <c r="BJ96" s="353"/>
      <c r="BK96" s="353"/>
      <c r="BL96" s="353"/>
      <c r="BM96" s="353"/>
      <c r="BN96" s="353"/>
      <c r="BO96" s="353"/>
      <c r="BP96" s="353"/>
      <c r="BQ96" s="353"/>
      <c r="BR96" s="353"/>
      <c r="BS96" s="353"/>
      <c r="BT96" s="353"/>
      <c r="BU96" s="353"/>
      <c r="BV96" s="353"/>
      <c r="BW96" s="353"/>
      <c r="BX96" s="357"/>
    </row>
    <row r="97" spans="1:76" s="352" customFormat="1">
      <c r="A97" s="351"/>
      <c r="I97" s="353"/>
      <c r="J97" s="354"/>
      <c r="K97" s="353"/>
      <c r="L97" s="353"/>
      <c r="M97" s="353"/>
      <c r="N97" s="353"/>
      <c r="O97" s="353"/>
      <c r="P97" s="353"/>
      <c r="Q97" s="353"/>
      <c r="R97" s="353"/>
      <c r="S97" s="353"/>
      <c r="T97" s="353"/>
      <c r="U97" s="353"/>
      <c r="AC97" s="353"/>
      <c r="AD97" s="353"/>
      <c r="AE97" s="353"/>
      <c r="AF97" s="353"/>
      <c r="AG97" s="353"/>
      <c r="AH97" s="353"/>
      <c r="AI97" s="353"/>
      <c r="AJ97" s="353"/>
      <c r="AK97" s="353"/>
      <c r="AL97" s="353"/>
      <c r="AM97" s="353"/>
      <c r="AN97" s="353"/>
      <c r="AO97" s="353"/>
      <c r="AP97" s="353"/>
      <c r="AQ97" s="353"/>
      <c r="AR97" s="353"/>
      <c r="AS97" s="353"/>
      <c r="AT97" s="353"/>
      <c r="AU97" s="353"/>
      <c r="AV97" s="353"/>
      <c r="AW97" s="353"/>
      <c r="AX97" s="353"/>
      <c r="AY97" s="353"/>
      <c r="AZ97" s="353"/>
      <c r="BA97" s="355"/>
      <c r="BB97" s="356"/>
      <c r="BC97" s="353"/>
      <c r="BD97" s="353"/>
      <c r="BE97" s="353"/>
      <c r="BF97" s="353"/>
      <c r="BG97" s="353"/>
      <c r="BH97" s="353"/>
      <c r="BI97" s="353"/>
      <c r="BJ97" s="353"/>
      <c r="BK97" s="353"/>
      <c r="BL97" s="353"/>
      <c r="BM97" s="353"/>
      <c r="BN97" s="353"/>
      <c r="BO97" s="353"/>
      <c r="BP97" s="353"/>
      <c r="BQ97" s="353"/>
      <c r="BR97" s="353"/>
      <c r="BS97" s="353"/>
      <c r="BT97" s="353"/>
      <c r="BU97" s="353"/>
      <c r="BV97" s="353"/>
      <c r="BW97" s="353"/>
      <c r="BX97" s="357"/>
    </row>
    <row r="98" spans="1:76" s="352" customFormat="1">
      <c r="A98" s="351"/>
      <c r="I98" s="353"/>
      <c r="J98" s="354"/>
      <c r="K98" s="353"/>
      <c r="L98" s="353"/>
      <c r="M98" s="353"/>
      <c r="N98" s="353"/>
      <c r="O98" s="353"/>
      <c r="P98" s="353"/>
      <c r="Q98" s="353"/>
      <c r="R98" s="353"/>
      <c r="S98" s="353"/>
      <c r="T98" s="353"/>
      <c r="U98" s="353"/>
      <c r="AC98" s="353"/>
      <c r="AD98" s="353"/>
      <c r="AE98" s="353"/>
      <c r="AF98" s="353"/>
      <c r="AG98" s="353"/>
      <c r="AH98" s="353"/>
      <c r="AI98" s="353"/>
      <c r="AJ98" s="353"/>
      <c r="AK98" s="353"/>
      <c r="AL98" s="353"/>
      <c r="AM98" s="353"/>
      <c r="AN98" s="353"/>
      <c r="AO98" s="353"/>
      <c r="AP98" s="353"/>
      <c r="AQ98" s="353"/>
      <c r="AR98" s="353"/>
      <c r="AS98" s="353"/>
      <c r="AT98" s="353"/>
      <c r="AU98" s="353"/>
      <c r="AV98" s="353"/>
      <c r="AW98" s="353"/>
      <c r="AX98" s="353"/>
      <c r="AY98" s="353"/>
      <c r="AZ98" s="353"/>
      <c r="BA98" s="355"/>
      <c r="BB98" s="356"/>
      <c r="BC98" s="353"/>
      <c r="BD98" s="353"/>
      <c r="BE98" s="353"/>
      <c r="BF98" s="353"/>
      <c r="BG98" s="353"/>
      <c r="BH98" s="353"/>
      <c r="BI98" s="353"/>
      <c r="BJ98" s="353"/>
      <c r="BK98" s="353"/>
      <c r="BL98" s="353"/>
      <c r="BM98" s="353"/>
      <c r="BN98" s="353"/>
      <c r="BO98" s="353"/>
      <c r="BP98" s="353"/>
      <c r="BQ98" s="353"/>
      <c r="BR98" s="353"/>
      <c r="BS98" s="353"/>
      <c r="BT98" s="353"/>
      <c r="BU98" s="353"/>
      <c r="BV98" s="353"/>
      <c r="BW98" s="353"/>
      <c r="BX98" s="357"/>
    </row>
    <row r="99" spans="1:76" s="352" customFormat="1">
      <c r="A99" s="351"/>
      <c r="I99" s="353"/>
      <c r="J99" s="354"/>
      <c r="K99" s="353"/>
      <c r="L99" s="353"/>
      <c r="M99" s="353"/>
      <c r="N99" s="353"/>
      <c r="O99" s="353"/>
      <c r="P99" s="353"/>
      <c r="Q99" s="353"/>
      <c r="R99" s="353"/>
      <c r="S99" s="353"/>
      <c r="T99" s="353"/>
      <c r="U99" s="353"/>
      <c r="AC99" s="353"/>
      <c r="AD99" s="353"/>
      <c r="AE99" s="353"/>
      <c r="AF99" s="353"/>
      <c r="AG99" s="353"/>
      <c r="AH99" s="353"/>
      <c r="AI99" s="353"/>
      <c r="AJ99" s="353"/>
      <c r="AK99" s="353"/>
      <c r="AL99" s="353"/>
      <c r="AM99" s="353"/>
      <c r="AN99" s="353"/>
      <c r="AO99" s="353"/>
      <c r="AP99" s="353"/>
      <c r="AQ99" s="353"/>
      <c r="AR99" s="353"/>
      <c r="AS99" s="353"/>
      <c r="AT99" s="353"/>
      <c r="AU99" s="353"/>
      <c r="AV99" s="353"/>
      <c r="AW99" s="353"/>
      <c r="AX99" s="353"/>
      <c r="AY99" s="353"/>
      <c r="AZ99" s="353"/>
      <c r="BA99" s="355"/>
      <c r="BB99" s="356"/>
      <c r="BC99" s="353"/>
      <c r="BD99" s="353"/>
      <c r="BE99" s="353"/>
      <c r="BF99" s="353"/>
      <c r="BG99" s="353"/>
      <c r="BH99" s="353"/>
      <c r="BI99" s="353"/>
      <c r="BJ99" s="353"/>
      <c r="BK99" s="353"/>
      <c r="BL99" s="353"/>
      <c r="BM99" s="353"/>
      <c r="BN99" s="353"/>
      <c r="BO99" s="353"/>
      <c r="BP99" s="353"/>
      <c r="BQ99" s="353"/>
      <c r="BR99" s="353"/>
      <c r="BS99" s="353"/>
      <c r="BT99" s="353"/>
      <c r="BU99" s="353"/>
      <c r="BV99" s="353"/>
      <c r="BW99" s="353"/>
      <c r="BX99" s="357"/>
    </row>
    <row r="100" spans="1:76" s="352" customFormat="1">
      <c r="A100" s="351"/>
      <c r="I100" s="353"/>
      <c r="J100" s="354"/>
      <c r="K100" s="353"/>
      <c r="L100" s="353"/>
      <c r="M100" s="353"/>
      <c r="N100" s="353"/>
      <c r="O100" s="353"/>
      <c r="P100" s="353"/>
      <c r="Q100" s="353"/>
      <c r="R100" s="353"/>
      <c r="S100" s="353"/>
      <c r="T100" s="353"/>
      <c r="U100" s="353"/>
      <c r="AC100" s="353"/>
      <c r="AD100" s="353"/>
      <c r="AE100" s="353"/>
      <c r="AF100" s="353"/>
      <c r="AG100" s="353"/>
      <c r="AH100" s="353"/>
      <c r="AI100" s="353"/>
      <c r="AJ100" s="353"/>
      <c r="AK100" s="353"/>
      <c r="AL100" s="353"/>
      <c r="AM100" s="353"/>
      <c r="AN100" s="353"/>
      <c r="AO100" s="353"/>
      <c r="AP100" s="353"/>
      <c r="AQ100" s="353"/>
      <c r="AR100" s="353"/>
      <c r="AS100" s="353"/>
      <c r="AT100" s="353"/>
      <c r="AU100" s="353"/>
      <c r="AV100" s="353"/>
      <c r="AW100" s="353"/>
      <c r="AX100" s="353"/>
      <c r="AY100" s="353"/>
      <c r="AZ100" s="353"/>
      <c r="BA100" s="355"/>
      <c r="BB100" s="356"/>
      <c r="BC100" s="353"/>
      <c r="BD100" s="353"/>
      <c r="BE100" s="353"/>
      <c r="BF100" s="353"/>
      <c r="BG100" s="353"/>
      <c r="BH100" s="353"/>
      <c r="BI100" s="353"/>
      <c r="BJ100" s="353"/>
      <c r="BK100" s="353"/>
      <c r="BL100" s="353"/>
      <c r="BM100" s="353"/>
      <c r="BN100" s="353"/>
      <c r="BO100" s="353"/>
      <c r="BP100" s="353"/>
      <c r="BQ100" s="353"/>
      <c r="BR100" s="353"/>
      <c r="BS100" s="353"/>
      <c r="BT100" s="353"/>
      <c r="BU100" s="353"/>
      <c r="BV100" s="353"/>
      <c r="BW100" s="353"/>
      <c r="BX100" s="357"/>
    </row>
    <row r="101" spans="1:76" s="352" customFormat="1">
      <c r="A101" s="351"/>
      <c r="I101" s="353"/>
      <c r="J101" s="354"/>
      <c r="K101" s="353"/>
      <c r="L101" s="353"/>
      <c r="M101" s="353"/>
      <c r="N101" s="353"/>
      <c r="O101" s="353"/>
      <c r="P101" s="353"/>
      <c r="Q101" s="353"/>
      <c r="R101" s="353"/>
      <c r="S101" s="353"/>
      <c r="T101" s="353"/>
      <c r="U101" s="353"/>
      <c r="AC101" s="353"/>
      <c r="AD101" s="353"/>
      <c r="AE101" s="353"/>
      <c r="AF101" s="353"/>
      <c r="AG101" s="353"/>
      <c r="AH101" s="353"/>
      <c r="AI101" s="353"/>
      <c r="AJ101" s="353"/>
      <c r="AK101" s="353"/>
      <c r="AL101" s="353"/>
      <c r="AM101" s="353"/>
      <c r="AN101" s="353"/>
      <c r="AO101" s="353"/>
      <c r="AP101" s="353"/>
      <c r="AQ101" s="353"/>
      <c r="AR101" s="353"/>
      <c r="AS101" s="353"/>
      <c r="AT101" s="353"/>
      <c r="AU101" s="353"/>
      <c r="AV101" s="353"/>
      <c r="AW101" s="353"/>
      <c r="AX101" s="353"/>
      <c r="AY101" s="353"/>
      <c r="AZ101" s="353"/>
      <c r="BA101" s="355"/>
      <c r="BB101" s="356"/>
      <c r="BC101" s="353"/>
      <c r="BD101" s="353"/>
      <c r="BE101" s="353"/>
      <c r="BF101" s="353"/>
      <c r="BG101" s="353"/>
      <c r="BH101" s="353"/>
      <c r="BI101" s="353"/>
      <c r="BJ101" s="353"/>
      <c r="BK101" s="353"/>
      <c r="BL101" s="353"/>
      <c r="BM101" s="353"/>
      <c r="BN101" s="353"/>
      <c r="BO101" s="353"/>
      <c r="BP101" s="353"/>
      <c r="BQ101" s="353"/>
      <c r="BR101" s="353"/>
      <c r="BS101" s="353"/>
      <c r="BT101" s="353"/>
      <c r="BU101" s="353"/>
      <c r="BV101" s="353"/>
      <c r="BW101" s="353"/>
      <c r="BX101" s="357"/>
    </row>
    <row r="102" spans="1:76" s="352" customFormat="1">
      <c r="A102" s="351"/>
      <c r="I102" s="353"/>
      <c r="J102" s="354"/>
      <c r="K102" s="353"/>
      <c r="L102" s="353"/>
      <c r="M102" s="353"/>
      <c r="N102" s="353"/>
      <c r="O102" s="353"/>
      <c r="P102" s="353"/>
      <c r="Q102" s="353"/>
      <c r="R102" s="353"/>
      <c r="S102" s="353"/>
      <c r="T102" s="353"/>
      <c r="U102" s="353"/>
      <c r="AC102" s="353"/>
      <c r="AD102" s="353"/>
      <c r="AE102" s="353"/>
      <c r="AF102" s="353"/>
      <c r="AG102" s="353"/>
      <c r="AH102" s="353"/>
      <c r="AI102" s="353"/>
      <c r="AJ102" s="353"/>
      <c r="AK102" s="353"/>
      <c r="AL102" s="353"/>
      <c r="AM102" s="353"/>
      <c r="AN102" s="353"/>
      <c r="AO102" s="353"/>
      <c r="AP102" s="353"/>
      <c r="AQ102" s="353"/>
      <c r="AR102" s="353"/>
      <c r="AS102" s="353"/>
      <c r="AT102" s="353"/>
      <c r="AU102" s="353"/>
      <c r="AV102" s="353"/>
      <c r="AW102" s="353"/>
      <c r="AX102" s="353"/>
      <c r="AY102" s="353"/>
      <c r="AZ102" s="353"/>
      <c r="BA102" s="355"/>
      <c r="BB102" s="356"/>
      <c r="BC102" s="353"/>
      <c r="BD102" s="353"/>
      <c r="BE102" s="353"/>
      <c r="BF102" s="353"/>
      <c r="BG102" s="353"/>
      <c r="BH102" s="353"/>
      <c r="BI102" s="353"/>
      <c r="BJ102" s="353"/>
      <c r="BK102" s="353"/>
      <c r="BL102" s="353"/>
      <c r="BM102" s="353"/>
      <c r="BN102" s="353"/>
      <c r="BO102" s="353"/>
      <c r="BP102" s="353"/>
      <c r="BQ102" s="353"/>
      <c r="BR102" s="353"/>
      <c r="BS102" s="353"/>
      <c r="BT102" s="353"/>
      <c r="BU102" s="353"/>
      <c r="BV102" s="353"/>
      <c r="BW102" s="353"/>
      <c r="BX102" s="357"/>
    </row>
    <row r="103" spans="1:76" s="352" customFormat="1">
      <c r="A103" s="351"/>
      <c r="I103" s="353"/>
      <c r="J103" s="354"/>
      <c r="K103" s="353"/>
      <c r="L103" s="353"/>
      <c r="M103" s="353"/>
      <c r="N103" s="353"/>
      <c r="O103" s="353"/>
      <c r="P103" s="353"/>
      <c r="Q103" s="353"/>
      <c r="R103" s="353"/>
      <c r="S103" s="353"/>
      <c r="T103" s="353"/>
      <c r="U103" s="353"/>
      <c r="AC103" s="353"/>
      <c r="AD103" s="353"/>
      <c r="AE103" s="353"/>
      <c r="AF103" s="353"/>
      <c r="AG103" s="353"/>
      <c r="AH103" s="353"/>
      <c r="AI103" s="353"/>
      <c r="AJ103" s="353"/>
      <c r="AK103" s="353"/>
      <c r="AL103" s="353"/>
      <c r="AM103" s="353"/>
      <c r="AN103" s="353"/>
      <c r="AO103" s="353"/>
      <c r="AP103" s="353"/>
      <c r="AQ103" s="353"/>
      <c r="AR103" s="353"/>
      <c r="AS103" s="353"/>
      <c r="AT103" s="353"/>
      <c r="AU103" s="353"/>
      <c r="AV103" s="353"/>
      <c r="AW103" s="353"/>
      <c r="AX103" s="353"/>
      <c r="AY103" s="353"/>
      <c r="AZ103" s="353"/>
      <c r="BA103" s="355"/>
      <c r="BB103" s="356"/>
      <c r="BC103" s="353"/>
      <c r="BD103" s="353"/>
      <c r="BE103" s="353"/>
      <c r="BF103" s="353"/>
      <c r="BG103" s="353"/>
      <c r="BH103" s="353"/>
      <c r="BI103" s="353"/>
      <c r="BJ103" s="353"/>
      <c r="BK103" s="353"/>
      <c r="BL103" s="353"/>
      <c r="BM103" s="353"/>
      <c r="BN103" s="353"/>
      <c r="BO103" s="353"/>
      <c r="BP103" s="353"/>
      <c r="BQ103" s="353"/>
      <c r="BR103" s="353"/>
      <c r="BS103" s="353"/>
      <c r="BT103" s="353"/>
      <c r="BU103" s="353"/>
      <c r="BV103" s="353"/>
      <c r="BW103" s="353"/>
      <c r="BX103" s="357"/>
    </row>
    <row r="104" spans="1:76" s="352" customFormat="1">
      <c r="A104" s="351"/>
      <c r="I104" s="353"/>
      <c r="J104" s="354"/>
      <c r="K104" s="353"/>
      <c r="L104" s="353"/>
      <c r="M104" s="353"/>
      <c r="N104" s="353"/>
      <c r="O104" s="353"/>
      <c r="P104" s="353"/>
      <c r="Q104" s="353"/>
      <c r="R104" s="353"/>
      <c r="S104" s="353"/>
      <c r="T104" s="353"/>
      <c r="U104" s="353"/>
      <c r="AC104" s="353"/>
      <c r="AD104" s="353"/>
      <c r="AE104" s="353"/>
      <c r="AF104" s="353"/>
      <c r="AG104" s="353"/>
      <c r="AH104" s="353"/>
      <c r="AI104" s="353"/>
      <c r="AJ104" s="353"/>
      <c r="AK104" s="353"/>
      <c r="AL104" s="353"/>
      <c r="AM104" s="353"/>
      <c r="AN104" s="353"/>
      <c r="AO104" s="353"/>
      <c r="AP104" s="353"/>
      <c r="AQ104" s="353"/>
      <c r="AR104" s="353"/>
      <c r="AS104" s="353"/>
      <c r="AT104" s="353"/>
      <c r="AU104" s="353"/>
      <c r="AV104" s="353"/>
      <c r="AW104" s="353"/>
      <c r="AX104" s="353"/>
      <c r="AY104" s="353"/>
      <c r="AZ104" s="353"/>
      <c r="BA104" s="355"/>
      <c r="BB104" s="356"/>
      <c r="BC104" s="353"/>
      <c r="BD104" s="353"/>
      <c r="BE104" s="353"/>
      <c r="BF104" s="353"/>
      <c r="BG104" s="353"/>
      <c r="BH104" s="353"/>
      <c r="BI104" s="353"/>
      <c r="BJ104" s="353"/>
      <c r="BK104" s="353"/>
      <c r="BL104" s="353"/>
      <c r="BM104" s="353"/>
      <c r="BN104" s="353"/>
      <c r="BO104" s="353"/>
      <c r="BP104" s="353"/>
      <c r="BQ104" s="353"/>
      <c r="BR104" s="353"/>
      <c r="BS104" s="353"/>
      <c r="BT104" s="353"/>
      <c r="BU104" s="353"/>
      <c r="BV104" s="353"/>
      <c r="BW104" s="353"/>
      <c r="BX104" s="357"/>
    </row>
    <row r="105" spans="1:76" s="352" customFormat="1">
      <c r="A105" s="351"/>
      <c r="I105" s="353"/>
      <c r="J105" s="354"/>
      <c r="K105" s="353"/>
      <c r="L105" s="353"/>
      <c r="M105" s="353"/>
      <c r="N105" s="353"/>
      <c r="O105" s="353"/>
      <c r="P105" s="353"/>
      <c r="Q105" s="353"/>
      <c r="R105" s="353"/>
      <c r="S105" s="353"/>
      <c r="T105" s="353"/>
      <c r="U105" s="353"/>
      <c r="AC105" s="353"/>
      <c r="AD105" s="353"/>
      <c r="AE105" s="353"/>
      <c r="AF105" s="353"/>
      <c r="AG105" s="353"/>
      <c r="AH105" s="353"/>
      <c r="AI105" s="353"/>
      <c r="AJ105" s="353"/>
      <c r="AK105" s="353"/>
      <c r="AL105" s="353"/>
      <c r="AM105" s="353"/>
      <c r="AN105" s="353"/>
      <c r="AO105" s="353"/>
      <c r="AP105" s="353"/>
      <c r="AQ105" s="353"/>
      <c r="AR105" s="353"/>
      <c r="AS105" s="353"/>
      <c r="AT105" s="353"/>
      <c r="AU105" s="353"/>
      <c r="AV105" s="353"/>
      <c r="AW105" s="353"/>
      <c r="AX105" s="353"/>
      <c r="AY105" s="353"/>
      <c r="AZ105" s="353"/>
      <c r="BA105" s="355"/>
      <c r="BB105" s="356"/>
      <c r="BC105" s="353"/>
      <c r="BD105" s="353"/>
      <c r="BE105" s="353"/>
      <c r="BF105" s="353"/>
      <c r="BG105" s="353"/>
      <c r="BH105" s="353"/>
      <c r="BI105" s="353"/>
      <c r="BJ105" s="353"/>
      <c r="BK105" s="353"/>
      <c r="BL105" s="353"/>
      <c r="BM105" s="353"/>
      <c r="BN105" s="353"/>
      <c r="BO105" s="353"/>
      <c r="BP105" s="353"/>
      <c r="BQ105" s="353"/>
      <c r="BR105" s="353"/>
      <c r="BS105" s="353"/>
      <c r="BT105" s="353"/>
      <c r="BU105" s="353"/>
      <c r="BV105" s="353"/>
      <c r="BW105" s="353"/>
      <c r="BX105" s="357"/>
    </row>
    <row r="106" spans="1:76" s="352" customFormat="1">
      <c r="A106" s="351"/>
      <c r="I106" s="353"/>
      <c r="J106" s="354"/>
      <c r="K106" s="353"/>
      <c r="L106" s="353"/>
      <c r="M106" s="353"/>
      <c r="N106" s="353"/>
      <c r="O106" s="353"/>
      <c r="P106" s="353"/>
      <c r="Q106" s="353"/>
      <c r="R106" s="353"/>
      <c r="S106" s="353"/>
      <c r="T106" s="353"/>
      <c r="U106" s="353"/>
      <c r="AC106" s="353"/>
      <c r="AD106" s="353"/>
      <c r="AE106" s="353"/>
      <c r="AF106" s="353"/>
      <c r="AG106" s="353"/>
      <c r="AH106" s="353"/>
      <c r="AI106" s="353"/>
      <c r="AJ106" s="353"/>
      <c r="AK106" s="353"/>
      <c r="AL106" s="353"/>
      <c r="AM106" s="353"/>
      <c r="AN106" s="353"/>
      <c r="AO106" s="353"/>
      <c r="AP106" s="353"/>
      <c r="AQ106" s="353"/>
      <c r="AR106" s="353"/>
      <c r="AS106" s="353"/>
      <c r="AT106" s="353"/>
      <c r="AU106" s="353"/>
      <c r="AV106" s="353"/>
      <c r="AW106" s="353"/>
      <c r="AX106" s="353"/>
      <c r="AY106" s="353"/>
      <c r="AZ106" s="353"/>
      <c r="BA106" s="355"/>
      <c r="BB106" s="356"/>
      <c r="BC106" s="353"/>
      <c r="BD106" s="353"/>
      <c r="BE106" s="353"/>
      <c r="BF106" s="353"/>
      <c r="BG106" s="353"/>
      <c r="BH106" s="353"/>
      <c r="BI106" s="353"/>
      <c r="BJ106" s="353"/>
      <c r="BK106" s="353"/>
      <c r="BL106" s="353"/>
      <c r="BM106" s="353"/>
      <c r="BN106" s="353"/>
      <c r="BO106" s="353"/>
      <c r="BP106" s="353"/>
      <c r="BQ106" s="353"/>
      <c r="BR106" s="353"/>
      <c r="BS106" s="353"/>
      <c r="BT106" s="353"/>
      <c r="BU106" s="353"/>
      <c r="BV106" s="353"/>
      <c r="BW106" s="353"/>
      <c r="BX106" s="357"/>
    </row>
    <row r="107" spans="1:76" s="352" customFormat="1">
      <c r="A107" s="351"/>
      <c r="I107" s="353"/>
      <c r="J107" s="354"/>
      <c r="K107" s="353"/>
      <c r="L107" s="353"/>
      <c r="M107" s="353"/>
      <c r="N107" s="353"/>
      <c r="O107" s="353"/>
      <c r="P107" s="353"/>
      <c r="Q107" s="353"/>
      <c r="R107" s="353"/>
      <c r="S107" s="353"/>
      <c r="T107" s="353"/>
      <c r="U107" s="353"/>
      <c r="AC107" s="353"/>
      <c r="AD107" s="353"/>
      <c r="AE107" s="353"/>
      <c r="AF107" s="353"/>
      <c r="AG107" s="353"/>
      <c r="AH107" s="353"/>
      <c r="AI107" s="353"/>
      <c r="AJ107" s="353"/>
      <c r="AK107" s="353"/>
      <c r="AL107" s="353"/>
      <c r="AM107" s="353"/>
      <c r="AN107" s="353"/>
      <c r="AO107" s="353"/>
      <c r="AP107" s="353"/>
      <c r="AQ107" s="353"/>
      <c r="AR107" s="353"/>
      <c r="AS107" s="353"/>
      <c r="AT107" s="353"/>
      <c r="AU107" s="353"/>
      <c r="AV107" s="353"/>
      <c r="AW107" s="353"/>
      <c r="AX107" s="353"/>
      <c r="AY107" s="353"/>
      <c r="AZ107" s="353"/>
      <c r="BA107" s="355"/>
      <c r="BB107" s="356"/>
      <c r="BC107" s="353"/>
      <c r="BD107" s="353"/>
      <c r="BE107" s="353"/>
      <c r="BF107" s="353"/>
      <c r="BG107" s="353"/>
      <c r="BH107" s="353"/>
      <c r="BI107" s="353"/>
      <c r="BJ107" s="353"/>
      <c r="BK107" s="353"/>
      <c r="BL107" s="353"/>
      <c r="BM107" s="353"/>
      <c r="BN107" s="353"/>
      <c r="BO107" s="353"/>
      <c r="BP107" s="353"/>
      <c r="BQ107" s="353"/>
      <c r="BR107" s="353"/>
      <c r="BS107" s="353"/>
      <c r="BT107" s="353"/>
      <c r="BU107" s="353"/>
      <c r="BV107" s="353"/>
      <c r="BW107" s="353"/>
      <c r="BX107" s="357"/>
    </row>
    <row r="108" spans="1:76" s="352" customFormat="1">
      <c r="A108" s="351"/>
      <c r="I108" s="353"/>
      <c r="J108" s="354"/>
      <c r="K108" s="353"/>
      <c r="L108" s="353"/>
      <c r="M108" s="353"/>
      <c r="N108" s="353"/>
      <c r="O108" s="353"/>
      <c r="P108" s="353"/>
      <c r="Q108" s="353"/>
      <c r="R108" s="353"/>
      <c r="S108" s="353"/>
      <c r="T108" s="353"/>
      <c r="U108" s="353"/>
      <c r="AC108" s="353"/>
      <c r="AD108" s="353"/>
      <c r="AE108" s="353"/>
      <c r="AF108" s="353"/>
      <c r="AG108" s="353"/>
      <c r="AH108" s="353"/>
      <c r="AI108" s="353"/>
      <c r="AJ108" s="353"/>
      <c r="AK108" s="353"/>
      <c r="AL108" s="353"/>
      <c r="AM108" s="353"/>
      <c r="AN108" s="353"/>
      <c r="AO108" s="353"/>
      <c r="AP108" s="353"/>
      <c r="AQ108" s="353"/>
      <c r="AR108" s="353"/>
      <c r="AS108" s="353"/>
      <c r="AT108" s="353"/>
      <c r="AU108" s="353"/>
      <c r="AV108" s="353"/>
      <c r="AW108" s="353"/>
      <c r="AX108" s="353"/>
      <c r="AY108" s="353"/>
      <c r="AZ108" s="353"/>
      <c r="BA108" s="355"/>
      <c r="BB108" s="356"/>
      <c r="BC108" s="353"/>
      <c r="BD108" s="353"/>
      <c r="BE108" s="353"/>
      <c r="BF108" s="353"/>
      <c r="BG108" s="353"/>
      <c r="BH108" s="353"/>
      <c r="BI108" s="353"/>
      <c r="BJ108" s="353"/>
      <c r="BK108" s="353"/>
      <c r="BL108" s="353"/>
      <c r="BM108" s="353"/>
      <c r="BN108" s="353"/>
      <c r="BO108" s="353"/>
      <c r="BP108" s="353"/>
      <c r="BQ108" s="353"/>
      <c r="BR108" s="353"/>
      <c r="BS108" s="353"/>
      <c r="BT108" s="353"/>
      <c r="BU108" s="353"/>
      <c r="BV108" s="353"/>
      <c r="BW108" s="353"/>
      <c r="BX108" s="357"/>
    </row>
    <row r="109" spans="1:76" s="352" customFormat="1">
      <c r="A109" s="351"/>
      <c r="I109" s="353"/>
      <c r="J109" s="354"/>
      <c r="K109" s="353"/>
      <c r="L109" s="353"/>
      <c r="M109" s="353"/>
      <c r="N109" s="353"/>
      <c r="O109" s="353"/>
      <c r="P109" s="353"/>
      <c r="Q109" s="353"/>
      <c r="R109" s="353"/>
      <c r="S109" s="353"/>
      <c r="T109" s="353"/>
      <c r="U109" s="353"/>
      <c r="AC109" s="353"/>
      <c r="AD109" s="353"/>
      <c r="AE109" s="353"/>
      <c r="AF109" s="353"/>
      <c r="AG109" s="353"/>
      <c r="AH109" s="353"/>
      <c r="AI109" s="353"/>
      <c r="AJ109" s="353"/>
      <c r="AK109" s="353"/>
      <c r="AL109" s="353"/>
      <c r="AM109" s="353"/>
      <c r="AN109" s="353"/>
      <c r="AO109" s="353"/>
      <c r="AP109" s="353"/>
      <c r="AQ109" s="353"/>
      <c r="AR109" s="353"/>
      <c r="AS109" s="353"/>
      <c r="AT109" s="353"/>
      <c r="AU109" s="353"/>
      <c r="AV109" s="353"/>
      <c r="AW109" s="353"/>
      <c r="AX109" s="353"/>
      <c r="AY109" s="353"/>
      <c r="AZ109" s="353"/>
      <c r="BA109" s="355"/>
      <c r="BB109" s="356"/>
      <c r="BC109" s="353"/>
      <c r="BD109" s="353"/>
      <c r="BE109" s="353"/>
      <c r="BF109" s="353"/>
      <c r="BG109" s="353"/>
      <c r="BH109" s="353"/>
      <c r="BI109" s="353"/>
      <c r="BJ109" s="353"/>
      <c r="BK109" s="353"/>
      <c r="BL109" s="353"/>
      <c r="BM109" s="353"/>
      <c r="BN109" s="353"/>
      <c r="BO109" s="353"/>
      <c r="BP109" s="353"/>
      <c r="BQ109" s="353"/>
      <c r="BR109" s="353"/>
      <c r="BS109" s="353"/>
      <c r="BT109" s="353"/>
      <c r="BU109" s="353"/>
      <c r="BV109" s="353"/>
      <c r="BW109" s="353"/>
      <c r="BX109" s="357"/>
    </row>
    <row r="110" spans="1:76" s="352" customFormat="1">
      <c r="A110" s="351"/>
      <c r="I110" s="353"/>
      <c r="J110" s="354"/>
      <c r="K110" s="353"/>
      <c r="L110" s="353"/>
      <c r="M110" s="353"/>
      <c r="N110" s="353"/>
      <c r="O110" s="353"/>
      <c r="P110" s="353"/>
      <c r="Q110" s="353"/>
      <c r="R110" s="353"/>
      <c r="S110" s="353"/>
      <c r="T110" s="353"/>
      <c r="U110" s="353"/>
      <c r="AC110" s="353"/>
      <c r="AD110" s="353"/>
      <c r="AE110" s="353"/>
      <c r="AF110" s="353"/>
      <c r="AG110" s="353"/>
      <c r="AH110" s="353"/>
      <c r="AI110" s="353"/>
      <c r="AJ110" s="353"/>
      <c r="AK110" s="353"/>
      <c r="AL110" s="353"/>
      <c r="AM110" s="353"/>
      <c r="AN110" s="353"/>
      <c r="AO110" s="353"/>
      <c r="AP110" s="353"/>
      <c r="AQ110" s="353"/>
      <c r="AR110" s="353"/>
      <c r="AS110" s="353"/>
      <c r="AT110" s="353"/>
      <c r="AU110" s="353"/>
      <c r="AV110" s="353"/>
      <c r="AW110" s="353"/>
      <c r="AX110" s="353"/>
      <c r="AY110" s="353"/>
      <c r="AZ110" s="353"/>
      <c r="BA110" s="355"/>
      <c r="BB110" s="356"/>
      <c r="BC110" s="353"/>
      <c r="BD110" s="353"/>
      <c r="BE110" s="353"/>
      <c r="BF110" s="353"/>
      <c r="BG110" s="353"/>
      <c r="BH110" s="353"/>
      <c r="BI110" s="353"/>
      <c r="BJ110" s="353"/>
      <c r="BK110" s="353"/>
      <c r="BL110" s="353"/>
      <c r="BM110" s="353"/>
      <c r="BN110" s="353"/>
      <c r="BO110" s="353"/>
      <c r="BP110" s="353"/>
      <c r="BQ110" s="353"/>
      <c r="BR110" s="353"/>
      <c r="BS110" s="353"/>
      <c r="BT110" s="353"/>
      <c r="BU110" s="353"/>
      <c r="BV110" s="353"/>
      <c r="BW110" s="353"/>
      <c r="BX110" s="357"/>
    </row>
    <row r="111" spans="1:76" s="352" customFormat="1">
      <c r="A111" s="351"/>
      <c r="I111" s="353"/>
      <c r="J111" s="354"/>
      <c r="K111" s="353"/>
      <c r="L111" s="353"/>
      <c r="M111" s="353"/>
      <c r="N111" s="353"/>
      <c r="O111" s="353"/>
      <c r="P111" s="353"/>
      <c r="Q111" s="353"/>
      <c r="R111" s="353"/>
      <c r="S111" s="353"/>
      <c r="T111" s="353"/>
      <c r="U111" s="353"/>
      <c r="AC111" s="353"/>
      <c r="AD111" s="353"/>
      <c r="AE111" s="353"/>
      <c r="AF111" s="353"/>
      <c r="AG111" s="353"/>
      <c r="AH111" s="353"/>
      <c r="AI111" s="353"/>
      <c r="AJ111" s="353"/>
      <c r="AK111" s="353"/>
      <c r="AL111" s="353"/>
      <c r="AM111" s="353"/>
      <c r="AN111" s="353"/>
      <c r="AO111" s="353"/>
      <c r="AP111" s="353"/>
      <c r="AQ111" s="353"/>
      <c r="AR111" s="353"/>
      <c r="AS111" s="353"/>
      <c r="AT111" s="353"/>
      <c r="AU111" s="353"/>
      <c r="AV111" s="353"/>
      <c r="AW111" s="353"/>
      <c r="AX111" s="353"/>
      <c r="AY111" s="353"/>
      <c r="AZ111" s="353"/>
      <c r="BA111" s="355"/>
      <c r="BB111" s="356"/>
      <c r="BC111" s="353"/>
      <c r="BD111" s="353"/>
      <c r="BE111" s="353"/>
      <c r="BF111" s="353"/>
      <c r="BG111" s="353"/>
      <c r="BH111" s="353"/>
      <c r="BI111" s="353"/>
      <c r="BJ111" s="353"/>
      <c r="BK111" s="353"/>
      <c r="BL111" s="353"/>
      <c r="BM111" s="353"/>
      <c r="BN111" s="353"/>
      <c r="BO111" s="353"/>
      <c r="BP111" s="353"/>
      <c r="BQ111" s="353"/>
      <c r="BR111" s="353"/>
      <c r="BS111" s="353"/>
      <c r="BT111" s="353"/>
      <c r="BU111" s="353"/>
      <c r="BV111" s="353"/>
      <c r="BW111" s="353"/>
      <c r="BX111" s="357"/>
    </row>
    <row r="112" spans="1:76" s="352" customFormat="1">
      <c r="A112" s="351"/>
      <c r="I112" s="353"/>
      <c r="J112" s="354"/>
      <c r="K112" s="353"/>
      <c r="L112" s="353"/>
      <c r="M112" s="353"/>
      <c r="N112" s="353"/>
      <c r="O112" s="353"/>
      <c r="P112" s="353"/>
      <c r="Q112" s="353"/>
      <c r="R112" s="353"/>
      <c r="S112" s="353"/>
      <c r="T112" s="353"/>
      <c r="U112" s="353"/>
      <c r="AC112" s="353"/>
      <c r="AD112" s="353"/>
      <c r="AE112" s="353"/>
      <c r="AF112" s="353"/>
      <c r="AG112" s="353"/>
      <c r="AH112" s="353"/>
      <c r="AI112" s="353"/>
      <c r="AJ112" s="353"/>
      <c r="AK112" s="353"/>
      <c r="AL112" s="353"/>
      <c r="AM112" s="353"/>
      <c r="AN112" s="353"/>
      <c r="AO112" s="353"/>
      <c r="AP112" s="353"/>
      <c r="AQ112" s="353"/>
      <c r="AR112" s="353"/>
      <c r="AS112" s="353"/>
      <c r="AT112" s="353"/>
      <c r="AU112" s="353"/>
      <c r="AV112" s="353"/>
      <c r="AW112" s="353"/>
      <c r="AX112" s="353"/>
      <c r="AY112" s="353"/>
      <c r="AZ112" s="353"/>
      <c r="BA112" s="355"/>
      <c r="BB112" s="356"/>
      <c r="BC112" s="353"/>
      <c r="BD112" s="353"/>
      <c r="BE112" s="353"/>
      <c r="BF112" s="353"/>
      <c r="BG112" s="353"/>
      <c r="BH112" s="353"/>
      <c r="BI112" s="353"/>
      <c r="BJ112" s="353"/>
      <c r="BK112" s="353"/>
      <c r="BL112" s="353"/>
      <c r="BM112" s="353"/>
      <c r="BN112" s="353"/>
      <c r="BO112" s="353"/>
      <c r="BP112" s="353"/>
      <c r="BQ112" s="353"/>
      <c r="BR112" s="353"/>
      <c r="BS112" s="353"/>
      <c r="BT112" s="353"/>
      <c r="BU112" s="353"/>
      <c r="BV112" s="353"/>
      <c r="BW112" s="353"/>
      <c r="BX112" s="357"/>
    </row>
    <row r="113" spans="1:76" s="352" customFormat="1">
      <c r="A113" s="351"/>
      <c r="I113" s="353"/>
      <c r="J113" s="354"/>
      <c r="K113" s="353"/>
      <c r="L113" s="353"/>
      <c r="M113" s="353"/>
      <c r="N113" s="353"/>
      <c r="O113" s="353"/>
      <c r="P113" s="353"/>
      <c r="Q113" s="353"/>
      <c r="R113" s="353"/>
      <c r="S113" s="353"/>
      <c r="T113" s="353"/>
      <c r="U113" s="353"/>
      <c r="AC113" s="353"/>
      <c r="AD113" s="353"/>
      <c r="AE113" s="353"/>
      <c r="AF113" s="353"/>
      <c r="AG113" s="353"/>
      <c r="AH113" s="353"/>
      <c r="AI113" s="353"/>
      <c r="AJ113" s="353"/>
      <c r="AK113" s="353"/>
      <c r="AL113" s="353"/>
      <c r="AM113" s="353"/>
      <c r="AN113" s="353"/>
      <c r="AO113" s="353"/>
      <c r="AP113" s="353"/>
      <c r="AQ113" s="353"/>
      <c r="AR113" s="353"/>
      <c r="AS113" s="353"/>
      <c r="AT113" s="353"/>
      <c r="AU113" s="353"/>
      <c r="AV113" s="353"/>
      <c r="AW113" s="353"/>
      <c r="AX113" s="353"/>
      <c r="AY113" s="353"/>
      <c r="AZ113" s="353"/>
      <c r="BA113" s="355"/>
      <c r="BB113" s="356"/>
      <c r="BC113" s="353"/>
      <c r="BD113" s="353"/>
      <c r="BE113" s="353"/>
      <c r="BF113" s="353"/>
      <c r="BG113" s="353"/>
      <c r="BH113" s="353"/>
      <c r="BI113" s="353"/>
      <c r="BJ113" s="353"/>
      <c r="BK113" s="353"/>
      <c r="BL113" s="353"/>
      <c r="BM113" s="353"/>
      <c r="BN113" s="353"/>
      <c r="BO113" s="353"/>
      <c r="BP113" s="353"/>
      <c r="BQ113" s="353"/>
      <c r="BR113" s="353"/>
      <c r="BS113" s="353"/>
      <c r="BT113" s="353"/>
      <c r="BU113" s="353"/>
      <c r="BV113" s="353"/>
      <c r="BW113" s="353"/>
      <c r="BX113" s="357"/>
    </row>
    <row r="114" spans="1:76" s="352" customFormat="1">
      <c r="A114" s="351"/>
      <c r="I114" s="353"/>
      <c r="J114" s="354"/>
      <c r="K114" s="353"/>
      <c r="L114" s="353"/>
      <c r="M114" s="353"/>
      <c r="N114" s="353"/>
      <c r="O114" s="353"/>
      <c r="P114" s="353"/>
      <c r="Q114" s="353"/>
      <c r="R114" s="353"/>
      <c r="S114" s="353"/>
      <c r="T114" s="353"/>
      <c r="U114" s="353"/>
      <c r="AC114" s="353"/>
      <c r="AD114" s="353"/>
      <c r="AE114" s="353"/>
      <c r="AF114" s="353"/>
      <c r="AG114" s="353"/>
      <c r="AH114" s="353"/>
      <c r="AI114" s="353"/>
      <c r="AJ114" s="353"/>
      <c r="AK114" s="353"/>
      <c r="AL114" s="353"/>
      <c r="AM114" s="353"/>
      <c r="AN114" s="353"/>
      <c r="AO114" s="353"/>
      <c r="AP114" s="353"/>
      <c r="AQ114" s="353"/>
      <c r="AR114" s="353"/>
      <c r="AS114" s="353"/>
      <c r="AT114" s="353"/>
      <c r="AU114" s="353"/>
      <c r="AV114" s="353"/>
      <c r="AW114" s="353"/>
      <c r="AX114" s="353"/>
      <c r="AY114" s="353"/>
      <c r="AZ114" s="353"/>
      <c r="BA114" s="355"/>
      <c r="BB114" s="356"/>
      <c r="BC114" s="353"/>
      <c r="BD114" s="353"/>
      <c r="BE114" s="353"/>
      <c r="BF114" s="353"/>
      <c r="BG114" s="353"/>
      <c r="BH114" s="353"/>
      <c r="BI114" s="353"/>
      <c r="BJ114" s="353"/>
      <c r="BK114" s="353"/>
      <c r="BL114" s="353"/>
      <c r="BM114" s="353"/>
      <c r="BN114" s="353"/>
      <c r="BO114" s="353"/>
      <c r="BP114" s="353"/>
      <c r="BQ114" s="353"/>
      <c r="BR114" s="353"/>
      <c r="BS114" s="353"/>
      <c r="BT114" s="353"/>
      <c r="BU114" s="353"/>
      <c r="BV114" s="353"/>
      <c r="BW114" s="353"/>
      <c r="BX114" s="357"/>
    </row>
    <row r="115" spans="1:76" s="352" customFormat="1">
      <c r="A115" s="351"/>
      <c r="I115" s="353"/>
      <c r="J115" s="354"/>
      <c r="K115" s="353"/>
      <c r="L115" s="353"/>
      <c r="M115" s="353"/>
      <c r="N115" s="353"/>
      <c r="O115" s="353"/>
      <c r="P115" s="353"/>
      <c r="Q115" s="353"/>
      <c r="R115" s="353"/>
      <c r="S115" s="353"/>
      <c r="T115" s="353"/>
      <c r="U115" s="353"/>
      <c r="AC115" s="353"/>
      <c r="AD115" s="353"/>
      <c r="AE115" s="353"/>
      <c r="AF115" s="353"/>
      <c r="AG115" s="353"/>
      <c r="AH115" s="353"/>
      <c r="AI115" s="353"/>
      <c r="AJ115" s="353"/>
      <c r="AK115" s="353"/>
      <c r="AL115" s="353"/>
      <c r="AM115" s="353"/>
      <c r="AN115" s="353"/>
      <c r="AO115" s="353"/>
      <c r="AP115" s="353"/>
      <c r="AQ115" s="353"/>
      <c r="AR115" s="353"/>
      <c r="AS115" s="353"/>
      <c r="AT115" s="353"/>
      <c r="AU115" s="353"/>
      <c r="AV115" s="353"/>
      <c r="AW115" s="353"/>
      <c r="AX115" s="353"/>
      <c r="AY115" s="353"/>
      <c r="AZ115" s="353"/>
      <c r="BA115" s="355"/>
      <c r="BB115" s="356"/>
      <c r="BC115" s="353"/>
      <c r="BD115" s="353"/>
      <c r="BE115" s="353"/>
      <c r="BF115" s="353"/>
      <c r="BG115" s="353"/>
      <c r="BH115" s="353"/>
      <c r="BI115" s="353"/>
      <c r="BJ115" s="353"/>
      <c r="BK115" s="353"/>
      <c r="BL115" s="353"/>
      <c r="BM115" s="353"/>
      <c r="BN115" s="353"/>
      <c r="BO115" s="353"/>
      <c r="BP115" s="353"/>
      <c r="BQ115" s="353"/>
      <c r="BR115" s="353"/>
      <c r="BS115" s="353"/>
      <c r="BT115" s="353"/>
      <c r="BU115" s="353"/>
      <c r="BV115" s="353"/>
      <c r="BW115" s="353"/>
      <c r="BX115" s="357"/>
    </row>
    <row r="116" spans="1:76" s="352" customFormat="1">
      <c r="A116" s="351"/>
      <c r="I116" s="353"/>
      <c r="J116" s="354"/>
      <c r="K116" s="353"/>
      <c r="L116" s="353"/>
      <c r="M116" s="353"/>
      <c r="N116" s="353"/>
      <c r="O116" s="353"/>
      <c r="P116" s="353"/>
      <c r="Q116" s="353"/>
      <c r="R116" s="353"/>
      <c r="S116" s="353"/>
      <c r="T116" s="353"/>
      <c r="U116" s="353"/>
      <c r="AC116" s="353"/>
      <c r="AD116" s="353"/>
      <c r="AE116" s="353"/>
      <c r="AF116" s="353"/>
      <c r="AG116" s="353"/>
      <c r="AH116" s="353"/>
      <c r="AI116" s="353"/>
      <c r="AJ116" s="353"/>
      <c r="AK116" s="353"/>
      <c r="AL116" s="353"/>
      <c r="AM116" s="353"/>
      <c r="AN116" s="353"/>
      <c r="AO116" s="353"/>
      <c r="AP116" s="353"/>
      <c r="AQ116" s="353"/>
      <c r="AR116" s="353"/>
      <c r="AS116" s="353"/>
      <c r="AT116" s="353"/>
      <c r="AU116" s="353"/>
      <c r="AV116" s="353"/>
      <c r="AW116" s="353"/>
      <c r="AX116" s="353"/>
      <c r="AY116" s="353"/>
      <c r="AZ116" s="353"/>
      <c r="BA116" s="355"/>
      <c r="BB116" s="356"/>
      <c r="BC116" s="353"/>
      <c r="BD116" s="353"/>
      <c r="BE116" s="353"/>
      <c r="BF116" s="353"/>
      <c r="BG116" s="353"/>
      <c r="BH116" s="353"/>
      <c r="BI116" s="353"/>
      <c r="BJ116" s="353"/>
      <c r="BK116" s="353"/>
      <c r="BL116" s="353"/>
      <c r="BM116" s="353"/>
      <c r="BN116" s="353"/>
      <c r="BO116" s="353"/>
      <c r="BP116" s="353"/>
      <c r="BQ116" s="353"/>
      <c r="BR116" s="353"/>
      <c r="BS116" s="353"/>
      <c r="BT116" s="353"/>
      <c r="BU116" s="353"/>
      <c r="BV116" s="353"/>
      <c r="BW116" s="353"/>
      <c r="BX116" s="357"/>
    </row>
    <row r="117" spans="1:76" s="352" customFormat="1">
      <c r="A117" s="351"/>
      <c r="I117" s="353"/>
      <c r="J117" s="354"/>
      <c r="K117" s="353"/>
      <c r="L117" s="353"/>
      <c r="M117" s="353"/>
      <c r="N117" s="353"/>
      <c r="O117" s="353"/>
      <c r="P117" s="353"/>
      <c r="Q117" s="353"/>
      <c r="R117" s="353"/>
      <c r="S117" s="353"/>
      <c r="T117" s="353"/>
      <c r="U117" s="353"/>
      <c r="AC117" s="353"/>
      <c r="AD117" s="353"/>
      <c r="AE117" s="353"/>
      <c r="AF117" s="353"/>
      <c r="AG117" s="353"/>
      <c r="AH117" s="353"/>
      <c r="AI117" s="353"/>
      <c r="AJ117" s="353"/>
      <c r="AK117" s="353"/>
      <c r="AL117" s="353"/>
      <c r="AM117" s="353"/>
      <c r="AN117" s="353"/>
      <c r="AO117" s="353"/>
      <c r="AP117" s="353"/>
      <c r="AQ117" s="353"/>
      <c r="AR117" s="353"/>
      <c r="AS117" s="353"/>
      <c r="AT117" s="353"/>
      <c r="AU117" s="353"/>
      <c r="AV117" s="353"/>
      <c r="AW117" s="353"/>
      <c r="AX117" s="353"/>
      <c r="AY117" s="353"/>
      <c r="AZ117" s="353"/>
      <c r="BA117" s="355"/>
      <c r="BB117" s="356"/>
      <c r="BC117" s="353"/>
      <c r="BD117" s="353"/>
      <c r="BE117" s="353"/>
      <c r="BF117" s="353"/>
      <c r="BG117" s="353"/>
      <c r="BH117" s="353"/>
      <c r="BI117" s="353"/>
      <c r="BJ117" s="353"/>
      <c r="BK117" s="353"/>
      <c r="BL117" s="353"/>
      <c r="BM117" s="353"/>
      <c r="BN117" s="353"/>
      <c r="BO117" s="353"/>
      <c r="BP117" s="353"/>
      <c r="BQ117" s="353"/>
      <c r="BR117" s="353"/>
      <c r="BS117" s="353"/>
      <c r="BT117" s="353"/>
      <c r="BU117" s="353"/>
      <c r="BV117" s="353"/>
      <c r="BW117" s="353"/>
      <c r="BX117" s="357"/>
    </row>
    <row r="118" spans="1:76" s="352" customFormat="1">
      <c r="A118" s="351"/>
      <c r="I118" s="353"/>
      <c r="J118" s="354"/>
      <c r="K118" s="353"/>
      <c r="L118" s="353"/>
      <c r="M118" s="353"/>
      <c r="N118" s="353"/>
      <c r="O118" s="353"/>
      <c r="P118" s="353"/>
      <c r="Q118" s="353"/>
      <c r="R118" s="353"/>
      <c r="S118" s="353"/>
      <c r="T118" s="353"/>
      <c r="U118" s="353"/>
      <c r="AC118" s="353"/>
      <c r="AD118" s="353"/>
      <c r="AE118" s="353"/>
      <c r="AF118" s="353"/>
      <c r="AG118" s="353"/>
      <c r="AH118" s="353"/>
      <c r="AI118" s="353"/>
      <c r="AJ118" s="353"/>
      <c r="AK118" s="353"/>
      <c r="AL118" s="353"/>
      <c r="AM118" s="353"/>
      <c r="AN118" s="353"/>
      <c r="AO118" s="353"/>
      <c r="AP118" s="353"/>
      <c r="AQ118" s="353"/>
      <c r="AR118" s="353"/>
      <c r="AS118" s="353"/>
      <c r="AT118" s="353"/>
      <c r="AU118" s="353"/>
      <c r="AV118" s="353"/>
      <c r="AW118" s="353"/>
      <c r="AX118" s="353"/>
      <c r="AY118" s="353"/>
      <c r="AZ118" s="353"/>
      <c r="BA118" s="355"/>
      <c r="BB118" s="356"/>
      <c r="BC118" s="353"/>
      <c r="BD118" s="353"/>
      <c r="BE118" s="353"/>
      <c r="BF118" s="353"/>
      <c r="BG118" s="353"/>
      <c r="BH118" s="353"/>
      <c r="BI118" s="353"/>
      <c r="BJ118" s="353"/>
      <c r="BK118" s="353"/>
      <c r="BL118" s="353"/>
      <c r="BM118" s="353"/>
      <c r="BN118" s="353"/>
      <c r="BO118" s="353"/>
      <c r="BP118" s="353"/>
      <c r="BQ118" s="353"/>
      <c r="BR118" s="353"/>
      <c r="BS118" s="353"/>
      <c r="BT118" s="353"/>
      <c r="BU118" s="353"/>
      <c r="BV118" s="353"/>
      <c r="BW118" s="353"/>
      <c r="BX118" s="357"/>
    </row>
    <row r="119" spans="1:76" s="352" customFormat="1">
      <c r="A119" s="351"/>
      <c r="I119" s="353"/>
      <c r="J119" s="354"/>
      <c r="K119" s="353"/>
      <c r="L119" s="353"/>
      <c r="M119" s="353"/>
      <c r="N119" s="353"/>
      <c r="O119" s="353"/>
      <c r="P119" s="353"/>
      <c r="Q119" s="353"/>
      <c r="R119" s="353"/>
      <c r="S119" s="353"/>
      <c r="T119" s="353"/>
      <c r="U119" s="353"/>
      <c r="AC119" s="353"/>
      <c r="AD119" s="353"/>
      <c r="AE119" s="353"/>
      <c r="AF119" s="353"/>
      <c r="AG119" s="353"/>
      <c r="AH119" s="353"/>
      <c r="AI119" s="353"/>
      <c r="AJ119" s="353"/>
      <c r="AK119" s="353"/>
      <c r="AL119" s="353"/>
      <c r="AM119" s="353"/>
      <c r="AN119" s="353"/>
      <c r="AO119" s="353"/>
      <c r="AP119" s="353"/>
      <c r="AQ119" s="353"/>
      <c r="AR119" s="353"/>
      <c r="AS119" s="353"/>
      <c r="AT119" s="353"/>
      <c r="AU119" s="353"/>
      <c r="AV119" s="353"/>
      <c r="AW119" s="353"/>
      <c r="AX119" s="353"/>
      <c r="AY119" s="353"/>
      <c r="AZ119" s="353"/>
      <c r="BA119" s="355"/>
      <c r="BB119" s="356"/>
      <c r="BC119" s="353"/>
      <c r="BD119" s="353"/>
      <c r="BE119" s="353"/>
      <c r="BF119" s="353"/>
      <c r="BG119" s="353"/>
      <c r="BH119" s="353"/>
      <c r="BI119" s="353"/>
      <c r="BJ119" s="353"/>
      <c r="BK119" s="353"/>
      <c r="BL119" s="353"/>
      <c r="BM119" s="353"/>
      <c r="BN119" s="353"/>
      <c r="BO119" s="353"/>
      <c r="BP119" s="353"/>
      <c r="BQ119" s="353"/>
      <c r="BR119" s="353"/>
      <c r="BS119" s="353"/>
      <c r="BT119" s="353"/>
      <c r="BU119" s="353"/>
      <c r="BV119" s="353"/>
      <c r="BW119" s="353"/>
      <c r="BX119" s="357"/>
    </row>
    <row r="120" spans="1:76" s="352" customFormat="1">
      <c r="A120" s="351"/>
      <c r="I120" s="353"/>
      <c r="J120" s="354"/>
      <c r="K120" s="353"/>
      <c r="L120" s="353"/>
      <c r="M120" s="353"/>
      <c r="N120" s="353"/>
      <c r="O120" s="353"/>
      <c r="P120" s="353"/>
      <c r="Q120" s="353"/>
      <c r="R120" s="353"/>
      <c r="S120" s="353"/>
      <c r="T120" s="353"/>
      <c r="U120" s="353"/>
      <c r="AC120" s="353"/>
      <c r="AD120" s="353"/>
      <c r="AE120" s="353"/>
      <c r="AF120" s="353"/>
      <c r="AG120" s="353"/>
      <c r="AH120" s="353"/>
      <c r="AI120" s="353"/>
      <c r="AJ120" s="353"/>
      <c r="AK120" s="353"/>
      <c r="AL120" s="353"/>
      <c r="AM120" s="353"/>
      <c r="AN120" s="353"/>
      <c r="AO120" s="353"/>
      <c r="AP120" s="353"/>
      <c r="AQ120" s="353"/>
      <c r="AR120" s="353"/>
      <c r="AS120" s="353"/>
      <c r="AT120" s="353"/>
      <c r="AU120" s="353"/>
      <c r="AV120" s="353"/>
      <c r="AW120" s="353"/>
      <c r="AX120" s="353"/>
      <c r="AY120" s="353"/>
      <c r="AZ120" s="353"/>
      <c r="BA120" s="355"/>
      <c r="BB120" s="356"/>
      <c r="BC120" s="353"/>
      <c r="BD120" s="353"/>
      <c r="BE120" s="353"/>
      <c r="BF120" s="353"/>
      <c r="BG120" s="353"/>
      <c r="BH120" s="353"/>
      <c r="BI120" s="353"/>
      <c r="BJ120" s="353"/>
      <c r="BK120" s="353"/>
      <c r="BL120" s="353"/>
      <c r="BM120" s="353"/>
      <c r="BN120" s="353"/>
      <c r="BO120" s="353"/>
      <c r="BP120" s="353"/>
      <c r="BQ120" s="353"/>
      <c r="BR120" s="353"/>
      <c r="BS120" s="353"/>
      <c r="BT120" s="353"/>
      <c r="BU120" s="353"/>
      <c r="BV120" s="353"/>
      <c r="BW120" s="353"/>
      <c r="BX120" s="357"/>
    </row>
    <row r="121" spans="1:76" s="352" customFormat="1">
      <c r="A121" s="351"/>
      <c r="I121" s="353"/>
      <c r="J121" s="354"/>
      <c r="K121" s="353"/>
      <c r="L121" s="353"/>
      <c r="M121" s="353"/>
      <c r="N121" s="353"/>
      <c r="O121" s="353"/>
      <c r="P121" s="353"/>
      <c r="Q121" s="353"/>
      <c r="R121" s="353"/>
      <c r="S121" s="353"/>
      <c r="T121" s="353"/>
      <c r="U121" s="353"/>
      <c r="AC121" s="353"/>
      <c r="AD121" s="353"/>
      <c r="AE121" s="353"/>
      <c r="AF121" s="353"/>
      <c r="AG121" s="353"/>
      <c r="AH121" s="353"/>
      <c r="AI121" s="353"/>
      <c r="AJ121" s="353"/>
      <c r="AK121" s="353"/>
      <c r="AL121" s="353"/>
      <c r="AM121" s="353"/>
      <c r="AN121" s="353"/>
      <c r="AO121" s="353"/>
      <c r="AP121" s="353"/>
      <c r="AQ121" s="353"/>
      <c r="AR121" s="353"/>
      <c r="AS121" s="353"/>
      <c r="AT121" s="353"/>
      <c r="AU121" s="353"/>
      <c r="AV121" s="353"/>
      <c r="AW121" s="353"/>
      <c r="AX121" s="353"/>
      <c r="AY121" s="353"/>
      <c r="AZ121" s="353"/>
      <c r="BA121" s="355"/>
      <c r="BB121" s="356"/>
      <c r="BC121" s="353"/>
      <c r="BD121" s="353"/>
      <c r="BE121" s="353"/>
      <c r="BF121" s="353"/>
      <c r="BG121" s="353"/>
      <c r="BH121" s="353"/>
      <c r="BI121" s="353"/>
      <c r="BJ121" s="353"/>
      <c r="BK121" s="353"/>
      <c r="BL121" s="353"/>
      <c r="BM121" s="353"/>
      <c r="BN121" s="353"/>
      <c r="BO121" s="353"/>
      <c r="BP121" s="353"/>
      <c r="BQ121" s="353"/>
      <c r="BR121" s="353"/>
      <c r="BS121" s="353"/>
      <c r="BT121" s="353"/>
      <c r="BU121" s="353"/>
      <c r="BV121" s="353"/>
      <c r="BW121" s="353"/>
      <c r="BX121" s="357"/>
    </row>
    <row r="122" spans="1:76" s="352" customFormat="1">
      <c r="A122" s="351"/>
      <c r="I122" s="353"/>
      <c r="J122" s="354"/>
      <c r="K122" s="353"/>
      <c r="L122" s="353"/>
      <c r="M122" s="353"/>
      <c r="N122" s="353"/>
      <c r="O122" s="353"/>
      <c r="P122" s="353"/>
      <c r="Q122" s="353"/>
      <c r="R122" s="353"/>
      <c r="S122" s="353"/>
      <c r="T122" s="353"/>
      <c r="U122" s="353"/>
      <c r="AC122" s="353"/>
      <c r="AD122" s="353"/>
      <c r="AE122" s="353"/>
      <c r="AF122" s="353"/>
      <c r="AG122" s="353"/>
      <c r="AH122" s="353"/>
      <c r="AI122" s="353"/>
      <c r="AJ122" s="353"/>
      <c r="AK122" s="353"/>
      <c r="AL122" s="353"/>
      <c r="AM122" s="353"/>
      <c r="AN122" s="353"/>
      <c r="AO122" s="353"/>
      <c r="AP122" s="353"/>
      <c r="AQ122" s="353"/>
      <c r="AR122" s="353"/>
      <c r="AS122" s="353"/>
      <c r="AT122" s="353"/>
      <c r="AU122" s="353"/>
      <c r="AV122" s="353"/>
      <c r="AW122" s="353"/>
      <c r="AX122" s="353"/>
      <c r="AY122" s="353"/>
      <c r="AZ122" s="353"/>
      <c r="BA122" s="355"/>
      <c r="BB122" s="356"/>
      <c r="BC122" s="353"/>
      <c r="BD122" s="353"/>
      <c r="BE122" s="353"/>
      <c r="BF122" s="353"/>
      <c r="BG122" s="353"/>
      <c r="BH122" s="353"/>
      <c r="BI122" s="353"/>
      <c r="BJ122" s="353"/>
      <c r="BK122" s="353"/>
      <c r="BL122" s="353"/>
      <c r="BM122" s="353"/>
      <c r="BN122" s="353"/>
      <c r="BO122" s="353"/>
      <c r="BP122" s="353"/>
      <c r="BQ122" s="353"/>
      <c r="BR122" s="353"/>
      <c r="BS122" s="353"/>
      <c r="BT122" s="353"/>
      <c r="BU122" s="353"/>
      <c r="BV122" s="353"/>
      <c r="BW122" s="353"/>
      <c r="BX122" s="357"/>
    </row>
    <row r="123" spans="1:76" s="352" customFormat="1">
      <c r="A123" s="351"/>
      <c r="I123" s="353"/>
      <c r="J123" s="354"/>
      <c r="K123" s="353"/>
      <c r="L123" s="353"/>
      <c r="M123" s="353"/>
      <c r="N123" s="353"/>
      <c r="O123" s="353"/>
      <c r="P123" s="353"/>
      <c r="Q123" s="353"/>
      <c r="R123" s="353"/>
      <c r="S123" s="353"/>
      <c r="T123" s="353"/>
      <c r="U123" s="353"/>
      <c r="AC123" s="353"/>
      <c r="AD123" s="353"/>
      <c r="AE123" s="353"/>
      <c r="AF123" s="353"/>
      <c r="AG123" s="353"/>
      <c r="AH123" s="353"/>
      <c r="AI123" s="353"/>
      <c r="AJ123" s="353"/>
      <c r="AK123" s="353"/>
      <c r="AL123" s="353"/>
      <c r="AM123" s="353"/>
      <c r="AN123" s="353"/>
      <c r="AO123" s="353"/>
      <c r="AP123" s="353"/>
      <c r="AQ123" s="353"/>
      <c r="AR123" s="353"/>
      <c r="AS123" s="353"/>
      <c r="AT123" s="353"/>
      <c r="AU123" s="353"/>
      <c r="AV123" s="353"/>
      <c r="AW123" s="353"/>
      <c r="AX123" s="353"/>
      <c r="AY123" s="353"/>
      <c r="AZ123" s="353"/>
      <c r="BA123" s="355"/>
      <c r="BB123" s="356"/>
      <c r="BC123" s="353"/>
      <c r="BD123" s="353"/>
      <c r="BE123" s="353"/>
      <c r="BF123" s="353"/>
      <c r="BG123" s="353"/>
      <c r="BH123" s="353"/>
      <c r="BI123" s="353"/>
      <c r="BJ123" s="353"/>
      <c r="BK123" s="353"/>
      <c r="BL123" s="353"/>
      <c r="BM123" s="353"/>
      <c r="BN123" s="353"/>
      <c r="BO123" s="353"/>
      <c r="BP123" s="353"/>
      <c r="BQ123" s="353"/>
      <c r="BR123" s="353"/>
      <c r="BS123" s="353"/>
      <c r="BT123" s="353"/>
      <c r="BU123" s="353"/>
      <c r="BV123" s="353"/>
      <c r="BW123" s="353"/>
      <c r="BX123" s="357"/>
    </row>
    <row r="124" spans="1:76" s="352" customFormat="1">
      <c r="A124" s="351"/>
      <c r="I124" s="353"/>
      <c r="J124" s="354"/>
      <c r="K124" s="353"/>
      <c r="L124" s="353"/>
      <c r="M124" s="353"/>
      <c r="N124" s="353"/>
      <c r="O124" s="353"/>
      <c r="P124" s="353"/>
      <c r="Q124" s="353"/>
      <c r="R124" s="353"/>
      <c r="S124" s="353"/>
      <c r="T124" s="353"/>
      <c r="U124" s="353"/>
      <c r="AC124" s="353"/>
      <c r="AD124" s="353"/>
      <c r="AE124" s="353"/>
      <c r="AF124" s="353"/>
      <c r="AG124" s="353"/>
      <c r="AH124" s="353"/>
      <c r="AI124" s="353"/>
      <c r="AJ124" s="353"/>
      <c r="AK124" s="353"/>
      <c r="AL124" s="353"/>
      <c r="AM124" s="353"/>
      <c r="AN124" s="353"/>
      <c r="AO124" s="353"/>
      <c r="AP124" s="353"/>
      <c r="AQ124" s="353"/>
      <c r="AR124" s="353"/>
      <c r="AS124" s="353"/>
      <c r="AT124" s="353"/>
      <c r="AU124" s="353"/>
      <c r="AV124" s="353"/>
      <c r="AW124" s="353"/>
      <c r="AX124" s="353"/>
      <c r="AY124" s="353"/>
      <c r="AZ124" s="353"/>
      <c r="BA124" s="355"/>
      <c r="BB124" s="356"/>
      <c r="BC124" s="353"/>
      <c r="BD124" s="353"/>
      <c r="BE124" s="353"/>
      <c r="BF124" s="353"/>
      <c r="BG124" s="353"/>
      <c r="BH124" s="353"/>
      <c r="BI124" s="353"/>
      <c r="BJ124" s="353"/>
      <c r="BK124" s="353"/>
      <c r="BL124" s="353"/>
      <c r="BM124" s="353"/>
      <c r="BN124" s="353"/>
      <c r="BO124" s="353"/>
      <c r="BP124" s="353"/>
      <c r="BQ124" s="353"/>
      <c r="BR124" s="353"/>
      <c r="BS124" s="353"/>
      <c r="BT124" s="353"/>
      <c r="BU124" s="353"/>
      <c r="BV124" s="353"/>
      <c r="BW124" s="353"/>
      <c r="BX124" s="357"/>
    </row>
    <row r="125" spans="1:76" s="352" customFormat="1">
      <c r="A125" s="351"/>
      <c r="I125" s="353"/>
      <c r="J125" s="354"/>
      <c r="K125" s="353"/>
      <c r="L125" s="353"/>
      <c r="M125" s="353"/>
      <c r="N125" s="353"/>
      <c r="O125" s="353"/>
      <c r="P125" s="353"/>
      <c r="Q125" s="353"/>
      <c r="R125" s="353"/>
      <c r="S125" s="353"/>
      <c r="T125" s="353"/>
      <c r="U125" s="353"/>
      <c r="AC125" s="353"/>
      <c r="AD125" s="353"/>
      <c r="AE125" s="353"/>
      <c r="AF125" s="353"/>
      <c r="AG125" s="353"/>
      <c r="AH125" s="353"/>
      <c r="AI125" s="353"/>
      <c r="AJ125" s="353"/>
      <c r="AK125" s="353"/>
      <c r="AL125" s="353"/>
      <c r="AM125" s="353"/>
      <c r="AN125" s="353"/>
      <c r="AO125" s="353"/>
      <c r="AP125" s="353"/>
      <c r="AQ125" s="353"/>
      <c r="AR125" s="353"/>
      <c r="AS125" s="353"/>
      <c r="AT125" s="353"/>
      <c r="AU125" s="353"/>
      <c r="AV125" s="353"/>
      <c r="AW125" s="353"/>
      <c r="AX125" s="353"/>
      <c r="AY125" s="353"/>
      <c r="AZ125" s="353"/>
      <c r="BA125" s="355"/>
      <c r="BB125" s="356"/>
      <c r="BC125" s="353"/>
      <c r="BD125" s="353"/>
      <c r="BE125" s="353"/>
      <c r="BF125" s="353"/>
      <c r="BG125" s="353"/>
      <c r="BH125" s="353"/>
      <c r="BI125" s="353"/>
      <c r="BJ125" s="353"/>
      <c r="BK125" s="353"/>
      <c r="BL125" s="353"/>
      <c r="BM125" s="353"/>
      <c r="BN125" s="353"/>
      <c r="BO125" s="353"/>
      <c r="BP125" s="353"/>
      <c r="BQ125" s="353"/>
      <c r="BR125" s="353"/>
      <c r="BS125" s="353"/>
      <c r="BT125" s="353"/>
      <c r="BU125" s="353"/>
      <c r="BV125" s="353"/>
      <c r="BW125" s="353"/>
      <c r="BX125" s="357"/>
    </row>
    <row r="126" spans="1:76" s="352" customFormat="1">
      <c r="A126" s="351"/>
      <c r="I126" s="353"/>
      <c r="J126" s="354"/>
      <c r="K126" s="353"/>
      <c r="L126" s="353"/>
      <c r="M126" s="353"/>
      <c r="N126" s="353"/>
      <c r="O126" s="353"/>
      <c r="P126" s="353"/>
      <c r="Q126" s="353"/>
      <c r="R126" s="353"/>
      <c r="S126" s="353"/>
      <c r="T126" s="353"/>
      <c r="U126" s="353"/>
      <c r="AC126" s="353"/>
      <c r="AD126" s="353"/>
      <c r="AE126" s="353"/>
      <c r="AF126" s="353"/>
      <c r="AG126" s="353"/>
      <c r="AH126" s="353"/>
      <c r="AI126" s="353"/>
      <c r="AJ126" s="353"/>
      <c r="AK126" s="353"/>
      <c r="AL126" s="353"/>
      <c r="AM126" s="353"/>
      <c r="AN126" s="353"/>
      <c r="AO126" s="353"/>
      <c r="AP126" s="353"/>
      <c r="AQ126" s="353"/>
      <c r="AR126" s="353"/>
      <c r="AS126" s="353"/>
      <c r="AT126" s="353"/>
      <c r="AU126" s="353"/>
      <c r="AV126" s="353"/>
      <c r="AW126" s="353"/>
      <c r="AX126" s="353"/>
      <c r="AY126" s="353"/>
      <c r="AZ126" s="353"/>
      <c r="BA126" s="355"/>
      <c r="BB126" s="356"/>
      <c r="BC126" s="353"/>
      <c r="BD126" s="353"/>
      <c r="BE126" s="353"/>
      <c r="BF126" s="353"/>
      <c r="BG126" s="353"/>
      <c r="BH126" s="353"/>
      <c r="BI126" s="353"/>
      <c r="BJ126" s="353"/>
      <c r="BK126" s="353"/>
      <c r="BL126" s="353"/>
      <c r="BM126" s="353"/>
      <c r="BN126" s="353"/>
      <c r="BO126" s="353"/>
      <c r="BP126" s="353"/>
      <c r="BQ126" s="353"/>
      <c r="BR126" s="353"/>
      <c r="BS126" s="353"/>
      <c r="BT126" s="353"/>
      <c r="BU126" s="353"/>
      <c r="BV126" s="353"/>
      <c r="BW126" s="353"/>
      <c r="BX126" s="357"/>
    </row>
    <row r="127" spans="1:76" s="352" customFormat="1">
      <c r="A127" s="351"/>
      <c r="I127" s="353"/>
      <c r="J127" s="354"/>
      <c r="K127" s="353"/>
      <c r="L127" s="353"/>
      <c r="M127" s="353"/>
      <c r="N127" s="353"/>
      <c r="O127" s="353"/>
      <c r="P127" s="353"/>
      <c r="Q127" s="353"/>
      <c r="R127" s="353"/>
      <c r="S127" s="353"/>
      <c r="T127" s="353"/>
      <c r="U127" s="353"/>
      <c r="AC127" s="353"/>
      <c r="AD127" s="353"/>
      <c r="AE127" s="353"/>
      <c r="AF127" s="353"/>
      <c r="AG127" s="353"/>
      <c r="AH127" s="353"/>
      <c r="AI127" s="353"/>
      <c r="AJ127" s="353"/>
      <c r="AK127" s="353"/>
      <c r="AL127" s="353"/>
      <c r="AM127" s="353"/>
      <c r="AN127" s="353"/>
      <c r="AO127" s="353"/>
      <c r="AP127" s="353"/>
      <c r="AQ127" s="353"/>
      <c r="AR127" s="353"/>
      <c r="AS127" s="353"/>
      <c r="AT127" s="353"/>
      <c r="AU127" s="353"/>
      <c r="AV127" s="353"/>
      <c r="AW127" s="353"/>
      <c r="AX127" s="353"/>
      <c r="AY127" s="353"/>
      <c r="AZ127" s="353"/>
      <c r="BA127" s="355"/>
      <c r="BB127" s="356"/>
      <c r="BC127" s="353"/>
      <c r="BD127" s="353"/>
      <c r="BE127" s="353"/>
      <c r="BF127" s="353"/>
      <c r="BG127" s="353"/>
      <c r="BH127" s="353"/>
      <c r="BI127" s="353"/>
      <c r="BJ127" s="353"/>
      <c r="BK127" s="353"/>
      <c r="BL127" s="353"/>
      <c r="BM127" s="353"/>
      <c r="BN127" s="353"/>
      <c r="BO127" s="353"/>
      <c r="BP127" s="353"/>
      <c r="BQ127" s="353"/>
      <c r="BR127" s="353"/>
      <c r="BS127" s="353"/>
      <c r="BT127" s="353"/>
      <c r="BU127" s="353"/>
      <c r="BV127" s="353"/>
      <c r="BW127" s="353"/>
      <c r="BX127" s="357"/>
    </row>
    <row r="128" spans="1:76" s="352" customFormat="1">
      <c r="A128" s="351"/>
      <c r="I128" s="353"/>
      <c r="J128" s="354"/>
      <c r="K128" s="353"/>
      <c r="L128" s="353"/>
      <c r="M128" s="353"/>
      <c r="N128" s="353"/>
      <c r="O128" s="353"/>
      <c r="P128" s="353"/>
      <c r="Q128" s="353"/>
      <c r="R128" s="353"/>
      <c r="S128" s="353"/>
      <c r="T128" s="353"/>
      <c r="U128" s="353"/>
      <c r="AC128" s="353"/>
      <c r="AD128" s="353"/>
      <c r="AE128" s="353"/>
      <c r="AF128" s="353"/>
      <c r="AG128" s="353"/>
      <c r="AH128" s="353"/>
      <c r="AI128" s="353"/>
      <c r="AJ128" s="353"/>
      <c r="AK128" s="353"/>
      <c r="AL128" s="353"/>
      <c r="AM128" s="353"/>
      <c r="AN128" s="353"/>
      <c r="AO128" s="353"/>
      <c r="AP128" s="353"/>
      <c r="AQ128" s="353"/>
      <c r="AR128" s="353"/>
      <c r="AS128" s="353"/>
      <c r="AT128" s="353"/>
      <c r="AU128" s="353"/>
      <c r="AV128" s="353"/>
      <c r="AW128" s="353"/>
      <c r="AX128" s="353"/>
      <c r="AY128" s="353"/>
      <c r="AZ128" s="353"/>
      <c r="BA128" s="355"/>
      <c r="BB128" s="356"/>
      <c r="BC128" s="353"/>
      <c r="BD128" s="353"/>
      <c r="BE128" s="353"/>
      <c r="BF128" s="353"/>
      <c r="BG128" s="353"/>
      <c r="BH128" s="353"/>
      <c r="BI128" s="353"/>
      <c r="BJ128" s="353"/>
      <c r="BK128" s="353"/>
      <c r="BL128" s="353"/>
      <c r="BM128" s="353"/>
      <c r="BN128" s="353"/>
      <c r="BO128" s="353"/>
      <c r="BP128" s="353"/>
      <c r="BQ128" s="353"/>
      <c r="BR128" s="353"/>
      <c r="BS128" s="353"/>
      <c r="BT128" s="353"/>
      <c r="BU128" s="353"/>
      <c r="BV128" s="353"/>
      <c r="BW128" s="353"/>
      <c r="BX128" s="357"/>
    </row>
    <row r="129" spans="1:76" s="352" customFormat="1">
      <c r="A129" s="351"/>
      <c r="I129" s="353"/>
      <c r="J129" s="354"/>
      <c r="K129" s="353"/>
      <c r="L129" s="353"/>
      <c r="M129" s="353"/>
      <c r="N129" s="353"/>
      <c r="O129" s="353"/>
      <c r="P129" s="353"/>
      <c r="Q129" s="353"/>
      <c r="R129" s="353"/>
      <c r="S129" s="353"/>
      <c r="T129" s="353"/>
      <c r="U129" s="353"/>
      <c r="AC129" s="353"/>
      <c r="AD129" s="353"/>
      <c r="AE129" s="353"/>
      <c r="AF129" s="353"/>
      <c r="AG129" s="353"/>
      <c r="AH129" s="353"/>
      <c r="AI129" s="353"/>
      <c r="AJ129" s="353"/>
      <c r="AK129" s="353"/>
      <c r="AL129" s="353"/>
      <c r="AM129" s="353"/>
      <c r="AN129" s="353"/>
      <c r="AO129" s="353"/>
      <c r="AP129" s="353"/>
      <c r="AQ129" s="353"/>
      <c r="AR129" s="353"/>
      <c r="AS129" s="353"/>
      <c r="AT129" s="353"/>
      <c r="AU129" s="353"/>
      <c r="AV129" s="353"/>
      <c r="AW129" s="353"/>
      <c r="AX129" s="353"/>
      <c r="AY129" s="353"/>
      <c r="AZ129" s="353"/>
      <c r="BA129" s="355"/>
      <c r="BB129" s="356"/>
      <c r="BC129" s="353"/>
      <c r="BD129" s="353"/>
      <c r="BE129" s="353"/>
      <c r="BF129" s="353"/>
      <c r="BG129" s="353"/>
      <c r="BH129" s="353"/>
      <c r="BI129" s="353"/>
      <c r="BJ129" s="353"/>
      <c r="BK129" s="353"/>
      <c r="BL129" s="353"/>
      <c r="BM129" s="353"/>
      <c r="BN129" s="353"/>
      <c r="BO129" s="353"/>
      <c r="BP129" s="353"/>
      <c r="BQ129" s="353"/>
      <c r="BR129" s="353"/>
      <c r="BS129" s="353"/>
      <c r="BT129" s="353"/>
      <c r="BU129" s="353"/>
      <c r="BV129" s="353"/>
      <c r="BW129" s="353"/>
      <c r="BX129" s="357"/>
    </row>
    <row r="130" spans="1:76" s="352" customFormat="1">
      <c r="A130" s="351"/>
      <c r="I130" s="353"/>
      <c r="J130" s="354"/>
      <c r="K130" s="353"/>
      <c r="L130" s="353"/>
      <c r="M130" s="353"/>
      <c r="N130" s="353"/>
      <c r="O130" s="353"/>
      <c r="P130" s="353"/>
      <c r="Q130" s="353"/>
      <c r="R130" s="353"/>
      <c r="S130" s="353"/>
      <c r="T130" s="353"/>
      <c r="U130" s="353"/>
      <c r="AC130" s="353"/>
      <c r="AD130" s="353"/>
      <c r="AE130" s="353"/>
      <c r="AF130" s="353"/>
      <c r="AG130" s="353"/>
      <c r="AH130" s="353"/>
      <c r="AI130" s="353"/>
      <c r="AJ130" s="353"/>
      <c r="AK130" s="353"/>
      <c r="AL130" s="353"/>
      <c r="AM130" s="353"/>
      <c r="AN130" s="353"/>
      <c r="AO130" s="353"/>
      <c r="AP130" s="353"/>
      <c r="AQ130" s="353"/>
      <c r="AR130" s="353"/>
      <c r="AS130" s="353"/>
      <c r="AT130" s="353"/>
      <c r="AU130" s="353"/>
      <c r="AV130" s="353"/>
      <c r="AW130" s="353"/>
      <c r="AX130" s="353"/>
      <c r="AY130" s="353"/>
      <c r="AZ130" s="353"/>
      <c r="BA130" s="355"/>
      <c r="BB130" s="356"/>
      <c r="BC130" s="353"/>
      <c r="BD130" s="353"/>
      <c r="BE130" s="353"/>
      <c r="BF130" s="353"/>
      <c r="BG130" s="353"/>
      <c r="BH130" s="353"/>
      <c r="BI130" s="353"/>
      <c r="BJ130" s="353"/>
      <c r="BK130" s="353"/>
      <c r="BL130" s="353"/>
      <c r="BM130" s="353"/>
      <c r="BN130" s="353"/>
      <c r="BO130" s="353"/>
      <c r="BP130" s="353"/>
      <c r="BQ130" s="353"/>
      <c r="BR130" s="353"/>
      <c r="BS130" s="353"/>
      <c r="BT130" s="353"/>
      <c r="BU130" s="353"/>
      <c r="BV130" s="353"/>
      <c r="BW130" s="353"/>
      <c r="BX130" s="357"/>
    </row>
    <row r="131" spans="1:76" s="352" customFormat="1">
      <c r="A131" s="351"/>
      <c r="I131" s="353"/>
      <c r="J131" s="354"/>
      <c r="K131" s="353"/>
      <c r="L131" s="353"/>
      <c r="M131" s="353"/>
      <c r="N131" s="353"/>
      <c r="O131" s="353"/>
      <c r="P131" s="353"/>
      <c r="Q131" s="353"/>
      <c r="R131" s="353"/>
      <c r="S131" s="353"/>
      <c r="T131" s="353"/>
      <c r="U131" s="353"/>
      <c r="AC131" s="353"/>
      <c r="AD131" s="353"/>
      <c r="AE131" s="353"/>
      <c r="AF131" s="353"/>
      <c r="AG131" s="353"/>
      <c r="AH131" s="353"/>
      <c r="AI131" s="353"/>
      <c r="AJ131" s="353"/>
      <c r="AK131" s="353"/>
      <c r="AL131" s="353"/>
      <c r="AM131" s="353"/>
      <c r="AN131" s="353"/>
      <c r="AO131" s="353"/>
      <c r="AP131" s="353"/>
      <c r="AQ131" s="353"/>
      <c r="AR131" s="353"/>
      <c r="AS131" s="353"/>
      <c r="AT131" s="353"/>
      <c r="AU131" s="353"/>
      <c r="AV131" s="353"/>
      <c r="AW131" s="353"/>
      <c r="AX131" s="353"/>
      <c r="AY131" s="353"/>
      <c r="AZ131" s="353"/>
      <c r="BA131" s="355"/>
      <c r="BB131" s="356"/>
      <c r="BC131" s="353"/>
      <c r="BD131" s="353"/>
      <c r="BE131" s="353"/>
      <c r="BF131" s="353"/>
      <c r="BG131" s="353"/>
      <c r="BH131" s="353"/>
      <c r="BI131" s="353"/>
      <c r="BJ131" s="353"/>
      <c r="BK131" s="353"/>
      <c r="BL131" s="353"/>
      <c r="BM131" s="353"/>
      <c r="BN131" s="353"/>
      <c r="BO131" s="353"/>
      <c r="BP131" s="353"/>
      <c r="BQ131" s="353"/>
      <c r="BR131" s="353"/>
      <c r="BS131" s="353"/>
      <c r="BT131" s="353"/>
      <c r="BU131" s="353"/>
      <c r="BV131" s="353"/>
      <c r="BW131" s="353"/>
      <c r="BX131" s="357"/>
    </row>
    <row r="132" spans="1:76" s="352" customFormat="1">
      <c r="A132" s="351"/>
      <c r="I132" s="353"/>
      <c r="J132" s="354"/>
      <c r="K132" s="353"/>
      <c r="L132" s="353"/>
      <c r="M132" s="353"/>
      <c r="N132" s="353"/>
      <c r="O132" s="353"/>
      <c r="P132" s="353"/>
      <c r="Q132" s="353"/>
      <c r="R132" s="353"/>
      <c r="S132" s="353"/>
      <c r="T132" s="353"/>
      <c r="U132" s="353"/>
      <c r="AC132" s="353"/>
      <c r="AD132" s="353"/>
      <c r="AE132" s="353"/>
      <c r="AF132" s="353"/>
      <c r="AG132" s="353"/>
      <c r="AH132" s="353"/>
      <c r="AI132" s="353"/>
      <c r="AJ132" s="353"/>
      <c r="AK132" s="353"/>
      <c r="AL132" s="353"/>
      <c r="AM132" s="353"/>
      <c r="AN132" s="353"/>
      <c r="AO132" s="353"/>
      <c r="AP132" s="353"/>
      <c r="AQ132" s="353"/>
      <c r="AR132" s="353"/>
      <c r="AS132" s="353"/>
      <c r="AT132" s="353"/>
      <c r="AU132" s="353"/>
      <c r="AV132" s="353"/>
      <c r="AW132" s="353"/>
      <c r="AX132" s="353"/>
      <c r="AY132" s="353"/>
      <c r="AZ132" s="353"/>
      <c r="BA132" s="355"/>
      <c r="BB132" s="356"/>
      <c r="BC132" s="353"/>
      <c r="BD132" s="353"/>
      <c r="BE132" s="353"/>
      <c r="BF132" s="353"/>
      <c r="BG132" s="353"/>
      <c r="BH132" s="353"/>
      <c r="BI132" s="353"/>
      <c r="BJ132" s="353"/>
      <c r="BK132" s="353"/>
      <c r="BL132" s="353"/>
      <c r="BM132" s="353"/>
      <c r="BN132" s="353"/>
      <c r="BO132" s="353"/>
      <c r="BP132" s="353"/>
      <c r="BQ132" s="353"/>
      <c r="BR132" s="353"/>
      <c r="BS132" s="353"/>
      <c r="BT132" s="353"/>
      <c r="BU132" s="353"/>
      <c r="BV132" s="353"/>
      <c r="BW132" s="353"/>
      <c r="BX132" s="357"/>
    </row>
    <row r="133" spans="1:76" s="352" customFormat="1">
      <c r="A133" s="351"/>
      <c r="I133" s="353"/>
      <c r="J133" s="354"/>
      <c r="K133" s="353"/>
      <c r="L133" s="353"/>
      <c r="M133" s="353"/>
      <c r="N133" s="353"/>
      <c r="O133" s="353"/>
      <c r="P133" s="353"/>
      <c r="Q133" s="353"/>
      <c r="R133" s="353"/>
      <c r="S133" s="353"/>
      <c r="T133" s="353"/>
      <c r="U133" s="353"/>
      <c r="AC133" s="353"/>
      <c r="AD133" s="353"/>
      <c r="AE133" s="353"/>
      <c r="AF133" s="353"/>
      <c r="AG133" s="353"/>
      <c r="AH133" s="353"/>
      <c r="AI133" s="353"/>
      <c r="AJ133" s="353"/>
      <c r="AK133" s="353"/>
      <c r="AL133" s="353"/>
      <c r="AM133" s="353"/>
      <c r="AN133" s="353"/>
      <c r="AO133" s="353"/>
      <c r="AP133" s="353"/>
      <c r="AQ133" s="353"/>
      <c r="AR133" s="353"/>
      <c r="AS133" s="353"/>
      <c r="AT133" s="353"/>
      <c r="AU133" s="353"/>
      <c r="AV133" s="353"/>
      <c r="AW133" s="353"/>
      <c r="AX133" s="353"/>
      <c r="AY133" s="353"/>
      <c r="AZ133" s="353"/>
      <c r="BA133" s="355"/>
      <c r="BB133" s="356"/>
      <c r="BC133" s="353"/>
      <c r="BD133" s="353"/>
      <c r="BE133" s="353"/>
      <c r="BF133" s="353"/>
      <c r="BG133" s="353"/>
      <c r="BH133" s="353"/>
      <c r="BI133" s="353"/>
      <c r="BJ133" s="353"/>
      <c r="BK133" s="353"/>
      <c r="BL133" s="353"/>
      <c r="BM133" s="353"/>
      <c r="BN133" s="353"/>
      <c r="BO133" s="353"/>
      <c r="BP133" s="353"/>
      <c r="BQ133" s="353"/>
      <c r="BR133" s="353"/>
      <c r="BS133" s="353"/>
      <c r="BT133" s="353"/>
      <c r="BU133" s="353"/>
      <c r="BV133" s="353"/>
      <c r="BW133" s="353"/>
      <c r="BX133" s="357"/>
    </row>
    <row r="134" spans="1:76" s="352" customFormat="1">
      <c r="A134" s="351"/>
      <c r="I134" s="353"/>
      <c r="J134" s="354"/>
      <c r="K134" s="353"/>
      <c r="L134" s="353"/>
      <c r="M134" s="353"/>
      <c r="N134" s="353"/>
      <c r="O134" s="353"/>
      <c r="P134" s="353"/>
      <c r="Q134" s="353"/>
      <c r="R134" s="353"/>
      <c r="S134" s="353"/>
      <c r="T134" s="353"/>
      <c r="U134" s="353"/>
      <c r="AC134" s="353"/>
      <c r="AD134" s="353"/>
      <c r="AE134" s="353"/>
      <c r="AF134" s="353"/>
      <c r="AG134" s="353"/>
      <c r="AH134" s="353"/>
      <c r="AI134" s="353"/>
      <c r="AJ134" s="353"/>
      <c r="AK134" s="353"/>
      <c r="AL134" s="353"/>
      <c r="AM134" s="353"/>
      <c r="AN134" s="353"/>
      <c r="AO134" s="353"/>
      <c r="AP134" s="353"/>
      <c r="AQ134" s="353"/>
      <c r="AR134" s="353"/>
      <c r="AS134" s="353"/>
      <c r="AT134" s="353"/>
      <c r="AU134" s="353"/>
      <c r="AV134" s="353"/>
      <c r="AW134" s="353"/>
      <c r="AX134" s="353"/>
      <c r="AY134" s="353"/>
      <c r="AZ134" s="353"/>
      <c r="BA134" s="355"/>
      <c r="BB134" s="356"/>
      <c r="BC134" s="353"/>
      <c r="BD134" s="353"/>
      <c r="BE134" s="353"/>
      <c r="BF134" s="353"/>
      <c r="BG134" s="353"/>
      <c r="BH134" s="353"/>
      <c r="BI134" s="353"/>
      <c r="BJ134" s="353"/>
      <c r="BK134" s="353"/>
      <c r="BL134" s="353"/>
      <c r="BM134" s="353"/>
      <c r="BN134" s="353"/>
      <c r="BO134" s="353"/>
      <c r="BP134" s="353"/>
      <c r="BQ134" s="353"/>
      <c r="BR134" s="353"/>
      <c r="BS134" s="353"/>
      <c r="BT134" s="353"/>
      <c r="BU134" s="353"/>
      <c r="BV134" s="353"/>
      <c r="BW134" s="353"/>
      <c r="BX134" s="357"/>
    </row>
    <row r="135" spans="1:76" s="352" customFormat="1">
      <c r="A135" s="351"/>
      <c r="I135" s="353"/>
      <c r="J135" s="354"/>
      <c r="K135" s="353"/>
      <c r="L135" s="353"/>
      <c r="M135" s="353"/>
      <c r="N135" s="353"/>
      <c r="O135" s="353"/>
      <c r="P135" s="353"/>
      <c r="Q135" s="353"/>
      <c r="R135" s="353"/>
      <c r="S135" s="353"/>
      <c r="T135" s="353"/>
      <c r="U135" s="353"/>
      <c r="AC135" s="353"/>
      <c r="AD135" s="353"/>
      <c r="AE135" s="353"/>
      <c r="AF135" s="353"/>
      <c r="AG135" s="353"/>
      <c r="AH135" s="353"/>
      <c r="AI135" s="353"/>
      <c r="AJ135" s="353"/>
      <c r="AK135" s="353"/>
      <c r="AL135" s="353"/>
      <c r="AM135" s="353"/>
      <c r="AN135" s="353"/>
      <c r="AO135" s="353"/>
      <c r="AP135" s="353"/>
      <c r="AQ135" s="353"/>
      <c r="AR135" s="353"/>
      <c r="AS135" s="353"/>
      <c r="AT135" s="353"/>
      <c r="AU135" s="353"/>
      <c r="AV135" s="353"/>
      <c r="AW135" s="353"/>
      <c r="AX135" s="353"/>
      <c r="AY135" s="353"/>
      <c r="AZ135" s="353"/>
      <c r="BA135" s="355"/>
      <c r="BB135" s="356"/>
      <c r="BC135" s="353"/>
      <c r="BD135" s="353"/>
      <c r="BE135" s="353"/>
      <c r="BF135" s="353"/>
      <c r="BG135" s="353"/>
      <c r="BH135" s="353"/>
      <c r="BI135" s="353"/>
      <c r="BJ135" s="353"/>
      <c r="BK135" s="353"/>
      <c r="BL135" s="353"/>
      <c r="BM135" s="353"/>
      <c r="BN135" s="353"/>
      <c r="BO135" s="353"/>
      <c r="BP135" s="353"/>
      <c r="BQ135" s="353"/>
      <c r="BR135" s="353"/>
      <c r="BS135" s="353"/>
      <c r="BT135" s="353"/>
      <c r="BU135" s="353"/>
      <c r="BV135" s="353"/>
      <c r="BW135" s="353"/>
      <c r="BX135" s="357"/>
    </row>
    <row r="136" spans="1:76" s="352" customFormat="1">
      <c r="A136" s="351"/>
      <c r="I136" s="353"/>
      <c r="J136" s="354"/>
      <c r="K136" s="353"/>
      <c r="L136" s="353"/>
      <c r="M136" s="353"/>
      <c r="N136" s="353"/>
      <c r="O136" s="353"/>
      <c r="P136" s="353"/>
      <c r="Q136" s="353"/>
      <c r="R136" s="353"/>
      <c r="S136" s="353"/>
      <c r="T136" s="353"/>
      <c r="U136" s="353"/>
      <c r="AC136" s="353"/>
      <c r="AD136" s="353"/>
      <c r="AE136" s="353"/>
      <c r="AF136" s="353"/>
      <c r="AG136" s="353"/>
      <c r="AH136" s="353"/>
      <c r="AI136" s="353"/>
      <c r="AJ136" s="353"/>
      <c r="AK136" s="353"/>
      <c r="AL136" s="353"/>
      <c r="AM136" s="353"/>
      <c r="AN136" s="353"/>
      <c r="AO136" s="353"/>
      <c r="AP136" s="353"/>
      <c r="AQ136" s="353"/>
      <c r="AR136" s="353"/>
      <c r="AS136" s="353"/>
      <c r="AT136" s="353"/>
      <c r="AU136" s="353"/>
      <c r="AV136" s="353"/>
      <c r="AW136" s="353"/>
      <c r="AX136" s="353"/>
      <c r="AY136" s="353"/>
      <c r="AZ136" s="353"/>
      <c r="BA136" s="355"/>
      <c r="BB136" s="356"/>
      <c r="BC136" s="353"/>
      <c r="BD136" s="353"/>
      <c r="BE136" s="353"/>
      <c r="BF136" s="353"/>
      <c r="BG136" s="353"/>
      <c r="BH136" s="353"/>
      <c r="BI136" s="353"/>
      <c r="BJ136" s="353"/>
      <c r="BK136" s="353"/>
      <c r="BL136" s="353"/>
      <c r="BM136" s="353"/>
      <c r="BN136" s="353"/>
      <c r="BO136" s="353"/>
      <c r="BP136" s="353"/>
      <c r="BQ136" s="353"/>
      <c r="BR136" s="353"/>
      <c r="BS136" s="353"/>
      <c r="BT136" s="353"/>
      <c r="BU136" s="353"/>
      <c r="BV136" s="353"/>
      <c r="BW136" s="353"/>
      <c r="BX136" s="357"/>
    </row>
    <row r="137" spans="1:76" s="352" customFormat="1">
      <c r="A137" s="351"/>
      <c r="I137" s="353"/>
      <c r="J137" s="354"/>
      <c r="K137" s="353"/>
      <c r="L137" s="353"/>
      <c r="M137" s="353"/>
      <c r="N137" s="353"/>
      <c r="O137" s="353"/>
      <c r="P137" s="353"/>
      <c r="Q137" s="353"/>
      <c r="R137" s="353"/>
      <c r="S137" s="353"/>
      <c r="T137" s="353"/>
      <c r="U137" s="353"/>
      <c r="AC137" s="353"/>
      <c r="AD137" s="353"/>
      <c r="AE137" s="353"/>
      <c r="AF137" s="353"/>
      <c r="AG137" s="353"/>
      <c r="AH137" s="353"/>
      <c r="AI137" s="353"/>
      <c r="AJ137" s="353"/>
      <c r="AK137" s="353"/>
      <c r="AL137" s="353"/>
      <c r="AM137" s="353"/>
      <c r="AN137" s="353"/>
      <c r="AO137" s="353"/>
      <c r="AP137" s="353"/>
      <c r="AQ137" s="353"/>
      <c r="AR137" s="353"/>
      <c r="AS137" s="353"/>
      <c r="AT137" s="353"/>
      <c r="AU137" s="353"/>
      <c r="AV137" s="353"/>
      <c r="AW137" s="353"/>
      <c r="AX137" s="353"/>
      <c r="AY137" s="353"/>
      <c r="AZ137" s="353"/>
      <c r="BA137" s="355"/>
      <c r="BB137" s="356"/>
      <c r="BC137" s="353"/>
      <c r="BD137" s="353"/>
      <c r="BE137" s="353"/>
      <c r="BF137" s="353"/>
      <c r="BG137" s="353"/>
      <c r="BH137" s="353"/>
      <c r="BI137" s="353"/>
      <c r="BJ137" s="353"/>
      <c r="BK137" s="353"/>
      <c r="BL137" s="353"/>
      <c r="BM137" s="353"/>
      <c r="BN137" s="353"/>
      <c r="BO137" s="353"/>
      <c r="BP137" s="353"/>
      <c r="BQ137" s="353"/>
      <c r="BR137" s="353"/>
      <c r="BS137" s="353"/>
      <c r="BT137" s="353"/>
      <c r="BU137" s="353"/>
      <c r="BV137" s="353"/>
      <c r="BW137" s="353"/>
      <c r="BX137" s="357"/>
    </row>
    <row r="138" spans="1:76" s="352" customFormat="1">
      <c r="A138" s="351"/>
      <c r="I138" s="353"/>
      <c r="J138" s="354"/>
      <c r="K138" s="353"/>
      <c r="L138" s="353"/>
      <c r="M138" s="353"/>
      <c r="N138" s="353"/>
      <c r="O138" s="353"/>
      <c r="P138" s="353"/>
      <c r="Q138" s="353"/>
      <c r="R138" s="353"/>
      <c r="S138" s="353"/>
      <c r="T138" s="353"/>
      <c r="U138" s="353"/>
      <c r="AC138" s="353"/>
      <c r="AD138" s="353"/>
      <c r="AE138" s="353"/>
      <c r="AF138" s="353"/>
      <c r="AG138" s="353"/>
      <c r="AH138" s="353"/>
      <c r="AI138" s="353"/>
      <c r="AJ138" s="353"/>
      <c r="AK138" s="353"/>
      <c r="AL138" s="353"/>
      <c r="AM138" s="353"/>
      <c r="AN138" s="353"/>
      <c r="AO138" s="353"/>
      <c r="AP138" s="353"/>
      <c r="AQ138" s="353"/>
      <c r="AR138" s="353"/>
      <c r="AS138" s="353"/>
      <c r="AT138" s="353"/>
      <c r="AU138" s="353"/>
      <c r="AV138" s="353"/>
      <c r="AW138" s="353"/>
      <c r="AX138" s="353"/>
      <c r="AY138" s="353"/>
      <c r="AZ138" s="353"/>
      <c r="BA138" s="355"/>
      <c r="BB138" s="356"/>
      <c r="BC138" s="353"/>
      <c r="BD138" s="353"/>
      <c r="BE138" s="353"/>
      <c r="BF138" s="353"/>
      <c r="BG138" s="353"/>
      <c r="BH138" s="353"/>
      <c r="BI138" s="353"/>
      <c r="BJ138" s="353"/>
      <c r="BK138" s="353"/>
      <c r="BL138" s="353"/>
      <c r="BM138" s="353"/>
      <c r="BN138" s="353"/>
      <c r="BO138" s="353"/>
      <c r="BP138" s="353"/>
      <c r="BQ138" s="353"/>
      <c r="BR138" s="353"/>
      <c r="BS138" s="353"/>
      <c r="BT138" s="353"/>
      <c r="BU138" s="353"/>
      <c r="BV138" s="353"/>
      <c r="BW138" s="353"/>
      <c r="BX138" s="357"/>
    </row>
    <row r="139" spans="1:76" s="352" customFormat="1">
      <c r="A139" s="351"/>
      <c r="I139" s="353"/>
      <c r="J139" s="354"/>
      <c r="K139" s="353"/>
      <c r="L139" s="353"/>
      <c r="M139" s="353"/>
      <c r="N139" s="353"/>
      <c r="O139" s="353"/>
      <c r="P139" s="353"/>
      <c r="Q139" s="353"/>
      <c r="R139" s="353"/>
      <c r="S139" s="353"/>
      <c r="T139" s="353"/>
      <c r="U139" s="353"/>
      <c r="AC139" s="353"/>
      <c r="AD139" s="353"/>
      <c r="AE139" s="353"/>
      <c r="AF139" s="353"/>
      <c r="AG139" s="353"/>
      <c r="AH139" s="353"/>
      <c r="AI139" s="353"/>
      <c r="AJ139" s="353"/>
      <c r="AK139" s="353"/>
      <c r="AL139" s="353"/>
      <c r="AM139" s="353"/>
      <c r="AN139" s="353"/>
      <c r="AO139" s="353"/>
      <c r="AP139" s="353"/>
      <c r="AQ139" s="353"/>
      <c r="AR139" s="353"/>
      <c r="AS139" s="353"/>
      <c r="AT139" s="353"/>
      <c r="AU139" s="353"/>
      <c r="AV139" s="353"/>
      <c r="AW139" s="353"/>
      <c r="AX139" s="353"/>
      <c r="AY139" s="353"/>
      <c r="AZ139" s="353"/>
      <c r="BA139" s="355"/>
      <c r="BB139" s="356"/>
      <c r="BC139" s="353"/>
      <c r="BD139" s="353"/>
      <c r="BE139" s="353"/>
      <c r="BF139" s="353"/>
      <c r="BG139" s="353"/>
      <c r="BH139" s="353"/>
      <c r="BI139" s="353"/>
      <c r="BJ139" s="353"/>
      <c r="BK139" s="353"/>
      <c r="BL139" s="353"/>
      <c r="BM139" s="353"/>
      <c r="BN139" s="353"/>
      <c r="BO139" s="353"/>
      <c r="BP139" s="353"/>
      <c r="BQ139" s="353"/>
      <c r="BR139" s="353"/>
      <c r="BS139" s="353"/>
      <c r="BT139" s="353"/>
      <c r="BU139" s="353"/>
      <c r="BV139" s="353"/>
      <c r="BW139" s="353"/>
      <c r="BX139" s="357"/>
    </row>
    <row r="140" spans="1:76" s="352" customFormat="1">
      <c r="A140" s="351"/>
      <c r="I140" s="353"/>
      <c r="J140" s="354"/>
      <c r="K140" s="353"/>
      <c r="L140" s="353"/>
      <c r="M140" s="353"/>
      <c r="N140" s="353"/>
      <c r="O140" s="353"/>
      <c r="P140" s="353"/>
      <c r="Q140" s="353"/>
      <c r="R140" s="353"/>
      <c r="S140" s="353"/>
      <c r="T140" s="353"/>
      <c r="U140" s="353"/>
      <c r="AC140" s="353"/>
      <c r="AD140" s="353"/>
      <c r="AE140" s="353"/>
      <c r="AF140" s="353"/>
      <c r="AG140" s="353"/>
      <c r="AH140" s="353"/>
      <c r="AI140" s="353"/>
      <c r="AJ140" s="353"/>
      <c r="AK140" s="353"/>
      <c r="AL140" s="353"/>
      <c r="AM140" s="353"/>
      <c r="AN140" s="353"/>
      <c r="AO140" s="353"/>
      <c r="AP140" s="353"/>
      <c r="AQ140" s="353"/>
      <c r="AR140" s="353"/>
      <c r="AS140" s="353"/>
      <c r="AT140" s="353"/>
      <c r="AU140" s="353"/>
      <c r="AV140" s="353"/>
      <c r="AW140" s="353"/>
      <c r="AX140" s="353"/>
      <c r="AY140" s="353"/>
      <c r="AZ140" s="353"/>
      <c r="BA140" s="355"/>
      <c r="BB140" s="356"/>
      <c r="BC140" s="353"/>
      <c r="BD140" s="353"/>
      <c r="BE140" s="353"/>
      <c r="BF140" s="353"/>
      <c r="BG140" s="353"/>
      <c r="BH140" s="353"/>
      <c r="BI140" s="353"/>
      <c r="BJ140" s="353"/>
      <c r="BK140" s="353"/>
      <c r="BL140" s="353"/>
      <c r="BM140" s="353"/>
      <c r="BN140" s="353"/>
      <c r="BO140" s="353"/>
      <c r="BP140" s="353"/>
      <c r="BQ140" s="353"/>
      <c r="BR140" s="353"/>
      <c r="BS140" s="353"/>
      <c r="BT140" s="353"/>
      <c r="BU140" s="353"/>
      <c r="BV140" s="353"/>
      <c r="BW140" s="353"/>
      <c r="BX140" s="357"/>
    </row>
    <row r="141" spans="1:76" s="352" customFormat="1">
      <c r="A141" s="351"/>
      <c r="I141" s="353"/>
      <c r="J141" s="354"/>
      <c r="K141" s="353"/>
      <c r="L141" s="353"/>
      <c r="M141" s="353"/>
      <c r="N141" s="353"/>
      <c r="O141" s="353"/>
      <c r="P141" s="353"/>
      <c r="Q141" s="353"/>
      <c r="R141" s="353"/>
      <c r="S141" s="353"/>
      <c r="T141" s="353"/>
      <c r="U141" s="353"/>
      <c r="AC141" s="353"/>
      <c r="AD141" s="353"/>
      <c r="AE141" s="353"/>
      <c r="AF141" s="353"/>
      <c r="AG141" s="353"/>
      <c r="AH141" s="353"/>
      <c r="AI141" s="353"/>
      <c r="AJ141" s="353"/>
      <c r="AK141" s="353"/>
      <c r="AL141" s="353"/>
      <c r="AM141" s="353"/>
      <c r="AN141" s="353"/>
      <c r="AO141" s="353"/>
      <c r="AP141" s="353"/>
      <c r="AQ141" s="353"/>
      <c r="AR141" s="353"/>
      <c r="AS141" s="353"/>
      <c r="AT141" s="353"/>
      <c r="AU141" s="353"/>
      <c r="AV141" s="353"/>
      <c r="AW141" s="353"/>
      <c r="AX141" s="353"/>
      <c r="AY141" s="353"/>
      <c r="AZ141" s="353"/>
      <c r="BA141" s="355"/>
      <c r="BB141" s="356"/>
      <c r="BC141" s="353"/>
      <c r="BD141" s="353"/>
      <c r="BE141" s="353"/>
      <c r="BF141" s="353"/>
      <c r="BG141" s="353"/>
      <c r="BH141" s="353"/>
      <c r="BI141" s="353"/>
      <c r="BJ141" s="353"/>
      <c r="BK141" s="353"/>
      <c r="BL141" s="353"/>
      <c r="BM141" s="353"/>
      <c r="BN141" s="353"/>
      <c r="BO141" s="353"/>
      <c r="BP141" s="353"/>
      <c r="BQ141" s="353"/>
      <c r="BR141" s="353"/>
      <c r="BS141" s="353"/>
      <c r="BT141" s="353"/>
      <c r="BU141" s="353"/>
      <c r="BV141" s="353"/>
      <c r="BW141" s="353"/>
      <c r="BX141" s="357"/>
    </row>
    <row r="142" spans="1:76" s="352" customFormat="1">
      <c r="A142" s="351"/>
      <c r="I142" s="353"/>
      <c r="J142" s="354"/>
      <c r="K142" s="353"/>
      <c r="L142" s="353"/>
      <c r="M142" s="353"/>
      <c r="N142" s="353"/>
      <c r="O142" s="353"/>
      <c r="P142" s="353"/>
      <c r="Q142" s="353"/>
      <c r="R142" s="353"/>
      <c r="S142" s="353"/>
      <c r="T142" s="353"/>
      <c r="U142" s="353"/>
      <c r="AC142" s="353"/>
      <c r="AD142" s="353"/>
      <c r="AE142" s="353"/>
      <c r="AF142" s="353"/>
      <c r="AG142" s="353"/>
      <c r="AH142" s="353"/>
      <c r="AI142" s="353"/>
      <c r="AJ142" s="353"/>
      <c r="AK142" s="353"/>
      <c r="AL142" s="353"/>
      <c r="AM142" s="353"/>
      <c r="AN142" s="353"/>
      <c r="AO142" s="353"/>
      <c r="AP142" s="353"/>
      <c r="AQ142" s="353"/>
      <c r="AR142" s="353"/>
      <c r="AS142" s="353"/>
      <c r="AT142" s="353"/>
      <c r="AU142" s="353"/>
      <c r="AV142" s="353"/>
      <c r="AW142" s="353"/>
      <c r="AX142" s="353"/>
      <c r="AY142" s="353"/>
      <c r="AZ142" s="353"/>
      <c r="BA142" s="355"/>
      <c r="BB142" s="356"/>
      <c r="BC142" s="353"/>
      <c r="BD142" s="353"/>
      <c r="BE142" s="353"/>
      <c r="BF142" s="353"/>
      <c r="BG142" s="353"/>
      <c r="BH142" s="353"/>
      <c r="BI142" s="353"/>
      <c r="BJ142" s="353"/>
      <c r="BK142" s="353"/>
      <c r="BL142" s="353"/>
      <c r="BM142" s="353"/>
      <c r="BN142" s="353"/>
      <c r="BO142" s="353"/>
      <c r="BP142" s="353"/>
      <c r="BQ142" s="353"/>
      <c r="BR142" s="353"/>
      <c r="BS142" s="353"/>
      <c r="BT142" s="353"/>
      <c r="BU142" s="353"/>
      <c r="BV142" s="353"/>
      <c r="BW142" s="353"/>
      <c r="BX142" s="357"/>
    </row>
    <row r="143" spans="1:76" s="352" customFormat="1">
      <c r="A143" s="351"/>
      <c r="I143" s="353"/>
      <c r="J143" s="354"/>
      <c r="K143" s="353"/>
      <c r="L143" s="353"/>
      <c r="M143" s="353"/>
      <c r="N143" s="353"/>
      <c r="O143" s="353"/>
      <c r="P143" s="353"/>
      <c r="Q143" s="353"/>
      <c r="R143" s="353"/>
      <c r="S143" s="353"/>
      <c r="T143" s="353"/>
      <c r="U143" s="353"/>
      <c r="AC143" s="353"/>
      <c r="AD143" s="353"/>
      <c r="AE143" s="353"/>
      <c r="AF143" s="353"/>
      <c r="AG143" s="353"/>
      <c r="AH143" s="353"/>
      <c r="AI143" s="353"/>
      <c r="AJ143" s="353"/>
      <c r="AK143" s="353"/>
      <c r="AL143" s="353"/>
      <c r="AM143" s="353"/>
      <c r="AN143" s="353"/>
      <c r="AO143" s="353"/>
      <c r="AP143" s="353"/>
      <c r="AQ143" s="353"/>
      <c r="AR143" s="353"/>
      <c r="AS143" s="353"/>
      <c r="AT143" s="353"/>
      <c r="AU143" s="353"/>
      <c r="AV143" s="353"/>
      <c r="AW143" s="353"/>
      <c r="AX143" s="353"/>
      <c r="AY143" s="353"/>
      <c r="AZ143" s="353"/>
      <c r="BA143" s="355"/>
      <c r="BB143" s="356"/>
      <c r="BC143" s="353"/>
      <c r="BD143" s="353"/>
      <c r="BE143" s="353"/>
      <c r="BF143" s="353"/>
      <c r="BG143" s="353"/>
      <c r="BH143" s="353"/>
      <c r="BI143" s="353"/>
      <c r="BJ143" s="353"/>
      <c r="BK143" s="353"/>
      <c r="BL143" s="353"/>
      <c r="BM143" s="353"/>
      <c r="BN143" s="353"/>
      <c r="BO143" s="353"/>
      <c r="BP143" s="353"/>
      <c r="BQ143" s="353"/>
      <c r="BR143" s="353"/>
      <c r="BS143" s="353"/>
      <c r="BT143" s="353"/>
      <c r="BU143" s="353"/>
      <c r="BV143" s="353"/>
      <c r="BW143" s="353"/>
      <c r="BX143" s="357"/>
    </row>
    <row r="144" spans="1:76" s="352" customFormat="1">
      <c r="A144" s="351"/>
      <c r="I144" s="353"/>
      <c r="J144" s="354"/>
      <c r="K144" s="353"/>
      <c r="L144" s="353"/>
      <c r="M144" s="353"/>
      <c r="N144" s="353"/>
      <c r="O144" s="353"/>
      <c r="P144" s="353"/>
      <c r="Q144" s="353"/>
      <c r="R144" s="353"/>
      <c r="S144" s="353"/>
      <c r="T144" s="353"/>
      <c r="U144" s="353"/>
      <c r="AC144" s="353"/>
      <c r="AD144" s="353"/>
      <c r="AE144" s="353"/>
      <c r="AF144" s="353"/>
      <c r="AG144" s="353"/>
      <c r="AH144" s="353"/>
      <c r="AI144" s="353"/>
      <c r="AJ144" s="353"/>
      <c r="AK144" s="353"/>
      <c r="AL144" s="353"/>
      <c r="AM144" s="353"/>
      <c r="AN144" s="353"/>
      <c r="AO144" s="353"/>
      <c r="AP144" s="353"/>
      <c r="AQ144" s="353"/>
      <c r="AR144" s="353"/>
      <c r="AS144" s="353"/>
      <c r="AT144" s="353"/>
      <c r="AU144" s="353"/>
      <c r="AV144" s="353"/>
      <c r="AW144" s="353"/>
      <c r="AX144" s="353"/>
      <c r="AY144" s="353"/>
      <c r="AZ144" s="353"/>
      <c r="BA144" s="355"/>
      <c r="BB144" s="356"/>
      <c r="BC144" s="353"/>
      <c r="BD144" s="353"/>
      <c r="BE144" s="353"/>
      <c r="BF144" s="353"/>
      <c r="BG144" s="353"/>
      <c r="BH144" s="353"/>
      <c r="BI144" s="353"/>
      <c r="BJ144" s="353"/>
      <c r="BK144" s="353"/>
      <c r="BL144" s="353"/>
      <c r="BM144" s="353"/>
      <c r="BN144" s="353"/>
      <c r="BO144" s="353"/>
      <c r="BP144" s="353"/>
      <c r="BQ144" s="353"/>
      <c r="BR144" s="353"/>
      <c r="BS144" s="353"/>
      <c r="BT144" s="353"/>
      <c r="BU144" s="353"/>
      <c r="BV144" s="353"/>
      <c r="BW144" s="353"/>
      <c r="BX144" s="357"/>
    </row>
    <row r="145" spans="1:76" s="352" customFormat="1">
      <c r="A145" s="351"/>
      <c r="I145" s="353"/>
      <c r="J145" s="354"/>
      <c r="K145" s="353"/>
      <c r="L145" s="353"/>
      <c r="M145" s="353"/>
      <c r="N145" s="353"/>
      <c r="O145" s="353"/>
      <c r="P145" s="353"/>
      <c r="Q145" s="353"/>
      <c r="R145" s="353"/>
      <c r="S145" s="353"/>
      <c r="T145" s="353"/>
      <c r="U145" s="353"/>
      <c r="AC145" s="353"/>
      <c r="AD145" s="353"/>
      <c r="AE145" s="353"/>
      <c r="AF145" s="353"/>
      <c r="AG145" s="353"/>
      <c r="AH145" s="353"/>
      <c r="AI145" s="353"/>
      <c r="AJ145" s="353"/>
      <c r="AK145" s="353"/>
      <c r="AL145" s="353"/>
      <c r="AM145" s="353"/>
      <c r="AN145" s="353"/>
      <c r="AO145" s="353"/>
      <c r="AP145" s="353"/>
      <c r="AQ145" s="353"/>
      <c r="AR145" s="353"/>
      <c r="AS145" s="353"/>
      <c r="AT145" s="353"/>
      <c r="AU145" s="353"/>
      <c r="AV145" s="353"/>
      <c r="AW145" s="353"/>
      <c r="AX145" s="353"/>
      <c r="AY145" s="353"/>
      <c r="AZ145" s="353"/>
      <c r="BA145" s="355"/>
      <c r="BB145" s="356"/>
      <c r="BC145" s="353"/>
      <c r="BD145" s="353"/>
      <c r="BE145" s="353"/>
      <c r="BF145" s="353"/>
      <c r="BG145" s="353"/>
      <c r="BH145" s="353"/>
      <c r="BI145" s="353"/>
      <c r="BJ145" s="353"/>
      <c r="BK145" s="353"/>
      <c r="BL145" s="353"/>
      <c r="BM145" s="353"/>
      <c r="BN145" s="353"/>
      <c r="BO145" s="353"/>
      <c r="BP145" s="353"/>
      <c r="BQ145" s="353"/>
      <c r="BR145" s="353"/>
      <c r="BS145" s="353"/>
      <c r="BT145" s="353"/>
      <c r="BU145" s="353"/>
      <c r="BV145" s="353"/>
      <c r="BW145" s="353"/>
      <c r="BX145" s="357"/>
    </row>
    <row r="146" spans="1:76" s="352" customFormat="1">
      <c r="A146" s="351"/>
      <c r="I146" s="353"/>
      <c r="J146" s="354"/>
      <c r="K146" s="353"/>
      <c r="L146" s="353"/>
      <c r="M146" s="353"/>
      <c r="N146" s="353"/>
      <c r="O146" s="353"/>
      <c r="P146" s="353"/>
      <c r="Q146" s="353"/>
      <c r="R146" s="353"/>
      <c r="S146" s="353"/>
      <c r="T146" s="353"/>
      <c r="U146" s="353"/>
      <c r="AC146" s="353"/>
      <c r="AD146" s="353"/>
      <c r="AE146" s="353"/>
      <c r="AF146" s="353"/>
      <c r="AG146" s="353"/>
      <c r="AH146" s="353"/>
      <c r="AI146" s="353"/>
      <c r="AJ146" s="353"/>
      <c r="AK146" s="353"/>
      <c r="AL146" s="353"/>
      <c r="AM146" s="353"/>
      <c r="AN146" s="353"/>
      <c r="AO146" s="353"/>
      <c r="AP146" s="353"/>
      <c r="AQ146" s="353"/>
      <c r="AR146" s="353"/>
      <c r="AS146" s="353"/>
      <c r="AT146" s="353"/>
      <c r="AU146" s="353"/>
      <c r="AV146" s="353"/>
      <c r="AW146" s="353"/>
      <c r="AX146" s="353"/>
      <c r="AY146" s="353"/>
      <c r="AZ146" s="353"/>
      <c r="BA146" s="355"/>
      <c r="BB146" s="356"/>
      <c r="BC146" s="353"/>
      <c r="BD146" s="353"/>
      <c r="BE146" s="353"/>
      <c r="BF146" s="353"/>
      <c r="BG146" s="353"/>
      <c r="BH146" s="353"/>
      <c r="BI146" s="353"/>
      <c r="BJ146" s="353"/>
      <c r="BK146" s="353"/>
      <c r="BL146" s="353"/>
      <c r="BM146" s="353"/>
      <c r="BN146" s="353"/>
      <c r="BO146" s="353"/>
      <c r="BP146" s="353"/>
      <c r="BQ146" s="353"/>
      <c r="BR146" s="353"/>
      <c r="BS146" s="353"/>
      <c r="BT146" s="353"/>
      <c r="BU146" s="353"/>
      <c r="BV146" s="353"/>
      <c r="BW146" s="353"/>
      <c r="BX146" s="357"/>
    </row>
    <row r="147" spans="1:76" s="352" customFormat="1">
      <c r="A147" s="351"/>
      <c r="I147" s="353"/>
      <c r="J147" s="354"/>
      <c r="K147" s="353"/>
      <c r="L147" s="353"/>
      <c r="M147" s="353"/>
      <c r="N147" s="353"/>
      <c r="O147" s="353"/>
      <c r="P147" s="353"/>
      <c r="Q147" s="353"/>
      <c r="R147" s="353"/>
      <c r="S147" s="353"/>
      <c r="T147" s="353"/>
      <c r="U147" s="353"/>
      <c r="AC147" s="353"/>
      <c r="AD147" s="353"/>
      <c r="AE147" s="353"/>
      <c r="AF147" s="353"/>
      <c r="AG147" s="353"/>
      <c r="AH147" s="353"/>
      <c r="AI147" s="353"/>
      <c r="AJ147" s="353"/>
      <c r="AK147" s="353"/>
      <c r="AL147" s="353"/>
      <c r="AM147" s="353"/>
      <c r="AN147" s="353"/>
      <c r="AO147" s="353"/>
      <c r="AP147" s="353"/>
      <c r="AQ147" s="353"/>
      <c r="AR147" s="353"/>
      <c r="AS147" s="353"/>
      <c r="AT147" s="353"/>
      <c r="AU147" s="353"/>
      <c r="AV147" s="353"/>
      <c r="AW147" s="353"/>
      <c r="AX147" s="353"/>
      <c r="AY147" s="353"/>
      <c r="AZ147" s="353"/>
      <c r="BA147" s="355"/>
      <c r="BB147" s="356"/>
      <c r="BC147" s="353"/>
      <c r="BD147" s="353"/>
      <c r="BE147" s="353"/>
      <c r="BF147" s="353"/>
      <c r="BG147" s="353"/>
      <c r="BH147" s="353"/>
      <c r="BI147" s="353"/>
      <c r="BJ147" s="353"/>
      <c r="BK147" s="353"/>
      <c r="BL147" s="353"/>
      <c r="BM147" s="353"/>
      <c r="BN147" s="353"/>
      <c r="BO147" s="353"/>
      <c r="BP147" s="353"/>
      <c r="BQ147" s="353"/>
      <c r="BR147" s="353"/>
      <c r="BS147" s="353"/>
      <c r="BT147" s="353"/>
      <c r="BU147" s="353"/>
      <c r="BV147" s="353"/>
      <c r="BW147" s="353"/>
      <c r="BX147" s="357"/>
    </row>
    <row r="148" spans="1:76" s="352" customFormat="1">
      <c r="A148" s="351"/>
      <c r="I148" s="353"/>
      <c r="J148" s="354"/>
      <c r="K148" s="353"/>
      <c r="L148" s="353"/>
      <c r="M148" s="353"/>
      <c r="N148" s="353"/>
      <c r="O148" s="353"/>
      <c r="P148" s="353"/>
      <c r="Q148" s="353"/>
      <c r="R148" s="353"/>
      <c r="S148" s="353"/>
      <c r="T148" s="353"/>
      <c r="U148" s="353"/>
      <c r="AC148" s="353"/>
      <c r="AD148" s="353"/>
      <c r="AE148" s="353"/>
      <c r="AF148" s="353"/>
      <c r="AG148" s="353"/>
      <c r="AH148" s="353"/>
      <c r="AI148" s="353"/>
      <c r="AJ148" s="353"/>
      <c r="AK148" s="353"/>
      <c r="AL148" s="353"/>
      <c r="AM148" s="353"/>
      <c r="AN148" s="353"/>
      <c r="AO148" s="353"/>
      <c r="AP148" s="353"/>
      <c r="AQ148" s="353"/>
      <c r="AR148" s="353"/>
      <c r="AS148" s="353"/>
      <c r="AT148" s="353"/>
      <c r="AU148" s="353"/>
      <c r="AV148" s="353"/>
      <c r="AW148" s="353"/>
      <c r="AX148" s="353"/>
      <c r="AY148" s="353"/>
      <c r="AZ148" s="353"/>
      <c r="BA148" s="355"/>
      <c r="BB148" s="356"/>
      <c r="BC148" s="353"/>
      <c r="BD148" s="353"/>
      <c r="BE148" s="353"/>
      <c r="BF148" s="353"/>
      <c r="BG148" s="353"/>
      <c r="BH148" s="353"/>
      <c r="BI148" s="353"/>
      <c r="BJ148" s="353"/>
      <c r="BK148" s="353"/>
      <c r="BL148" s="353"/>
      <c r="BM148" s="353"/>
      <c r="BN148" s="353"/>
      <c r="BO148" s="353"/>
      <c r="BP148" s="353"/>
      <c r="BQ148" s="353"/>
      <c r="BR148" s="353"/>
      <c r="BS148" s="353"/>
      <c r="BT148" s="353"/>
      <c r="BU148" s="353"/>
      <c r="BV148" s="353"/>
      <c r="BW148" s="353"/>
      <c r="BX148" s="357"/>
    </row>
    <row r="149" spans="1:76" s="352" customFormat="1">
      <c r="A149" s="351"/>
      <c r="I149" s="353"/>
      <c r="J149" s="354"/>
      <c r="K149" s="353"/>
      <c r="L149" s="353"/>
      <c r="M149" s="353"/>
      <c r="N149" s="353"/>
      <c r="O149" s="353"/>
      <c r="P149" s="353"/>
      <c r="Q149" s="353"/>
      <c r="R149" s="353"/>
      <c r="S149" s="353"/>
      <c r="T149" s="353"/>
      <c r="U149" s="353"/>
      <c r="AC149" s="353"/>
      <c r="AD149" s="353"/>
      <c r="AE149" s="353"/>
      <c r="AF149" s="353"/>
      <c r="AG149" s="353"/>
      <c r="AH149" s="353"/>
      <c r="AI149" s="353"/>
      <c r="AJ149" s="353"/>
      <c r="AK149" s="353"/>
      <c r="AL149" s="353"/>
      <c r="AM149" s="353"/>
      <c r="AN149" s="353"/>
      <c r="AO149" s="353"/>
      <c r="AP149" s="353"/>
      <c r="AQ149" s="353"/>
      <c r="AR149" s="353"/>
      <c r="AS149" s="353"/>
      <c r="AT149" s="353"/>
      <c r="AU149" s="353"/>
      <c r="AV149" s="353"/>
      <c r="AW149" s="353"/>
      <c r="AX149" s="353"/>
      <c r="AY149" s="353"/>
      <c r="AZ149" s="353"/>
      <c r="BA149" s="355"/>
      <c r="BB149" s="356"/>
      <c r="BC149" s="353"/>
      <c r="BD149" s="353"/>
      <c r="BE149" s="353"/>
      <c r="BF149" s="353"/>
      <c r="BG149" s="353"/>
      <c r="BH149" s="353"/>
      <c r="BI149" s="353"/>
      <c r="BJ149" s="353"/>
      <c r="BK149" s="353"/>
      <c r="BL149" s="353"/>
      <c r="BM149" s="353"/>
      <c r="BN149" s="353"/>
      <c r="BO149" s="353"/>
      <c r="BP149" s="353"/>
      <c r="BQ149" s="353"/>
      <c r="BR149" s="353"/>
      <c r="BS149" s="353"/>
      <c r="BT149" s="353"/>
      <c r="BU149" s="353"/>
      <c r="BV149" s="353"/>
      <c r="BW149" s="353"/>
      <c r="BX149" s="357"/>
    </row>
    <row r="150" spans="1:76" s="352" customFormat="1">
      <c r="A150" s="351"/>
      <c r="I150" s="353"/>
      <c r="J150" s="354"/>
      <c r="K150" s="353"/>
      <c r="L150" s="353"/>
      <c r="M150" s="353"/>
      <c r="N150" s="353"/>
      <c r="O150" s="353"/>
      <c r="P150" s="353"/>
      <c r="Q150" s="353"/>
      <c r="R150" s="353"/>
      <c r="S150" s="353"/>
      <c r="T150" s="353"/>
      <c r="U150" s="353"/>
      <c r="AC150" s="353"/>
      <c r="AD150" s="353"/>
      <c r="AE150" s="353"/>
      <c r="AF150" s="353"/>
      <c r="AG150" s="353"/>
      <c r="AH150" s="353"/>
      <c r="AI150" s="353"/>
      <c r="AJ150" s="353"/>
      <c r="AK150" s="353"/>
      <c r="AL150" s="353"/>
      <c r="AM150" s="353"/>
      <c r="AN150" s="353"/>
      <c r="AO150" s="353"/>
      <c r="AP150" s="353"/>
      <c r="AQ150" s="353"/>
      <c r="AR150" s="353"/>
      <c r="AS150" s="353"/>
      <c r="AT150" s="353"/>
      <c r="AU150" s="353"/>
      <c r="AV150" s="353"/>
      <c r="AW150" s="353"/>
      <c r="AX150" s="353"/>
      <c r="AY150" s="353"/>
      <c r="AZ150" s="353"/>
      <c r="BA150" s="355"/>
      <c r="BB150" s="356"/>
      <c r="BC150" s="353"/>
      <c r="BD150" s="353"/>
      <c r="BE150" s="353"/>
      <c r="BF150" s="353"/>
      <c r="BG150" s="353"/>
      <c r="BH150" s="353"/>
      <c r="BI150" s="353"/>
      <c r="BJ150" s="353"/>
      <c r="BK150" s="353"/>
      <c r="BL150" s="353"/>
      <c r="BM150" s="353"/>
      <c r="BN150" s="353"/>
      <c r="BO150" s="353"/>
      <c r="BP150" s="353"/>
      <c r="BQ150" s="353"/>
      <c r="BR150" s="353"/>
      <c r="BS150" s="353"/>
      <c r="BT150" s="353"/>
      <c r="BU150" s="353"/>
      <c r="BV150" s="353"/>
      <c r="BW150" s="353"/>
      <c r="BX150" s="357"/>
    </row>
    <row r="151" spans="1:76" s="352" customFormat="1">
      <c r="A151" s="351"/>
      <c r="I151" s="353"/>
      <c r="J151" s="354"/>
      <c r="K151" s="353"/>
      <c r="L151" s="353"/>
      <c r="M151" s="353"/>
      <c r="N151" s="353"/>
      <c r="O151" s="353"/>
      <c r="P151" s="353"/>
      <c r="Q151" s="353"/>
      <c r="R151" s="353"/>
      <c r="S151" s="353"/>
      <c r="T151" s="353"/>
      <c r="U151" s="353"/>
      <c r="AC151" s="353"/>
      <c r="AD151" s="353"/>
      <c r="AE151" s="353"/>
      <c r="AF151" s="353"/>
      <c r="AG151" s="353"/>
      <c r="AH151" s="353"/>
      <c r="AI151" s="353"/>
      <c r="AJ151" s="353"/>
      <c r="AK151" s="353"/>
      <c r="AL151" s="353"/>
      <c r="AM151" s="353"/>
      <c r="AN151" s="353"/>
      <c r="AO151" s="353"/>
      <c r="AP151" s="353"/>
      <c r="AQ151" s="353"/>
      <c r="AR151" s="353"/>
      <c r="AS151" s="353"/>
      <c r="AT151" s="353"/>
      <c r="AU151" s="353"/>
      <c r="AV151" s="353"/>
      <c r="AW151" s="353"/>
      <c r="AX151" s="353"/>
      <c r="AY151" s="353"/>
      <c r="AZ151" s="353"/>
      <c r="BA151" s="355"/>
      <c r="BB151" s="356"/>
      <c r="BC151" s="353"/>
      <c r="BD151" s="353"/>
      <c r="BE151" s="353"/>
      <c r="BF151" s="353"/>
      <c r="BG151" s="353"/>
      <c r="BH151" s="353"/>
      <c r="BI151" s="353"/>
      <c r="BJ151" s="353"/>
      <c r="BK151" s="353"/>
      <c r="BL151" s="353"/>
      <c r="BM151" s="353"/>
      <c r="BN151" s="353"/>
      <c r="BO151" s="353"/>
      <c r="BP151" s="353"/>
      <c r="BQ151" s="353"/>
      <c r="BR151" s="353"/>
      <c r="BS151" s="353"/>
      <c r="BT151" s="353"/>
      <c r="BU151" s="353"/>
      <c r="BV151" s="353"/>
      <c r="BW151" s="353"/>
      <c r="BX151" s="357"/>
    </row>
    <row r="152" spans="1:76" s="352" customFormat="1">
      <c r="A152" s="351"/>
      <c r="I152" s="353"/>
      <c r="J152" s="354"/>
      <c r="K152" s="353"/>
      <c r="L152" s="353"/>
      <c r="M152" s="353"/>
      <c r="N152" s="353"/>
      <c r="O152" s="353"/>
      <c r="P152" s="353"/>
      <c r="Q152" s="353"/>
      <c r="R152" s="353"/>
      <c r="S152" s="353"/>
      <c r="T152" s="353"/>
      <c r="U152" s="353"/>
      <c r="AC152" s="353"/>
      <c r="AD152" s="353"/>
      <c r="AE152" s="353"/>
      <c r="AF152" s="353"/>
      <c r="AG152" s="353"/>
      <c r="AH152" s="353"/>
      <c r="AI152" s="353"/>
      <c r="AJ152" s="353"/>
      <c r="AK152" s="353"/>
      <c r="AL152" s="353"/>
      <c r="AM152" s="353"/>
      <c r="AN152" s="353"/>
      <c r="AO152" s="353"/>
      <c r="AP152" s="353"/>
      <c r="AQ152" s="353"/>
      <c r="AR152" s="353"/>
      <c r="AS152" s="353"/>
      <c r="AT152" s="353"/>
      <c r="AU152" s="353"/>
      <c r="AV152" s="353"/>
      <c r="AW152" s="353"/>
      <c r="AX152" s="353"/>
      <c r="AY152" s="353"/>
      <c r="AZ152" s="353"/>
      <c r="BA152" s="355"/>
      <c r="BB152" s="356"/>
      <c r="BC152" s="353"/>
      <c r="BD152" s="353"/>
      <c r="BE152" s="353"/>
      <c r="BF152" s="353"/>
      <c r="BG152" s="353"/>
      <c r="BH152" s="353"/>
      <c r="BI152" s="353"/>
      <c r="BJ152" s="353"/>
      <c r="BK152" s="353"/>
      <c r="BL152" s="353"/>
      <c r="BM152" s="353"/>
      <c r="BN152" s="353"/>
      <c r="BO152" s="353"/>
      <c r="BP152" s="353"/>
      <c r="BQ152" s="353"/>
      <c r="BR152" s="353"/>
      <c r="BS152" s="353"/>
      <c r="BT152" s="353"/>
      <c r="BU152" s="353"/>
      <c r="BV152" s="353"/>
      <c r="BW152" s="353"/>
      <c r="BX152" s="357"/>
    </row>
    <row r="153" spans="1:76" s="352" customFormat="1">
      <c r="A153" s="351"/>
      <c r="I153" s="353"/>
      <c r="J153" s="354"/>
      <c r="K153" s="353"/>
      <c r="L153" s="353"/>
      <c r="M153" s="353"/>
      <c r="N153" s="353"/>
      <c r="O153" s="353"/>
      <c r="P153" s="353"/>
      <c r="Q153" s="353"/>
      <c r="R153" s="353"/>
      <c r="S153" s="353"/>
      <c r="T153" s="353"/>
      <c r="U153" s="353"/>
      <c r="AC153" s="353"/>
      <c r="AD153" s="353"/>
      <c r="AE153" s="353"/>
      <c r="AF153" s="353"/>
      <c r="AG153" s="353"/>
      <c r="AH153" s="353"/>
      <c r="AI153" s="353"/>
      <c r="AJ153" s="353"/>
      <c r="AK153" s="353"/>
      <c r="AL153" s="353"/>
      <c r="AM153" s="353"/>
      <c r="AN153" s="353"/>
      <c r="AO153" s="353"/>
      <c r="AP153" s="353"/>
      <c r="AQ153" s="353"/>
      <c r="AR153" s="353"/>
      <c r="AS153" s="353"/>
      <c r="AT153" s="353"/>
      <c r="AU153" s="353"/>
      <c r="AV153" s="353"/>
      <c r="AW153" s="353"/>
      <c r="AX153" s="353"/>
      <c r="AY153" s="353"/>
      <c r="AZ153" s="353"/>
      <c r="BA153" s="355"/>
      <c r="BB153" s="356"/>
      <c r="BC153" s="353"/>
      <c r="BD153" s="353"/>
      <c r="BE153" s="353"/>
      <c r="BF153" s="353"/>
      <c r="BG153" s="353"/>
      <c r="BH153" s="353"/>
      <c r="BI153" s="353"/>
      <c r="BJ153" s="353"/>
      <c r="BK153" s="353"/>
      <c r="BL153" s="353"/>
      <c r="BM153" s="353"/>
      <c r="BN153" s="353"/>
      <c r="BO153" s="353"/>
      <c r="BP153" s="353"/>
      <c r="BQ153" s="353"/>
      <c r="BR153" s="353"/>
      <c r="BS153" s="353"/>
      <c r="BT153" s="353"/>
      <c r="BU153" s="353"/>
      <c r="BV153" s="353"/>
      <c r="BW153" s="353"/>
      <c r="BX153" s="357"/>
    </row>
    <row r="154" spans="1:76" s="352" customFormat="1">
      <c r="A154" s="351"/>
      <c r="I154" s="353"/>
      <c r="J154" s="354"/>
      <c r="K154" s="353"/>
      <c r="L154" s="353"/>
      <c r="M154" s="353"/>
      <c r="N154" s="353"/>
      <c r="O154" s="353"/>
      <c r="P154" s="353"/>
      <c r="Q154" s="353"/>
      <c r="R154" s="353"/>
      <c r="S154" s="353"/>
      <c r="T154" s="353"/>
      <c r="U154" s="353"/>
      <c r="AC154" s="353"/>
      <c r="AD154" s="353"/>
      <c r="AE154" s="353"/>
      <c r="AF154" s="353"/>
      <c r="AG154" s="353"/>
      <c r="AH154" s="353"/>
      <c r="AI154" s="353"/>
      <c r="AJ154" s="353"/>
      <c r="AK154" s="353"/>
      <c r="AL154" s="353"/>
      <c r="AM154" s="353"/>
      <c r="AN154" s="353"/>
      <c r="AO154" s="353"/>
      <c r="AP154" s="353"/>
      <c r="AQ154" s="353"/>
      <c r="AR154" s="353"/>
      <c r="AS154" s="353"/>
      <c r="AT154" s="353"/>
      <c r="AU154" s="353"/>
      <c r="AV154" s="353"/>
      <c r="AW154" s="353"/>
      <c r="AX154" s="353"/>
      <c r="AY154" s="353"/>
      <c r="AZ154" s="353"/>
      <c r="BA154" s="355"/>
      <c r="BB154" s="356"/>
      <c r="BC154" s="353"/>
      <c r="BD154" s="353"/>
      <c r="BE154" s="353"/>
      <c r="BF154" s="353"/>
      <c r="BG154" s="353"/>
      <c r="BH154" s="353"/>
      <c r="BI154" s="353"/>
      <c r="BJ154" s="353"/>
      <c r="BK154" s="353"/>
      <c r="BL154" s="353"/>
      <c r="BM154" s="353"/>
      <c r="BN154" s="353"/>
      <c r="BO154" s="353"/>
      <c r="BP154" s="353"/>
      <c r="BQ154" s="353"/>
      <c r="BR154" s="353"/>
      <c r="BS154" s="353"/>
      <c r="BT154" s="353"/>
      <c r="BU154" s="353"/>
      <c r="BV154" s="353"/>
      <c r="BW154" s="353"/>
      <c r="BX154" s="357"/>
    </row>
    <row r="155" spans="1:76" s="352" customFormat="1">
      <c r="A155" s="351"/>
      <c r="I155" s="353"/>
      <c r="J155" s="354"/>
      <c r="K155" s="353"/>
      <c r="L155" s="353"/>
      <c r="M155" s="353"/>
      <c r="N155" s="353"/>
      <c r="O155" s="353"/>
      <c r="P155" s="353"/>
      <c r="Q155" s="353"/>
      <c r="R155" s="353"/>
      <c r="S155" s="353"/>
      <c r="T155" s="353"/>
      <c r="U155" s="353"/>
      <c r="AC155" s="353"/>
      <c r="AD155" s="353"/>
      <c r="AE155" s="353"/>
      <c r="AF155" s="353"/>
      <c r="AG155" s="353"/>
      <c r="AH155" s="353"/>
      <c r="AI155" s="353"/>
      <c r="AJ155" s="353"/>
      <c r="AK155" s="353"/>
      <c r="AL155" s="353"/>
      <c r="AM155" s="353"/>
      <c r="AN155" s="353"/>
      <c r="AO155" s="353"/>
      <c r="AP155" s="353"/>
      <c r="AQ155" s="353"/>
      <c r="AR155" s="353"/>
      <c r="AS155" s="353"/>
      <c r="AT155" s="353"/>
      <c r="AU155" s="353"/>
      <c r="AV155" s="353"/>
      <c r="AW155" s="353"/>
      <c r="AX155" s="353"/>
      <c r="AY155" s="353"/>
      <c r="AZ155" s="353"/>
      <c r="BA155" s="355"/>
      <c r="BB155" s="356"/>
      <c r="BC155" s="353"/>
      <c r="BD155" s="353"/>
      <c r="BE155" s="353"/>
      <c r="BF155" s="353"/>
      <c r="BG155" s="353"/>
      <c r="BH155" s="353"/>
      <c r="BI155" s="353"/>
      <c r="BJ155" s="353"/>
      <c r="BK155" s="353"/>
      <c r="BL155" s="353"/>
      <c r="BM155" s="353"/>
      <c r="BN155" s="353"/>
      <c r="BO155" s="353"/>
      <c r="BP155" s="353"/>
      <c r="BQ155" s="353"/>
      <c r="BR155" s="353"/>
      <c r="BS155" s="353"/>
      <c r="BT155" s="353"/>
      <c r="BU155" s="353"/>
      <c r="BV155" s="353"/>
      <c r="BW155" s="353"/>
      <c r="BX155" s="357"/>
    </row>
    <row r="156" spans="1:76" s="352" customFormat="1">
      <c r="A156" s="351"/>
      <c r="I156" s="353"/>
      <c r="J156" s="354"/>
      <c r="K156" s="353"/>
      <c r="L156" s="353"/>
      <c r="M156" s="353"/>
      <c r="N156" s="353"/>
      <c r="O156" s="353"/>
      <c r="P156" s="353"/>
      <c r="Q156" s="353"/>
      <c r="R156" s="353"/>
      <c r="S156" s="353"/>
      <c r="T156" s="353"/>
      <c r="U156" s="353"/>
      <c r="AC156" s="353"/>
      <c r="AD156" s="353"/>
      <c r="AE156" s="353"/>
      <c r="AF156" s="353"/>
      <c r="AG156" s="353"/>
      <c r="AH156" s="353"/>
      <c r="AI156" s="353"/>
      <c r="AJ156" s="353"/>
      <c r="AK156" s="353"/>
      <c r="AL156" s="353"/>
      <c r="AM156" s="353"/>
      <c r="AN156" s="353"/>
      <c r="AO156" s="353"/>
      <c r="AP156" s="353"/>
      <c r="AQ156" s="353"/>
      <c r="AR156" s="353"/>
      <c r="AS156" s="353"/>
      <c r="AT156" s="353"/>
      <c r="AU156" s="353"/>
      <c r="AV156" s="353"/>
      <c r="AW156" s="353"/>
      <c r="AX156" s="353"/>
      <c r="AY156" s="353"/>
      <c r="AZ156" s="353"/>
      <c r="BA156" s="355"/>
      <c r="BB156" s="356"/>
      <c r="BC156" s="353"/>
      <c r="BD156" s="353"/>
      <c r="BE156" s="353"/>
      <c r="BF156" s="353"/>
      <c r="BG156" s="353"/>
      <c r="BH156" s="353"/>
      <c r="BI156" s="353"/>
      <c r="BJ156" s="353"/>
      <c r="BK156" s="353"/>
      <c r="BL156" s="353"/>
      <c r="BM156" s="353"/>
      <c r="BN156" s="353"/>
      <c r="BO156" s="353"/>
      <c r="BP156" s="353"/>
      <c r="BQ156" s="353"/>
      <c r="BR156" s="353"/>
      <c r="BS156" s="353"/>
      <c r="BT156" s="353"/>
      <c r="BU156" s="353"/>
      <c r="BV156" s="353"/>
      <c r="BW156" s="353"/>
      <c r="BX156" s="357"/>
    </row>
    <row r="157" spans="1:76" s="352" customFormat="1">
      <c r="A157" s="351"/>
      <c r="I157" s="353"/>
      <c r="J157" s="354"/>
      <c r="K157" s="353"/>
      <c r="L157" s="353"/>
      <c r="M157" s="353"/>
      <c r="N157" s="353"/>
      <c r="O157" s="353"/>
      <c r="P157" s="353"/>
      <c r="Q157" s="353"/>
      <c r="R157" s="353"/>
      <c r="S157" s="353"/>
      <c r="T157" s="353"/>
      <c r="U157" s="353"/>
      <c r="AC157" s="353"/>
      <c r="AD157" s="353"/>
      <c r="AE157" s="353"/>
      <c r="AF157" s="353"/>
      <c r="AG157" s="353"/>
      <c r="AH157" s="353"/>
      <c r="AI157" s="353"/>
      <c r="AJ157" s="353"/>
      <c r="AK157" s="353"/>
      <c r="AL157" s="353"/>
      <c r="AM157" s="353"/>
      <c r="AN157" s="353"/>
      <c r="AO157" s="353"/>
      <c r="AP157" s="353"/>
      <c r="AQ157" s="353"/>
      <c r="AR157" s="353"/>
      <c r="AS157" s="353"/>
      <c r="AT157" s="353"/>
      <c r="AU157" s="353"/>
      <c r="AV157" s="353"/>
      <c r="AW157" s="353"/>
      <c r="AX157" s="353"/>
      <c r="AY157" s="353"/>
      <c r="AZ157" s="353"/>
      <c r="BA157" s="355"/>
      <c r="BB157" s="356"/>
      <c r="BC157" s="353"/>
      <c r="BD157" s="353"/>
      <c r="BE157" s="353"/>
      <c r="BF157" s="353"/>
      <c r="BG157" s="353"/>
      <c r="BH157" s="353"/>
      <c r="BI157" s="353"/>
      <c r="BJ157" s="353"/>
      <c r="BK157" s="353"/>
      <c r="BL157" s="353"/>
      <c r="BM157" s="353"/>
      <c r="BN157" s="353"/>
      <c r="BO157" s="353"/>
      <c r="BP157" s="353"/>
      <c r="BQ157" s="353"/>
      <c r="BR157" s="353"/>
      <c r="BS157" s="353"/>
      <c r="BT157" s="353"/>
      <c r="BU157" s="353"/>
      <c r="BV157" s="353"/>
      <c r="BW157" s="353"/>
      <c r="BX157" s="357"/>
    </row>
    <row r="158" spans="1:76" s="352" customFormat="1">
      <c r="A158" s="351"/>
      <c r="I158" s="353"/>
      <c r="J158" s="354"/>
      <c r="K158" s="353"/>
      <c r="L158" s="353"/>
      <c r="M158" s="353"/>
      <c r="N158" s="353"/>
      <c r="O158" s="353"/>
      <c r="P158" s="353"/>
      <c r="Q158" s="353"/>
      <c r="R158" s="353"/>
      <c r="S158" s="353"/>
      <c r="T158" s="353"/>
      <c r="U158" s="353"/>
      <c r="AC158" s="353"/>
      <c r="AD158" s="353"/>
      <c r="AE158" s="353"/>
      <c r="AF158" s="353"/>
      <c r="AG158" s="353"/>
      <c r="AH158" s="353"/>
      <c r="AI158" s="353"/>
      <c r="AJ158" s="353"/>
      <c r="AK158" s="353"/>
      <c r="AL158" s="353"/>
      <c r="AM158" s="353"/>
      <c r="AN158" s="353"/>
      <c r="AO158" s="353"/>
      <c r="AP158" s="353"/>
      <c r="AQ158" s="353"/>
      <c r="AR158" s="353"/>
      <c r="AS158" s="353"/>
      <c r="AT158" s="353"/>
      <c r="AU158" s="353"/>
      <c r="AV158" s="353"/>
      <c r="AW158" s="353"/>
      <c r="AX158" s="353"/>
      <c r="AY158" s="353"/>
      <c r="AZ158" s="353"/>
      <c r="BA158" s="355"/>
      <c r="BB158" s="356"/>
      <c r="BC158" s="353"/>
      <c r="BD158" s="353"/>
      <c r="BE158" s="353"/>
      <c r="BF158" s="353"/>
      <c r="BG158" s="353"/>
      <c r="BH158" s="353"/>
      <c r="BI158" s="353"/>
      <c r="BJ158" s="353"/>
      <c r="BK158" s="353"/>
      <c r="BL158" s="353"/>
      <c r="BM158" s="353"/>
      <c r="BN158" s="353"/>
      <c r="BO158" s="353"/>
      <c r="BP158" s="353"/>
      <c r="BQ158" s="353"/>
      <c r="BR158" s="353"/>
      <c r="BS158" s="353"/>
      <c r="BT158" s="353"/>
      <c r="BU158" s="353"/>
      <c r="BV158" s="353"/>
      <c r="BW158" s="353"/>
      <c r="BX158" s="357"/>
    </row>
    <row r="159" spans="1:76" s="352" customFormat="1">
      <c r="A159" s="351"/>
      <c r="I159" s="353"/>
      <c r="J159" s="354"/>
      <c r="K159" s="353"/>
      <c r="L159" s="353"/>
      <c r="M159" s="353"/>
      <c r="N159" s="353"/>
      <c r="O159" s="353"/>
      <c r="P159" s="353"/>
      <c r="Q159" s="353"/>
      <c r="R159" s="353"/>
      <c r="S159" s="353"/>
      <c r="T159" s="353"/>
      <c r="U159" s="353"/>
      <c r="AC159" s="353"/>
      <c r="AD159" s="353"/>
      <c r="AE159" s="353"/>
      <c r="AF159" s="353"/>
      <c r="AG159" s="353"/>
      <c r="AH159" s="353"/>
      <c r="AI159" s="353"/>
      <c r="AJ159" s="353"/>
      <c r="AK159" s="353"/>
      <c r="AL159" s="353"/>
      <c r="AM159" s="353"/>
      <c r="AN159" s="353"/>
      <c r="AO159" s="353"/>
      <c r="AP159" s="353"/>
      <c r="AQ159" s="353"/>
      <c r="AR159" s="353"/>
      <c r="AS159" s="353"/>
      <c r="AT159" s="353"/>
      <c r="AU159" s="353"/>
      <c r="AV159" s="353"/>
      <c r="AW159" s="353"/>
      <c r="AX159" s="353"/>
      <c r="AY159" s="353"/>
      <c r="AZ159" s="353"/>
      <c r="BA159" s="355"/>
      <c r="BB159" s="356"/>
      <c r="BC159" s="353"/>
      <c r="BD159" s="353"/>
      <c r="BE159" s="353"/>
      <c r="BF159" s="353"/>
      <c r="BG159" s="353"/>
      <c r="BH159" s="353"/>
      <c r="BI159" s="353"/>
      <c r="BJ159" s="353"/>
      <c r="BK159" s="353"/>
      <c r="BL159" s="353"/>
      <c r="BM159" s="353"/>
      <c r="BN159" s="353"/>
      <c r="BO159" s="353"/>
      <c r="BP159" s="353"/>
      <c r="BQ159" s="353"/>
      <c r="BR159" s="353"/>
      <c r="BS159" s="353"/>
      <c r="BT159" s="353"/>
      <c r="BU159" s="353"/>
      <c r="BV159" s="353"/>
      <c r="BW159" s="353"/>
      <c r="BX159" s="357"/>
    </row>
    <row r="160" spans="1:76" s="352" customFormat="1">
      <c r="A160" s="351"/>
      <c r="I160" s="353"/>
      <c r="J160" s="354"/>
      <c r="K160" s="353"/>
      <c r="L160" s="353"/>
      <c r="M160" s="353"/>
      <c r="N160" s="353"/>
      <c r="O160" s="353"/>
      <c r="P160" s="353"/>
      <c r="Q160" s="353"/>
      <c r="R160" s="353"/>
      <c r="S160" s="353"/>
      <c r="T160" s="353"/>
      <c r="U160" s="353"/>
      <c r="AC160" s="353"/>
      <c r="AD160" s="353"/>
      <c r="AE160" s="353"/>
      <c r="AF160" s="353"/>
      <c r="AG160" s="353"/>
      <c r="AH160" s="353"/>
      <c r="AI160" s="353"/>
      <c r="AJ160" s="353"/>
      <c r="AK160" s="353"/>
      <c r="AL160" s="353"/>
      <c r="AM160" s="353"/>
      <c r="AN160" s="353"/>
      <c r="AO160" s="353"/>
      <c r="AP160" s="353"/>
      <c r="AQ160" s="353"/>
      <c r="AR160" s="353"/>
      <c r="AS160" s="353"/>
      <c r="AT160" s="353"/>
      <c r="AU160" s="353"/>
      <c r="AV160" s="353"/>
      <c r="AW160" s="353"/>
      <c r="AX160" s="353"/>
      <c r="AY160" s="353"/>
      <c r="AZ160" s="353"/>
      <c r="BA160" s="355"/>
      <c r="BB160" s="356"/>
      <c r="BC160" s="353"/>
      <c r="BD160" s="353"/>
      <c r="BE160" s="353"/>
      <c r="BF160" s="353"/>
      <c r="BG160" s="353"/>
      <c r="BH160" s="353"/>
      <c r="BI160" s="353"/>
      <c r="BJ160" s="353"/>
      <c r="BK160" s="353"/>
      <c r="BL160" s="353"/>
      <c r="BM160" s="353"/>
      <c r="BN160" s="353"/>
      <c r="BO160" s="353"/>
      <c r="BP160" s="353"/>
      <c r="BQ160" s="353"/>
      <c r="BR160" s="353"/>
      <c r="BS160" s="353"/>
      <c r="BT160" s="353"/>
      <c r="BU160" s="353"/>
      <c r="BV160" s="353"/>
      <c r="BW160" s="353"/>
      <c r="BX160" s="357"/>
    </row>
    <row r="161" spans="1:76" s="352" customFormat="1">
      <c r="A161" s="351"/>
      <c r="I161" s="353"/>
      <c r="J161" s="354"/>
      <c r="K161" s="353"/>
      <c r="L161" s="353"/>
      <c r="M161" s="353"/>
      <c r="N161" s="353"/>
      <c r="O161" s="353"/>
      <c r="P161" s="353"/>
      <c r="Q161" s="353"/>
      <c r="R161" s="353"/>
      <c r="S161" s="353"/>
      <c r="T161" s="353"/>
      <c r="U161" s="353"/>
      <c r="AC161" s="353"/>
      <c r="AD161" s="353"/>
      <c r="AE161" s="353"/>
      <c r="AF161" s="353"/>
      <c r="AG161" s="353"/>
      <c r="AH161" s="353"/>
      <c r="AI161" s="353"/>
      <c r="AJ161" s="353"/>
      <c r="AK161" s="353"/>
      <c r="AL161" s="353"/>
      <c r="AM161" s="353"/>
      <c r="AN161" s="353"/>
      <c r="AO161" s="353"/>
      <c r="AP161" s="353"/>
      <c r="AQ161" s="353"/>
      <c r="AR161" s="353"/>
      <c r="AS161" s="353"/>
      <c r="AT161" s="353"/>
      <c r="AU161" s="353"/>
      <c r="AV161" s="353"/>
      <c r="AW161" s="353"/>
      <c r="AX161" s="353"/>
      <c r="AY161" s="353"/>
      <c r="AZ161" s="353"/>
      <c r="BA161" s="355"/>
      <c r="BB161" s="356"/>
      <c r="BC161" s="353"/>
      <c r="BD161" s="353"/>
      <c r="BE161" s="353"/>
      <c r="BF161" s="353"/>
      <c r="BG161" s="353"/>
      <c r="BH161" s="353"/>
      <c r="BI161" s="353"/>
      <c r="BJ161" s="353"/>
      <c r="BK161" s="353"/>
      <c r="BL161" s="353"/>
      <c r="BM161" s="353"/>
      <c r="BN161" s="353"/>
      <c r="BO161" s="353"/>
      <c r="BP161" s="353"/>
      <c r="BQ161" s="353"/>
      <c r="BR161" s="353"/>
      <c r="BS161" s="353"/>
      <c r="BT161" s="353"/>
      <c r="BU161" s="353"/>
      <c r="BV161" s="353"/>
      <c r="BW161" s="353"/>
      <c r="BX161" s="357"/>
    </row>
    <row r="162" spans="1:76" s="352" customFormat="1">
      <c r="A162" s="351"/>
      <c r="I162" s="353"/>
      <c r="J162" s="354"/>
      <c r="K162" s="353"/>
      <c r="L162" s="353"/>
      <c r="M162" s="353"/>
      <c r="N162" s="353"/>
      <c r="O162" s="353"/>
      <c r="P162" s="353"/>
      <c r="Q162" s="353"/>
      <c r="R162" s="353"/>
      <c r="S162" s="353"/>
      <c r="T162" s="353"/>
      <c r="U162" s="353"/>
      <c r="AC162" s="353"/>
      <c r="AD162" s="353"/>
      <c r="AE162" s="353"/>
      <c r="AF162" s="353"/>
      <c r="AG162" s="353"/>
      <c r="AH162" s="353"/>
      <c r="AI162" s="353"/>
      <c r="AJ162" s="353"/>
      <c r="AK162" s="353"/>
      <c r="AL162" s="353"/>
      <c r="AM162" s="353"/>
      <c r="AN162" s="353"/>
      <c r="AO162" s="353"/>
      <c r="AP162" s="353"/>
      <c r="AQ162" s="353"/>
      <c r="AR162" s="353"/>
      <c r="AS162" s="353"/>
      <c r="AT162" s="353"/>
      <c r="AU162" s="353"/>
      <c r="AV162" s="353"/>
      <c r="AW162" s="353"/>
      <c r="AX162" s="353"/>
      <c r="AY162" s="353"/>
      <c r="AZ162" s="353"/>
      <c r="BA162" s="355"/>
      <c r="BB162" s="356"/>
      <c r="BC162" s="353"/>
      <c r="BD162" s="353"/>
      <c r="BE162" s="353"/>
      <c r="BF162" s="353"/>
      <c r="BG162" s="353"/>
      <c r="BH162" s="353"/>
      <c r="BI162" s="353"/>
      <c r="BJ162" s="353"/>
      <c r="BK162" s="353"/>
      <c r="BL162" s="353"/>
      <c r="BM162" s="353"/>
      <c r="BN162" s="353"/>
      <c r="BO162" s="353"/>
      <c r="BP162" s="353"/>
      <c r="BQ162" s="353"/>
      <c r="BR162" s="353"/>
      <c r="BS162" s="353"/>
      <c r="BT162" s="353"/>
      <c r="BU162" s="353"/>
      <c r="BV162" s="353"/>
      <c r="BW162" s="353"/>
      <c r="BX162" s="357"/>
    </row>
    <row r="163" spans="1:76" s="352" customFormat="1">
      <c r="A163" s="351"/>
      <c r="I163" s="353"/>
      <c r="J163" s="354"/>
      <c r="K163" s="353"/>
      <c r="L163" s="353"/>
      <c r="M163" s="353"/>
      <c r="N163" s="353"/>
      <c r="O163" s="353"/>
      <c r="P163" s="353"/>
      <c r="Q163" s="353"/>
      <c r="R163" s="353"/>
      <c r="S163" s="353"/>
      <c r="T163" s="353"/>
      <c r="U163" s="353"/>
      <c r="AC163" s="353"/>
      <c r="AD163" s="353"/>
      <c r="AE163" s="353"/>
      <c r="AF163" s="353"/>
      <c r="AG163" s="353"/>
      <c r="AH163" s="353"/>
      <c r="AI163" s="353"/>
      <c r="AJ163" s="353"/>
      <c r="AK163" s="353"/>
      <c r="AL163" s="353"/>
      <c r="AM163" s="353"/>
      <c r="AN163" s="353"/>
      <c r="AO163" s="353"/>
      <c r="AP163" s="353"/>
      <c r="AQ163" s="353"/>
      <c r="AR163" s="353"/>
      <c r="AS163" s="353"/>
      <c r="AT163" s="353"/>
      <c r="AU163" s="353"/>
      <c r="AV163" s="353"/>
      <c r="AW163" s="353"/>
      <c r="AX163" s="353"/>
      <c r="AY163" s="353"/>
      <c r="AZ163" s="353"/>
      <c r="BA163" s="355"/>
      <c r="BB163" s="356"/>
      <c r="BC163" s="353"/>
      <c r="BD163" s="353"/>
      <c r="BE163" s="353"/>
      <c r="BF163" s="353"/>
      <c r="BG163" s="353"/>
      <c r="BH163" s="353"/>
      <c r="BI163" s="353"/>
      <c r="BJ163" s="353"/>
      <c r="BK163" s="353"/>
      <c r="BL163" s="353"/>
      <c r="BM163" s="353"/>
      <c r="BN163" s="353"/>
      <c r="BO163" s="353"/>
      <c r="BP163" s="353"/>
      <c r="BQ163" s="353"/>
      <c r="BR163" s="353"/>
      <c r="BS163" s="353"/>
      <c r="BT163" s="353"/>
      <c r="BU163" s="353"/>
      <c r="BV163" s="353"/>
      <c r="BW163" s="353"/>
      <c r="BX163" s="357"/>
    </row>
    <row r="164" spans="1:76" s="352" customFormat="1">
      <c r="A164" s="351"/>
      <c r="I164" s="353"/>
      <c r="J164" s="354"/>
      <c r="K164" s="353"/>
      <c r="L164" s="353"/>
      <c r="M164" s="353"/>
      <c r="N164" s="353"/>
      <c r="O164" s="353"/>
      <c r="P164" s="353"/>
      <c r="Q164" s="353"/>
      <c r="R164" s="353"/>
      <c r="S164" s="353"/>
      <c r="T164" s="353"/>
      <c r="U164" s="353"/>
      <c r="AC164" s="353"/>
      <c r="AD164" s="353"/>
      <c r="AE164" s="353"/>
      <c r="AF164" s="353"/>
      <c r="AG164" s="353"/>
      <c r="AH164" s="353"/>
      <c r="AI164" s="353"/>
      <c r="AJ164" s="353"/>
      <c r="AK164" s="353"/>
      <c r="AL164" s="353"/>
      <c r="AM164" s="353"/>
      <c r="AN164" s="353"/>
      <c r="AO164" s="353"/>
      <c r="AP164" s="353"/>
      <c r="AQ164" s="353"/>
      <c r="AR164" s="353"/>
      <c r="AS164" s="353"/>
      <c r="AT164" s="353"/>
      <c r="AU164" s="353"/>
      <c r="AV164" s="353"/>
      <c r="AW164" s="353"/>
      <c r="AX164" s="353"/>
      <c r="AY164" s="353"/>
      <c r="AZ164" s="353"/>
      <c r="BA164" s="355"/>
      <c r="BB164" s="356"/>
      <c r="BC164" s="353"/>
      <c r="BD164" s="353"/>
      <c r="BE164" s="353"/>
      <c r="BF164" s="353"/>
      <c r="BG164" s="353"/>
      <c r="BH164" s="353"/>
      <c r="BI164" s="353"/>
      <c r="BJ164" s="353"/>
      <c r="BK164" s="353"/>
      <c r="BL164" s="353"/>
      <c r="BM164" s="353"/>
      <c r="BN164" s="353"/>
      <c r="BO164" s="353"/>
      <c r="BP164" s="353"/>
      <c r="BQ164" s="353"/>
      <c r="BR164" s="353"/>
      <c r="BS164" s="353"/>
      <c r="BT164" s="353"/>
      <c r="BU164" s="353"/>
      <c r="BV164" s="353"/>
      <c r="BW164" s="353"/>
      <c r="BX164" s="357"/>
    </row>
    <row r="165" spans="1:76" s="352" customFormat="1">
      <c r="A165" s="351"/>
      <c r="I165" s="353"/>
      <c r="J165" s="354"/>
      <c r="K165" s="353"/>
      <c r="L165" s="353"/>
      <c r="M165" s="353"/>
      <c r="N165" s="353"/>
      <c r="O165" s="353"/>
      <c r="P165" s="353"/>
      <c r="Q165" s="353"/>
      <c r="R165" s="353"/>
      <c r="S165" s="353"/>
      <c r="T165" s="353"/>
      <c r="U165" s="353"/>
      <c r="AC165" s="353"/>
      <c r="AD165" s="353"/>
      <c r="AE165" s="353"/>
      <c r="AF165" s="353"/>
      <c r="AG165" s="353"/>
      <c r="AH165" s="353"/>
      <c r="AI165" s="353"/>
      <c r="AJ165" s="353"/>
      <c r="AK165" s="353"/>
      <c r="AL165" s="353"/>
      <c r="AM165" s="353"/>
      <c r="AN165" s="353"/>
      <c r="AO165" s="353"/>
      <c r="AP165" s="353"/>
      <c r="AQ165" s="353"/>
      <c r="AR165" s="353"/>
      <c r="AS165" s="353"/>
      <c r="AT165" s="353"/>
      <c r="AU165" s="353"/>
      <c r="AV165" s="353"/>
      <c r="AW165" s="353"/>
      <c r="AX165" s="353"/>
      <c r="AY165" s="353"/>
      <c r="AZ165" s="353"/>
      <c r="BA165" s="355"/>
      <c r="BB165" s="356"/>
      <c r="BC165" s="353"/>
      <c r="BD165" s="353"/>
      <c r="BE165" s="353"/>
      <c r="BF165" s="353"/>
      <c r="BG165" s="353"/>
      <c r="BH165" s="353"/>
      <c r="BI165" s="353"/>
      <c r="BJ165" s="353"/>
      <c r="BK165" s="353"/>
      <c r="BL165" s="353"/>
      <c r="BM165" s="353"/>
      <c r="BN165" s="353"/>
      <c r="BO165" s="353"/>
      <c r="BP165" s="353"/>
      <c r="BQ165" s="353"/>
      <c r="BR165" s="353"/>
      <c r="BS165" s="353"/>
      <c r="BT165" s="353"/>
      <c r="BU165" s="353"/>
      <c r="BV165" s="353"/>
      <c r="BW165" s="353"/>
      <c r="BX165" s="357"/>
    </row>
    <row r="166" spans="1:76" s="352" customFormat="1">
      <c r="A166" s="351"/>
      <c r="I166" s="353"/>
      <c r="J166" s="354"/>
      <c r="K166" s="353"/>
      <c r="L166" s="353"/>
      <c r="M166" s="353"/>
      <c r="N166" s="353"/>
      <c r="O166" s="353"/>
      <c r="P166" s="353"/>
      <c r="Q166" s="353"/>
      <c r="R166" s="353"/>
      <c r="S166" s="353"/>
      <c r="T166" s="353"/>
      <c r="U166" s="353"/>
      <c r="AC166" s="353"/>
      <c r="AD166" s="353"/>
      <c r="AE166" s="353"/>
      <c r="AF166" s="353"/>
      <c r="AG166" s="353"/>
      <c r="AH166" s="353"/>
      <c r="AI166" s="353"/>
      <c r="AJ166" s="353"/>
      <c r="AK166" s="353"/>
      <c r="AL166" s="353"/>
      <c r="AM166" s="353"/>
      <c r="AN166" s="353"/>
      <c r="AO166" s="353"/>
      <c r="AP166" s="353"/>
      <c r="AQ166" s="353"/>
      <c r="AR166" s="353"/>
      <c r="AS166" s="353"/>
      <c r="AT166" s="353"/>
      <c r="AU166" s="353"/>
      <c r="AV166" s="353"/>
      <c r="AW166" s="353"/>
      <c r="AX166" s="353"/>
      <c r="AY166" s="353"/>
      <c r="AZ166" s="353"/>
      <c r="BA166" s="355"/>
      <c r="BB166" s="356"/>
      <c r="BC166" s="353"/>
      <c r="BD166" s="353"/>
      <c r="BE166" s="353"/>
      <c r="BF166" s="353"/>
      <c r="BG166" s="353"/>
      <c r="BH166" s="353"/>
      <c r="BI166" s="353"/>
      <c r="BJ166" s="353"/>
      <c r="BK166" s="353"/>
      <c r="BL166" s="353"/>
      <c r="BM166" s="353"/>
      <c r="BN166" s="353"/>
      <c r="BO166" s="353"/>
      <c r="BP166" s="353"/>
      <c r="BQ166" s="353"/>
      <c r="BR166" s="353"/>
      <c r="BS166" s="353"/>
      <c r="BT166" s="353"/>
      <c r="BU166" s="353"/>
      <c r="BV166" s="353"/>
      <c r="BW166" s="353"/>
      <c r="BX166" s="357"/>
    </row>
    <row r="167" spans="1:76" s="352" customFormat="1">
      <c r="A167" s="351"/>
      <c r="I167" s="353"/>
      <c r="J167" s="354"/>
      <c r="K167" s="353"/>
      <c r="L167" s="353"/>
      <c r="M167" s="353"/>
      <c r="N167" s="353"/>
      <c r="O167" s="353"/>
      <c r="P167" s="353"/>
      <c r="Q167" s="353"/>
      <c r="R167" s="353"/>
      <c r="S167" s="353"/>
      <c r="T167" s="353"/>
      <c r="U167" s="353"/>
      <c r="AC167" s="353"/>
      <c r="AD167" s="353"/>
      <c r="AE167" s="353"/>
      <c r="AF167" s="353"/>
      <c r="AG167" s="353"/>
      <c r="AH167" s="353"/>
      <c r="AI167" s="353"/>
      <c r="AJ167" s="353"/>
      <c r="AK167" s="353"/>
      <c r="AL167" s="353"/>
      <c r="AM167" s="353"/>
      <c r="AN167" s="353"/>
      <c r="AO167" s="353"/>
      <c r="AP167" s="353"/>
      <c r="AQ167" s="353"/>
      <c r="AR167" s="353"/>
      <c r="AS167" s="353"/>
      <c r="AT167" s="353"/>
      <c r="AU167" s="353"/>
      <c r="AV167" s="353"/>
      <c r="AW167" s="353"/>
      <c r="AX167" s="353"/>
      <c r="AY167" s="353"/>
      <c r="AZ167" s="353"/>
      <c r="BA167" s="355"/>
      <c r="BB167" s="356"/>
      <c r="BC167" s="353"/>
      <c r="BD167" s="353"/>
      <c r="BE167" s="353"/>
      <c r="BF167" s="353"/>
      <c r="BG167" s="353"/>
      <c r="BH167" s="353"/>
      <c r="BI167" s="353"/>
      <c r="BJ167" s="353"/>
      <c r="BK167" s="353"/>
      <c r="BL167" s="353"/>
      <c r="BM167" s="353"/>
      <c r="BN167" s="353"/>
      <c r="BO167" s="353"/>
      <c r="BP167" s="353"/>
      <c r="BQ167" s="353"/>
      <c r="BR167" s="353"/>
      <c r="BS167" s="353"/>
      <c r="BT167" s="353"/>
      <c r="BU167" s="353"/>
      <c r="BV167" s="353"/>
      <c r="BW167" s="353"/>
      <c r="BX167" s="357"/>
    </row>
    <row r="168" spans="1:76" s="352" customFormat="1">
      <c r="A168" s="351"/>
      <c r="I168" s="353"/>
      <c r="J168" s="354"/>
      <c r="K168" s="353"/>
      <c r="L168" s="353"/>
      <c r="M168" s="353"/>
      <c r="N168" s="353"/>
      <c r="O168" s="353"/>
      <c r="P168" s="353"/>
      <c r="Q168" s="353"/>
      <c r="R168" s="353"/>
      <c r="S168" s="353"/>
      <c r="T168" s="353"/>
      <c r="U168" s="353"/>
      <c r="AC168" s="353"/>
      <c r="AD168" s="353"/>
      <c r="AE168" s="353"/>
      <c r="AF168" s="353"/>
      <c r="AG168" s="353"/>
      <c r="AH168" s="353"/>
      <c r="AI168" s="353"/>
      <c r="AJ168" s="353"/>
      <c r="AK168" s="353"/>
      <c r="AL168" s="353"/>
      <c r="AM168" s="353"/>
      <c r="AN168" s="353"/>
      <c r="AO168" s="353"/>
      <c r="AP168" s="353"/>
      <c r="AQ168" s="353"/>
      <c r="AR168" s="353"/>
      <c r="AS168" s="353"/>
      <c r="AT168" s="353"/>
      <c r="AU168" s="353"/>
      <c r="AV168" s="353"/>
      <c r="AW168" s="353"/>
      <c r="AX168" s="353"/>
      <c r="AY168" s="353"/>
      <c r="AZ168" s="353"/>
      <c r="BA168" s="355"/>
      <c r="BB168" s="356"/>
      <c r="BC168" s="353"/>
      <c r="BD168" s="353"/>
      <c r="BE168" s="353"/>
      <c r="BF168" s="353"/>
      <c r="BG168" s="353"/>
      <c r="BH168" s="353"/>
      <c r="BI168" s="353"/>
      <c r="BJ168" s="353"/>
      <c r="BK168" s="353"/>
      <c r="BL168" s="353"/>
      <c r="BM168" s="353"/>
      <c r="BN168" s="353"/>
      <c r="BO168" s="353"/>
      <c r="BP168" s="353"/>
      <c r="BQ168" s="353"/>
      <c r="BR168" s="353"/>
      <c r="BS168" s="353"/>
      <c r="BT168" s="353"/>
      <c r="BU168" s="353"/>
      <c r="BV168" s="353"/>
      <c r="BW168" s="353"/>
      <c r="BX168" s="357"/>
    </row>
    <row r="169" spans="1:76" s="352" customFormat="1">
      <c r="A169" s="351"/>
      <c r="I169" s="353"/>
      <c r="J169" s="354"/>
      <c r="K169" s="353"/>
      <c r="L169" s="353"/>
      <c r="M169" s="353"/>
      <c r="N169" s="353"/>
      <c r="O169" s="353"/>
      <c r="P169" s="353"/>
      <c r="Q169" s="353"/>
      <c r="R169" s="353"/>
      <c r="S169" s="353"/>
      <c r="T169" s="353"/>
      <c r="U169" s="353"/>
      <c r="AC169" s="353"/>
      <c r="AD169" s="353"/>
      <c r="AE169" s="353"/>
      <c r="AF169" s="353"/>
      <c r="AG169" s="353"/>
      <c r="AH169" s="353"/>
      <c r="AI169" s="353"/>
      <c r="AJ169" s="353"/>
      <c r="AK169" s="353"/>
      <c r="AL169" s="353"/>
      <c r="AM169" s="353"/>
      <c r="AN169" s="353"/>
      <c r="AO169" s="353"/>
      <c r="AP169" s="353"/>
      <c r="AQ169" s="353"/>
      <c r="AR169" s="353"/>
      <c r="AS169" s="353"/>
      <c r="AT169" s="353"/>
      <c r="AU169" s="353"/>
      <c r="AV169" s="353"/>
      <c r="AW169" s="353"/>
      <c r="AX169" s="353"/>
      <c r="AY169" s="353"/>
      <c r="AZ169" s="353"/>
      <c r="BA169" s="355"/>
      <c r="BB169" s="356"/>
      <c r="BC169" s="353"/>
      <c r="BD169" s="353"/>
      <c r="BE169" s="353"/>
      <c r="BF169" s="353"/>
      <c r="BG169" s="353"/>
      <c r="BH169" s="353"/>
      <c r="BI169" s="353"/>
      <c r="BJ169" s="353"/>
      <c r="BK169" s="353"/>
      <c r="BL169" s="353"/>
      <c r="BM169" s="353"/>
      <c r="BN169" s="353"/>
      <c r="BO169" s="353"/>
      <c r="BP169" s="353"/>
      <c r="BQ169" s="353"/>
      <c r="BR169" s="353"/>
      <c r="BS169" s="353"/>
      <c r="BT169" s="353"/>
      <c r="BU169" s="353"/>
      <c r="BV169" s="353"/>
      <c r="BW169" s="353"/>
      <c r="BX169" s="357"/>
    </row>
    <row r="170" spans="1:76" s="352" customFormat="1">
      <c r="A170" s="351"/>
      <c r="I170" s="353"/>
      <c r="J170" s="354"/>
      <c r="K170" s="353"/>
      <c r="L170" s="353"/>
      <c r="M170" s="353"/>
      <c r="N170" s="353"/>
      <c r="O170" s="353"/>
      <c r="P170" s="353"/>
      <c r="Q170" s="353"/>
      <c r="R170" s="353"/>
      <c r="S170" s="353"/>
      <c r="T170" s="353"/>
      <c r="U170" s="353"/>
      <c r="AC170" s="353"/>
      <c r="AD170" s="353"/>
      <c r="AE170" s="353"/>
      <c r="AF170" s="353"/>
      <c r="AG170" s="353"/>
      <c r="AH170" s="353"/>
      <c r="AI170" s="353"/>
      <c r="AJ170" s="353"/>
      <c r="AK170" s="353"/>
      <c r="AL170" s="353"/>
      <c r="AM170" s="353"/>
      <c r="AN170" s="353"/>
      <c r="AO170" s="353"/>
      <c r="AP170" s="353"/>
      <c r="AQ170" s="353"/>
      <c r="AR170" s="353"/>
      <c r="AS170" s="353"/>
      <c r="AT170" s="353"/>
      <c r="AU170" s="353"/>
      <c r="AV170" s="353"/>
      <c r="AW170" s="353"/>
      <c r="AX170" s="353"/>
      <c r="AY170" s="353"/>
      <c r="AZ170" s="353"/>
      <c r="BA170" s="355"/>
      <c r="BB170" s="356"/>
      <c r="BC170" s="353"/>
      <c r="BD170" s="353"/>
      <c r="BE170" s="353"/>
      <c r="BF170" s="353"/>
      <c r="BG170" s="353"/>
      <c r="BH170" s="353"/>
      <c r="BI170" s="353"/>
      <c r="BJ170" s="353"/>
      <c r="BK170" s="353"/>
      <c r="BL170" s="353"/>
      <c r="BM170" s="353"/>
      <c r="BN170" s="353"/>
      <c r="BO170" s="353"/>
      <c r="BP170" s="353"/>
      <c r="BQ170" s="353"/>
      <c r="BR170" s="353"/>
      <c r="BS170" s="353"/>
      <c r="BT170" s="353"/>
      <c r="BU170" s="353"/>
      <c r="BV170" s="353"/>
      <c r="BW170" s="353"/>
      <c r="BX170" s="357"/>
    </row>
    <row r="171" spans="1:76" s="352" customFormat="1">
      <c r="A171" s="351"/>
      <c r="I171" s="353"/>
      <c r="J171" s="354"/>
      <c r="K171" s="353"/>
      <c r="L171" s="353"/>
      <c r="M171" s="353"/>
      <c r="N171" s="353"/>
      <c r="O171" s="353"/>
      <c r="P171" s="353"/>
      <c r="Q171" s="353"/>
      <c r="R171" s="353"/>
      <c r="S171" s="353"/>
      <c r="T171" s="353"/>
      <c r="U171" s="353"/>
      <c r="AC171" s="353"/>
      <c r="AD171" s="353"/>
      <c r="AE171" s="353"/>
      <c r="AF171" s="353"/>
      <c r="AG171" s="353"/>
      <c r="AH171" s="353"/>
      <c r="AI171" s="353"/>
      <c r="AJ171" s="353"/>
      <c r="AK171" s="353"/>
      <c r="AL171" s="353"/>
      <c r="AM171" s="353"/>
      <c r="AN171" s="353"/>
      <c r="AO171" s="353"/>
      <c r="AP171" s="353"/>
      <c r="AQ171" s="353"/>
      <c r="AR171" s="353"/>
      <c r="AS171" s="353"/>
      <c r="AT171" s="353"/>
      <c r="AU171" s="353"/>
      <c r="AV171" s="353"/>
      <c r="AW171" s="353"/>
      <c r="AX171" s="353"/>
      <c r="AY171" s="353"/>
      <c r="AZ171" s="353"/>
      <c r="BA171" s="355"/>
      <c r="BB171" s="356"/>
      <c r="BC171" s="353"/>
      <c r="BD171" s="353"/>
      <c r="BE171" s="353"/>
      <c r="BF171" s="353"/>
      <c r="BG171" s="353"/>
      <c r="BH171" s="353"/>
      <c r="BI171" s="353"/>
      <c r="BJ171" s="353"/>
      <c r="BK171" s="353"/>
      <c r="BL171" s="353"/>
      <c r="BM171" s="353"/>
      <c r="BN171" s="353"/>
      <c r="BO171" s="353"/>
      <c r="BP171" s="353"/>
      <c r="BQ171" s="353"/>
      <c r="BR171" s="353"/>
      <c r="BS171" s="353"/>
      <c r="BT171" s="353"/>
      <c r="BU171" s="353"/>
      <c r="BV171" s="353"/>
      <c r="BW171" s="353"/>
      <c r="BX171" s="357"/>
    </row>
    <row r="172" spans="1:76" s="352" customFormat="1">
      <c r="A172" s="351"/>
      <c r="I172" s="353"/>
      <c r="J172" s="354"/>
      <c r="K172" s="353"/>
      <c r="L172" s="353"/>
      <c r="M172" s="353"/>
      <c r="N172" s="353"/>
      <c r="O172" s="353"/>
      <c r="P172" s="353"/>
      <c r="Q172" s="353"/>
      <c r="R172" s="353"/>
      <c r="S172" s="353"/>
      <c r="T172" s="353"/>
      <c r="U172" s="353"/>
      <c r="AC172" s="353"/>
      <c r="AD172" s="353"/>
      <c r="AE172" s="353"/>
      <c r="AF172" s="353"/>
      <c r="AG172" s="353"/>
      <c r="AH172" s="353"/>
      <c r="AI172" s="353"/>
      <c r="AJ172" s="353"/>
      <c r="AK172" s="353"/>
      <c r="AL172" s="353"/>
      <c r="AM172" s="353"/>
      <c r="AN172" s="353"/>
      <c r="AO172" s="353"/>
      <c r="AP172" s="353"/>
      <c r="AQ172" s="353"/>
      <c r="AR172" s="353"/>
      <c r="AS172" s="353"/>
      <c r="AT172" s="353"/>
      <c r="AU172" s="353"/>
      <c r="AV172" s="353"/>
      <c r="AW172" s="353"/>
      <c r="AX172" s="353"/>
      <c r="AY172" s="353"/>
      <c r="AZ172" s="353"/>
      <c r="BA172" s="355"/>
      <c r="BB172" s="356"/>
      <c r="BC172" s="353"/>
      <c r="BD172" s="353"/>
      <c r="BE172" s="353"/>
      <c r="BF172" s="353"/>
      <c r="BG172" s="353"/>
      <c r="BH172" s="353"/>
      <c r="BI172" s="353"/>
      <c r="BJ172" s="353"/>
      <c r="BK172" s="353"/>
      <c r="BL172" s="353"/>
      <c r="BM172" s="353"/>
      <c r="BN172" s="353"/>
      <c r="BO172" s="353"/>
      <c r="BP172" s="353"/>
      <c r="BQ172" s="353"/>
      <c r="BR172" s="353"/>
      <c r="BS172" s="353"/>
      <c r="BT172" s="353"/>
      <c r="BU172" s="353"/>
      <c r="BV172" s="353"/>
      <c r="BW172" s="353"/>
      <c r="BX172" s="357"/>
    </row>
    <row r="173" spans="1:76" s="352" customFormat="1">
      <c r="A173" s="351"/>
      <c r="I173" s="353"/>
      <c r="J173" s="354"/>
      <c r="K173" s="353"/>
      <c r="L173" s="353"/>
      <c r="M173" s="353"/>
      <c r="N173" s="353"/>
      <c r="O173" s="353"/>
      <c r="P173" s="353"/>
      <c r="Q173" s="353"/>
      <c r="R173" s="353"/>
      <c r="S173" s="353"/>
      <c r="T173" s="353"/>
      <c r="U173" s="353"/>
      <c r="AC173" s="353"/>
      <c r="AD173" s="353"/>
      <c r="AE173" s="353"/>
      <c r="AF173" s="353"/>
      <c r="AG173" s="353"/>
      <c r="AH173" s="353"/>
      <c r="AI173" s="353"/>
      <c r="AJ173" s="353"/>
      <c r="AK173" s="353"/>
      <c r="AL173" s="353"/>
      <c r="AM173" s="353"/>
      <c r="AN173" s="353"/>
      <c r="AO173" s="353"/>
      <c r="AP173" s="353"/>
      <c r="AQ173" s="353"/>
      <c r="AR173" s="353"/>
      <c r="AS173" s="353"/>
      <c r="AT173" s="353"/>
      <c r="AU173" s="353"/>
      <c r="AV173" s="353"/>
      <c r="AW173" s="353"/>
      <c r="AX173" s="353"/>
      <c r="AY173" s="353"/>
      <c r="AZ173" s="353"/>
      <c r="BA173" s="355"/>
      <c r="BB173" s="356"/>
      <c r="BC173" s="353"/>
      <c r="BD173" s="353"/>
      <c r="BE173" s="353"/>
      <c r="BF173" s="353"/>
      <c r="BG173" s="353"/>
      <c r="BH173" s="353"/>
      <c r="BI173" s="353"/>
      <c r="BJ173" s="353"/>
      <c r="BK173" s="353"/>
      <c r="BL173" s="353"/>
      <c r="BM173" s="353"/>
      <c r="BN173" s="353"/>
      <c r="BO173" s="353"/>
      <c r="BP173" s="353"/>
      <c r="BQ173" s="353"/>
      <c r="BR173" s="353"/>
      <c r="BS173" s="353"/>
      <c r="BT173" s="353"/>
      <c r="BU173" s="353"/>
      <c r="BV173" s="353"/>
      <c r="BW173" s="353"/>
      <c r="BX173" s="357"/>
    </row>
    <row r="174" spans="1:76" s="352" customFormat="1">
      <c r="A174" s="351"/>
      <c r="I174" s="353"/>
      <c r="J174" s="354"/>
      <c r="K174" s="353"/>
      <c r="L174" s="353"/>
      <c r="M174" s="353"/>
      <c r="N174" s="353"/>
      <c r="O174" s="353"/>
      <c r="P174" s="353"/>
      <c r="Q174" s="353"/>
      <c r="R174" s="353"/>
      <c r="S174" s="353"/>
      <c r="T174" s="353"/>
      <c r="U174" s="353"/>
      <c r="AC174" s="353"/>
      <c r="AD174" s="353"/>
      <c r="AE174" s="353"/>
      <c r="AF174" s="353"/>
      <c r="AG174" s="353"/>
      <c r="AH174" s="353"/>
      <c r="AI174" s="353"/>
      <c r="AJ174" s="353"/>
      <c r="AK174" s="353"/>
      <c r="AL174" s="353"/>
      <c r="AM174" s="353"/>
      <c r="AN174" s="353"/>
      <c r="AO174" s="353"/>
      <c r="AP174" s="353"/>
      <c r="AQ174" s="353"/>
      <c r="AR174" s="353"/>
      <c r="AS174" s="353"/>
      <c r="AT174" s="353"/>
      <c r="AU174" s="353"/>
      <c r="AV174" s="353"/>
      <c r="AW174" s="353"/>
      <c r="AX174" s="353"/>
      <c r="AY174" s="353"/>
      <c r="AZ174" s="353"/>
      <c r="BA174" s="355"/>
      <c r="BB174" s="356"/>
      <c r="BC174" s="353"/>
      <c r="BD174" s="353"/>
      <c r="BE174" s="353"/>
      <c r="BF174" s="353"/>
      <c r="BG174" s="353"/>
      <c r="BH174" s="353"/>
      <c r="BI174" s="353"/>
      <c r="BJ174" s="353"/>
      <c r="BK174" s="353"/>
      <c r="BL174" s="353"/>
      <c r="BM174" s="353"/>
      <c r="BN174" s="353"/>
      <c r="BO174" s="353"/>
      <c r="BP174" s="353"/>
      <c r="BQ174" s="353"/>
      <c r="BR174" s="353"/>
      <c r="BS174" s="353"/>
      <c r="BT174" s="353"/>
      <c r="BU174" s="353"/>
      <c r="BV174" s="353"/>
      <c r="BW174" s="353"/>
      <c r="BX174" s="357"/>
    </row>
    <row r="175" spans="1:76" s="352" customFormat="1">
      <c r="A175" s="351"/>
      <c r="I175" s="353"/>
      <c r="J175" s="354"/>
      <c r="K175" s="353"/>
      <c r="L175" s="353"/>
      <c r="M175" s="353"/>
      <c r="N175" s="353"/>
      <c r="O175" s="353"/>
      <c r="P175" s="353"/>
      <c r="Q175" s="353"/>
      <c r="R175" s="353"/>
      <c r="S175" s="353"/>
      <c r="T175" s="353"/>
      <c r="U175" s="353"/>
      <c r="AC175" s="353"/>
      <c r="AD175" s="353"/>
      <c r="AE175" s="353"/>
      <c r="AF175" s="353"/>
      <c r="AG175" s="353"/>
      <c r="AH175" s="353"/>
      <c r="AI175" s="353"/>
      <c r="AJ175" s="353"/>
      <c r="AK175" s="353"/>
      <c r="AL175" s="353"/>
      <c r="AM175" s="353"/>
      <c r="AN175" s="353"/>
      <c r="AO175" s="353"/>
      <c r="AP175" s="353"/>
      <c r="AQ175" s="353"/>
      <c r="AR175" s="353"/>
      <c r="AS175" s="353"/>
      <c r="AT175" s="353"/>
      <c r="AU175" s="353"/>
      <c r="AV175" s="353"/>
      <c r="AW175" s="353"/>
      <c r="AX175" s="353"/>
      <c r="AY175" s="353"/>
      <c r="AZ175" s="353"/>
      <c r="BA175" s="355"/>
      <c r="BB175" s="356"/>
      <c r="BC175" s="353"/>
      <c r="BD175" s="353"/>
      <c r="BE175" s="353"/>
      <c r="BF175" s="353"/>
      <c r="BG175" s="353"/>
      <c r="BH175" s="353"/>
      <c r="BI175" s="353"/>
      <c r="BJ175" s="353"/>
      <c r="BK175" s="353"/>
      <c r="BL175" s="353"/>
      <c r="BM175" s="353"/>
      <c r="BN175" s="353"/>
      <c r="BO175" s="353"/>
      <c r="BP175" s="353"/>
      <c r="BQ175" s="353"/>
      <c r="BR175" s="353"/>
      <c r="BS175" s="353"/>
      <c r="BT175" s="353"/>
      <c r="BU175" s="353"/>
      <c r="BV175" s="353"/>
      <c r="BW175" s="353"/>
      <c r="BX175" s="357"/>
    </row>
    <row r="176" spans="1:76" s="352" customFormat="1">
      <c r="A176" s="351"/>
      <c r="I176" s="353"/>
      <c r="J176" s="354"/>
      <c r="K176" s="353"/>
      <c r="L176" s="353"/>
      <c r="M176" s="353"/>
      <c r="N176" s="353"/>
      <c r="O176" s="353"/>
      <c r="P176" s="353"/>
      <c r="Q176" s="353"/>
      <c r="R176" s="353"/>
      <c r="S176" s="353"/>
      <c r="T176" s="353"/>
      <c r="U176" s="353"/>
      <c r="AC176" s="353"/>
      <c r="AD176" s="353"/>
      <c r="AE176" s="353"/>
      <c r="AF176" s="353"/>
      <c r="AG176" s="353"/>
      <c r="AH176" s="353"/>
      <c r="AI176" s="353"/>
      <c r="AJ176" s="353"/>
      <c r="AK176" s="353"/>
      <c r="AL176" s="353"/>
      <c r="AM176" s="353"/>
      <c r="AN176" s="353"/>
      <c r="AO176" s="353"/>
      <c r="AP176" s="353"/>
      <c r="AQ176" s="353"/>
      <c r="AR176" s="353"/>
      <c r="AS176" s="353"/>
      <c r="AT176" s="353"/>
      <c r="AU176" s="353"/>
      <c r="AV176" s="353"/>
      <c r="AW176" s="353"/>
      <c r="AX176" s="353"/>
      <c r="AY176" s="353"/>
      <c r="AZ176" s="353"/>
      <c r="BA176" s="355"/>
      <c r="BB176" s="356"/>
      <c r="BC176" s="353"/>
      <c r="BD176" s="353"/>
      <c r="BE176" s="353"/>
      <c r="BF176" s="353"/>
      <c r="BG176" s="353"/>
      <c r="BH176" s="353"/>
      <c r="BI176" s="353"/>
      <c r="BJ176" s="353"/>
      <c r="BK176" s="353"/>
      <c r="BL176" s="353"/>
      <c r="BM176" s="353"/>
      <c r="BN176" s="353"/>
      <c r="BO176" s="353"/>
      <c r="BP176" s="353"/>
      <c r="BQ176" s="353"/>
      <c r="BR176" s="353"/>
      <c r="BS176" s="353"/>
      <c r="BT176" s="353"/>
      <c r="BU176" s="353"/>
      <c r="BV176" s="353"/>
      <c r="BW176" s="353"/>
      <c r="BX176" s="357"/>
    </row>
    <row r="177" spans="1:76" s="352" customFormat="1">
      <c r="A177" s="351"/>
      <c r="I177" s="353"/>
      <c r="J177" s="354"/>
      <c r="K177" s="353"/>
      <c r="L177" s="353"/>
      <c r="M177" s="353"/>
      <c r="N177" s="353"/>
      <c r="O177" s="353"/>
      <c r="P177" s="353"/>
      <c r="Q177" s="353"/>
      <c r="R177" s="353"/>
      <c r="S177" s="353"/>
      <c r="T177" s="353"/>
      <c r="U177" s="353"/>
      <c r="AC177" s="353"/>
      <c r="AD177" s="353"/>
      <c r="AE177" s="353"/>
      <c r="AF177" s="353"/>
      <c r="AG177" s="353"/>
      <c r="AH177" s="353"/>
      <c r="AI177" s="353"/>
      <c r="AJ177" s="353"/>
      <c r="AK177" s="353"/>
      <c r="AL177" s="353"/>
      <c r="AM177" s="353"/>
      <c r="AN177" s="353"/>
      <c r="AO177" s="353"/>
      <c r="AP177" s="353"/>
      <c r="AQ177" s="353"/>
      <c r="AR177" s="353"/>
      <c r="AS177" s="353"/>
      <c r="AT177" s="353"/>
      <c r="AU177" s="353"/>
      <c r="AV177" s="353"/>
      <c r="AW177" s="353"/>
      <c r="AX177" s="353"/>
      <c r="AY177" s="353"/>
      <c r="AZ177" s="353"/>
      <c r="BA177" s="355"/>
      <c r="BB177" s="356"/>
      <c r="BC177" s="353"/>
      <c r="BD177" s="353"/>
      <c r="BE177" s="353"/>
      <c r="BF177" s="353"/>
      <c r="BG177" s="353"/>
      <c r="BH177" s="353"/>
      <c r="BI177" s="353"/>
      <c r="BJ177" s="353"/>
      <c r="BK177" s="353"/>
      <c r="BL177" s="353"/>
      <c r="BM177" s="353"/>
      <c r="BN177" s="353"/>
      <c r="BO177" s="353"/>
      <c r="BP177" s="353"/>
      <c r="BQ177" s="353"/>
      <c r="BR177" s="353"/>
      <c r="BS177" s="353"/>
      <c r="BT177" s="353"/>
      <c r="BU177" s="353"/>
      <c r="BV177" s="353"/>
      <c r="BW177" s="353"/>
      <c r="BX177" s="357"/>
    </row>
    <row r="178" spans="1:76" s="352" customFormat="1">
      <c r="A178" s="351"/>
      <c r="I178" s="353"/>
      <c r="J178" s="354"/>
      <c r="K178" s="353"/>
      <c r="L178" s="353"/>
      <c r="M178" s="353"/>
      <c r="N178" s="353"/>
      <c r="O178" s="353"/>
      <c r="P178" s="353"/>
      <c r="Q178" s="353"/>
      <c r="R178" s="353"/>
      <c r="S178" s="353"/>
      <c r="T178" s="353"/>
      <c r="U178" s="353"/>
      <c r="AC178" s="353"/>
      <c r="AD178" s="353"/>
      <c r="AE178" s="353"/>
      <c r="AF178" s="353"/>
      <c r="AG178" s="353"/>
      <c r="AH178" s="353"/>
      <c r="AI178" s="353"/>
      <c r="AJ178" s="353"/>
      <c r="AK178" s="353"/>
      <c r="AL178" s="353"/>
      <c r="AM178" s="353"/>
      <c r="AN178" s="353"/>
      <c r="AO178" s="353"/>
      <c r="AP178" s="353"/>
      <c r="AQ178" s="353"/>
      <c r="AR178" s="353"/>
      <c r="AS178" s="353"/>
      <c r="AT178" s="353"/>
      <c r="AU178" s="353"/>
      <c r="AV178" s="353"/>
      <c r="AW178" s="353"/>
      <c r="AX178" s="353"/>
      <c r="AY178" s="353"/>
      <c r="AZ178" s="353"/>
      <c r="BA178" s="355"/>
      <c r="BB178" s="356"/>
      <c r="BC178" s="353"/>
      <c r="BD178" s="353"/>
      <c r="BE178" s="353"/>
      <c r="BF178" s="353"/>
      <c r="BG178" s="353"/>
      <c r="BH178" s="353"/>
      <c r="BI178" s="353"/>
      <c r="BJ178" s="353"/>
      <c r="BK178" s="353"/>
      <c r="BL178" s="353"/>
      <c r="BM178" s="353"/>
      <c r="BN178" s="353"/>
      <c r="BO178" s="353"/>
      <c r="BP178" s="353"/>
      <c r="BQ178" s="353"/>
      <c r="BR178" s="353"/>
      <c r="BS178" s="353"/>
      <c r="BT178" s="353"/>
      <c r="BU178" s="353"/>
      <c r="BV178" s="353"/>
      <c r="BW178" s="353"/>
      <c r="BX178" s="357"/>
    </row>
    <row r="179" spans="1:76" s="352" customFormat="1">
      <c r="A179" s="351"/>
      <c r="I179" s="353"/>
      <c r="J179" s="354"/>
      <c r="K179" s="353"/>
      <c r="L179" s="353"/>
      <c r="M179" s="353"/>
      <c r="N179" s="353"/>
      <c r="O179" s="353"/>
      <c r="P179" s="353"/>
      <c r="Q179" s="353"/>
      <c r="R179" s="353"/>
      <c r="S179" s="353"/>
      <c r="T179" s="353"/>
      <c r="U179" s="353"/>
      <c r="AC179" s="353"/>
      <c r="AD179" s="353"/>
      <c r="AE179" s="353"/>
      <c r="AF179" s="353"/>
      <c r="AG179" s="353"/>
      <c r="AH179" s="353"/>
      <c r="AI179" s="353"/>
      <c r="AJ179" s="353"/>
      <c r="AK179" s="353"/>
      <c r="AL179" s="353"/>
      <c r="AM179" s="353"/>
      <c r="AN179" s="353"/>
      <c r="AO179" s="353"/>
      <c r="AP179" s="353"/>
      <c r="AQ179" s="353"/>
      <c r="AR179" s="353"/>
      <c r="AS179" s="353"/>
      <c r="AT179" s="353"/>
      <c r="AU179" s="353"/>
      <c r="AV179" s="353"/>
      <c r="AW179" s="353"/>
      <c r="AX179" s="353"/>
      <c r="AY179" s="353"/>
      <c r="AZ179" s="353"/>
      <c r="BA179" s="355"/>
      <c r="BB179" s="356"/>
      <c r="BC179" s="353"/>
      <c r="BD179" s="353"/>
      <c r="BE179" s="353"/>
      <c r="BF179" s="353"/>
      <c r="BG179" s="353"/>
      <c r="BH179" s="353"/>
      <c r="BI179" s="353"/>
      <c r="BJ179" s="353"/>
      <c r="BK179" s="353"/>
      <c r="BL179" s="353"/>
      <c r="BM179" s="353"/>
      <c r="BN179" s="353"/>
      <c r="BO179" s="353"/>
      <c r="BP179" s="353"/>
      <c r="BQ179" s="353"/>
      <c r="BR179" s="353"/>
      <c r="BS179" s="353"/>
      <c r="BT179" s="353"/>
      <c r="BU179" s="353"/>
      <c r="BV179" s="353"/>
      <c r="BW179" s="353"/>
      <c r="BX179" s="357"/>
    </row>
    <row r="180" spans="1:76" s="352" customFormat="1">
      <c r="A180" s="351"/>
      <c r="I180" s="353"/>
      <c r="J180" s="354"/>
      <c r="K180" s="353"/>
      <c r="L180" s="353"/>
      <c r="M180" s="353"/>
      <c r="N180" s="353"/>
      <c r="O180" s="353"/>
      <c r="P180" s="353"/>
      <c r="Q180" s="353"/>
      <c r="R180" s="353"/>
      <c r="S180" s="353"/>
      <c r="T180" s="353"/>
      <c r="U180" s="353"/>
      <c r="AC180" s="353"/>
      <c r="AD180" s="353"/>
      <c r="AE180" s="353"/>
      <c r="AF180" s="353"/>
      <c r="AG180" s="353"/>
      <c r="AH180" s="353"/>
      <c r="AI180" s="353"/>
      <c r="AJ180" s="353"/>
      <c r="AK180" s="353"/>
      <c r="AL180" s="353"/>
      <c r="AM180" s="353"/>
      <c r="AN180" s="353"/>
      <c r="AO180" s="353"/>
      <c r="AP180" s="353"/>
      <c r="AQ180" s="353"/>
      <c r="AR180" s="353"/>
      <c r="AS180" s="353"/>
      <c r="AT180" s="353"/>
      <c r="AU180" s="353"/>
      <c r="AV180" s="353"/>
      <c r="AW180" s="353"/>
      <c r="AX180" s="353"/>
      <c r="AY180" s="353"/>
      <c r="AZ180" s="353"/>
      <c r="BA180" s="355"/>
      <c r="BB180" s="356"/>
      <c r="BC180" s="353"/>
      <c r="BD180" s="353"/>
      <c r="BE180" s="353"/>
      <c r="BF180" s="353"/>
      <c r="BG180" s="353"/>
      <c r="BH180" s="353"/>
      <c r="BI180" s="353"/>
      <c r="BJ180" s="353"/>
      <c r="BK180" s="353"/>
      <c r="BL180" s="353"/>
      <c r="BM180" s="353"/>
      <c r="BN180" s="353"/>
      <c r="BO180" s="353"/>
      <c r="BP180" s="353"/>
      <c r="BQ180" s="353"/>
      <c r="BR180" s="353"/>
      <c r="BS180" s="353"/>
      <c r="BT180" s="353"/>
      <c r="BU180" s="353"/>
      <c r="BV180" s="353"/>
      <c r="BW180" s="353"/>
      <c r="BX180" s="357"/>
    </row>
    <row r="181" spans="1:76" s="352" customFormat="1">
      <c r="A181" s="351"/>
      <c r="I181" s="353"/>
      <c r="J181" s="354"/>
      <c r="K181" s="353"/>
      <c r="L181" s="353"/>
      <c r="M181" s="353"/>
      <c r="N181" s="353"/>
      <c r="O181" s="353"/>
      <c r="P181" s="353"/>
      <c r="Q181" s="353"/>
      <c r="R181" s="353"/>
      <c r="S181" s="353"/>
      <c r="T181" s="353"/>
      <c r="U181" s="353"/>
      <c r="AC181" s="353"/>
      <c r="AD181" s="353"/>
      <c r="AE181" s="353"/>
      <c r="AF181" s="353"/>
      <c r="AG181" s="353"/>
      <c r="AH181" s="353"/>
      <c r="AI181" s="353"/>
      <c r="AJ181" s="353"/>
      <c r="AK181" s="353"/>
      <c r="AL181" s="353"/>
      <c r="AM181" s="353"/>
      <c r="AN181" s="353"/>
      <c r="AO181" s="353"/>
      <c r="AP181" s="353"/>
      <c r="AQ181" s="353"/>
      <c r="AR181" s="353"/>
      <c r="AS181" s="353"/>
      <c r="AT181" s="353"/>
      <c r="AU181" s="353"/>
      <c r="AV181" s="353"/>
      <c r="AW181" s="353"/>
      <c r="AX181" s="353"/>
      <c r="AY181" s="353"/>
      <c r="AZ181" s="353"/>
      <c r="BA181" s="355"/>
      <c r="BB181" s="356"/>
      <c r="BC181" s="353"/>
      <c r="BD181" s="353"/>
      <c r="BE181" s="353"/>
      <c r="BF181" s="353"/>
      <c r="BG181" s="353"/>
      <c r="BH181" s="353"/>
      <c r="BI181" s="353"/>
      <c r="BJ181" s="353"/>
      <c r="BK181" s="353"/>
      <c r="BL181" s="353"/>
      <c r="BM181" s="353"/>
      <c r="BN181" s="353"/>
      <c r="BO181" s="353"/>
      <c r="BP181" s="353"/>
      <c r="BQ181" s="353"/>
      <c r="BR181" s="353"/>
      <c r="BS181" s="353"/>
      <c r="BT181" s="353"/>
      <c r="BU181" s="353"/>
      <c r="BV181" s="353"/>
      <c r="BW181" s="353"/>
      <c r="BX181" s="357"/>
    </row>
    <row r="182" spans="1:76" s="352" customFormat="1">
      <c r="A182" s="351"/>
      <c r="I182" s="353"/>
      <c r="J182" s="354"/>
      <c r="K182" s="353"/>
      <c r="L182" s="353"/>
      <c r="M182" s="353"/>
      <c r="N182" s="353"/>
      <c r="O182" s="353"/>
      <c r="P182" s="353"/>
      <c r="Q182" s="353"/>
      <c r="R182" s="353"/>
      <c r="S182" s="353"/>
      <c r="T182" s="353"/>
      <c r="U182" s="353"/>
      <c r="AC182" s="353"/>
      <c r="AD182" s="353"/>
      <c r="AE182" s="353"/>
      <c r="AF182" s="353"/>
      <c r="AG182" s="353"/>
      <c r="AH182" s="353"/>
      <c r="AI182" s="353"/>
      <c r="AJ182" s="353"/>
      <c r="AK182" s="353"/>
      <c r="AL182" s="353"/>
      <c r="AM182" s="353"/>
      <c r="AN182" s="353"/>
      <c r="AO182" s="353"/>
      <c r="AP182" s="353"/>
      <c r="AQ182" s="353"/>
      <c r="AR182" s="353"/>
      <c r="AS182" s="353"/>
      <c r="AT182" s="353"/>
      <c r="AU182" s="353"/>
      <c r="AV182" s="353"/>
      <c r="AW182" s="353"/>
      <c r="AX182" s="353"/>
      <c r="AY182" s="353"/>
      <c r="AZ182" s="353"/>
      <c r="BA182" s="355"/>
      <c r="BB182" s="356"/>
      <c r="BC182" s="353"/>
      <c r="BD182" s="353"/>
      <c r="BE182" s="353"/>
      <c r="BF182" s="353"/>
      <c r="BG182" s="353"/>
      <c r="BH182" s="353"/>
      <c r="BI182" s="353"/>
      <c r="BJ182" s="353"/>
      <c r="BK182" s="353"/>
      <c r="BL182" s="353"/>
      <c r="BM182" s="353"/>
      <c r="BN182" s="353"/>
      <c r="BO182" s="353"/>
      <c r="BP182" s="353"/>
      <c r="BQ182" s="353"/>
      <c r="BR182" s="353"/>
      <c r="BS182" s="353"/>
      <c r="BT182" s="353"/>
      <c r="BU182" s="353"/>
      <c r="BV182" s="353"/>
      <c r="BW182" s="353"/>
      <c r="BX182" s="357"/>
    </row>
    <row r="183" spans="1:76" s="352" customFormat="1">
      <c r="A183" s="351"/>
      <c r="I183" s="353"/>
      <c r="J183" s="354"/>
      <c r="K183" s="353"/>
      <c r="L183" s="353"/>
      <c r="M183" s="353"/>
      <c r="N183" s="353"/>
      <c r="O183" s="353"/>
      <c r="P183" s="353"/>
      <c r="Q183" s="353"/>
      <c r="R183" s="353"/>
      <c r="S183" s="353"/>
      <c r="T183" s="353"/>
      <c r="U183" s="353"/>
      <c r="AC183" s="353"/>
      <c r="AD183" s="353"/>
      <c r="AE183" s="353"/>
      <c r="AF183" s="353"/>
      <c r="AG183" s="353"/>
      <c r="AH183" s="353"/>
      <c r="AI183" s="353"/>
      <c r="AJ183" s="353"/>
      <c r="AK183" s="353"/>
      <c r="AL183" s="353"/>
      <c r="AM183" s="353"/>
      <c r="AN183" s="353"/>
      <c r="AO183" s="353"/>
      <c r="AP183" s="353"/>
      <c r="AQ183" s="353"/>
      <c r="AR183" s="353"/>
      <c r="AS183" s="353"/>
      <c r="AT183" s="353"/>
      <c r="AU183" s="353"/>
      <c r="AV183" s="353"/>
      <c r="AW183" s="353"/>
      <c r="AX183" s="353"/>
      <c r="AY183" s="353"/>
      <c r="AZ183" s="353"/>
      <c r="BA183" s="355"/>
      <c r="BB183" s="356"/>
      <c r="BC183" s="353"/>
      <c r="BD183" s="353"/>
      <c r="BE183" s="353"/>
      <c r="BF183" s="353"/>
      <c r="BG183" s="353"/>
      <c r="BH183" s="353"/>
      <c r="BI183" s="353"/>
      <c r="BJ183" s="353"/>
      <c r="BK183" s="353"/>
      <c r="BL183" s="353"/>
      <c r="BM183" s="353"/>
      <c r="BN183" s="353"/>
      <c r="BO183" s="353"/>
      <c r="BP183" s="353"/>
      <c r="BQ183" s="353"/>
      <c r="BR183" s="353"/>
      <c r="BS183" s="353"/>
      <c r="BT183" s="353"/>
      <c r="BU183" s="353"/>
      <c r="BV183" s="353"/>
      <c r="BW183" s="353"/>
      <c r="BX183" s="357"/>
    </row>
    <row r="184" spans="1:76" s="352" customFormat="1">
      <c r="A184" s="351"/>
      <c r="I184" s="353"/>
      <c r="J184" s="354"/>
      <c r="K184" s="353"/>
      <c r="L184" s="353"/>
      <c r="M184" s="353"/>
      <c r="N184" s="353"/>
      <c r="O184" s="353"/>
      <c r="P184" s="353"/>
      <c r="Q184" s="353"/>
      <c r="R184" s="353"/>
      <c r="S184" s="353"/>
      <c r="T184" s="353"/>
      <c r="U184" s="353"/>
      <c r="AC184" s="353"/>
      <c r="AD184" s="353"/>
      <c r="AE184" s="353"/>
      <c r="AF184" s="353"/>
      <c r="AG184" s="353"/>
      <c r="AH184" s="353"/>
      <c r="AI184" s="353"/>
      <c r="AJ184" s="353"/>
      <c r="AK184" s="353"/>
      <c r="AL184" s="353"/>
      <c r="AM184" s="353"/>
      <c r="AN184" s="353"/>
      <c r="AO184" s="353"/>
      <c r="AP184" s="353"/>
      <c r="AQ184" s="353"/>
      <c r="AR184" s="353"/>
      <c r="AS184" s="353"/>
      <c r="AT184" s="353"/>
      <c r="AU184" s="353"/>
      <c r="AV184" s="353"/>
      <c r="AW184" s="353"/>
      <c r="AX184" s="353"/>
      <c r="AY184" s="353"/>
      <c r="AZ184" s="353"/>
      <c r="BA184" s="355"/>
      <c r="BB184" s="356"/>
      <c r="BC184" s="353"/>
      <c r="BD184" s="353"/>
      <c r="BE184" s="353"/>
      <c r="BF184" s="353"/>
      <c r="BG184" s="353"/>
      <c r="BH184" s="353"/>
      <c r="BI184" s="353"/>
      <c r="BJ184" s="353"/>
      <c r="BK184" s="353"/>
      <c r="BL184" s="353"/>
      <c r="BM184" s="353"/>
      <c r="BN184" s="353"/>
      <c r="BO184" s="353"/>
      <c r="BP184" s="353"/>
      <c r="BQ184" s="353"/>
      <c r="BR184" s="353"/>
      <c r="BS184" s="353"/>
      <c r="BT184" s="353"/>
      <c r="BU184" s="353"/>
      <c r="BV184" s="353"/>
      <c r="BW184" s="353"/>
      <c r="BX184" s="357"/>
    </row>
    <row r="185" spans="1:76" s="352" customFormat="1">
      <c r="A185" s="351"/>
      <c r="I185" s="353"/>
      <c r="J185" s="354"/>
      <c r="K185" s="353"/>
      <c r="L185" s="353"/>
      <c r="M185" s="353"/>
      <c r="N185" s="353"/>
      <c r="O185" s="353"/>
      <c r="P185" s="353"/>
      <c r="Q185" s="353"/>
      <c r="R185" s="353"/>
      <c r="S185" s="353"/>
      <c r="T185" s="353"/>
      <c r="U185" s="353"/>
      <c r="AC185" s="353"/>
      <c r="AD185" s="353"/>
      <c r="AE185" s="353"/>
      <c r="AF185" s="353"/>
      <c r="AG185" s="353"/>
      <c r="AH185" s="353"/>
      <c r="AI185" s="353"/>
      <c r="AJ185" s="353"/>
      <c r="AK185" s="353"/>
      <c r="AL185" s="353"/>
      <c r="AM185" s="353"/>
      <c r="AN185" s="353"/>
      <c r="AO185" s="353"/>
      <c r="AP185" s="353"/>
      <c r="AQ185" s="353"/>
      <c r="AR185" s="353"/>
      <c r="AS185" s="353"/>
      <c r="AT185" s="353"/>
      <c r="AU185" s="353"/>
      <c r="AV185" s="353"/>
      <c r="AW185" s="353"/>
      <c r="AX185" s="353"/>
      <c r="AY185" s="353"/>
      <c r="AZ185" s="353"/>
      <c r="BA185" s="355"/>
      <c r="BB185" s="356"/>
      <c r="BC185" s="353"/>
      <c r="BD185" s="353"/>
      <c r="BE185" s="353"/>
      <c r="BF185" s="353"/>
      <c r="BG185" s="353"/>
      <c r="BH185" s="353"/>
      <c r="BI185" s="353"/>
      <c r="BJ185" s="353"/>
      <c r="BK185" s="353"/>
      <c r="BL185" s="353"/>
      <c r="BM185" s="353"/>
      <c r="BN185" s="353"/>
      <c r="BO185" s="353"/>
      <c r="BP185" s="353"/>
      <c r="BQ185" s="353"/>
      <c r="BR185" s="353"/>
      <c r="BS185" s="353"/>
      <c r="BT185" s="353"/>
      <c r="BU185" s="353"/>
      <c r="BV185" s="353"/>
      <c r="BW185" s="353"/>
      <c r="BX185" s="357"/>
    </row>
    <row r="186" spans="1:76" s="352" customFormat="1">
      <c r="A186" s="351"/>
      <c r="I186" s="353"/>
      <c r="J186" s="354"/>
      <c r="K186" s="353"/>
      <c r="L186" s="353"/>
      <c r="M186" s="353"/>
      <c r="N186" s="353"/>
      <c r="O186" s="353"/>
      <c r="P186" s="353"/>
      <c r="Q186" s="353"/>
      <c r="R186" s="353"/>
      <c r="S186" s="353"/>
      <c r="T186" s="353"/>
      <c r="U186" s="353"/>
      <c r="AC186" s="353"/>
      <c r="AD186" s="353"/>
      <c r="AE186" s="353"/>
      <c r="AF186" s="353"/>
      <c r="AG186" s="353"/>
      <c r="AH186" s="353"/>
      <c r="AI186" s="353"/>
      <c r="AJ186" s="353"/>
      <c r="AK186" s="353"/>
      <c r="AL186" s="353"/>
      <c r="AM186" s="353"/>
      <c r="AN186" s="353"/>
      <c r="AO186" s="353"/>
      <c r="AP186" s="353"/>
      <c r="AQ186" s="353"/>
      <c r="AR186" s="353"/>
      <c r="AS186" s="353"/>
      <c r="AT186" s="353"/>
      <c r="AU186" s="353"/>
      <c r="AV186" s="353"/>
      <c r="AW186" s="353"/>
      <c r="AX186" s="353"/>
      <c r="AY186" s="353"/>
      <c r="AZ186" s="353"/>
      <c r="BA186" s="355"/>
      <c r="BB186" s="356"/>
      <c r="BC186" s="353"/>
      <c r="BD186" s="353"/>
      <c r="BE186" s="353"/>
      <c r="BF186" s="353"/>
      <c r="BG186" s="353"/>
      <c r="BH186" s="353"/>
      <c r="BI186" s="353"/>
      <c r="BJ186" s="353"/>
      <c r="BK186" s="353"/>
      <c r="BL186" s="353"/>
      <c r="BM186" s="353"/>
      <c r="BN186" s="353"/>
      <c r="BO186" s="353"/>
      <c r="BP186" s="353"/>
      <c r="BQ186" s="353"/>
      <c r="BR186" s="353"/>
      <c r="BS186" s="353"/>
      <c r="BT186" s="353"/>
      <c r="BU186" s="353"/>
      <c r="BV186" s="353"/>
      <c r="BW186" s="353"/>
      <c r="BX186" s="357"/>
    </row>
    <row r="187" spans="1:76" s="352" customFormat="1">
      <c r="A187" s="351"/>
      <c r="I187" s="353"/>
      <c r="J187" s="354"/>
      <c r="K187" s="353"/>
      <c r="L187" s="353"/>
      <c r="M187" s="353"/>
      <c r="N187" s="353"/>
      <c r="O187" s="353"/>
      <c r="P187" s="353"/>
      <c r="Q187" s="353"/>
      <c r="R187" s="353"/>
      <c r="S187" s="353"/>
      <c r="T187" s="353"/>
      <c r="U187" s="353"/>
      <c r="AC187" s="353"/>
      <c r="AD187" s="353"/>
      <c r="AE187" s="353"/>
      <c r="AF187" s="353"/>
      <c r="AG187" s="353"/>
      <c r="AH187" s="353"/>
      <c r="AI187" s="353"/>
      <c r="AJ187" s="353"/>
      <c r="AK187" s="353"/>
      <c r="AL187" s="353"/>
      <c r="AM187" s="353"/>
      <c r="AN187" s="353"/>
      <c r="AO187" s="353"/>
      <c r="AP187" s="353"/>
      <c r="AQ187" s="353"/>
      <c r="AR187" s="353"/>
      <c r="AS187" s="353"/>
      <c r="AT187" s="353"/>
      <c r="AU187" s="353"/>
      <c r="AV187" s="353"/>
      <c r="AW187" s="353"/>
      <c r="AX187" s="353"/>
      <c r="AY187" s="353"/>
      <c r="AZ187" s="353"/>
      <c r="BA187" s="355"/>
      <c r="BB187" s="356"/>
      <c r="BC187" s="353"/>
      <c r="BD187" s="353"/>
      <c r="BE187" s="353"/>
      <c r="BF187" s="353"/>
      <c r="BG187" s="353"/>
      <c r="BH187" s="353"/>
      <c r="BI187" s="353"/>
      <c r="BJ187" s="353"/>
      <c r="BK187" s="353"/>
      <c r="BL187" s="353"/>
      <c r="BM187" s="353"/>
      <c r="BN187" s="353"/>
      <c r="BO187" s="353"/>
      <c r="BP187" s="353"/>
      <c r="BQ187" s="353"/>
      <c r="BR187" s="353"/>
      <c r="BS187" s="353"/>
      <c r="BT187" s="353"/>
      <c r="BU187" s="353"/>
      <c r="BV187" s="353"/>
      <c r="BW187" s="353"/>
      <c r="BX187" s="357"/>
    </row>
    <row r="188" spans="1:76" s="352" customFormat="1">
      <c r="A188" s="351"/>
      <c r="I188" s="353"/>
      <c r="J188" s="354"/>
      <c r="K188" s="353"/>
      <c r="L188" s="353"/>
      <c r="M188" s="353"/>
      <c r="N188" s="353"/>
      <c r="O188" s="353"/>
      <c r="P188" s="353"/>
      <c r="Q188" s="353"/>
      <c r="R188" s="353"/>
      <c r="S188" s="353"/>
      <c r="T188" s="353"/>
      <c r="U188" s="353"/>
      <c r="AC188" s="353"/>
      <c r="AD188" s="353"/>
      <c r="AE188" s="353"/>
      <c r="AF188" s="353"/>
      <c r="AG188" s="353"/>
      <c r="AH188" s="353"/>
      <c r="AI188" s="353"/>
      <c r="AJ188" s="353"/>
      <c r="AK188" s="353"/>
      <c r="AL188" s="353"/>
      <c r="AM188" s="353"/>
      <c r="AN188" s="353"/>
      <c r="AO188" s="353"/>
      <c r="AP188" s="353"/>
      <c r="AQ188" s="353"/>
      <c r="AR188" s="353"/>
      <c r="AS188" s="353"/>
      <c r="AT188" s="353"/>
      <c r="AU188" s="353"/>
      <c r="AV188" s="353"/>
      <c r="AW188" s="353"/>
      <c r="AX188" s="353"/>
      <c r="AY188" s="353"/>
      <c r="AZ188" s="353"/>
      <c r="BA188" s="355"/>
      <c r="BB188" s="356"/>
      <c r="BC188" s="353"/>
      <c r="BD188" s="353"/>
      <c r="BE188" s="353"/>
      <c r="BF188" s="353"/>
      <c r="BG188" s="353"/>
      <c r="BH188" s="353"/>
      <c r="BI188" s="353"/>
      <c r="BJ188" s="353"/>
      <c r="BK188" s="353"/>
      <c r="BL188" s="353"/>
      <c r="BM188" s="353"/>
      <c r="BN188" s="353"/>
      <c r="BO188" s="353"/>
      <c r="BP188" s="353"/>
      <c r="BQ188" s="353"/>
      <c r="BR188" s="353"/>
      <c r="BS188" s="353"/>
      <c r="BT188" s="353"/>
      <c r="BU188" s="353"/>
      <c r="BV188" s="353"/>
      <c r="BW188" s="353"/>
      <c r="BX188" s="357"/>
    </row>
    <row r="189" spans="1:76" s="352" customFormat="1">
      <c r="A189" s="351"/>
      <c r="I189" s="353"/>
      <c r="J189" s="354"/>
      <c r="K189" s="353"/>
      <c r="L189" s="353"/>
      <c r="M189" s="353"/>
      <c r="N189" s="353"/>
      <c r="O189" s="353"/>
      <c r="P189" s="353"/>
      <c r="Q189" s="353"/>
      <c r="R189" s="353"/>
      <c r="S189" s="353"/>
      <c r="T189" s="353"/>
      <c r="U189" s="353"/>
      <c r="AC189" s="353"/>
      <c r="AD189" s="353"/>
      <c r="AE189" s="353"/>
      <c r="AF189" s="353"/>
      <c r="AG189" s="353"/>
      <c r="AH189" s="353"/>
      <c r="AI189" s="353"/>
      <c r="AJ189" s="353"/>
      <c r="AK189" s="353"/>
      <c r="AL189" s="353"/>
      <c r="AM189" s="353"/>
      <c r="AN189" s="353"/>
      <c r="AO189" s="353"/>
      <c r="AP189" s="353"/>
      <c r="AQ189" s="353"/>
      <c r="AR189" s="353"/>
      <c r="AS189" s="353"/>
      <c r="AT189" s="353"/>
      <c r="AU189" s="353"/>
      <c r="AV189" s="353"/>
      <c r="AW189" s="353"/>
      <c r="AX189" s="353"/>
      <c r="AY189" s="353"/>
      <c r="AZ189" s="353"/>
      <c r="BA189" s="355"/>
      <c r="BB189" s="356"/>
      <c r="BC189" s="353"/>
      <c r="BD189" s="353"/>
      <c r="BE189" s="353"/>
      <c r="BF189" s="353"/>
      <c r="BG189" s="353"/>
      <c r="BH189" s="353"/>
      <c r="BI189" s="353"/>
      <c r="BJ189" s="353"/>
      <c r="BK189" s="353"/>
      <c r="BL189" s="353"/>
      <c r="BM189" s="353"/>
      <c r="BN189" s="353"/>
      <c r="BO189" s="353"/>
      <c r="BP189" s="353"/>
      <c r="BQ189" s="353"/>
      <c r="BR189" s="353"/>
      <c r="BS189" s="353"/>
      <c r="BT189" s="353"/>
      <c r="BU189" s="353"/>
      <c r="BV189" s="353"/>
      <c r="BW189" s="353"/>
      <c r="BX189" s="357"/>
    </row>
    <row r="190" spans="1:76" s="352" customFormat="1">
      <c r="A190" s="351"/>
      <c r="I190" s="353"/>
      <c r="J190" s="354"/>
      <c r="K190" s="353"/>
      <c r="L190" s="353"/>
      <c r="M190" s="353"/>
      <c r="N190" s="353"/>
      <c r="O190" s="353"/>
      <c r="P190" s="353"/>
      <c r="Q190" s="353"/>
      <c r="R190" s="353"/>
      <c r="S190" s="353"/>
      <c r="T190" s="353"/>
      <c r="U190" s="353"/>
      <c r="AC190" s="353"/>
      <c r="AD190" s="353"/>
      <c r="AE190" s="353"/>
      <c r="AF190" s="353"/>
      <c r="AG190" s="353"/>
      <c r="AH190" s="353"/>
      <c r="AI190" s="353"/>
      <c r="AJ190" s="353"/>
      <c r="AK190" s="353"/>
      <c r="AL190" s="353"/>
      <c r="AM190" s="353"/>
      <c r="AN190" s="353"/>
      <c r="AO190" s="353"/>
      <c r="AP190" s="353"/>
      <c r="AQ190" s="353"/>
      <c r="AR190" s="353"/>
      <c r="AS190" s="353"/>
      <c r="AT190" s="353"/>
      <c r="AU190" s="353"/>
      <c r="AV190" s="353"/>
      <c r="AW190" s="353"/>
      <c r="AX190" s="353"/>
      <c r="AY190" s="353"/>
      <c r="AZ190" s="353"/>
      <c r="BA190" s="355"/>
      <c r="BB190" s="356"/>
      <c r="BC190" s="353"/>
      <c r="BD190" s="353"/>
      <c r="BE190" s="353"/>
      <c r="BF190" s="353"/>
      <c r="BG190" s="353"/>
      <c r="BH190" s="353"/>
      <c r="BI190" s="353"/>
      <c r="BJ190" s="353"/>
      <c r="BK190" s="353"/>
      <c r="BL190" s="353"/>
      <c r="BM190" s="353"/>
      <c r="BN190" s="353"/>
      <c r="BO190" s="353"/>
      <c r="BP190" s="353"/>
      <c r="BQ190" s="353"/>
      <c r="BR190" s="353"/>
      <c r="BS190" s="353"/>
      <c r="BT190" s="353"/>
      <c r="BU190" s="353"/>
      <c r="BV190" s="353"/>
      <c r="BW190" s="353"/>
      <c r="BX190" s="357"/>
    </row>
    <row r="191" spans="1:76" s="352" customFormat="1">
      <c r="A191" s="351"/>
      <c r="I191" s="353"/>
      <c r="J191" s="354"/>
      <c r="K191" s="353"/>
      <c r="L191" s="353"/>
      <c r="M191" s="353"/>
      <c r="N191" s="353"/>
      <c r="O191" s="353"/>
      <c r="P191" s="353"/>
      <c r="Q191" s="353"/>
      <c r="R191" s="353"/>
      <c r="S191" s="353"/>
      <c r="T191" s="353"/>
      <c r="U191" s="353"/>
      <c r="AC191" s="353"/>
      <c r="AD191" s="353"/>
      <c r="AE191" s="353"/>
      <c r="AF191" s="353"/>
      <c r="AG191" s="353"/>
      <c r="AH191" s="353"/>
      <c r="AI191" s="353"/>
      <c r="AJ191" s="353"/>
      <c r="AK191" s="353"/>
      <c r="AL191" s="353"/>
      <c r="AM191" s="353"/>
      <c r="AN191" s="353"/>
      <c r="AO191" s="353"/>
      <c r="AP191" s="353"/>
      <c r="AQ191" s="353"/>
      <c r="AR191" s="353"/>
      <c r="AS191" s="353"/>
      <c r="AT191" s="353"/>
      <c r="AU191" s="353"/>
      <c r="AV191" s="353"/>
      <c r="AW191" s="353"/>
      <c r="AX191" s="353"/>
      <c r="AY191" s="353"/>
      <c r="AZ191" s="353"/>
      <c r="BA191" s="355"/>
      <c r="BB191" s="356"/>
      <c r="BC191" s="353"/>
      <c r="BD191" s="353"/>
      <c r="BE191" s="353"/>
      <c r="BF191" s="353"/>
      <c r="BG191" s="353"/>
      <c r="BH191" s="353"/>
      <c r="BI191" s="353"/>
      <c r="BJ191" s="353"/>
      <c r="BK191" s="353"/>
      <c r="BL191" s="353"/>
      <c r="BM191" s="353"/>
      <c r="BN191" s="353"/>
      <c r="BO191" s="353"/>
      <c r="BP191" s="353"/>
      <c r="BQ191" s="353"/>
      <c r="BR191" s="353"/>
      <c r="BS191" s="353"/>
      <c r="BT191" s="353"/>
      <c r="BU191" s="353"/>
      <c r="BV191" s="353"/>
      <c r="BW191" s="353"/>
      <c r="BX191" s="357"/>
    </row>
    <row r="192" spans="1:76" s="352" customFormat="1">
      <c r="A192" s="351"/>
      <c r="I192" s="353"/>
      <c r="J192" s="354"/>
      <c r="K192" s="353"/>
      <c r="L192" s="353"/>
      <c r="M192" s="353"/>
      <c r="N192" s="353"/>
      <c r="O192" s="353"/>
      <c r="P192" s="353"/>
      <c r="Q192" s="353"/>
      <c r="R192" s="353"/>
      <c r="S192" s="353"/>
      <c r="T192" s="353"/>
      <c r="U192" s="353"/>
      <c r="AC192" s="353"/>
      <c r="AD192" s="353"/>
      <c r="AE192" s="353"/>
      <c r="AF192" s="353"/>
      <c r="AG192" s="353"/>
      <c r="AH192" s="353"/>
      <c r="AI192" s="353"/>
      <c r="AJ192" s="353"/>
      <c r="AK192" s="353"/>
      <c r="AL192" s="353"/>
      <c r="AM192" s="353"/>
      <c r="AN192" s="353"/>
      <c r="AO192" s="353"/>
      <c r="AP192" s="353"/>
      <c r="AQ192" s="353"/>
      <c r="AR192" s="353"/>
      <c r="AS192" s="353"/>
      <c r="AT192" s="353"/>
      <c r="AU192" s="353"/>
      <c r="AV192" s="353"/>
      <c r="AW192" s="353"/>
      <c r="AX192" s="353"/>
      <c r="AY192" s="353"/>
      <c r="AZ192" s="353"/>
      <c r="BA192" s="355"/>
      <c r="BB192" s="356"/>
      <c r="BC192" s="353"/>
      <c r="BD192" s="353"/>
      <c r="BE192" s="353"/>
      <c r="BF192" s="353"/>
      <c r="BG192" s="353"/>
      <c r="BH192" s="353"/>
      <c r="BI192" s="353"/>
      <c r="BJ192" s="353"/>
      <c r="BK192" s="353"/>
      <c r="BL192" s="353"/>
      <c r="BM192" s="353"/>
      <c r="BN192" s="353"/>
      <c r="BO192" s="353"/>
      <c r="BP192" s="353"/>
      <c r="BQ192" s="353"/>
      <c r="BR192" s="353"/>
      <c r="BS192" s="353"/>
      <c r="BT192" s="353"/>
      <c r="BU192" s="353"/>
      <c r="BV192" s="353"/>
      <c r="BW192" s="353"/>
      <c r="BX192" s="357"/>
    </row>
    <row r="193" spans="1:76" s="352" customFormat="1">
      <c r="A193" s="351"/>
      <c r="I193" s="353"/>
      <c r="J193" s="354"/>
      <c r="K193" s="353"/>
      <c r="L193" s="353"/>
      <c r="M193" s="353"/>
      <c r="N193" s="353"/>
      <c r="O193" s="353"/>
      <c r="P193" s="353"/>
      <c r="Q193" s="353"/>
      <c r="R193" s="353"/>
      <c r="S193" s="353"/>
      <c r="T193" s="353"/>
      <c r="U193" s="353"/>
      <c r="AC193" s="353"/>
      <c r="AD193" s="353"/>
      <c r="AE193" s="353"/>
      <c r="AF193" s="353"/>
      <c r="AG193" s="353"/>
      <c r="AH193" s="353"/>
      <c r="AI193" s="353"/>
      <c r="AJ193" s="353"/>
      <c r="AK193" s="353"/>
      <c r="AL193" s="353"/>
      <c r="AM193" s="353"/>
      <c r="AN193" s="353"/>
      <c r="AO193" s="353"/>
      <c r="AP193" s="353"/>
      <c r="AQ193" s="353"/>
      <c r="AR193" s="353"/>
      <c r="AS193" s="353"/>
      <c r="AT193" s="353"/>
      <c r="AU193" s="353"/>
      <c r="AV193" s="353"/>
      <c r="AW193" s="353"/>
      <c r="AX193" s="353"/>
      <c r="AY193" s="353"/>
      <c r="AZ193" s="353"/>
      <c r="BA193" s="355"/>
      <c r="BB193" s="356"/>
      <c r="BC193" s="353"/>
      <c r="BD193" s="353"/>
      <c r="BE193" s="353"/>
      <c r="BF193" s="353"/>
      <c r="BG193" s="353"/>
      <c r="BH193" s="353"/>
      <c r="BI193" s="353"/>
      <c r="BJ193" s="353"/>
      <c r="BK193" s="353"/>
      <c r="BL193" s="353"/>
      <c r="BM193" s="353"/>
      <c r="BN193" s="353"/>
      <c r="BO193" s="353"/>
      <c r="BP193" s="353"/>
      <c r="BQ193" s="353"/>
      <c r="BR193" s="353"/>
      <c r="BS193" s="353"/>
      <c r="BT193" s="353"/>
      <c r="BU193" s="353"/>
      <c r="BV193" s="353"/>
      <c r="BW193" s="353"/>
      <c r="BX193" s="357"/>
    </row>
    <row r="194" spans="1:76" s="352" customFormat="1">
      <c r="A194" s="351"/>
      <c r="I194" s="353"/>
      <c r="J194" s="354"/>
      <c r="K194" s="353"/>
      <c r="L194" s="353"/>
      <c r="M194" s="353"/>
      <c r="N194" s="353"/>
      <c r="O194" s="353"/>
      <c r="P194" s="353"/>
      <c r="Q194" s="353"/>
      <c r="R194" s="353"/>
      <c r="S194" s="353"/>
      <c r="T194" s="353"/>
      <c r="U194" s="353"/>
      <c r="AC194" s="353"/>
      <c r="AD194" s="353"/>
      <c r="AE194" s="353"/>
      <c r="AF194" s="353"/>
      <c r="AG194" s="353"/>
      <c r="AH194" s="353"/>
      <c r="AI194" s="353"/>
      <c r="AJ194" s="353"/>
      <c r="AK194" s="353"/>
      <c r="AL194" s="353"/>
      <c r="AM194" s="353"/>
      <c r="AN194" s="353"/>
      <c r="AO194" s="353"/>
      <c r="AP194" s="353"/>
      <c r="AQ194" s="353"/>
      <c r="AR194" s="353"/>
      <c r="AS194" s="353"/>
      <c r="AT194" s="353"/>
      <c r="AU194" s="353"/>
      <c r="AV194" s="353"/>
      <c r="AW194" s="353"/>
      <c r="AX194" s="353"/>
      <c r="AY194" s="353"/>
      <c r="AZ194" s="353"/>
      <c r="BA194" s="355"/>
      <c r="BB194" s="356"/>
      <c r="BC194" s="353"/>
      <c r="BD194" s="353"/>
      <c r="BE194" s="353"/>
      <c r="BF194" s="353"/>
      <c r="BG194" s="353"/>
      <c r="BH194" s="353"/>
      <c r="BI194" s="353"/>
      <c r="BJ194" s="353"/>
      <c r="BK194" s="353"/>
      <c r="BL194" s="353"/>
      <c r="BM194" s="353"/>
      <c r="BN194" s="353"/>
      <c r="BO194" s="353"/>
      <c r="BP194" s="353"/>
      <c r="BQ194" s="353"/>
      <c r="BR194" s="353"/>
      <c r="BS194" s="353"/>
      <c r="BT194" s="353"/>
      <c r="BU194" s="353"/>
      <c r="BV194" s="353"/>
      <c r="BW194" s="353"/>
      <c r="BX194" s="357"/>
    </row>
    <row r="195" spans="1:76" s="352" customFormat="1">
      <c r="A195" s="351"/>
      <c r="I195" s="353"/>
      <c r="J195" s="354"/>
      <c r="K195" s="353"/>
      <c r="L195" s="353"/>
      <c r="M195" s="353"/>
      <c r="N195" s="353"/>
      <c r="O195" s="353"/>
      <c r="P195" s="353"/>
      <c r="Q195" s="353"/>
      <c r="R195" s="353"/>
      <c r="S195" s="353"/>
      <c r="T195" s="353"/>
      <c r="U195" s="353"/>
      <c r="AC195" s="353"/>
      <c r="AD195" s="353"/>
      <c r="AE195" s="353"/>
      <c r="AF195" s="353"/>
      <c r="AG195" s="353"/>
      <c r="AH195" s="353"/>
      <c r="AI195" s="353"/>
      <c r="AJ195" s="353"/>
      <c r="AK195" s="353"/>
      <c r="AL195" s="353"/>
      <c r="AM195" s="353"/>
      <c r="AN195" s="353"/>
      <c r="AO195" s="353"/>
      <c r="AP195" s="353"/>
      <c r="AQ195" s="353"/>
      <c r="AR195" s="353"/>
      <c r="AS195" s="353"/>
      <c r="AT195" s="353"/>
      <c r="AU195" s="353"/>
      <c r="AV195" s="353"/>
      <c r="AW195" s="353"/>
      <c r="AX195" s="353"/>
      <c r="AY195" s="353"/>
      <c r="AZ195" s="353"/>
      <c r="BA195" s="355"/>
      <c r="BB195" s="356"/>
      <c r="BC195" s="353"/>
      <c r="BD195" s="353"/>
      <c r="BE195" s="353"/>
      <c r="BF195" s="353"/>
      <c r="BG195" s="353"/>
      <c r="BH195" s="353"/>
      <c r="BI195" s="353"/>
      <c r="BJ195" s="353"/>
      <c r="BK195" s="353"/>
      <c r="BL195" s="353"/>
      <c r="BM195" s="353"/>
      <c r="BN195" s="353"/>
      <c r="BO195" s="353"/>
      <c r="BP195" s="353"/>
      <c r="BQ195" s="353"/>
      <c r="BR195" s="353"/>
      <c r="BS195" s="353"/>
      <c r="BT195" s="353"/>
      <c r="BU195" s="353"/>
      <c r="BV195" s="353"/>
      <c r="BW195" s="353"/>
      <c r="BX195" s="357"/>
    </row>
    <row r="196" spans="1:76" s="352" customFormat="1">
      <c r="A196" s="351"/>
      <c r="I196" s="353"/>
      <c r="J196" s="354"/>
      <c r="K196" s="353"/>
      <c r="L196" s="353"/>
      <c r="M196" s="353"/>
      <c r="N196" s="353"/>
      <c r="O196" s="353"/>
      <c r="P196" s="353"/>
      <c r="Q196" s="353"/>
      <c r="R196" s="353"/>
      <c r="S196" s="353"/>
      <c r="T196" s="353"/>
      <c r="U196" s="353"/>
      <c r="AC196" s="353"/>
      <c r="AD196" s="353"/>
      <c r="AE196" s="353"/>
      <c r="AF196" s="353"/>
      <c r="AG196" s="353"/>
      <c r="AH196" s="353"/>
      <c r="AI196" s="353"/>
      <c r="AJ196" s="353"/>
      <c r="AK196" s="353"/>
      <c r="AL196" s="353"/>
      <c r="AM196" s="353"/>
      <c r="AN196" s="353"/>
      <c r="AO196" s="353"/>
      <c r="AP196" s="353"/>
      <c r="AQ196" s="353"/>
      <c r="AR196" s="353"/>
      <c r="AS196" s="353"/>
      <c r="AT196" s="353"/>
      <c r="AU196" s="353"/>
      <c r="AV196" s="353"/>
      <c r="AW196" s="353"/>
      <c r="AX196" s="353"/>
      <c r="AY196" s="353"/>
      <c r="AZ196" s="353"/>
      <c r="BA196" s="355"/>
      <c r="BB196" s="356"/>
      <c r="BC196" s="353"/>
      <c r="BD196" s="353"/>
      <c r="BE196" s="353"/>
      <c r="BF196" s="353"/>
      <c r="BG196" s="353"/>
      <c r="BH196" s="353"/>
      <c r="BI196" s="353"/>
      <c r="BJ196" s="353"/>
      <c r="BK196" s="353"/>
      <c r="BL196" s="353"/>
      <c r="BM196" s="353"/>
      <c r="BN196" s="353"/>
      <c r="BO196" s="353"/>
      <c r="BP196" s="353"/>
      <c r="BQ196" s="353"/>
      <c r="BR196" s="353"/>
      <c r="BS196" s="353"/>
      <c r="BT196" s="353"/>
      <c r="BU196" s="353"/>
      <c r="BV196" s="353"/>
      <c r="BW196" s="353"/>
      <c r="BX196" s="357"/>
    </row>
    <row r="197" spans="1:76" s="352" customFormat="1">
      <c r="A197" s="351"/>
      <c r="I197" s="353"/>
      <c r="J197" s="354"/>
      <c r="K197" s="353"/>
      <c r="L197" s="353"/>
      <c r="M197" s="353"/>
      <c r="N197" s="353"/>
      <c r="O197" s="353"/>
      <c r="P197" s="353"/>
      <c r="Q197" s="353"/>
      <c r="R197" s="353"/>
      <c r="S197" s="353"/>
      <c r="T197" s="353"/>
      <c r="U197" s="353"/>
      <c r="AC197" s="353"/>
      <c r="AD197" s="353"/>
      <c r="AE197" s="353"/>
      <c r="AF197" s="353"/>
      <c r="AG197" s="353"/>
      <c r="AH197" s="353"/>
      <c r="AI197" s="353"/>
      <c r="AJ197" s="353"/>
      <c r="AK197" s="353"/>
      <c r="AL197" s="353"/>
      <c r="AM197" s="353"/>
      <c r="AN197" s="353"/>
      <c r="AO197" s="353"/>
      <c r="AP197" s="353"/>
      <c r="AQ197" s="353"/>
      <c r="AR197" s="353"/>
      <c r="AS197" s="353"/>
      <c r="AT197" s="353"/>
      <c r="AU197" s="353"/>
      <c r="AV197" s="353"/>
      <c r="AW197" s="353"/>
      <c r="AX197" s="353"/>
      <c r="AY197" s="353"/>
      <c r="AZ197" s="353"/>
      <c r="BA197" s="355"/>
      <c r="BB197" s="356"/>
      <c r="BC197" s="353"/>
      <c r="BD197" s="353"/>
      <c r="BE197" s="353"/>
      <c r="BF197" s="353"/>
      <c r="BG197" s="353"/>
      <c r="BH197" s="353"/>
      <c r="BI197" s="353"/>
      <c r="BJ197" s="353"/>
      <c r="BK197" s="353"/>
      <c r="BL197" s="353"/>
      <c r="BM197" s="353"/>
      <c r="BN197" s="353"/>
      <c r="BO197" s="353"/>
      <c r="BP197" s="353"/>
      <c r="BQ197" s="353"/>
      <c r="BR197" s="353"/>
      <c r="BS197" s="353"/>
      <c r="BT197" s="353"/>
      <c r="BU197" s="353"/>
      <c r="BV197" s="353"/>
      <c r="BW197" s="353"/>
      <c r="BX197" s="357"/>
    </row>
    <row r="198" spans="1:76" s="352" customFormat="1">
      <c r="A198" s="351"/>
      <c r="I198" s="353"/>
      <c r="J198" s="354"/>
      <c r="K198" s="353"/>
      <c r="L198" s="353"/>
      <c r="M198" s="353"/>
      <c r="N198" s="353"/>
      <c r="O198" s="353"/>
      <c r="P198" s="353"/>
      <c r="Q198" s="353"/>
      <c r="R198" s="353"/>
      <c r="S198" s="353"/>
      <c r="T198" s="353"/>
      <c r="U198" s="353"/>
      <c r="AC198" s="353"/>
      <c r="AD198" s="353"/>
      <c r="AE198" s="353"/>
      <c r="AF198" s="353"/>
      <c r="AG198" s="353"/>
      <c r="AH198" s="353"/>
      <c r="AI198" s="353"/>
      <c r="AJ198" s="353"/>
      <c r="AK198" s="353"/>
      <c r="AL198" s="353"/>
      <c r="AM198" s="353"/>
      <c r="AN198" s="353"/>
      <c r="AO198" s="353"/>
      <c r="AP198" s="353"/>
      <c r="AQ198" s="353"/>
      <c r="AR198" s="353"/>
      <c r="AS198" s="353"/>
      <c r="AT198" s="353"/>
      <c r="AU198" s="353"/>
      <c r="AV198" s="353"/>
      <c r="AW198" s="353"/>
      <c r="AX198" s="353"/>
      <c r="AY198" s="353"/>
      <c r="AZ198" s="353"/>
      <c r="BA198" s="355"/>
      <c r="BB198" s="356"/>
      <c r="BC198" s="353"/>
      <c r="BD198" s="353"/>
      <c r="BE198" s="353"/>
      <c r="BF198" s="353"/>
      <c r="BG198" s="353"/>
      <c r="BH198" s="353"/>
      <c r="BI198" s="353"/>
      <c r="BJ198" s="353"/>
      <c r="BK198" s="353"/>
      <c r="BL198" s="353"/>
      <c r="BM198" s="353"/>
      <c r="BN198" s="353"/>
      <c r="BO198" s="353"/>
      <c r="BP198" s="353"/>
      <c r="BQ198" s="353"/>
      <c r="BR198" s="353"/>
      <c r="BS198" s="353"/>
      <c r="BT198" s="353"/>
      <c r="BU198" s="353"/>
      <c r="BV198" s="353"/>
      <c r="BW198" s="353"/>
      <c r="BX198" s="357"/>
    </row>
    <row r="199" spans="1:76" s="352" customFormat="1">
      <c r="A199" s="351"/>
      <c r="I199" s="353"/>
      <c r="J199" s="354"/>
      <c r="K199" s="353"/>
      <c r="L199" s="353"/>
      <c r="M199" s="353"/>
      <c r="N199" s="353"/>
      <c r="O199" s="353"/>
      <c r="P199" s="353"/>
      <c r="Q199" s="353"/>
      <c r="R199" s="353"/>
      <c r="S199" s="353"/>
      <c r="T199" s="353"/>
      <c r="U199" s="353"/>
      <c r="AC199" s="353"/>
      <c r="AD199" s="353"/>
      <c r="AE199" s="353"/>
      <c r="AF199" s="353"/>
      <c r="AG199" s="353"/>
      <c r="AH199" s="353"/>
      <c r="AI199" s="353"/>
      <c r="AJ199" s="353"/>
      <c r="AK199" s="353"/>
      <c r="AL199" s="353"/>
      <c r="AM199" s="353"/>
      <c r="AN199" s="353"/>
      <c r="AO199" s="353"/>
      <c r="AP199" s="353"/>
      <c r="AQ199" s="353"/>
      <c r="AR199" s="353"/>
      <c r="AS199" s="353"/>
      <c r="AT199" s="353"/>
      <c r="AU199" s="353"/>
      <c r="AV199" s="353"/>
      <c r="AW199" s="353"/>
      <c r="AX199" s="353"/>
      <c r="AY199" s="353"/>
      <c r="AZ199" s="353"/>
      <c r="BA199" s="355"/>
      <c r="BB199" s="356"/>
      <c r="BC199" s="353"/>
      <c r="BD199" s="353"/>
      <c r="BE199" s="353"/>
      <c r="BF199" s="353"/>
      <c r="BG199" s="353"/>
      <c r="BH199" s="353"/>
      <c r="BI199" s="353"/>
      <c r="BJ199" s="353"/>
      <c r="BK199" s="353"/>
      <c r="BL199" s="353"/>
      <c r="BM199" s="353"/>
      <c r="BN199" s="353"/>
      <c r="BO199" s="353"/>
      <c r="BP199" s="353"/>
      <c r="BQ199" s="353"/>
      <c r="BR199" s="353"/>
      <c r="BS199" s="353"/>
      <c r="BT199" s="353"/>
      <c r="BU199" s="353"/>
      <c r="BV199" s="353"/>
      <c r="BW199" s="353"/>
      <c r="BX199" s="357"/>
    </row>
    <row r="200" spans="1:76" s="352" customFormat="1">
      <c r="A200" s="351"/>
      <c r="I200" s="353"/>
      <c r="J200" s="354"/>
      <c r="K200" s="353"/>
      <c r="L200" s="353"/>
      <c r="M200" s="353"/>
      <c r="N200" s="353"/>
      <c r="O200" s="353"/>
      <c r="P200" s="353"/>
      <c r="Q200" s="353"/>
      <c r="R200" s="353"/>
      <c r="S200" s="353"/>
      <c r="T200" s="353"/>
      <c r="U200" s="353"/>
      <c r="AC200" s="353"/>
      <c r="AD200" s="353"/>
      <c r="AE200" s="353"/>
      <c r="AF200" s="353"/>
      <c r="AG200" s="353"/>
      <c r="AH200" s="353"/>
      <c r="AI200" s="353"/>
      <c r="AJ200" s="353"/>
      <c r="AK200" s="353"/>
      <c r="AL200" s="353"/>
      <c r="AM200" s="353"/>
      <c r="AN200" s="353"/>
      <c r="AO200" s="353"/>
      <c r="AP200" s="353"/>
      <c r="AQ200" s="353"/>
      <c r="AR200" s="353"/>
      <c r="AS200" s="353"/>
      <c r="AT200" s="353"/>
      <c r="AU200" s="353"/>
      <c r="AV200" s="353"/>
      <c r="AW200" s="353"/>
      <c r="AX200" s="353"/>
      <c r="AY200" s="353"/>
      <c r="AZ200" s="353"/>
      <c r="BA200" s="355"/>
      <c r="BB200" s="356"/>
      <c r="BC200" s="353"/>
      <c r="BD200" s="353"/>
      <c r="BE200" s="353"/>
      <c r="BF200" s="353"/>
      <c r="BG200" s="353"/>
      <c r="BH200" s="353"/>
      <c r="BI200" s="353"/>
      <c r="BJ200" s="353"/>
      <c r="BK200" s="353"/>
      <c r="BL200" s="353"/>
      <c r="BM200" s="353"/>
      <c r="BN200" s="353"/>
      <c r="BO200" s="353"/>
      <c r="BP200" s="353"/>
      <c r="BQ200" s="353"/>
      <c r="BR200" s="353"/>
      <c r="BS200" s="353"/>
      <c r="BT200" s="353"/>
      <c r="BU200" s="353"/>
      <c r="BV200" s="353"/>
      <c r="BW200" s="353"/>
      <c r="BX200" s="357"/>
    </row>
    <row r="201" spans="1:76" s="352" customFormat="1">
      <c r="A201" s="351"/>
      <c r="I201" s="353"/>
      <c r="J201" s="354"/>
      <c r="K201" s="353"/>
      <c r="L201" s="353"/>
      <c r="M201" s="353"/>
      <c r="N201" s="353"/>
      <c r="O201" s="353"/>
      <c r="P201" s="353"/>
      <c r="Q201" s="353"/>
      <c r="R201" s="353"/>
      <c r="S201" s="353"/>
      <c r="T201" s="353"/>
      <c r="U201" s="353"/>
      <c r="AC201" s="353"/>
      <c r="AD201" s="353"/>
      <c r="AE201" s="353"/>
      <c r="AF201" s="353"/>
      <c r="AG201" s="353"/>
      <c r="AH201" s="353"/>
      <c r="AI201" s="353"/>
      <c r="AJ201" s="353"/>
      <c r="AK201" s="353"/>
      <c r="AL201" s="353"/>
      <c r="AM201" s="353"/>
      <c r="AN201" s="353"/>
      <c r="AO201" s="353"/>
      <c r="AP201" s="353"/>
      <c r="AQ201" s="353"/>
      <c r="AR201" s="353"/>
      <c r="AS201" s="353"/>
      <c r="AT201" s="353"/>
      <c r="AU201" s="353"/>
      <c r="AV201" s="353"/>
      <c r="AW201" s="353"/>
      <c r="AX201" s="353"/>
      <c r="AY201" s="353"/>
      <c r="AZ201" s="353"/>
      <c r="BA201" s="355"/>
      <c r="BB201" s="356"/>
      <c r="BC201" s="353"/>
      <c r="BD201" s="353"/>
      <c r="BE201" s="353"/>
      <c r="BF201" s="353"/>
      <c r="BG201" s="353"/>
      <c r="BH201" s="353"/>
      <c r="BI201" s="353"/>
      <c r="BJ201" s="353"/>
      <c r="BK201" s="353"/>
      <c r="BL201" s="353"/>
      <c r="BM201" s="353"/>
      <c r="BN201" s="353"/>
      <c r="BO201" s="353"/>
      <c r="BP201" s="353"/>
      <c r="BQ201" s="353"/>
      <c r="BR201" s="353"/>
      <c r="BS201" s="353"/>
      <c r="BT201" s="353"/>
      <c r="BU201" s="353"/>
      <c r="BV201" s="353"/>
      <c r="BW201" s="353"/>
      <c r="BX201" s="357"/>
    </row>
    <row r="202" spans="1:76" s="352" customFormat="1">
      <c r="A202" s="351"/>
      <c r="I202" s="353"/>
      <c r="J202" s="354"/>
      <c r="K202" s="353"/>
      <c r="L202" s="353"/>
      <c r="M202" s="353"/>
      <c r="N202" s="353"/>
      <c r="O202" s="353"/>
      <c r="P202" s="353"/>
      <c r="Q202" s="353"/>
      <c r="R202" s="353"/>
      <c r="S202" s="353"/>
      <c r="T202" s="353"/>
      <c r="U202" s="353"/>
      <c r="AC202" s="353"/>
      <c r="AD202" s="353"/>
      <c r="AE202" s="353"/>
      <c r="AF202" s="353"/>
      <c r="AG202" s="353"/>
      <c r="AH202" s="353"/>
      <c r="AI202" s="353"/>
      <c r="AJ202" s="353"/>
      <c r="AK202" s="353"/>
      <c r="AL202" s="353"/>
      <c r="AM202" s="353"/>
      <c r="AN202" s="353"/>
      <c r="AO202" s="353"/>
      <c r="AP202" s="353"/>
      <c r="AQ202" s="353"/>
      <c r="AR202" s="353"/>
      <c r="AS202" s="353"/>
      <c r="AT202" s="353"/>
      <c r="AU202" s="353"/>
      <c r="AV202" s="353"/>
      <c r="AW202" s="353"/>
      <c r="AX202" s="353"/>
      <c r="AY202" s="353"/>
      <c r="AZ202" s="353"/>
      <c r="BA202" s="355"/>
      <c r="BB202" s="356"/>
      <c r="BC202" s="353"/>
      <c r="BD202" s="353"/>
      <c r="BE202" s="353"/>
      <c r="BF202" s="353"/>
      <c r="BG202" s="353"/>
      <c r="BH202" s="353"/>
      <c r="BI202" s="353"/>
      <c r="BJ202" s="353"/>
      <c r="BK202" s="353"/>
      <c r="BL202" s="353"/>
      <c r="BM202" s="353"/>
      <c r="BN202" s="353"/>
      <c r="BO202" s="353"/>
      <c r="BP202" s="353"/>
      <c r="BQ202" s="353"/>
      <c r="BR202" s="353"/>
      <c r="BS202" s="353"/>
      <c r="BT202" s="353"/>
      <c r="BU202" s="353"/>
      <c r="BV202" s="353"/>
      <c r="BW202" s="353"/>
      <c r="BX202" s="357"/>
    </row>
    <row r="203" spans="1:76" s="352" customFormat="1">
      <c r="A203" s="351"/>
      <c r="I203" s="353"/>
      <c r="J203" s="354"/>
      <c r="K203" s="353"/>
      <c r="L203" s="353"/>
      <c r="M203" s="353"/>
      <c r="N203" s="353"/>
      <c r="O203" s="353"/>
      <c r="P203" s="353"/>
      <c r="Q203" s="353"/>
      <c r="R203" s="353"/>
      <c r="S203" s="353"/>
      <c r="T203" s="353"/>
      <c r="U203" s="353"/>
      <c r="AC203" s="353"/>
      <c r="AD203" s="353"/>
      <c r="AE203" s="353"/>
      <c r="AF203" s="353"/>
      <c r="AG203" s="353"/>
      <c r="AH203" s="353"/>
      <c r="AI203" s="353"/>
      <c r="AJ203" s="353"/>
      <c r="AK203" s="353"/>
      <c r="AL203" s="353"/>
      <c r="AM203" s="353"/>
      <c r="AN203" s="353"/>
      <c r="AO203" s="353"/>
      <c r="AP203" s="353"/>
      <c r="AQ203" s="353"/>
      <c r="AR203" s="353"/>
      <c r="AS203" s="353"/>
      <c r="AT203" s="353"/>
      <c r="AU203" s="353"/>
      <c r="AV203" s="353"/>
      <c r="AW203" s="353"/>
      <c r="AX203" s="353"/>
      <c r="AY203" s="353"/>
      <c r="AZ203" s="353"/>
      <c r="BA203" s="355"/>
      <c r="BB203" s="356"/>
      <c r="BC203" s="353"/>
      <c r="BD203" s="353"/>
      <c r="BE203" s="353"/>
      <c r="BF203" s="353"/>
      <c r="BG203" s="353"/>
      <c r="BH203" s="353"/>
      <c r="BI203" s="353"/>
      <c r="BJ203" s="353"/>
      <c r="BK203" s="353"/>
      <c r="BL203" s="353"/>
      <c r="BM203" s="353"/>
      <c r="BN203" s="353"/>
      <c r="BO203" s="353"/>
      <c r="BP203" s="353"/>
      <c r="BQ203" s="353"/>
      <c r="BR203" s="353"/>
      <c r="BS203" s="353"/>
      <c r="BT203" s="353"/>
      <c r="BU203" s="353"/>
      <c r="BV203" s="353"/>
      <c r="BW203" s="353"/>
      <c r="BX203" s="357"/>
    </row>
    <row r="204" spans="1:76" s="352" customFormat="1">
      <c r="A204" s="351"/>
      <c r="I204" s="353"/>
      <c r="J204" s="354"/>
      <c r="K204" s="353"/>
      <c r="L204" s="353"/>
      <c r="M204" s="353"/>
      <c r="N204" s="353"/>
      <c r="O204" s="353"/>
      <c r="P204" s="353"/>
      <c r="Q204" s="353"/>
      <c r="R204" s="353"/>
      <c r="S204" s="353"/>
      <c r="T204" s="353"/>
      <c r="U204" s="353"/>
      <c r="AC204" s="353"/>
      <c r="AD204" s="353"/>
      <c r="AE204" s="353"/>
      <c r="AF204" s="353"/>
      <c r="AG204" s="353"/>
      <c r="AH204" s="353"/>
      <c r="AI204" s="353"/>
      <c r="AJ204" s="353"/>
      <c r="AK204" s="353"/>
      <c r="AL204" s="353"/>
      <c r="AM204" s="353"/>
      <c r="AN204" s="353"/>
      <c r="AO204" s="353"/>
      <c r="AP204" s="353"/>
      <c r="AQ204" s="353"/>
      <c r="AR204" s="353"/>
      <c r="AS204" s="353"/>
      <c r="AT204" s="353"/>
      <c r="AU204" s="353"/>
      <c r="AV204" s="353"/>
      <c r="AW204" s="353"/>
      <c r="AX204" s="353"/>
      <c r="AY204" s="353"/>
      <c r="AZ204" s="353"/>
      <c r="BA204" s="355"/>
      <c r="BB204" s="356"/>
      <c r="BC204" s="353"/>
      <c r="BD204" s="353"/>
      <c r="BE204" s="353"/>
      <c r="BF204" s="353"/>
      <c r="BG204" s="353"/>
      <c r="BH204" s="353"/>
      <c r="BI204" s="353"/>
      <c r="BJ204" s="353"/>
      <c r="BK204" s="353"/>
      <c r="BL204" s="353"/>
      <c r="BM204" s="353"/>
      <c r="BN204" s="353"/>
      <c r="BO204" s="353"/>
      <c r="BP204" s="353"/>
      <c r="BQ204" s="353"/>
      <c r="BR204" s="353"/>
      <c r="BS204" s="353"/>
      <c r="BT204" s="353"/>
      <c r="BU204" s="353"/>
      <c r="BV204" s="353"/>
      <c r="BW204" s="353"/>
      <c r="BX204" s="357"/>
    </row>
    <row r="205" spans="1:76" s="352" customFormat="1">
      <c r="A205" s="351"/>
      <c r="I205" s="353"/>
      <c r="J205" s="354"/>
      <c r="K205" s="353"/>
      <c r="L205" s="353"/>
      <c r="M205" s="353"/>
      <c r="N205" s="353"/>
      <c r="O205" s="353"/>
      <c r="P205" s="353"/>
      <c r="Q205" s="353"/>
      <c r="R205" s="353"/>
      <c r="S205" s="353"/>
      <c r="T205" s="353"/>
      <c r="U205" s="353"/>
      <c r="AC205" s="353"/>
      <c r="AD205" s="353"/>
      <c r="AE205" s="353"/>
      <c r="AF205" s="353"/>
      <c r="AG205" s="353"/>
      <c r="AH205" s="353"/>
      <c r="AI205" s="353"/>
      <c r="AJ205" s="353"/>
      <c r="AK205" s="353"/>
      <c r="AL205" s="353"/>
      <c r="AM205" s="353"/>
      <c r="AN205" s="353"/>
      <c r="AO205" s="353"/>
      <c r="AP205" s="353"/>
      <c r="AQ205" s="353"/>
      <c r="AR205" s="353"/>
      <c r="AS205" s="353"/>
      <c r="AT205" s="353"/>
      <c r="AU205" s="353"/>
      <c r="AV205" s="353"/>
      <c r="AW205" s="353"/>
      <c r="AX205" s="353"/>
      <c r="AY205" s="353"/>
      <c r="AZ205" s="353"/>
      <c r="BA205" s="355"/>
      <c r="BB205" s="356"/>
      <c r="BC205" s="353"/>
      <c r="BD205" s="353"/>
      <c r="BE205" s="353"/>
      <c r="BF205" s="353"/>
      <c r="BG205" s="353"/>
      <c r="BH205" s="353"/>
      <c r="BI205" s="353"/>
      <c r="BJ205" s="353"/>
      <c r="BK205" s="353"/>
      <c r="BL205" s="353"/>
      <c r="BM205" s="353"/>
      <c r="BN205" s="353"/>
      <c r="BO205" s="353"/>
      <c r="BP205" s="353"/>
      <c r="BQ205" s="353"/>
      <c r="BR205" s="353"/>
      <c r="BS205" s="353"/>
      <c r="BT205" s="353"/>
      <c r="BU205" s="353"/>
      <c r="BV205" s="353"/>
      <c r="BW205" s="353"/>
      <c r="BX205" s="357"/>
    </row>
    <row r="206" spans="1:76" s="352" customFormat="1">
      <c r="A206" s="351"/>
      <c r="I206" s="353"/>
      <c r="J206" s="354"/>
      <c r="K206" s="353"/>
      <c r="L206" s="353"/>
      <c r="M206" s="353"/>
      <c r="N206" s="353"/>
      <c r="O206" s="353"/>
      <c r="P206" s="353"/>
      <c r="Q206" s="353"/>
      <c r="R206" s="353"/>
      <c r="S206" s="353"/>
      <c r="T206" s="353"/>
      <c r="U206" s="353"/>
      <c r="AC206" s="353"/>
      <c r="AD206" s="353"/>
      <c r="AE206" s="353"/>
      <c r="AF206" s="353"/>
      <c r="AG206" s="353"/>
      <c r="AH206" s="353"/>
      <c r="AI206" s="353"/>
      <c r="AJ206" s="353"/>
      <c r="AK206" s="353"/>
      <c r="AL206" s="353"/>
      <c r="AM206" s="353"/>
      <c r="AN206" s="353"/>
      <c r="AO206" s="353"/>
      <c r="AP206" s="353"/>
      <c r="AQ206" s="353"/>
      <c r="AR206" s="353"/>
      <c r="AS206" s="353"/>
      <c r="AT206" s="353"/>
      <c r="AU206" s="353"/>
      <c r="AV206" s="353"/>
      <c r="AW206" s="353"/>
      <c r="AX206" s="353"/>
      <c r="AY206" s="353"/>
      <c r="AZ206" s="353"/>
      <c r="BA206" s="355"/>
      <c r="BB206" s="356"/>
      <c r="BC206" s="353"/>
      <c r="BD206" s="353"/>
      <c r="BE206" s="353"/>
      <c r="BF206" s="353"/>
      <c r="BG206" s="353"/>
      <c r="BH206" s="353"/>
      <c r="BI206" s="353"/>
      <c r="BJ206" s="353"/>
      <c r="BK206" s="353"/>
      <c r="BL206" s="353"/>
      <c r="BM206" s="353"/>
      <c r="BN206" s="353"/>
      <c r="BO206" s="353"/>
      <c r="BP206" s="353"/>
      <c r="BQ206" s="353"/>
      <c r="BR206" s="353"/>
      <c r="BS206" s="353"/>
      <c r="BT206" s="353"/>
      <c r="BU206" s="353"/>
      <c r="BV206" s="353"/>
      <c r="BW206" s="353"/>
      <c r="BX206" s="357"/>
    </row>
    <row r="207" spans="1:76" s="352" customFormat="1">
      <c r="A207" s="351"/>
      <c r="I207" s="353"/>
      <c r="J207" s="354"/>
      <c r="K207" s="353"/>
      <c r="L207" s="353"/>
      <c r="M207" s="353"/>
      <c r="N207" s="353"/>
      <c r="O207" s="353"/>
      <c r="P207" s="353"/>
      <c r="Q207" s="353"/>
      <c r="R207" s="353"/>
      <c r="S207" s="353"/>
      <c r="T207" s="353"/>
      <c r="U207" s="353"/>
      <c r="AC207" s="353"/>
      <c r="AD207" s="353"/>
      <c r="AE207" s="353"/>
      <c r="AF207" s="353"/>
      <c r="AG207" s="353"/>
      <c r="AH207" s="353"/>
      <c r="AI207" s="353"/>
      <c r="AJ207" s="353"/>
      <c r="AK207" s="353"/>
      <c r="AL207" s="353"/>
      <c r="AM207" s="353"/>
      <c r="AN207" s="353"/>
      <c r="AO207" s="353"/>
      <c r="AP207" s="353"/>
      <c r="AQ207" s="353"/>
      <c r="AR207" s="353"/>
      <c r="AS207" s="353"/>
      <c r="AT207" s="353"/>
      <c r="AU207" s="353"/>
      <c r="AV207" s="353"/>
      <c r="AW207" s="353"/>
      <c r="AX207" s="353"/>
      <c r="AY207" s="353"/>
      <c r="AZ207" s="353"/>
      <c r="BA207" s="355"/>
      <c r="BB207" s="356"/>
      <c r="BC207" s="353"/>
      <c r="BD207" s="353"/>
      <c r="BE207" s="353"/>
      <c r="BF207" s="353"/>
      <c r="BG207" s="353"/>
      <c r="BH207" s="353"/>
      <c r="BI207" s="353"/>
      <c r="BJ207" s="353"/>
      <c r="BK207" s="353"/>
      <c r="BL207" s="353"/>
      <c r="BM207" s="353"/>
      <c r="BN207" s="353"/>
      <c r="BO207" s="353"/>
      <c r="BP207" s="353"/>
      <c r="BQ207" s="353"/>
      <c r="BR207" s="353"/>
      <c r="BS207" s="353"/>
      <c r="BT207" s="353"/>
      <c r="BU207" s="353"/>
      <c r="BV207" s="353"/>
      <c r="BW207" s="353"/>
      <c r="BX207" s="357"/>
    </row>
    <row r="208" spans="1:76" s="352" customFormat="1">
      <c r="A208" s="351"/>
      <c r="I208" s="353"/>
      <c r="J208" s="354"/>
      <c r="K208" s="353"/>
      <c r="L208" s="353"/>
      <c r="M208" s="353"/>
      <c r="N208" s="353"/>
      <c r="O208" s="353"/>
      <c r="P208" s="353"/>
      <c r="Q208" s="353"/>
      <c r="R208" s="353"/>
      <c r="S208" s="353"/>
      <c r="T208" s="353"/>
      <c r="U208" s="353"/>
      <c r="AC208" s="353"/>
      <c r="AD208" s="353"/>
      <c r="AE208" s="353"/>
      <c r="AF208" s="353"/>
      <c r="AG208" s="353"/>
      <c r="AH208" s="353"/>
      <c r="AI208" s="353"/>
      <c r="AJ208" s="353"/>
      <c r="AK208" s="353"/>
      <c r="AL208" s="353"/>
      <c r="AM208" s="353"/>
      <c r="AN208" s="353"/>
      <c r="AO208" s="353"/>
      <c r="AP208" s="353"/>
      <c r="AQ208" s="353"/>
      <c r="AR208" s="353"/>
      <c r="AS208" s="353"/>
      <c r="AT208" s="353"/>
      <c r="AU208" s="353"/>
      <c r="AV208" s="353"/>
      <c r="AW208" s="353"/>
      <c r="AX208" s="353"/>
      <c r="AY208" s="353"/>
      <c r="AZ208" s="353"/>
      <c r="BA208" s="355"/>
      <c r="BB208" s="356"/>
      <c r="BC208" s="353"/>
      <c r="BD208" s="353"/>
      <c r="BE208" s="353"/>
      <c r="BF208" s="353"/>
      <c r="BG208" s="353"/>
      <c r="BH208" s="353"/>
      <c r="BI208" s="353"/>
      <c r="BJ208" s="353"/>
      <c r="BK208" s="353"/>
      <c r="BL208" s="353"/>
      <c r="BM208" s="353"/>
      <c r="BN208" s="353"/>
      <c r="BO208" s="353"/>
      <c r="BP208" s="353"/>
      <c r="BQ208" s="353"/>
      <c r="BR208" s="353"/>
      <c r="BS208" s="353"/>
      <c r="BT208" s="353"/>
      <c r="BU208" s="353"/>
      <c r="BV208" s="353"/>
      <c r="BW208" s="353"/>
      <c r="BX208" s="357"/>
    </row>
    <row r="209" spans="1:76" s="352" customFormat="1">
      <c r="A209" s="351"/>
      <c r="I209" s="353"/>
      <c r="J209" s="354"/>
      <c r="K209" s="353"/>
      <c r="L209" s="353"/>
      <c r="M209" s="353"/>
      <c r="N209" s="353"/>
      <c r="O209" s="353"/>
      <c r="P209" s="353"/>
      <c r="Q209" s="353"/>
      <c r="R209" s="353"/>
      <c r="S209" s="353"/>
      <c r="T209" s="353"/>
      <c r="U209" s="353"/>
      <c r="AC209" s="353"/>
      <c r="AD209" s="353"/>
      <c r="AE209" s="353"/>
      <c r="AF209" s="353"/>
      <c r="AG209" s="353"/>
      <c r="AH209" s="353"/>
      <c r="AI209" s="353"/>
      <c r="AJ209" s="353"/>
      <c r="AK209" s="353"/>
      <c r="AL209" s="353"/>
      <c r="AM209" s="353"/>
      <c r="AN209" s="353"/>
      <c r="AO209" s="353"/>
      <c r="AP209" s="353"/>
      <c r="AQ209" s="353"/>
      <c r="AR209" s="353"/>
      <c r="AS209" s="353"/>
      <c r="AT209" s="353"/>
      <c r="AU209" s="353"/>
      <c r="AV209" s="353"/>
      <c r="AW209" s="353"/>
      <c r="AX209" s="353"/>
      <c r="AY209" s="353"/>
      <c r="AZ209" s="353"/>
      <c r="BA209" s="355"/>
      <c r="BB209" s="356"/>
      <c r="BC209" s="353"/>
      <c r="BD209" s="353"/>
      <c r="BE209" s="353"/>
      <c r="BF209" s="353"/>
      <c r="BG209" s="353"/>
      <c r="BH209" s="353"/>
      <c r="BI209" s="353"/>
      <c r="BJ209" s="353"/>
      <c r="BK209" s="353"/>
      <c r="BL209" s="353"/>
      <c r="BM209" s="353"/>
      <c r="BN209" s="353"/>
      <c r="BO209" s="353"/>
      <c r="BP209" s="353"/>
      <c r="BQ209" s="353"/>
      <c r="BR209" s="353"/>
      <c r="BS209" s="353"/>
      <c r="BT209" s="353"/>
      <c r="BU209" s="353"/>
      <c r="BV209" s="353"/>
      <c r="BW209" s="353"/>
      <c r="BX209" s="357"/>
    </row>
    <row r="210" spans="1:76" s="352" customFormat="1">
      <c r="A210" s="351"/>
      <c r="I210" s="353"/>
      <c r="J210" s="354"/>
      <c r="K210" s="353"/>
      <c r="L210" s="353"/>
      <c r="M210" s="353"/>
      <c r="N210" s="353"/>
      <c r="O210" s="353"/>
      <c r="P210" s="353"/>
      <c r="Q210" s="353"/>
      <c r="R210" s="353"/>
      <c r="S210" s="353"/>
      <c r="T210" s="353"/>
      <c r="U210" s="353"/>
      <c r="AC210" s="353"/>
      <c r="AD210" s="353"/>
      <c r="AE210" s="353"/>
      <c r="AF210" s="353"/>
      <c r="AG210" s="353"/>
      <c r="AH210" s="353"/>
      <c r="AI210" s="353"/>
      <c r="AJ210" s="353"/>
      <c r="AK210" s="353"/>
      <c r="AL210" s="353"/>
      <c r="AM210" s="353"/>
      <c r="AN210" s="353"/>
      <c r="AO210" s="353"/>
      <c r="AP210" s="353"/>
      <c r="AQ210" s="353"/>
      <c r="AR210" s="353"/>
      <c r="AS210" s="353"/>
      <c r="AT210" s="353"/>
      <c r="AU210" s="353"/>
      <c r="AV210" s="353"/>
      <c r="AW210" s="353"/>
      <c r="AX210" s="353"/>
      <c r="AY210" s="353"/>
      <c r="AZ210" s="353"/>
      <c r="BA210" s="355"/>
      <c r="BB210" s="356"/>
      <c r="BC210" s="353"/>
      <c r="BD210" s="353"/>
      <c r="BE210" s="353"/>
      <c r="BF210" s="353"/>
      <c r="BG210" s="353"/>
      <c r="BH210" s="353"/>
      <c r="BI210" s="353"/>
      <c r="BJ210" s="353"/>
      <c r="BK210" s="353"/>
      <c r="BL210" s="353"/>
      <c r="BM210" s="353"/>
      <c r="BN210" s="353"/>
      <c r="BO210" s="353"/>
      <c r="BP210" s="353"/>
      <c r="BQ210" s="353"/>
      <c r="BR210" s="353"/>
      <c r="BS210" s="353"/>
      <c r="BT210" s="353"/>
      <c r="BU210" s="353"/>
      <c r="BV210" s="353"/>
      <c r="BW210" s="353"/>
      <c r="BX210" s="357"/>
    </row>
    <row r="211" spans="1:76" s="352" customFormat="1">
      <c r="A211" s="351"/>
      <c r="I211" s="353"/>
      <c r="J211" s="354"/>
      <c r="K211" s="353"/>
      <c r="L211" s="353"/>
      <c r="M211" s="353"/>
      <c r="N211" s="353"/>
      <c r="O211" s="353"/>
      <c r="P211" s="353"/>
      <c r="Q211" s="353"/>
      <c r="R211" s="353"/>
      <c r="S211" s="353"/>
      <c r="T211" s="353"/>
      <c r="U211" s="353"/>
      <c r="AC211" s="353"/>
      <c r="AD211" s="353"/>
      <c r="AE211" s="353"/>
      <c r="AF211" s="353"/>
      <c r="AG211" s="353"/>
      <c r="AH211" s="353"/>
      <c r="AI211" s="353"/>
      <c r="AJ211" s="353"/>
      <c r="AK211" s="353"/>
      <c r="AL211" s="353"/>
      <c r="AM211" s="353"/>
      <c r="AN211" s="353"/>
      <c r="AO211" s="353"/>
      <c r="AP211" s="353"/>
      <c r="AQ211" s="353"/>
      <c r="AR211" s="353"/>
      <c r="AS211" s="353"/>
      <c r="AT211" s="353"/>
      <c r="AU211" s="353"/>
      <c r="AV211" s="353"/>
      <c r="AW211" s="353"/>
      <c r="AX211" s="353"/>
      <c r="AY211" s="353"/>
      <c r="AZ211" s="353"/>
      <c r="BA211" s="355"/>
      <c r="BB211" s="356"/>
      <c r="BC211" s="353"/>
      <c r="BD211" s="353"/>
      <c r="BE211" s="353"/>
      <c r="BF211" s="353"/>
      <c r="BG211" s="353"/>
      <c r="BH211" s="353"/>
      <c r="BI211" s="353"/>
      <c r="BJ211" s="353"/>
      <c r="BK211" s="353"/>
      <c r="BL211" s="353"/>
      <c r="BM211" s="353"/>
      <c r="BN211" s="353"/>
      <c r="BO211" s="353"/>
      <c r="BP211" s="353"/>
      <c r="BQ211" s="353"/>
      <c r="BR211" s="353"/>
      <c r="BS211" s="353"/>
      <c r="BT211" s="353"/>
      <c r="BU211" s="353"/>
      <c r="BV211" s="353"/>
      <c r="BW211" s="353"/>
      <c r="BX211" s="357"/>
    </row>
    <row r="212" spans="1:76" s="352" customFormat="1">
      <c r="A212" s="351"/>
      <c r="I212" s="353"/>
      <c r="J212" s="354"/>
      <c r="K212" s="353"/>
      <c r="L212" s="353"/>
      <c r="M212" s="353"/>
      <c r="N212" s="353"/>
      <c r="O212" s="353"/>
      <c r="P212" s="353"/>
      <c r="Q212" s="353"/>
      <c r="R212" s="353"/>
      <c r="S212" s="353"/>
      <c r="T212" s="353"/>
      <c r="U212" s="353"/>
      <c r="AC212" s="353"/>
      <c r="AD212" s="353"/>
      <c r="AE212" s="353"/>
      <c r="AF212" s="353"/>
      <c r="AG212" s="353"/>
      <c r="AH212" s="353"/>
      <c r="AI212" s="353"/>
      <c r="AJ212" s="353"/>
      <c r="AK212" s="353"/>
      <c r="AL212" s="353"/>
      <c r="AM212" s="353"/>
      <c r="AN212" s="353"/>
      <c r="AO212" s="353"/>
      <c r="AP212" s="353"/>
      <c r="AQ212" s="353"/>
      <c r="AR212" s="353"/>
      <c r="AS212" s="353"/>
      <c r="AT212" s="353"/>
      <c r="AU212" s="353"/>
      <c r="AV212" s="353"/>
      <c r="AW212" s="353"/>
      <c r="AX212" s="353"/>
      <c r="AY212" s="353"/>
      <c r="AZ212" s="353"/>
      <c r="BA212" s="355"/>
      <c r="BB212" s="356"/>
      <c r="BC212" s="353"/>
      <c r="BD212" s="353"/>
      <c r="BE212" s="353"/>
      <c r="BF212" s="353"/>
      <c r="BG212" s="353"/>
      <c r="BH212" s="353"/>
      <c r="BI212" s="353"/>
      <c r="BJ212" s="353"/>
      <c r="BK212" s="353"/>
      <c r="BL212" s="353"/>
      <c r="BM212" s="353"/>
      <c r="BN212" s="353"/>
      <c r="BO212" s="353"/>
      <c r="BP212" s="353"/>
      <c r="BQ212" s="353"/>
      <c r="BR212" s="353"/>
      <c r="BS212" s="353"/>
      <c r="BT212" s="353"/>
      <c r="BU212" s="353"/>
      <c r="BV212" s="353"/>
      <c r="BW212" s="353"/>
      <c r="BX212" s="357"/>
    </row>
    <row r="213" spans="1:76" s="352" customFormat="1">
      <c r="A213" s="351"/>
      <c r="I213" s="353"/>
      <c r="J213" s="354"/>
      <c r="K213" s="353"/>
      <c r="L213" s="353"/>
      <c r="M213" s="353"/>
      <c r="N213" s="353"/>
      <c r="O213" s="353"/>
      <c r="P213" s="353"/>
      <c r="Q213" s="353"/>
      <c r="R213" s="353"/>
      <c r="S213" s="353"/>
      <c r="T213" s="353"/>
      <c r="U213" s="353"/>
      <c r="AC213" s="353"/>
      <c r="AD213" s="353"/>
      <c r="AE213" s="353"/>
      <c r="AF213" s="353"/>
      <c r="AG213" s="353"/>
      <c r="AH213" s="353"/>
      <c r="AI213" s="353"/>
      <c r="AJ213" s="353"/>
      <c r="AK213" s="353"/>
      <c r="AL213" s="353"/>
      <c r="AM213" s="353"/>
      <c r="AN213" s="353"/>
      <c r="AO213" s="353"/>
      <c r="AP213" s="353"/>
      <c r="AQ213" s="353"/>
      <c r="AR213" s="353"/>
      <c r="AS213" s="353"/>
      <c r="AT213" s="353"/>
      <c r="AU213" s="353"/>
      <c r="AV213" s="353"/>
      <c r="AW213" s="353"/>
      <c r="AX213" s="353"/>
      <c r="AY213" s="353"/>
      <c r="AZ213" s="353"/>
      <c r="BA213" s="355"/>
      <c r="BB213" s="356"/>
      <c r="BC213" s="353"/>
      <c r="BD213" s="353"/>
      <c r="BE213" s="353"/>
      <c r="BF213" s="353"/>
      <c r="BG213" s="353"/>
      <c r="BH213" s="353"/>
      <c r="BI213" s="353"/>
      <c r="BJ213" s="353"/>
      <c r="BK213" s="353"/>
      <c r="BL213" s="353"/>
      <c r="BM213" s="353"/>
      <c r="BN213" s="353"/>
      <c r="BO213" s="353"/>
      <c r="BP213" s="353"/>
      <c r="BQ213" s="353"/>
      <c r="BR213" s="353"/>
      <c r="BS213" s="353"/>
      <c r="BT213" s="353"/>
      <c r="BU213" s="353"/>
      <c r="BV213" s="353"/>
      <c r="BW213" s="353"/>
      <c r="BX213" s="357"/>
    </row>
    <row r="214" spans="1:76" s="352" customFormat="1">
      <c r="A214" s="351"/>
      <c r="I214" s="353"/>
      <c r="J214" s="354"/>
      <c r="K214" s="353"/>
      <c r="L214" s="353"/>
      <c r="M214" s="353"/>
      <c r="N214" s="353"/>
      <c r="O214" s="353"/>
      <c r="P214" s="353"/>
      <c r="Q214" s="353"/>
      <c r="R214" s="353"/>
      <c r="S214" s="353"/>
      <c r="T214" s="353"/>
      <c r="U214" s="353"/>
      <c r="AC214" s="353"/>
      <c r="AD214" s="353"/>
      <c r="AE214" s="353"/>
      <c r="AF214" s="353"/>
      <c r="AG214" s="353"/>
      <c r="AH214" s="353"/>
      <c r="AI214" s="353"/>
      <c r="AJ214" s="353"/>
      <c r="AK214" s="353"/>
      <c r="AL214" s="353"/>
      <c r="AM214" s="353"/>
      <c r="AN214" s="353"/>
      <c r="AO214" s="353"/>
      <c r="AP214" s="353"/>
      <c r="AQ214" s="353"/>
      <c r="AR214" s="353"/>
      <c r="AS214" s="353"/>
      <c r="AT214" s="353"/>
      <c r="AU214" s="353"/>
      <c r="AV214" s="353"/>
      <c r="AW214" s="353"/>
      <c r="AX214" s="353"/>
      <c r="AY214" s="353"/>
      <c r="AZ214" s="353"/>
      <c r="BA214" s="355"/>
      <c r="BB214" s="356"/>
      <c r="BC214" s="353"/>
      <c r="BD214" s="353"/>
      <c r="BE214" s="353"/>
      <c r="BF214" s="353"/>
      <c r="BG214" s="353"/>
      <c r="BH214" s="353"/>
      <c r="BI214" s="353"/>
      <c r="BJ214" s="353"/>
      <c r="BK214" s="353"/>
      <c r="BL214" s="353"/>
      <c r="BM214" s="353"/>
      <c r="BN214" s="353"/>
      <c r="BO214" s="353"/>
      <c r="BP214" s="353"/>
      <c r="BQ214" s="353"/>
      <c r="BR214" s="353"/>
      <c r="BS214" s="353"/>
      <c r="BT214" s="353"/>
      <c r="BU214" s="353"/>
      <c r="BV214" s="353"/>
      <c r="BW214" s="353"/>
      <c r="BX214" s="357"/>
    </row>
    <row r="215" spans="1:76" s="352" customFormat="1">
      <c r="A215" s="351"/>
      <c r="I215" s="353"/>
      <c r="J215" s="354"/>
      <c r="K215" s="353"/>
      <c r="L215" s="353"/>
      <c r="M215" s="353"/>
      <c r="N215" s="353"/>
      <c r="O215" s="353"/>
      <c r="P215" s="353"/>
      <c r="Q215" s="353"/>
      <c r="R215" s="353"/>
      <c r="S215" s="353"/>
      <c r="T215" s="353"/>
      <c r="U215" s="353"/>
      <c r="AC215" s="353"/>
      <c r="AD215" s="353"/>
      <c r="AE215" s="353"/>
      <c r="AF215" s="353"/>
      <c r="AG215" s="353"/>
      <c r="AH215" s="353"/>
      <c r="AI215" s="353"/>
      <c r="AJ215" s="353"/>
      <c r="AK215" s="353"/>
      <c r="AL215" s="353"/>
      <c r="AM215" s="353"/>
      <c r="AN215" s="353"/>
      <c r="AO215" s="353"/>
      <c r="AP215" s="353"/>
      <c r="AQ215" s="353"/>
      <c r="AR215" s="353"/>
      <c r="AS215" s="353"/>
      <c r="AT215" s="353"/>
      <c r="AU215" s="353"/>
      <c r="AV215" s="353"/>
      <c r="AW215" s="353"/>
      <c r="AX215" s="353"/>
      <c r="AY215" s="353"/>
      <c r="AZ215" s="353"/>
      <c r="BA215" s="355"/>
      <c r="BB215" s="356"/>
      <c r="BC215" s="353"/>
      <c r="BD215" s="353"/>
      <c r="BE215" s="353"/>
      <c r="BF215" s="353"/>
      <c r="BG215" s="353"/>
      <c r="BH215" s="353"/>
      <c r="BI215" s="353"/>
      <c r="BJ215" s="353"/>
      <c r="BK215" s="353"/>
      <c r="BL215" s="353"/>
      <c r="BM215" s="353"/>
      <c r="BN215" s="353"/>
      <c r="BO215" s="353"/>
      <c r="BP215" s="353"/>
      <c r="BQ215" s="353"/>
      <c r="BR215" s="353"/>
      <c r="BS215" s="353"/>
      <c r="BT215" s="353"/>
      <c r="BU215" s="353"/>
      <c r="BV215" s="353"/>
      <c r="BW215" s="353"/>
      <c r="BX215" s="357"/>
    </row>
    <row r="216" spans="1:76" s="352" customFormat="1">
      <c r="A216" s="351"/>
      <c r="I216" s="353"/>
      <c r="J216" s="354"/>
      <c r="K216" s="353"/>
      <c r="L216" s="353"/>
      <c r="M216" s="353"/>
      <c r="N216" s="353"/>
      <c r="O216" s="353"/>
      <c r="P216" s="353"/>
      <c r="Q216" s="353"/>
      <c r="R216" s="353"/>
      <c r="S216" s="353"/>
      <c r="T216" s="353"/>
      <c r="U216" s="353"/>
      <c r="AC216" s="353"/>
      <c r="AD216" s="353"/>
      <c r="AE216" s="353"/>
      <c r="AF216" s="353"/>
      <c r="AG216" s="353"/>
      <c r="AH216" s="353"/>
      <c r="AI216" s="353"/>
      <c r="AJ216" s="353"/>
      <c r="AK216" s="353"/>
      <c r="AL216" s="353"/>
      <c r="AM216" s="353"/>
      <c r="AN216" s="353"/>
      <c r="AO216" s="353"/>
      <c r="AP216" s="353"/>
      <c r="AQ216" s="353"/>
      <c r="AR216" s="353"/>
      <c r="AS216" s="353"/>
      <c r="AT216" s="353"/>
      <c r="AU216" s="353"/>
      <c r="AV216" s="353"/>
      <c r="AW216" s="353"/>
      <c r="AX216" s="353"/>
      <c r="AY216" s="353"/>
      <c r="AZ216" s="353"/>
      <c r="BA216" s="355"/>
      <c r="BB216" s="356"/>
      <c r="BC216" s="353"/>
      <c r="BD216" s="353"/>
      <c r="BE216" s="353"/>
      <c r="BF216" s="353"/>
      <c r="BG216" s="353"/>
      <c r="BH216" s="353"/>
      <c r="BI216" s="353"/>
      <c r="BJ216" s="353"/>
      <c r="BK216" s="353"/>
      <c r="BL216" s="353"/>
      <c r="BM216" s="353"/>
      <c r="BN216" s="353"/>
      <c r="BO216" s="353"/>
      <c r="BP216" s="353"/>
      <c r="BQ216" s="353"/>
      <c r="BR216" s="353"/>
      <c r="BS216" s="353"/>
      <c r="BT216" s="353"/>
      <c r="BU216" s="353"/>
      <c r="BV216" s="353"/>
      <c r="BW216" s="353"/>
      <c r="BX216" s="357"/>
    </row>
    <row r="217" spans="1:76" s="352" customFormat="1">
      <c r="A217" s="351"/>
      <c r="I217" s="353"/>
      <c r="J217" s="354"/>
      <c r="K217" s="353"/>
      <c r="L217" s="353"/>
      <c r="M217" s="353"/>
      <c r="N217" s="353"/>
      <c r="O217" s="353"/>
      <c r="P217" s="353"/>
      <c r="Q217" s="353"/>
      <c r="R217" s="353"/>
      <c r="S217" s="353"/>
      <c r="T217" s="353"/>
      <c r="U217" s="353"/>
      <c r="AC217" s="353"/>
      <c r="AD217" s="353"/>
      <c r="AE217" s="353"/>
      <c r="AF217" s="353"/>
      <c r="AG217" s="353"/>
      <c r="AH217" s="353"/>
      <c r="AI217" s="353"/>
      <c r="AJ217" s="353"/>
      <c r="AK217" s="353"/>
      <c r="AL217" s="353"/>
      <c r="AM217" s="353"/>
      <c r="AN217" s="353"/>
      <c r="AO217" s="353"/>
      <c r="AP217" s="353"/>
      <c r="AQ217" s="353"/>
      <c r="AR217" s="353"/>
      <c r="AS217" s="353"/>
      <c r="AT217" s="353"/>
      <c r="AU217" s="353"/>
      <c r="AV217" s="353"/>
      <c r="AW217" s="353"/>
      <c r="AX217" s="353"/>
      <c r="AY217" s="353"/>
      <c r="AZ217" s="353"/>
      <c r="BA217" s="355"/>
      <c r="BB217" s="356"/>
      <c r="BC217" s="353"/>
      <c r="BD217" s="353"/>
      <c r="BE217" s="353"/>
      <c r="BF217" s="353"/>
      <c r="BG217" s="353"/>
      <c r="BH217" s="353"/>
      <c r="BI217" s="353"/>
      <c r="BJ217" s="353"/>
      <c r="BK217" s="353"/>
      <c r="BL217" s="353"/>
      <c r="BM217" s="353"/>
      <c r="BN217" s="353"/>
      <c r="BO217" s="353"/>
      <c r="BP217" s="353"/>
      <c r="BQ217" s="353"/>
      <c r="BR217" s="353"/>
      <c r="BS217" s="353"/>
      <c r="BT217" s="353"/>
      <c r="BU217" s="353"/>
      <c r="BV217" s="353"/>
      <c r="BW217" s="353"/>
      <c r="BX217" s="357"/>
    </row>
    <row r="218" spans="1:76" s="352" customFormat="1">
      <c r="A218" s="351"/>
      <c r="I218" s="353"/>
      <c r="J218" s="354"/>
      <c r="K218" s="353"/>
      <c r="L218" s="353"/>
      <c r="M218" s="353"/>
      <c r="N218" s="353"/>
      <c r="O218" s="353"/>
      <c r="P218" s="353"/>
      <c r="Q218" s="353"/>
      <c r="R218" s="353"/>
      <c r="S218" s="353"/>
      <c r="T218" s="353"/>
      <c r="U218" s="353"/>
      <c r="AC218" s="353"/>
      <c r="AD218" s="353"/>
      <c r="AE218" s="353"/>
      <c r="AF218" s="353"/>
      <c r="AG218" s="353"/>
      <c r="AH218" s="353"/>
      <c r="AI218" s="353"/>
      <c r="AJ218" s="353"/>
      <c r="AK218" s="353"/>
      <c r="AL218" s="353"/>
      <c r="AM218" s="353"/>
      <c r="AN218" s="353"/>
      <c r="AO218" s="353"/>
      <c r="AP218" s="353"/>
      <c r="AQ218" s="353"/>
      <c r="AR218" s="353"/>
      <c r="AS218" s="353"/>
      <c r="AT218" s="353"/>
      <c r="AU218" s="353"/>
      <c r="AV218" s="353"/>
      <c r="AW218" s="353"/>
      <c r="AX218" s="353"/>
      <c r="AY218" s="353"/>
      <c r="AZ218" s="353"/>
      <c r="BA218" s="355"/>
      <c r="BB218" s="356"/>
      <c r="BC218" s="353"/>
      <c r="BD218" s="353"/>
      <c r="BE218" s="353"/>
      <c r="BF218" s="353"/>
      <c r="BG218" s="353"/>
      <c r="BH218" s="353"/>
      <c r="BI218" s="353"/>
      <c r="BJ218" s="353"/>
      <c r="BK218" s="353"/>
      <c r="BL218" s="353"/>
      <c r="BM218" s="353"/>
      <c r="BN218" s="353"/>
      <c r="BO218" s="353"/>
      <c r="BP218" s="353"/>
      <c r="BQ218" s="353"/>
      <c r="BR218" s="353"/>
      <c r="BS218" s="353"/>
      <c r="BT218" s="353"/>
      <c r="BU218" s="353"/>
      <c r="BV218" s="353"/>
      <c r="BW218" s="353"/>
      <c r="BX218" s="357"/>
    </row>
    <row r="219" spans="1:76" s="352" customFormat="1">
      <c r="A219" s="351"/>
      <c r="I219" s="353"/>
      <c r="J219" s="354"/>
      <c r="K219" s="353"/>
      <c r="L219" s="353"/>
      <c r="M219" s="353"/>
      <c r="N219" s="353"/>
      <c r="O219" s="353"/>
      <c r="P219" s="353"/>
      <c r="Q219" s="353"/>
      <c r="R219" s="353"/>
      <c r="S219" s="353"/>
      <c r="T219" s="353"/>
      <c r="U219" s="353"/>
      <c r="AC219" s="353"/>
      <c r="AD219" s="353"/>
      <c r="AE219" s="353"/>
      <c r="AF219" s="353"/>
      <c r="AG219" s="353"/>
      <c r="AH219" s="353"/>
      <c r="AI219" s="353"/>
      <c r="AJ219" s="353"/>
      <c r="AK219" s="353"/>
      <c r="AL219" s="353"/>
      <c r="AM219" s="353"/>
      <c r="AN219" s="353"/>
      <c r="AO219" s="353"/>
      <c r="AP219" s="353"/>
      <c r="AQ219" s="353"/>
      <c r="AR219" s="353"/>
      <c r="AS219" s="353"/>
      <c r="AT219" s="353"/>
      <c r="AU219" s="353"/>
      <c r="AV219" s="353"/>
      <c r="AW219" s="353"/>
      <c r="AX219" s="353"/>
      <c r="AY219" s="353"/>
      <c r="AZ219" s="353"/>
      <c r="BA219" s="355"/>
      <c r="BB219" s="356"/>
      <c r="BC219" s="353"/>
      <c r="BD219" s="353"/>
      <c r="BE219" s="353"/>
      <c r="BF219" s="353"/>
      <c r="BG219" s="353"/>
      <c r="BH219" s="353"/>
      <c r="BI219" s="353"/>
      <c r="BJ219" s="353"/>
      <c r="BK219" s="353"/>
      <c r="BL219" s="353"/>
      <c r="BM219" s="353"/>
      <c r="BN219" s="353"/>
      <c r="BO219" s="353"/>
      <c r="BP219" s="353"/>
      <c r="BQ219" s="353"/>
      <c r="BR219" s="353"/>
      <c r="BS219" s="353"/>
      <c r="BT219" s="353"/>
      <c r="BU219" s="353"/>
      <c r="BV219" s="353"/>
      <c r="BW219" s="353"/>
      <c r="BX219" s="357"/>
    </row>
    <row r="220" spans="1:76" s="352" customFormat="1">
      <c r="A220" s="351"/>
      <c r="I220" s="353"/>
      <c r="J220" s="354"/>
      <c r="K220" s="353"/>
      <c r="L220" s="353"/>
      <c r="M220" s="353"/>
      <c r="N220" s="353"/>
      <c r="O220" s="353"/>
      <c r="P220" s="353"/>
      <c r="Q220" s="353"/>
      <c r="R220" s="353"/>
      <c r="S220" s="353"/>
      <c r="T220" s="353"/>
      <c r="U220" s="353"/>
      <c r="AC220" s="353"/>
      <c r="AD220" s="353"/>
      <c r="AE220" s="353"/>
      <c r="AF220" s="353"/>
      <c r="AG220" s="353"/>
      <c r="AH220" s="353"/>
      <c r="AI220" s="353"/>
      <c r="AJ220" s="353"/>
      <c r="AK220" s="353"/>
      <c r="AL220" s="353"/>
      <c r="AM220" s="353"/>
      <c r="AN220" s="353"/>
      <c r="AO220" s="353"/>
      <c r="AP220" s="353"/>
      <c r="AQ220" s="353"/>
      <c r="AR220" s="353"/>
      <c r="AS220" s="353"/>
      <c r="AT220" s="353"/>
      <c r="AU220" s="353"/>
      <c r="AV220" s="353"/>
      <c r="AW220" s="353"/>
      <c r="AX220" s="353"/>
      <c r="AY220" s="353"/>
      <c r="AZ220" s="353"/>
      <c r="BA220" s="355"/>
      <c r="BB220" s="356"/>
      <c r="BC220" s="353"/>
      <c r="BD220" s="353"/>
      <c r="BE220" s="353"/>
      <c r="BF220" s="353"/>
      <c r="BG220" s="353"/>
      <c r="BH220" s="353"/>
      <c r="BI220" s="353"/>
      <c r="BJ220" s="353"/>
      <c r="BK220" s="353"/>
      <c r="BL220" s="353"/>
      <c r="BM220" s="353"/>
      <c r="BN220" s="353"/>
      <c r="BO220" s="353"/>
      <c r="BP220" s="353"/>
      <c r="BQ220" s="353"/>
      <c r="BR220" s="353"/>
      <c r="BS220" s="353"/>
      <c r="BT220" s="353"/>
      <c r="BU220" s="353"/>
      <c r="BV220" s="353"/>
      <c r="BW220" s="353"/>
      <c r="BX220" s="357"/>
    </row>
    <row r="221" spans="1:76" s="352" customFormat="1">
      <c r="A221" s="351"/>
      <c r="I221" s="353"/>
      <c r="J221" s="354"/>
      <c r="K221" s="353"/>
      <c r="L221" s="353"/>
      <c r="M221" s="353"/>
      <c r="N221" s="353"/>
      <c r="O221" s="353"/>
      <c r="P221" s="353"/>
      <c r="Q221" s="353"/>
      <c r="R221" s="353"/>
      <c r="S221" s="353"/>
      <c r="T221" s="353"/>
      <c r="U221" s="353"/>
      <c r="AC221" s="353"/>
      <c r="AD221" s="353"/>
      <c r="AE221" s="353"/>
      <c r="AF221" s="353"/>
      <c r="AG221" s="353"/>
      <c r="AH221" s="353"/>
      <c r="AI221" s="353"/>
      <c r="AJ221" s="353"/>
      <c r="AK221" s="353"/>
      <c r="AL221" s="353"/>
      <c r="AM221" s="353"/>
      <c r="AN221" s="353"/>
      <c r="AO221" s="353"/>
      <c r="AP221" s="353"/>
      <c r="AQ221" s="353"/>
      <c r="AR221" s="353"/>
      <c r="AS221" s="353"/>
      <c r="AT221" s="353"/>
      <c r="AU221" s="353"/>
      <c r="AV221" s="353"/>
      <c r="AW221" s="353"/>
      <c r="AX221" s="353"/>
      <c r="AY221" s="353"/>
      <c r="AZ221" s="353"/>
      <c r="BA221" s="355"/>
      <c r="BB221" s="356"/>
      <c r="BC221" s="353"/>
      <c r="BD221" s="353"/>
      <c r="BE221" s="353"/>
      <c r="BF221" s="353"/>
      <c r="BG221" s="353"/>
      <c r="BH221" s="353"/>
      <c r="BI221" s="353"/>
      <c r="BJ221" s="353"/>
      <c r="BK221" s="353"/>
      <c r="BL221" s="353"/>
      <c r="BM221" s="353"/>
      <c r="BN221" s="353"/>
      <c r="BO221" s="353"/>
      <c r="BP221" s="353"/>
      <c r="BQ221" s="353"/>
      <c r="BR221" s="353"/>
      <c r="BS221" s="353"/>
      <c r="BT221" s="353"/>
      <c r="BU221" s="353"/>
      <c r="BV221" s="353"/>
      <c r="BW221" s="353"/>
      <c r="BX221" s="357"/>
    </row>
    <row r="222" spans="1:76" s="352" customFormat="1">
      <c r="A222" s="351"/>
      <c r="I222" s="353"/>
      <c r="J222" s="354"/>
      <c r="K222" s="353"/>
      <c r="L222" s="353"/>
      <c r="M222" s="353"/>
      <c r="N222" s="353"/>
      <c r="O222" s="353"/>
      <c r="P222" s="353"/>
      <c r="Q222" s="353"/>
      <c r="R222" s="353"/>
      <c r="S222" s="353"/>
      <c r="T222" s="353"/>
      <c r="U222" s="353"/>
      <c r="AC222" s="353"/>
      <c r="AD222" s="353"/>
      <c r="AE222" s="353"/>
      <c r="AF222" s="353"/>
      <c r="AG222" s="353"/>
      <c r="AH222" s="353"/>
      <c r="AI222" s="353"/>
      <c r="AJ222" s="353"/>
      <c r="AK222" s="353"/>
      <c r="AL222" s="353"/>
      <c r="AM222" s="353"/>
      <c r="AN222" s="353"/>
      <c r="AO222" s="353"/>
      <c r="AP222" s="353"/>
      <c r="AQ222" s="353"/>
      <c r="AR222" s="353"/>
      <c r="AS222" s="353"/>
      <c r="AT222" s="353"/>
      <c r="AU222" s="353"/>
      <c r="AV222" s="353"/>
      <c r="AW222" s="353"/>
      <c r="AX222" s="353"/>
      <c r="AY222" s="353"/>
      <c r="AZ222" s="353"/>
      <c r="BA222" s="355"/>
      <c r="BB222" s="356"/>
      <c r="BC222" s="353"/>
      <c r="BD222" s="353"/>
      <c r="BE222" s="353"/>
      <c r="BF222" s="353"/>
      <c r="BG222" s="353"/>
      <c r="BH222" s="353"/>
      <c r="BI222" s="353"/>
      <c r="BJ222" s="353"/>
      <c r="BK222" s="353"/>
      <c r="BL222" s="353"/>
      <c r="BM222" s="353"/>
      <c r="BN222" s="353"/>
      <c r="BO222" s="353"/>
      <c r="BP222" s="353"/>
      <c r="BQ222" s="353"/>
      <c r="BR222" s="353"/>
      <c r="BS222" s="353"/>
      <c r="BT222" s="353"/>
      <c r="BU222" s="353"/>
      <c r="BV222" s="353"/>
      <c r="BW222" s="353"/>
      <c r="BX222" s="357"/>
    </row>
    <row r="223" spans="1:76" s="352" customFormat="1">
      <c r="A223" s="351"/>
      <c r="I223" s="353"/>
      <c r="J223" s="354"/>
      <c r="K223" s="353"/>
      <c r="L223" s="353"/>
      <c r="M223" s="353"/>
      <c r="N223" s="353"/>
      <c r="O223" s="353"/>
      <c r="P223" s="353"/>
      <c r="Q223" s="353"/>
      <c r="R223" s="353"/>
      <c r="S223" s="353"/>
      <c r="T223" s="353"/>
      <c r="U223" s="353"/>
      <c r="AC223" s="353"/>
      <c r="AD223" s="353"/>
      <c r="AE223" s="353"/>
      <c r="AF223" s="353"/>
      <c r="AG223" s="353"/>
      <c r="AH223" s="353"/>
      <c r="AI223" s="353"/>
      <c r="AJ223" s="353"/>
      <c r="AK223" s="353"/>
      <c r="AL223" s="353"/>
      <c r="AM223" s="353"/>
      <c r="AN223" s="353"/>
      <c r="AO223" s="353"/>
      <c r="AP223" s="353"/>
      <c r="AQ223" s="353"/>
      <c r="AR223" s="353"/>
      <c r="AS223" s="353"/>
      <c r="AT223" s="353"/>
      <c r="AU223" s="353"/>
      <c r="AV223" s="353"/>
      <c r="AW223" s="353"/>
      <c r="AX223" s="353"/>
      <c r="AY223" s="353"/>
      <c r="AZ223" s="353"/>
      <c r="BA223" s="355"/>
      <c r="BB223" s="356"/>
      <c r="BC223" s="353"/>
      <c r="BD223" s="353"/>
      <c r="BE223" s="353"/>
      <c r="BF223" s="353"/>
      <c r="BG223" s="353"/>
      <c r="BH223" s="353"/>
      <c r="BI223" s="353"/>
      <c r="BJ223" s="353"/>
      <c r="BK223" s="353"/>
      <c r="BL223" s="353"/>
      <c r="BM223" s="353"/>
      <c r="BN223" s="353"/>
      <c r="BO223" s="353"/>
      <c r="BP223" s="353"/>
      <c r="BQ223" s="353"/>
      <c r="BR223" s="353"/>
      <c r="BS223" s="353"/>
      <c r="BT223" s="353"/>
      <c r="BU223" s="353"/>
      <c r="BV223" s="353"/>
      <c r="BW223" s="353"/>
      <c r="BX223" s="357"/>
    </row>
    <row r="224" spans="1:76" s="352" customFormat="1">
      <c r="A224" s="351"/>
      <c r="I224" s="353"/>
      <c r="J224" s="354"/>
      <c r="K224" s="353"/>
      <c r="L224" s="353"/>
      <c r="M224" s="353"/>
      <c r="N224" s="353"/>
      <c r="O224" s="353"/>
      <c r="P224" s="353"/>
      <c r="Q224" s="353"/>
      <c r="R224" s="353"/>
      <c r="S224" s="353"/>
      <c r="T224" s="353"/>
      <c r="U224" s="353"/>
      <c r="AC224" s="353"/>
      <c r="AD224" s="353"/>
      <c r="AE224" s="353"/>
      <c r="AF224" s="353"/>
      <c r="AG224" s="353"/>
      <c r="AH224" s="353"/>
      <c r="AI224" s="353"/>
      <c r="AJ224" s="353"/>
      <c r="AK224" s="353"/>
      <c r="AL224" s="353"/>
      <c r="AM224" s="353"/>
      <c r="AN224" s="353"/>
      <c r="AO224" s="353"/>
      <c r="AP224" s="353"/>
      <c r="AQ224" s="353"/>
      <c r="AR224" s="353"/>
      <c r="AS224" s="353"/>
      <c r="AT224" s="353"/>
      <c r="AU224" s="353"/>
      <c r="AV224" s="353"/>
      <c r="AW224" s="353"/>
      <c r="AX224" s="353"/>
      <c r="AY224" s="353"/>
      <c r="AZ224" s="353"/>
      <c r="BA224" s="355"/>
      <c r="BB224" s="356"/>
      <c r="BC224" s="353"/>
      <c r="BD224" s="353"/>
      <c r="BE224" s="353"/>
      <c r="BF224" s="353"/>
      <c r="BG224" s="353"/>
      <c r="BH224" s="353"/>
      <c r="BI224" s="353"/>
      <c r="BJ224" s="353"/>
      <c r="BK224" s="353"/>
      <c r="BL224" s="353"/>
      <c r="BM224" s="353"/>
      <c r="BN224" s="353"/>
      <c r="BO224" s="353"/>
      <c r="BP224" s="353"/>
      <c r="BQ224" s="353"/>
      <c r="BR224" s="353"/>
      <c r="BS224" s="353"/>
      <c r="BT224" s="353"/>
      <c r="BU224" s="353"/>
      <c r="BV224" s="353"/>
      <c r="BW224" s="353"/>
      <c r="BX224" s="357"/>
    </row>
    <row r="225" spans="1:76" s="352" customFormat="1">
      <c r="A225" s="351"/>
      <c r="I225" s="353"/>
      <c r="J225" s="354"/>
      <c r="K225" s="353"/>
      <c r="L225" s="353"/>
      <c r="M225" s="353"/>
      <c r="N225" s="353"/>
      <c r="O225" s="353"/>
      <c r="P225" s="353"/>
      <c r="Q225" s="353"/>
      <c r="R225" s="353"/>
      <c r="S225" s="353"/>
      <c r="T225" s="353"/>
      <c r="U225" s="353"/>
      <c r="AC225" s="353"/>
      <c r="AD225" s="353"/>
      <c r="AE225" s="353"/>
      <c r="AF225" s="353"/>
      <c r="AG225" s="353"/>
      <c r="AH225" s="353"/>
      <c r="AI225" s="353"/>
      <c r="AJ225" s="353"/>
      <c r="AK225" s="353"/>
      <c r="AL225" s="353"/>
      <c r="AM225" s="353"/>
      <c r="AN225" s="353"/>
      <c r="AO225" s="353"/>
      <c r="AP225" s="353"/>
      <c r="AQ225" s="353"/>
      <c r="AR225" s="353"/>
      <c r="AS225" s="353"/>
      <c r="AT225" s="353"/>
      <c r="AU225" s="353"/>
      <c r="AV225" s="353"/>
      <c r="AW225" s="353"/>
      <c r="AX225" s="353"/>
      <c r="AY225" s="353"/>
      <c r="AZ225" s="353"/>
      <c r="BA225" s="355"/>
      <c r="BB225" s="356"/>
      <c r="BC225" s="353"/>
      <c r="BD225" s="353"/>
      <c r="BE225" s="353"/>
      <c r="BF225" s="353"/>
      <c r="BG225" s="353"/>
      <c r="BH225" s="353"/>
      <c r="BI225" s="353"/>
      <c r="BJ225" s="353"/>
      <c r="BK225" s="353"/>
      <c r="BL225" s="353"/>
      <c r="BM225" s="353"/>
      <c r="BN225" s="353"/>
      <c r="BO225" s="353"/>
      <c r="BP225" s="353"/>
      <c r="BQ225" s="353"/>
      <c r="BR225" s="353"/>
      <c r="BS225" s="353"/>
      <c r="BT225" s="353"/>
      <c r="BU225" s="353"/>
      <c r="BV225" s="353"/>
      <c r="BW225" s="353"/>
      <c r="BX225" s="357"/>
    </row>
    <row r="226" spans="1:76" s="352" customFormat="1">
      <c r="A226" s="351"/>
      <c r="I226" s="353"/>
      <c r="J226" s="354"/>
      <c r="K226" s="353"/>
      <c r="L226" s="353"/>
      <c r="M226" s="353"/>
      <c r="N226" s="353"/>
      <c r="O226" s="353"/>
      <c r="P226" s="353"/>
      <c r="Q226" s="353"/>
      <c r="R226" s="353"/>
      <c r="S226" s="353"/>
      <c r="T226" s="353"/>
      <c r="U226" s="353"/>
      <c r="AC226" s="353"/>
      <c r="AD226" s="353"/>
      <c r="AE226" s="353"/>
      <c r="AF226" s="353"/>
      <c r="AG226" s="353"/>
      <c r="AH226" s="353"/>
      <c r="AI226" s="353"/>
      <c r="AJ226" s="353"/>
      <c r="AK226" s="353"/>
      <c r="AL226" s="353"/>
      <c r="AM226" s="353"/>
      <c r="AN226" s="353"/>
      <c r="AO226" s="353"/>
      <c r="AP226" s="353"/>
      <c r="AQ226" s="353"/>
      <c r="AR226" s="353"/>
      <c r="AS226" s="353"/>
      <c r="AT226" s="353"/>
      <c r="AU226" s="353"/>
      <c r="AV226" s="353"/>
      <c r="AW226" s="353"/>
      <c r="AX226" s="353"/>
      <c r="AY226" s="353"/>
      <c r="AZ226" s="353"/>
      <c r="BA226" s="355"/>
      <c r="BB226" s="356"/>
      <c r="BC226" s="353"/>
      <c r="BD226" s="353"/>
      <c r="BE226" s="353"/>
      <c r="BF226" s="353"/>
      <c r="BG226" s="353"/>
      <c r="BH226" s="353"/>
      <c r="BI226" s="353"/>
      <c r="BJ226" s="353"/>
      <c r="BK226" s="353"/>
      <c r="BL226" s="353"/>
      <c r="BM226" s="353"/>
      <c r="BN226" s="353"/>
      <c r="BO226" s="353"/>
      <c r="BP226" s="353"/>
      <c r="BQ226" s="353"/>
      <c r="BR226" s="353"/>
      <c r="BS226" s="353"/>
      <c r="BT226" s="353"/>
      <c r="BU226" s="353"/>
      <c r="BV226" s="353"/>
      <c r="BW226" s="353"/>
      <c r="BX226" s="357"/>
    </row>
    <row r="227" spans="1:76" s="352" customFormat="1">
      <c r="A227" s="351"/>
      <c r="I227" s="353"/>
      <c r="J227" s="354"/>
      <c r="K227" s="353"/>
      <c r="L227" s="353"/>
      <c r="M227" s="353"/>
      <c r="N227" s="353"/>
      <c r="O227" s="353"/>
      <c r="P227" s="353"/>
      <c r="Q227" s="353"/>
      <c r="R227" s="353"/>
      <c r="S227" s="353"/>
      <c r="T227" s="353"/>
      <c r="U227" s="353"/>
      <c r="AC227" s="353"/>
      <c r="AD227" s="353"/>
      <c r="AE227" s="353"/>
      <c r="AF227" s="353"/>
      <c r="AG227" s="353"/>
      <c r="AH227" s="353"/>
      <c r="AI227" s="353"/>
      <c r="AJ227" s="353"/>
      <c r="AK227" s="353"/>
      <c r="AL227" s="353"/>
      <c r="AM227" s="353"/>
      <c r="AN227" s="353"/>
      <c r="AO227" s="353"/>
      <c r="AP227" s="353"/>
      <c r="AQ227" s="353"/>
      <c r="AR227" s="353"/>
      <c r="AS227" s="353"/>
      <c r="AT227" s="353"/>
      <c r="AU227" s="353"/>
      <c r="AV227" s="353"/>
      <c r="AW227" s="353"/>
      <c r="AX227" s="353"/>
      <c r="AY227" s="353"/>
      <c r="AZ227" s="353"/>
      <c r="BA227" s="355"/>
      <c r="BB227" s="356"/>
      <c r="BC227" s="353"/>
      <c r="BD227" s="353"/>
      <c r="BE227" s="353"/>
      <c r="BF227" s="353"/>
      <c r="BG227" s="353"/>
      <c r="BH227" s="353"/>
      <c r="BI227" s="353"/>
      <c r="BJ227" s="353"/>
      <c r="BK227" s="353"/>
      <c r="BL227" s="353"/>
      <c r="BM227" s="353"/>
      <c r="BN227" s="353"/>
      <c r="BO227" s="353"/>
      <c r="BP227" s="353"/>
      <c r="BQ227" s="353"/>
      <c r="BR227" s="353"/>
      <c r="BS227" s="353"/>
      <c r="BT227" s="353"/>
      <c r="BU227" s="353"/>
      <c r="BV227" s="353"/>
      <c r="BW227" s="353"/>
      <c r="BX227" s="357"/>
    </row>
    <row r="228" spans="1:76" s="352" customFormat="1">
      <c r="A228" s="351"/>
      <c r="I228" s="353"/>
      <c r="J228" s="354"/>
      <c r="K228" s="353"/>
      <c r="L228" s="353"/>
      <c r="M228" s="353"/>
      <c r="N228" s="353"/>
      <c r="O228" s="353"/>
      <c r="P228" s="353"/>
      <c r="Q228" s="353"/>
      <c r="R228" s="353"/>
      <c r="S228" s="353"/>
      <c r="T228" s="353"/>
      <c r="U228" s="353"/>
      <c r="AC228" s="353"/>
      <c r="AD228" s="353"/>
      <c r="AE228" s="353"/>
      <c r="AF228" s="353"/>
      <c r="AG228" s="353"/>
      <c r="AH228" s="353"/>
      <c r="AI228" s="353"/>
      <c r="AJ228" s="353"/>
      <c r="AK228" s="353"/>
      <c r="AL228" s="353"/>
      <c r="AM228" s="353"/>
      <c r="AN228" s="353"/>
      <c r="AO228" s="353"/>
      <c r="AP228" s="353"/>
      <c r="AQ228" s="353"/>
      <c r="AR228" s="353"/>
      <c r="AS228" s="353"/>
      <c r="AT228" s="353"/>
      <c r="AU228" s="353"/>
      <c r="AV228" s="353"/>
      <c r="AW228" s="353"/>
      <c r="AX228" s="353"/>
      <c r="AY228" s="353"/>
      <c r="AZ228" s="353"/>
      <c r="BA228" s="355"/>
      <c r="BB228" s="356"/>
      <c r="BC228" s="353"/>
      <c r="BD228" s="353"/>
      <c r="BE228" s="353"/>
      <c r="BF228" s="353"/>
      <c r="BG228" s="353"/>
      <c r="BH228" s="353"/>
      <c r="BI228" s="353"/>
      <c r="BJ228" s="353"/>
      <c r="BK228" s="353"/>
      <c r="BL228" s="353"/>
      <c r="BM228" s="353"/>
      <c r="BN228" s="353"/>
      <c r="BO228" s="353"/>
      <c r="BP228" s="353"/>
      <c r="BQ228" s="353"/>
      <c r="BR228" s="353"/>
      <c r="BS228" s="353"/>
      <c r="BT228" s="353"/>
      <c r="BU228" s="353"/>
      <c r="BV228" s="353"/>
      <c r="BW228" s="353"/>
      <c r="BX228" s="357"/>
    </row>
    <row r="229" spans="1:76" s="352" customFormat="1">
      <c r="A229" s="351"/>
      <c r="I229" s="353"/>
      <c r="J229" s="354"/>
      <c r="K229" s="353"/>
      <c r="L229" s="353"/>
      <c r="M229" s="353"/>
      <c r="N229" s="353"/>
      <c r="O229" s="353"/>
      <c r="P229" s="353"/>
      <c r="Q229" s="353"/>
      <c r="R229" s="353"/>
      <c r="S229" s="353"/>
      <c r="T229" s="353"/>
      <c r="U229" s="353"/>
      <c r="AC229" s="353"/>
      <c r="AD229" s="353"/>
      <c r="AE229" s="353"/>
      <c r="AF229" s="353"/>
      <c r="AG229" s="353"/>
      <c r="AH229" s="353"/>
      <c r="AI229" s="353"/>
      <c r="AJ229" s="353"/>
      <c r="AK229" s="353"/>
      <c r="AL229" s="353"/>
      <c r="AM229" s="353"/>
      <c r="AN229" s="353"/>
      <c r="AO229" s="353"/>
      <c r="AP229" s="353"/>
      <c r="AQ229" s="353"/>
      <c r="AR229" s="353"/>
      <c r="AS229" s="353"/>
      <c r="AT229" s="353"/>
      <c r="AU229" s="353"/>
      <c r="AV229" s="353"/>
      <c r="AW229" s="353"/>
      <c r="AX229" s="353"/>
      <c r="AY229" s="353"/>
      <c r="AZ229" s="353"/>
      <c r="BA229" s="355"/>
      <c r="BB229" s="356"/>
      <c r="BC229" s="353"/>
      <c r="BD229" s="353"/>
      <c r="BE229" s="353"/>
      <c r="BF229" s="353"/>
      <c r="BG229" s="353"/>
      <c r="BH229" s="353"/>
      <c r="BI229" s="353"/>
      <c r="BJ229" s="353"/>
      <c r="BK229" s="353"/>
      <c r="BL229" s="353"/>
      <c r="BM229" s="353"/>
      <c r="BN229" s="353"/>
      <c r="BO229" s="353"/>
      <c r="BP229" s="353"/>
      <c r="BQ229" s="353"/>
      <c r="BR229" s="353"/>
      <c r="BS229" s="353"/>
      <c r="BT229" s="353"/>
      <c r="BU229" s="353"/>
      <c r="BV229" s="353"/>
      <c r="BW229" s="353"/>
      <c r="BX229" s="357"/>
    </row>
    <row r="230" spans="1:76" s="352" customFormat="1">
      <c r="A230" s="351"/>
      <c r="I230" s="353"/>
      <c r="J230" s="354"/>
      <c r="K230" s="353"/>
      <c r="L230" s="353"/>
      <c r="M230" s="353"/>
      <c r="N230" s="353"/>
      <c r="O230" s="353"/>
      <c r="P230" s="353"/>
      <c r="Q230" s="353"/>
      <c r="R230" s="353"/>
      <c r="S230" s="353"/>
      <c r="T230" s="353"/>
      <c r="U230" s="353"/>
      <c r="AC230" s="353"/>
      <c r="AD230" s="353"/>
      <c r="AE230" s="353"/>
      <c r="AF230" s="353"/>
      <c r="AG230" s="353"/>
      <c r="AH230" s="353"/>
      <c r="AI230" s="353"/>
      <c r="AJ230" s="353"/>
      <c r="AK230" s="353"/>
      <c r="AL230" s="353"/>
      <c r="AM230" s="353"/>
      <c r="AN230" s="353"/>
      <c r="AO230" s="353"/>
      <c r="AP230" s="353"/>
      <c r="AQ230" s="353"/>
      <c r="AR230" s="353"/>
      <c r="AS230" s="353"/>
      <c r="AT230" s="353"/>
      <c r="AU230" s="353"/>
      <c r="AV230" s="353"/>
      <c r="AW230" s="353"/>
      <c r="AX230" s="353"/>
      <c r="AY230" s="353"/>
      <c r="AZ230" s="353"/>
      <c r="BA230" s="355"/>
      <c r="BB230" s="356"/>
      <c r="BC230" s="353"/>
      <c r="BD230" s="353"/>
      <c r="BE230" s="353"/>
      <c r="BF230" s="353"/>
      <c r="BG230" s="353"/>
      <c r="BH230" s="353"/>
      <c r="BI230" s="353"/>
      <c r="BJ230" s="353"/>
      <c r="BK230" s="353"/>
      <c r="BL230" s="353"/>
      <c r="BM230" s="353"/>
      <c r="BN230" s="353"/>
      <c r="BO230" s="353"/>
      <c r="BP230" s="353"/>
      <c r="BQ230" s="353"/>
      <c r="BR230" s="353"/>
      <c r="BS230" s="353"/>
      <c r="BT230" s="353"/>
      <c r="BU230" s="353"/>
      <c r="BV230" s="353"/>
      <c r="BW230" s="353"/>
      <c r="BX230" s="357"/>
    </row>
    <row r="231" spans="1:76" s="352" customFormat="1">
      <c r="A231" s="351"/>
      <c r="I231" s="353"/>
      <c r="J231" s="354"/>
      <c r="K231" s="353"/>
      <c r="L231" s="353"/>
      <c r="M231" s="353"/>
      <c r="N231" s="353"/>
      <c r="O231" s="353"/>
      <c r="P231" s="353"/>
      <c r="Q231" s="353"/>
      <c r="R231" s="353"/>
      <c r="S231" s="353"/>
      <c r="T231" s="353"/>
      <c r="U231" s="353"/>
      <c r="AC231" s="353"/>
      <c r="AD231" s="353"/>
      <c r="AE231" s="353"/>
      <c r="AF231" s="353"/>
      <c r="AG231" s="353"/>
      <c r="AH231" s="353"/>
      <c r="AI231" s="353"/>
      <c r="AJ231" s="353"/>
      <c r="AK231" s="353"/>
      <c r="AL231" s="353"/>
      <c r="AM231" s="353"/>
      <c r="AN231" s="353"/>
      <c r="AO231" s="353"/>
      <c r="AP231" s="353"/>
      <c r="AQ231" s="353"/>
      <c r="AR231" s="353"/>
      <c r="AS231" s="353"/>
      <c r="AT231" s="353"/>
      <c r="AU231" s="353"/>
      <c r="AV231" s="353"/>
      <c r="AW231" s="353"/>
      <c r="AX231" s="353"/>
      <c r="AY231" s="353"/>
      <c r="AZ231" s="353"/>
      <c r="BA231" s="355"/>
      <c r="BB231" s="356"/>
      <c r="BC231" s="353"/>
      <c r="BD231" s="353"/>
      <c r="BE231" s="353"/>
      <c r="BF231" s="353"/>
      <c r="BG231" s="353"/>
      <c r="BH231" s="353"/>
      <c r="BI231" s="353"/>
      <c r="BJ231" s="353"/>
      <c r="BK231" s="353"/>
      <c r="BL231" s="353"/>
      <c r="BM231" s="353"/>
      <c r="BN231" s="353"/>
      <c r="BO231" s="353"/>
      <c r="BP231" s="353"/>
      <c r="BQ231" s="353"/>
      <c r="BR231" s="353"/>
      <c r="BS231" s="353"/>
      <c r="BT231" s="353"/>
      <c r="BU231" s="353"/>
      <c r="BV231" s="353"/>
      <c r="BW231" s="353"/>
      <c r="BX231" s="357"/>
    </row>
    <row r="232" spans="1:76" s="352" customFormat="1">
      <c r="A232" s="351"/>
      <c r="I232" s="353"/>
      <c r="J232" s="354"/>
      <c r="K232" s="353"/>
      <c r="L232" s="353"/>
      <c r="M232" s="353"/>
      <c r="N232" s="353"/>
      <c r="O232" s="353"/>
      <c r="P232" s="353"/>
      <c r="Q232" s="353"/>
      <c r="R232" s="353"/>
      <c r="S232" s="353"/>
      <c r="T232" s="353"/>
      <c r="U232" s="353"/>
      <c r="AC232" s="353"/>
      <c r="AD232" s="353"/>
      <c r="AE232" s="353"/>
      <c r="AF232" s="353"/>
      <c r="AG232" s="353"/>
      <c r="AH232" s="353"/>
      <c r="AI232" s="353"/>
      <c r="AJ232" s="353"/>
      <c r="AK232" s="353"/>
      <c r="AL232" s="353"/>
      <c r="AM232" s="353"/>
      <c r="AN232" s="353"/>
      <c r="AO232" s="353"/>
      <c r="AP232" s="353"/>
      <c r="AQ232" s="353"/>
      <c r="AR232" s="353"/>
      <c r="AS232" s="353"/>
      <c r="AT232" s="353"/>
      <c r="AU232" s="353"/>
      <c r="AV232" s="353"/>
      <c r="AW232" s="353"/>
      <c r="AX232" s="353"/>
      <c r="AY232" s="353"/>
      <c r="AZ232" s="353"/>
      <c r="BA232" s="355"/>
      <c r="BB232" s="356"/>
      <c r="BC232" s="353"/>
      <c r="BD232" s="353"/>
      <c r="BE232" s="353"/>
      <c r="BF232" s="353"/>
      <c r="BG232" s="353"/>
      <c r="BH232" s="353"/>
      <c r="BI232" s="353"/>
      <c r="BJ232" s="353"/>
      <c r="BK232" s="353"/>
      <c r="BL232" s="353"/>
      <c r="BM232" s="353"/>
      <c r="BN232" s="353"/>
      <c r="BO232" s="353"/>
      <c r="BP232" s="353"/>
      <c r="BQ232" s="353"/>
      <c r="BR232" s="353"/>
      <c r="BS232" s="353"/>
      <c r="BT232" s="353"/>
      <c r="BU232" s="353"/>
      <c r="BV232" s="353"/>
      <c r="BW232" s="353"/>
      <c r="BX232" s="357"/>
    </row>
    <row r="233" spans="1:76" s="352" customFormat="1">
      <c r="A233" s="351"/>
      <c r="I233" s="353"/>
      <c r="J233" s="354"/>
      <c r="K233" s="353"/>
      <c r="L233" s="353"/>
      <c r="M233" s="353"/>
      <c r="N233" s="353"/>
      <c r="O233" s="353"/>
      <c r="P233" s="353"/>
      <c r="Q233" s="353"/>
      <c r="R233" s="353"/>
      <c r="S233" s="353"/>
      <c r="T233" s="353"/>
      <c r="U233" s="353"/>
      <c r="AC233" s="353"/>
      <c r="AD233" s="353"/>
      <c r="AE233" s="353"/>
      <c r="AF233" s="353"/>
      <c r="AG233" s="353"/>
      <c r="AH233" s="353"/>
      <c r="AI233" s="353"/>
      <c r="AJ233" s="353"/>
      <c r="AK233" s="353"/>
      <c r="AL233" s="353"/>
      <c r="AM233" s="353"/>
      <c r="AN233" s="353"/>
      <c r="AO233" s="353"/>
      <c r="AP233" s="353"/>
      <c r="AQ233" s="353"/>
      <c r="AR233" s="353"/>
      <c r="AS233" s="353"/>
      <c r="AT233" s="353"/>
      <c r="AU233" s="353"/>
      <c r="AV233" s="353"/>
      <c r="AW233" s="353"/>
      <c r="AX233" s="353"/>
      <c r="AY233" s="353"/>
      <c r="AZ233" s="353"/>
      <c r="BA233" s="355"/>
      <c r="BB233" s="356"/>
      <c r="BC233" s="353"/>
      <c r="BD233" s="353"/>
      <c r="BE233" s="353"/>
      <c r="BF233" s="353"/>
      <c r="BG233" s="353"/>
      <c r="BH233" s="353"/>
      <c r="BI233" s="353"/>
      <c r="BJ233" s="353"/>
      <c r="BK233" s="353"/>
      <c r="BL233" s="353"/>
      <c r="BM233" s="353"/>
      <c r="BN233" s="353"/>
      <c r="BO233" s="353"/>
      <c r="BP233" s="353"/>
      <c r="BQ233" s="353"/>
      <c r="BR233" s="353"/>
      <c r="BS233" s="353"/>
      <c r="BT233" s="353"/>
      <c r="BU233" s="353"/>
      <c r="BV233" s="353"/>
      <c r="BW233" s="353"/>
      <c r="BX233" s="357"/>
    </row>
    <row r="234" spans="1:76" s="352" customFormat="1">
      <c r="A234" s="351"/>
      <c r="I234" s="353"/>
      <c r="J234" s="354"/>
      <c r="K234" s="353"/>
      <c r="L234" s="353"/>
      <c r="M234" s="353"/>
      <c r="N234" s="353"/>
      <c r="O234" s="353"/>
      <c r="P234" s="353"/>
      <c r="Q234" s="353"/>
      <c r="R234" s="353"/>
      <c r="S234" s="353"/>
      <c r="T234" s="353"/>
      <c r="U234" s="353"/>
      <c r="AC234" s="353"/>
      <c r="AD234" s="353"/>
      <c r="AE234" s="353"/>
      <c r="AF234" s="353"/>
      <c r="AG234" s="353"/>
      <c r="AH234" s="353"/>
      <c r="AI234" s="353"/>
      <c r="AJ234" s="353"/>
      <c r="AK234" s="353"/>
      <c r="AL234" s="353"/>
      <c r="AM234" s="353"/>
      <c r="AN234" s="353"/>
      <c r="AO234" s="353"/>
      <c r="AP234" s="353"/>
      <c r="AQ234" s="353"/>
      <c r="AR234" s="353"/>
      <c r="AS234" s="353"/>
      <c r="AT234" s="353"/>
      <c r="AU234" s="353"/>
      <c r="AV234" s="353"/>
      <c r="AW234" s="353"/>
      <c r="AX234" s="353"/>
      <c r="AY234" s="353"/>
      <c r="AZ234" s="353"/>
      <c r="BA234" s="355"/>
      <c r="BB234" s="356"/>
      <c r="BC234" s="353"/>
      <c r="BD234" s="353"/>
      <c r="BE234" s="353"/>
      <c r="BF234" s="353"/>
      <c r="BG234" s="353"/>
      <c r="BH234" s="353"/>
      <c r="BI234" s="353"/>
      <c r="BJ234" s="353"/>
      <c r="BK234" s="353"/>
      <c r="BL234" s="353"/>
      <c r="BM234" s="353"/>
      <c r="BN234" s="353"/>
      <c r="BO234" s="353"/>
      <c r="BP234" s="353"/>
      <c r="BQ234" s="353"/>
      <c r="BR234" s="353"/>
      <c r="BS234" s="353"/>
      <c r="BT234" s="353"/>
      <c r="BU234" s="353"/>
      <c r="BV234" s="353"/>
      <c r="BW234" s="353"/>
      <c r="BX234" s="357"/>
    </row>
    <row r="235" spans="1:76" s="352" customFormat="1">
      <c r="A235" s="351"/>
      <c r="I235" s="353"/>
      <c r="J235" s="354"/>
      <c r="K235" s="353"/>
      <c r="L235" s="353"/>
      <c r="M235" s="353"/>
      <c r="N235" s="353"/>
      <c r="O235" s="353"/>
      <c r="P235" s="353"/>
      <c r="Q235" s="353"/>
      <c r="R235" s="353"/>
      <c r="S235" s="353"/>
      <c r="T235" s="353"/>
      <c r="U235" s="353"/>
      <c r="AC235" s="353"/>
      <c r="AD235" s="353"/>
      <c r="AE235" s="353"/>
      <c r="AF235" s="353"/>
      <c r="AG235" s="353"/>
      <c r="AH235" s="353"/>
      <c r="AI235" s="353"/>
      <c r="AJ235" s="353"/>
      <c r="AK235" s="353"/>
      <c r="AL235" s="353"/>
      <c r="AM235" s="353"/>
      <c r="AN235" s="353"/>
      <c r="AO235" s="353"/>
      <c r="AP235" s="353"/>
      <c r="AQ235" s="353"/>
      <c r="AR235" s="353"/>
      <c r="AS235" s="353"/>
      <c r="AT235" s="353"/>
      <c r="AU235" s="353"/>
      <c r="AV235" s="353"/>
      <c r="AW235" s="353"/>
      <c r="AX235" s="353"/>
      <c r="AY235" s="353"/>
      <c r="AZ235" s="353"/>
      <c r="BA235" s="355"/>
      <c r="BB235" s="356"/>
      <c r="BC235" s="353"/>
      <c r="BD235" s="353"/>
      <c r="BE235" s="353"/>
      <c r="BF235" s="353"/>
      <c r="BG235" s="353"/>
      <c r="BH235" s="353"/>
      <c r="BI235" s="353"/>
      <c r="BJ235" s="353"/>
      <c r="BK235" s="353"/>
      <c r="BL235" s="353"/>
      <c r="BM235" s="353"/>
      <c r="BN235" s="353"/>
      <c r="BO235" s="353"/>
      <c r="BP235" s="353"/>
      <c r="BQ235" s="353"/>
      <c r="BR235" s="353"/>
      <c r="BS235" s="353"/>
      <c r="BT235" s="353"/>
      <c r="BU235" s="353"/>
      <c r="BV235" s="353"/>
      <c r="BW235" s="353"/>
      <c r="BX235" s="357"/>
    </row>
    <row r="236" spans="1:76" s="352" customFormat="1">
      <c r="A236" s="351"/>
      <c r="I236" s="353"/>
      <c r="J236" s="354"/>
      <c r="K236" s="353"/>
      <c r="L236" s="353"/>
      <c r="M236" s="353"/>
      <c r="N236" s="353"/>
      <c r="O236" s="353"/>
      <c r="P236" s="353"/>
      <c r="Q236" s="353"/>
      <c r="R236" s="353"/>
      <c r="S236" s="353"/>
      <c r="T236" s="353"/>
      <c r="U236" s="353"/>
      <c r="AC236" s="353"/>
      <c r="AD236" s="353"/>
      <c r="AE236" s="353"/>
      <c r="AF236" s="353"/>
      <c r="AG236" s="353"/>
      <c r="AH236" s="353"/>
      <c r="AI236" s="353"/>
      <c r="AJ236" s="353"/>
      <c r="AK236" s="353"/>
      <c r="AL236" s="353"/>
      <c r="AM236" s="353"/>
      <c r="AN236" s="353"/>
      <c r="AO236" s="353"/>
      <c r="AP236" s="353"/>
      <c r="AQ236" s="353"/>
      <c r="AR236" s="353"/>
      <c r="AS236" s="353"/>
      <c r="AT236" s="353"/>
      <c r="AU236" s="353"/>
      <c r="AV236" s="353"/>
      <c r="AW236" s="353"/>
      <c r="AX236" s="353"/>
      <c r="AY236" s="353"/>
      <c r="AZ236" s="353"/>
      <c r="BA236" s="355"/>
      <c r="BB236" s="356"/>
      <c r="BC236" s="353"/>
      <c r="BD236" s="353"/>
      <c r="BE236" s="353"/>
      <c r="BF236" s="353"/>
      <c r="BG236" s="353"/>
      <c r="BH236" s="353"/>
      <c r="BI236" s="353"/>
      <c r="BJ236" s="353"/>
      <c r="BK236" s="353"/>
      <c r="BL236" s="353"/>
      <c r="BM236" s="353"/>
      <c r="BN236" s="353"/>
      <c r="BO236" s="353"/>
      <c r="BP236" s="353"/>
      <c r="BQ236" s="353"/>
      <c r="BR236" s="353"/>
      <c r="BS236" s="353"/>
      <c r="BT236" s="353"/>
      <c r="BU236" s="353"/>
      <c r="BV236" s="353"/>
      <c r="BW236" s="353"/>
      <c r="BX236" s="357"/>
    </row>
    <row r="237" spans="1:76" s="352" customFormat="1">
      <c r="A237" s="351"/>
      <c r="I237" s="353"/>
      <c r="J237" s="354"/>
      <c r="K237" s="353"/>
      <c r="L237" s="353"/>
      <c r="M237" s="353"/>
      <c r="N237" s="353"/>
      <c r="O237" s="353"/>
      <c r="P237" s="353"/>
      <c r="Q237" s="353"/>
      <c r="R237" s="353"/>
      <c r="S237" s="353"/>
      <c r="T237" s="353"/>
      <c r="U237" s="353"/>
      <c r="AC237" s="353"/>
      <c r="AD237" s="353"/>
      <c r="AE237" s="353"/>
      <c r="AF237" s="353"/>
      <c r="AG237" s="353"/>
      <c r="AH237" s="353"/>
      <c r="AI237" s="353"/>
      <c r="AJ237" s="353"/>
      <c r="AK237" s="353"/>
      <c r="AL237" s="353"/>
      <c r="AM237" s="353"/>
      <c r="AN237" s="353"/>
      <c r="AO237" s="353"/>
      <c r="AP237" s="353"/>
      <c r="AQ237" s="353"/>
      <c r="AR237" s="353"/>
      <c r="AS237" s="353"/>
      <c r="AT237" s="353"/>
      <c r="AU237" s="353"/>
      <c r="AV237" s="353"/>
      <c r="AW237" s="353"/>
      <c r="AX237" s="353"/>
      <c r="AY237" s="353"/>
      <c r="AZ237" s="353"/>
      <c r="BA237" s="355"/>
      <c r="BB237" s="356"/>
      <c r="BC237" s="353"/>
      <c r="BD237" s="353"/>
      <c r="BE237" s="353"/>
      <c r="BF237" s="353"/>
      <c r="BG237" s="353"/>
      <c r="BH237" s="353"/>
      <c r="BI237" s="353"/>
      <c r="BJ237" s="353"/>
      <c r="BK237" s="353"/>
      <c r="BL237" s="353"/>
      <c r="BM237" s="353"/>
      <c r="BN237" s="353"/>
      <c r="BO237" s="353"/>
      <c r="BP237" s="353"/>
      <c r="BQ237" s="353"/>
      <c r="BR237" s="353"/>
      <c r="BS237" s="353"/>
      <c r="BT237" s="353"/>
      <c r="BU237" s="353"/>
      <c r="BV237" s="353"/>
      <c r="BW237" s="353"/>
      <c r="BX237" s="357"/>
    </row>
    <row r="238" spans="1:76" s="352" customFormat="1">
      <c r="A238" s="351"/>
      <c r="I238" s="353"/>
      <c r="J238" s="354"/>
      <c r="K238" s="353"/>
      <c r="L238" s="353"/>
      <c r="M238" s="353"/>
      <c r="N238" s="353"/>
      <c r="O238" s="353"/>
      <c r="P238" s="353"/>
      <c r="Q238" s="353"/>
      <c r="R238" s="353"/>
      <c r="S238" s="353"/>
      <c r="T238" s="353"/>
      <c r="U238" s="353"/>
      <c r="AC238" s="353"/>
      <c r="AD238" s="353"/>
      <c r="AE238" s="353"/>
      <c r="AF238" s="353"/>
      <c r="AG238" s="353"/>
      <c r="AH238" s="353"/>
      <c r="AI238" s="353"/>
      <c r="AJ238" s="353"/>
      <c r="AK238" s="353"/>
      <c r="AL238" s="353"/>
      <c r="AM238" s="353"/>
      <c r="AN238" s="353"/>
      <c r="AO238" s="353"/>
      <c r="AP238" s="353"/>
      <c r="AQ238" s="353"/>
      <c r="AR238" s="353"/>
      <c r="AS238" s="353"/>
      <c r="AT238" s="353"/>
      <c r="AU238" s="353"/>
      <c r="AV238" s="353"/>
      <c r="AW238" s="353"/>
      <c r="AX238" s="353"/>
      <c r="AY238" s="353"/>
      <c r="AZ238" s="353"/>
      <c r="BA238" s="355"/>
      <c r="BB238" s="356"/>
      <c r="BC238" s="353"/>
      <c r="BD238" s="353"/>
      <c r="BE238" s="353"/>
      <c r="BF238" s="353"/>
      <c r="BG238" s="353"/>
      <c r="BH238" s="353"/>
      <c r="BI238" s="353"/>
      <c r="BJ238" s="353"/>
      <c r="BK238" s="353"/>
      <c r="BL238" s="353"/>
      <c r="BM238" s="353"/>
      <c r="BN238" s="353"/>
      <c r="BO238" s="353"/>
      <c r="BP238" s="353"/>
      <c r="BQ238" s="353"/>
      <c r="BR238" s="353"/>
      <c r="BS238" s="353"/>
      <c r="BT238" s="353"/>
      <c r="BU238" s="353"/>
      <c r="BV238" s="353"/>
      <c r="BW238" s="353"/>
      <c r="BX238" s="357"/>
    </row>
    <row r="239" spans="1:76" s="352" customFormat="1">
      <c r="A239" s="351"/>
      <c r="I239" s="353"/>
      <c r="J239" s="354"/>
      <c r="K239" s="353"/>
      <c r="L239" s="353"/>
      <c r="M239" s="353"/>
      <c r="N239" s="353"/>
      <c r="O239" s="353"/>
      <c r="P239" s="353"/>
      <c r="Q239" s="353"/>
      <c r="R239" s="353"/>
      <c r="S239" s="353"/>
      <c r="T239" s="353"/>
      <c r="U239" s="353"/>
      <c r="AC239" s="353"/>
      <c r="AD239" s="353"/>
      <c r="AE239" s="353"/>
      <c r="AF239" s="353"/>
      <c r="AG239" s="353"/>
      <c r="AH239" s="353"/>
      <c r="AI239" s="353"/>
      <c r="AJ239" s="353"/>
      <c r="AK239" s="353"/>
      <c r="AL239" s="353"/>
      <c r="AM239" s="353"/>
      <c r="AN239" s="353"/>
      <c r="AO239" s="353"/>
      <c r="AP239" s="353"/>
      <c r="AQ239" s="353"/>
      <c r="AR239" s="353"/>
      <c r="AS239" s="353"/>
      <c r="AT239" s="353"/>
      <c r="AU239" s="353"/>
      <c r="AV239" s="353"/>
      <c r="AW239" s="353"/>
      <c r="AX239" s="353"/>
      <c r="AY239" s="353"/>
      <c r="AZ239" s="353"/>
      <c r="BA239" s="355"/>
      <c r="BB239" s="356"/>
      <c r="BC239" s="353"/>
      <c r="BD239" s="353"/>
      <c r="BE239" s="353"/>
      <c r="BF239" s="353"/>
      <c r="BG239" s="353"/>
      <c r="BH239" s="353"/>
      <c r="BI239" s="353"/>
      <c r="BJ239" s="353"/>
      <c r="BK239" s="353"/>
      <c r="BL239" s="353"/>
      <c r="BM239" s="353"/>
      <c r="BN239" s="353"/>
      <c r="BO239" s="353"/>
      <c r="BP239" s="353"/>
      <c r="BQ239" s="353"/>
      <c r="BR239" s="353"/>
      <c r="BS239" s="353"/>
      <c r="BT239" s="353"/>
      <c r="BU239" s="353"/>
      <c r="BV239" s="353"/>
      <c r="BW239" s="353"/>
      <c r="BX239" s="357"/>
    </row>
    <row r="240" spans="1:76" s="352" customFormat="1">
      <c r="A240" s="351"/>
      <c r="I240" s="353"/>
      <c r="J240" s="354"/>
      <c r="K240" s="353"/>
      <c r="L240" s="353"/>
      <c r="M240" s="353"/>
      <c r="N240" s="353"/>
      <c r="O240" s="353"/>
      <c r="P240" s="353"/>
      <c r="Q240" s="353"/>
      <c r="R240" s="353"/>
      <c r="S240" s="353"/>
      <c r="T240" s="353"/>
      <c r="U240" s="353"/>
      <c r="AC240" s="353"/>
      <c r="AD240" s="353"/>
      <c r="AE240" s="353"/>
      <c r="AF240" s="353"/>
      <c r="AG240" s="353"/>
      <c r="AH240" s="353"/>
      <c r="AI240" s="353"/>
      <c r="AJ240" s="353"/>
      <c r="AK240" s="353"/>
      <c r="AL240" s="353"/>
      <c r="AM240" s="353"/>
      <c r="AN240" s="353"/>
      <c r="AO240" s="353"/>
      <c r="AP240" s="353"/>
      <c r="AQ240" s="353"/>
      <c r="AR240" s="353"/>
      <c r="AS240" s="353"/>
      <c r="AT240" s="353"/>
      <c r="AU240" s="353"/>
      <c r="AV240" s="353"/>
      <c r="AW240" s="353"/>
      <c r="AX240" s="353"/>
      <c r="AY240" s="353"/>
      <c r="AZ240" s="353"/>
      <c r="BA240" s="355"/>
      <c r="BB240" s="356"/>
      <c r="BC240" s="353"/>
      <c r="BD240" s="353"/>
      <c r="BE240" s="353"/>
      <c r="BF240" s="353"/>
      <c r="BG240" s="353"/>
      <c r="BH240" s="353"/>
      <c r="BI240" s="353"/>
      <c r="BJ240" s="353"/>
      <c r="BK240" s="353"/>
      <c r="BL240" s="353"/>
      <c r="BM240" s="353"/>
      <c r="BN240" s="353"/>
      <c r="BO240" s="353"/>
      <c r="BP240" s="353"/>
      <c r="BQ240" s="353"/>
      <c r="BR240" s="353"/>
      <c r="BS240" s="353"/>
      <c r="BT240" s="353"/>
      <c r="BU240" s="353"/>
      <c r="BV240" s="353"/>
      <c r="BW240" s="353"/>
      <c r="BX240" s="357"/>
    </row>
    <row r="241" spans="1:76" s="352" customFormat="1">
      <c r="A241" s="351"/>
      <c r="I241" s="353"/>
      <c r="J241" s="354"/>
      <c r="K241" s="353"/>
      <c r="L241" s="353"/>
      <c r="M241" s="353"/>
      <c r="N241" s="353"/>
      <c r="O241" s="353"/>
      <c r="P241" s="353"/>
      <c r="Q241" s="353"/>
      <c r="R241" s="353"/>
      <c r="S241" s="353"/>
      <c r="T241" s="353"/>
      <c r="U241" s="353"/>
      <c r="AC241" s="353"/>
      <c r="AD241" s="353"/>
      <c r="AE241" s="353"/>
      <c r="AF241" s="353"/>
      <c r="AG241" s="353"/>
      <c r="AH241" s="353"/>
      <c r="AI241" s="353"/>
      <c r="AJ241" s="353"/>
      <c r="AK241" s="353"/>
      <c r="AL241" s="353"/>
      <c r="AM241" s="353"/>
      <c r="AN241" s="353"/>
      <c r="AO241" s="353"/>
      <c r="AP241" s="353"/>
      <c r="AQ241" s="353"/>
      <c r="AR241" s="353"/>
      <c r="AS241" s="353"/>
      <c r="AT241" s="353"/>
      <c r="AU241" s="353"/>
      <c r="AV241" s="353"/>
      <c r="AW241" s="353"/>
      <c r="AX241" s="353"/>
      <c r="AY241" s="353"/>
      <c r="AZ241" s="353"/>
      <c r="BA241" s="355"/>
      <c r="BB241" s="356"/>
      <c r="BC241" s="353"/>
      <c r="BD241" s="353"/>
      <c r="BE241" s="353"/>
      <c r="BF241" s="353"/>
      <c r="BG241" s="353"/>
      <c r="BH241" s="353"/>
      <c r="BI241" s="353"/>
      <c r="BJ241" s="353"/>
      <c r="BK241" s="353"/>
      <c r="BL241" s="353"/>
      <c r="BM241" s="353"/>
      <c r="BN241" s="353"/>
      <c r="BO241" s="353"/>
      <c r="BP241" s="353"/>
      <c r="BQ241" s="353"/>
      <c r="BR241" s="353"/>
      <c r="BS241" s="353"/>
      <c r="BT241" s="353"/>
      <c r="BU241" s="353"/>
      <c r="BV241" s="353"/>
      <c r="BW241" s="353"/>
      <c r="BX241" s="357"/>
    </row>
    <row r="242" spans="1:76" s="352" customFormat="1">
      <c r="A242" s="351"/>
      <c r="I242" s="353"/>
      <c r="J242" s="354"/>
      <c r="K242" s="353"/>
      <c r="L242" s="353"/>
      <c r="M242" s="353"/>
      <c r="N242" s="353"/>
      <c r="O242" s="353"/>
      <c r="P242" s="353"/>
      <c r="Q242" s="353"/>
      <c r="R242" s="353"/>
      <c r="S242" s="353"/>
      <c r="T242" s="353"/>
      <c r="U242" s="353"/>
      <c r="AC242" s="353"/>
      <c r="AD242" s="353"/>
      <c r="AE242" s="353"/>
      <c r="AF242" s="353"/>
      <c r="AG242" s="353"/>
      <c r="AH242" s="353"/>
      <c r="AI242" s="353"/>
      <c r="AJ242" s="353"/>
      <c r="AK242" s="353"/>
      <c r="AL242" s="353"/>
      <c r="AM242" s="353"/>
      <c r="AN242" s="353"/>
      <c r="AO242" s="353"/>
      <c r="AP242" s="353"/>
      <c r="AQ242" s="353"/>
      <c r="AR242" s="353"/>
      <c r="AS242" s="353"/>
      <c r="AT242" s="353"/>
      <c r="AU242" s="353"/>
      <c r="AV242" s="353"/>
      <c r="AW242" s="353"/>
      <c r="AX242" s="353"/>
      <c r="AY242" s="353"/>
      <c r="AZ242" s="353"/>
      <c r="BA242" s="355"/>
      <c r="BB242" s="356"/>
      <c r="BC242" s="353"/>
      <c r="BD242" s="353"/>
      <c r="BE242" s="353"/>
      <c r="BF242" s="353"/>
      <c r="BG242" s="353"/>
      <c r="BH242" s="353"/>
      <c r="BI242" s="353"/>
      <c r="BJ242" s="353"/>
      <c r="BK242" s="353"/>
      <c r="BL242" s="353"/>
      <c r="BM242" s="353"/>
      <c r="BN242" s="353"/>
      <c r="BO242" s="353"/>
      <c r="BP242" s="353"/>
      <c r="BQ242" s="353"/>
      <c r="BR242" s="353"/>
      <c r="BS242" s="353"/>
      <c r="BT242" s="353"/>
      <c r="BU242" s="353"/>
      <c r="BV242" s="353"/>
      <c r="BW242" s="353"/>
      <c r="BX242" s="357"/>
    </row>
    <row r="243" spans="1:76" s="352" customFormat="1">
      <c r="A243" s="351"/>
      <c r="I243" s="353"/>
      <c r="J243" s="354"/>
      <c r="K243" s="353"/>
      <c r="L243" s="353"/>
      <c r="M243" s="353"/>
      <c r="N243" s="353"/>
      <c r="O243" s="353"/>
      <c r="P243" s="353"/>
      <c r="Q243" s="353"/>
      <c r="R243" s="353"/>
      <c r="S243" s="353"/>
      <c r="T243" s="353"/>
      <c r="U243" s="353"/>
      <c r="AC243" s="353"/>
      <c r="AD243" s="353"/>
      <c r="AE243" s="353"/>
      <c r="AF243" s="353"/>
      <c r="AG243" s="353"/>
      <c r="AH243" s="353"/>
      <c r="AI243" s="353"/>
      <c r="AJ243" s="353"/>
      <c r="AK243" s="353"/>
      <c r="AL243" s="353"/>
      <c r="AM243" s="353"/>
      <c r="AN243" s="353"/>
      <c r="AO243" s="353"/>
      <c r="AP243" s="353"/>
      <c r="AQ243" s="353"/>
      <c r="AR243" s="353"/>
      <c r="AS243" s="353"/>
      <c r="AT243" s="353"/>
      <c r="AU243" s="353"/>
      <c r="AV243" s="353"/>
      <c r="AW243" s="353"/>
      <c r="AX243" s="353"/>
      <c r="AY243" s="353"/>
      <c r="AZ243" s="353"/>
      <c r="BA243" s="355"/>
      <c r="BB243" s="356"/>
      <c r="BC243" s="353"/>
      <c r="BD243" s="353"/>
      <c r="BE243" s="353"/>
      <c r="BF243" s="353"/>
      <c r="BG243" s="353"/>
      <c r="BH243" s="353"/>
      <c r="BI243" s="353"/>
      <c r="BJ243" s="353"/>
      <c r="BK243" s="353"/>
      <c r="BL243" s="353"/>
      <c r="BM243" s="353"/>
      <c r="BN243" s="353"/>
      <c r="BO243" s="353"/>
      <c r="BP243" s="353"/>
      <c r="BQ243" s="353"/>
      <c r="BR243" s="353"/>
      <c r="BS243" s="353"/>
      <c r="BT243" s="353"/>
      <c r="BU243" s="353"/>
      <c r="BV243" s="353"/>
      <c r="BW243" s="353"/>
      <c r="BX243" s="357"/>
    </row>
    <row r="244" spans="1:76" s="352" customFormat="1">
      <c r="A244" s="351"/>
      <c r="I244" s="353"/>
      <c r="J244" s="354"/>
      <c r="K244" s="353"/>
      <c r="L244" s="353"/>
      <c r="M244" s="353"/>
      <c r="N244" s="353"/>
      <c r="O244" s="353"/>
      <c r="P244" s="353"/>
      <c r="Q244" s="353"/>
      <c r="R244" s="353"/>
      <c r="S244" s="353"/>
      <c r="T244" s="353"/>
      <c r="U244" s="353"/>
      <c r="AC244" s="353"/>
      <c r="AD244" s="353"/>
      <c r="AE244" s="353"/>
      <c r="AF244" s="353"/>
      <c r="AG244" s="353"/>
      <c r="AH244" s="353"/>
      <c r="AI244" s="353"/>
      <c r="AJ244" s="353"/>
      <c r="AK244" s="353"/>
      <c r="AL244" s="353"/>
      <c r="AM244" s="353"/>
      <c r="AN244" s="353"/>
      <c r="AO244" s="353"/>
      <c r="AP244" s="353"/>
      <c r="AQ244" s="353"/>
      <c r="AR244" s="353"/>
      <c r="AS244" s="353"/>
      <c r="AT244" s="353"/>
      <c r="AU244" s="353"/>
      <c r="AV244" s="353"/>
      <c r="AW244" s="353"/>
      <c r="AX244" s="353"/>
      <c r="AY244" s="353"/>
      <c r="AZ244" s="353"/>
      <c r="BA244" s="355"/>
      <c r="BB244" s="356"/>
      <c r="BC244" s="353"/>
      <c r="BD244" s="353"/>
      <c r="BE244" s="353"/>
      <c r="BF244" s="353"/>
      <c r="BG244" s="353"/>
      <c r="BH244" s="353"/>
      <c r="BI244" s="353"/>
      <c r="BJ244" s="353"/>
      <c r="BK244" s="353"/>
      <c r="BL244" s="353"/>
      <c r="BM244" s="353"/>
      <c r="BN244" s="353"/>
      <c r="BO244" s="353"/>
      <c r="BP244" s="353"/>
      <c r="BQ244" s="353"/>
      <c r="BR244" s="353"/>
      <c r="BS244" s="353"/>
      <c r="BT244" s="353"/>
      <c r="BU244" s="353"/>
      <c r="BV244" s="353"/>
      <c r="BW244" s="353"/>
      <c r="BX244" s="357"/>
    </row>
    <row r="245" spans="1:76" s="352" customFormat="1">
      <c r="A245" s="351"/>
      <c r="I245" s="353"/>
      <c r="J245" s="354"/>
      <c r="K245" s="353"/>
      <c r="L245" s="353"/>
      <c r="M245" s="353"/>
      <c r="N245" s="353"/>
      <c r="O245" s="353"/>
      <c r="P245" s="353"/>
      <c r="Q245" s="353"/>
      <c r="R245" s="353"/>
      <c r="S245" s="353"/>
      <c r="T245" s="353"/>
      <c r="U245" s="353"/>
      <c r="AC245" s="353"/>
      <c r="AD245" s="353"/>
      <c r="AE245" s="353"/>
      <c r="AF245" s="353"/>
      <c r="AG245" s="353"/>
      <c r="AH245" s="353"/>
      <c r="AI245" s="353"/>
      <c r="AJ245" s="353"/>
      <c r="AK245" s="353"/>
      <c r="AL245" s="353"/>
      <c r="AM245" s="353"/>
      <c r="AN245" s="353"/>
      <c r="AO245" s="353"/>
      <c r="AP245" s="353"/>
      <c r="AQ245" s="353"/>
      <c r="AR245" s="353"/>
      <c r="AS245" s="353"/>
      <c r="AT245" s="353"/>
      <c r="AU245" s="353"/>
      <c r="AV245" s="353"/>
      <c r="AW245" s="353"/>
      <c r="AX245" s="353"/>
      <c r="AY245" s="353"/>
      <c r="AZ245" s="353"/>
      <c r="BA245" s="355"/>
      <c r="BB245" s="356"/>
      <c r="BC245" s="353"/>
      <c r="BD245" s="353"/>
      <c r="BE245" s="353"/>
      <c r="BF245" s="353"/>
      <c r="BG245" s="353"/>
      <c r="BH245" s="353"/>
      <c r="BI245" s="353"/>
      <c r="BJ245" s="353"/>
      <c r="BK245" s="353"/>
      <c r="BL245" s="353"/>
      <c r="BM245" s="353"/>
      <c r="BN245" s="353"/>
      <c r="BO245" s="353"/>
      <c r="BP245" s="353"/>
      <c r="BQ245" s="353"/>
      <c r="BR245" s="353"/>
      <c r="BS245" s="353"/>
      <c r="BT245" s="353"/>
      <c r="BU245" s="353"/>
      <c r="BV245" s="353"/>
      <c r="BW245" s="353"/>
      <c r="BX245" s="357"/>
    </row>
    <row r="246" spans="1:76" s="352" customFormat="1">
      <c r="A246" s="351"/>
      <c r="I246" s="353"/>
      <c r="J246" s="354"/>
      <c r="K246" s="353"/>
      <c r="L246" s="353"/>
      <c r="M246" s="353"/>
      <c r="N246" s="353"/>
      <c r="O246" s="353"/>
      <c r="P246" s="353"/>
      <c r="Q246" s="353"/>
      <c r="R246" s="353"/>
      <c r="S246" s="353"/>
      <c r="T246" s="353"/>
      <c r="U246" s="353"/>
      <c r="AC246" s="353"/>
      <c r="AD246" s="353"/>
      <c r="AE246" s="353"/>
      <c r="AF246" s="353"/>
      <c r="AG246" s="353"/>
      <c r="AH246" s="353"/>
      <c r="AI246" s="353"/>
      <c r="AJ246" s="353"/>
      <c r="AK246" s="353"/>
      <c r="AL246" s="353"/>
      <c r="AM246" s="353"/>
      <c r="AN246" s="353"/>
      <c r="AO246" s="353"/>
      <c r="AP246" s="353"/>
      <c r="AQ246" s="353"/>
      <c r="AR246" s="353"/>
      <c r="AS246" s="353"/>
      <c r="AT246" s="353"/>
      <c r="AU246" s="353"/>
      <c r="AV246" s="353"/>
      <c r="AW246" s="353"/>
      <c r="AX246" s="353"/>
      <c r="AY246" s="353"/>
      <c r="AZ246" s="353"/>
      <c r="BA246" s="355"/>
      <c r="BB246" s="356"/>
      <c r="BC246" s="353"/>
      <c r="BD246" s="353"/>
      <c r="BE246" s="353"/>
      <c r="BF246" s="353"/>
      <c r="BG246" s="353"/>
      <c r="BH246" s="353"/>
      <c r="BI246" s="353"/>
      <c r="BJ246" s="353"/>
      <c r="BK246" s="353"/>
      <c r="BL246" s="353"/>
      <c r="BM246" s="353"/>
      <c r="BN246" s="353"/>
      <c r="BO246" s="353"/>
      <c r="BP246" s="353"/>
      <c r="BQ246" s="353"/>
      <c r="BR246" s="353"/>
      <c r="BS246" s="353"/>
      <c r="BT246" s="353"/>
      <c r="BU246" s="353"/>
      <c r="BV246" s="353"/>
      <c r="BW246" s="353"/>
      <c r="BX246" s="357"/>
    </row>
    <row r="247" spans="1:76" s="352" customFormat="1">
      <c r="A247" s="351"/>
      <c r="I247" s="353"/>
      <c r="J247" s="354"/>
      <c r="K247" s="353"/>
      <c r="L247" s="353"/>
      <c r="M247" s="353"/>
      <c r="N247" s="353"/>
      <c r="O247" s="353"/>
      <c r="P247" s="353"/>
      <c r="Q247" s="353"/>
      <c r="R247" s="353"/>
      <c r="S247" s="353"/>
      <c r="T247" s="353"/>
      <c r="U247" s="353"/>
      <c r="AC247" s="353"/>
      <c r="AD247" s="353"/>
      <c r="AE247" s="353"/>
      <c r="AF247" s="353"/>
      <c r="AG247" s="353"/>
      <c r="AH247" s="353"/>
      <c r="AI247" s="353"/>
      <c r="AJ247" s="353"/>
      <c r="AK247" s="353"/>
      <c r="AL247" s="353"/>
      <c r="AM247" s="353"/>
      <c r="AN247" s="353"/>
      <c r="AO247" s="353"/>
      <c r="AP247" s="353"/>
      <c r="AQ247" s="353"/>
      <c r="AR247" s="353"/>
      <c r="AS247" s="353"/>
      <c r="AT247" s="353"/>
      <c r="AU247" s="353"/>
      <c r="AV247" s="353"/>
      <c r="AW247" s="353"/>
      <c r="AX247" s="353"/>
      <c r="AY247" s="353"/>
      <c r="AZ247" s="353"/>
      <c r="BA247" s="355"/>
      <c r="BB247" s="356"/>
      <c r="BC247" s="353"/>
      <c r="BD247" s="353"/>
      <c r="BE247" s="353"/>
      <c r="BF247" s="353"/>
      <c r="BG247" s="353"/>
      <c r="BH247" s="353"/>
      <c r="BI247" s="353"/>
      <c r="BJ247" s="353"/>
      <c r="BK247" s="353"/>
      <c r="BL247" s="353"/>
      <c r="BM247" s="353"/>
      <c r="BN247" s="353"/>
      <c r="BO247" s="353"/>
      <c r="BP247" s="353"/>
      <c r="BQ247" s="353"/>
      <c r="BR247" s="353"/>
      <c r="BS247" s="353"/>
      <c r="BT247" s="353"/>
      <c r="BU247" s="353"/>
      <c r="BV247" s="353"/>
      <c r="BW247" s="353"/>
      <c r="BX247" s="357"/>
    </row>
    <row r="248" spans="1:76" s="352" customFormat="1">
      <c r="A248" s="351"/>
      <c r="I248" s="353"/>
      <c r="J248" s="354"/>
      <c r="K248" s="353"/>
      <c r="L248" s="353"/>
      <c r="M248" s="353"/>
      <c r="N248" s="353"/>
      <c r="O248" s="353"/>
      <c r="P248" s="353"/>
      <c r="Q248" s="353"/>
      <c r="R248" s="353"/>
      <c r="S248" s="353"/>
      <c r="T248" s="353"/>
      <c r="U248" s="353"/>
      <c r="AC248" s="353"/>
      <c r="AD248" s="353"/>
      <c r="AE248" s="353"/>
      <c r="AF248" s="353"/>
      <c r="AG248" s="353"/>
      <c r="AH248" s="353"/>
      <c r="AI248" s="353"/>
      <c r="AJ248" s="353"/>
      <c r="AK248" s="353"/>
      <c r="AL248" s="353"/>
      <c r="AM248" s="353"/>
      <c r="AN248" s="353"/>
      <c r="AO248" s="353"/>
      <c r="AP248" s="353"/>
      <c r="AQ248" s="353"/>
      <c r="AR248" s="353"/>
      <c r="AS248" s="353"/>
      <c r="AT248" s="353"/>
      <c r="AU248" s="353"/>
      <c r="AV248" s="353"/>
      <c r="AW248" s="353"/>
      <c r="AX248" s="353"/>
      <c r="AY248" s="353"/>
      <c r="AZ248" s="353"/>
      <c r="BA248" s="355"/>
      <c r="BB248" s="356"/>
      <c r="BC248" s="353"/>
      <c r="BD248" s="353"/>
      <c r="BE248" s="353"/>
      <c r="BF248" s="353"/>
      <c r="BG248" s="353"/>
      <c r="BH248" s="353"/>
      <c r="BI248" s="353"/>
      <c r="BJ248" s="353"/>
      <c r="BK248" s="353"/>
      <c r="BL248" s="353"/>
      <c r="BM248" s="353"/>
      <c r="BN248" s="353"/>
      <c r="BO248" s="353"/>
      <c r="BP248" s="353"/>
      <c r="BQ248" s="353"/>
      <c r="BR248" s="353"/>
      <c r="BS248" s="353"/>
      <c r="BT248" s="353"/>
      <c r="BU248" s="353"/>
      <c r="BV248" s="353"/>
      <c r="BW248" s="353"/>
      <c r="BX248" s="357"/>
    </row>
    <row r="249" spans="1:76" s="352" customFormat="1">
      <c r="A249" s="351"/>
      <c r="I249" s="353"/>
      <c r="J249" s="354"/>
      <c r="K249" s="353"/>
      <c r="L249" s="353"/>
      <c r="M249" s="353"/>
      <c r="N249" s="353"/>
      <c r="O249" s="353"/>
      <c r="P249" s="353"/>
      <c r="Q249" s="353"/>
      <c r="R249" s="353"/>
      <c r="S249" s="353"/>
      <c r="T249" s="353"/>
      <c r="U249" s="353"/>
      <c r="AC249" s="353"/>
      <c r="AD249" s="353"/>
      <c r="AE249" s="353"/>
      <c r="AF249" s="353"/>
      <c r="AG249" s="353"/>
      <c r="AH249" s="353"/>
      <c r="AI249" s="353"/>
      <c r="AJ249" s="353"/>
      <c r="AK249" s="353"/>
      <c r="AL249" s="353"/>
      <c r="AM249" s="353"/>
      <c r="AN249" s="353"/>
      <c r="AO249" s="353"/>
      <c r="AP249" s="353"/>
      <c r="AQ249" s="353"/>
      <c r="AR249" s="353"/>
      <c r="AS249" s="353"/>
      <c r="AT249" s="353"/>
      <c r="AU249" s="353"/>
      <c r="AV249" s="353"/>
      <c r="AW249" s="353"/>
      <c r="AX249" s="353"/>
      <c r="AY249" s="353"/>
      <c r="AZ249" s="353"/>
      <c r="BA249" s="355"/>
      <c r="BB249" s="356"/>
      <c r="BC249" s="353"/>
      <c r="BD249" s="353"/>
      <c r="BE249" s="353"/>
      <c r="BF249" s="353"/>
      <c r="BG249" s="353"/>
      <c r="BH249" s="353"/>
      <c r="BI249" s="353"/>
      <c r="BJ249" s="353"/>
      <c r="BK249" s="353"/>
      <c r="BL249" s="353"/>
      <c r="BM249" s="353"/>
      <c r="BN249" s="353"/>
      <c r="BO249" s="353"/>
      <c r="BP249" s="353"/>
      <c r="BQ249" s="353"/>
      <c r="BR249" s="353"/>
      <c r="BS249" s="353"/>
      <c r="BT249" s="353"/>
      <c r="BU249" s="353"/>
      <c r="BV249" s="353"/>
      <c r="BW249" s="353"/>
      <c r="BX249" s="357"/>
    </row>
    <row r="250" spans="1:76" s="352" customFormat="1">
      <c r="A250" s="351"/>
      <c r="I250" s="353"/>
      <c r="J250" s="354"/>
      <c r="K250" s="353"/>
      <c r="L250" s="353"/>
      <c r="M250" s="353"/>
      <c r="N250" s="353"/>
      <c r="O250" s="353"/>
      <c r="P250" s="353"/>
      <c r="Q250" s="353"/>
      <c r="R250" s="353"/>
      <c r="S250" s="353"/>
      <c r="T250" s="353"/>
      <c r="U250" s="353"/>
      <c r="AC250" s="353"/>
      <c r="AD250" s="353"/>
      <c r="AE250" s="353"/>
      <c r="AF250" s="353"/>
      <c r="AG250" s="353"/>
      <c r="AH250" s="353"/>
      <c r="AI250" s="353"/>
      <c r="AJ250" s="353"/>
      <c r="AK250" s="353"/>
      <c r="AL250" s="353"/>
      <c r="AM250" s="353"/>
      <c r="AN250" s="353"/>
      <c r="AO250" s="353"/>
      <c r="AP250" s="353"/>
      <c r="AQ250" s="353"/>
      <c r="AR250" s="353"/>
      <c r="AS250" s="353"/>
      <c r="AT250" s="353"/>
      <c r="AU250" s="353"/>
      <c r="AV250" s="353"/>
      <c r="AW250" s="353"/>
      <c r="AX250" s="353"/>
      <c r="AY250" s="353"/>
      <c r="AZ250" s="353"/>
      <c r="BA250" s="355"/>
      <c r="BB250" s="356"/>
      <c r="BC250" s="353"/>
      <c r="BD250" s="353"/>
      <c r="BE250" s="353"/>
      <c r="BF250" s="353"/>
      <c r="BG250" s="353"/>
      <c r="BH250" s="353"/>
      <c r="BI250" s="353"/>
      <c r="BJ250" s="353"/>
      <c r="BK250" s="353"/>
      <c r="BL250" s="353"/>
      <c r="BM250" s="353"/>
      <c r="BN250" s="353"/>
      <c r="BO250" s="353"/>
      <c r="BP250" s="353"/>
      <c r="BQ250" s="353"/>
      <c r="BR250" s="353"/>
      <c r="BS250" s="353"/>
      <c r="BT250" s="353"/>
      <c r="BU250" s="353"/>
      <c r="BV250" s="353"/>
      <c r="BW250" s="353"/>
      <c r="BX250" s="357"/>
    </row>
    <row r="251" spans="1:76" s="352" customFormat="1">
      <c r="A251" s="351"/>
      <c r="I251" s="353"/>
      <c r="J251" s="354"/>
      <c r="K251" s="353"/>
      <c r="L251" s="353"/>
      <c r="M251" s="353"/>
      <c r="N251" s="353"/>
      <c r="O251" s="353"/>
      <c r="P251" s="353"/>
      <c r="Q251" s="353"/>
      <c r="R251" s="353"/>
      <c r="S251" s="353"/>
      <c r="T251" s="353"/>
      <c r="U251" s="353"/>
      <c r="AC251" s="353"/>
      <c r="AD251" s="353"/>
      <c r="AE251" s="353"/>
      <c r="AF251" s="353"/>
      <c r="AG251" s="353"/>
      <c r="AH251" s="353"/>
      <c r="AI251" s="353"/>
      <c r="AJ251" s="353"/>
      <c r="AK251" s="353"/>
      <c r="AL251" s="353"/>
      <c r="AM251" s="353"/>
      <c r="AN251" s="353"/>
      <c r="AO251" s="353"/>
      <c r="AP251" s="353"/>
      <c r="AQ251" s="353"/>
      <c r="AR251" s="353"/>
      <c r="AS251" s="353"/>
      <c r="AT251" s="353"/>
      <c r="AU251" s="353"/>
      <c r="AV251" s="353"/>
      <c r="AW251" s="353"/>
      <c r="AX251" s="353"/>
      <c r="AY251" s="353"/>
      <c r="AZ251" s="353"/>
      <c r="BA251" s="355"/>
      <c r="BB251" s="356"/>
      <c r="BC251" s="353"/>
      <c r="BD251" s="353"/>
      <c r="BE251" s="353"/>
      <c r="BF251" s="353"/>
      <c r="BG251" s="353"/>
      <c r="BH251" s="353"/>
      <c r="BI251" s="353"/>
      <c r="BJ251" s="353"/>
      <c r="BK251" s="353"/>
      <c r="BL251" s="353"/>
      <c r="BM251" s="353"/>
      <c r="BN251" s="353"/>
      <c r="BO251" s="353"/>
      <c r="BP251" s="353"/>
      <c r="BQ251" s="353"/>
      <c r="BR251" s="353"/>
      <c r="BS251" s="353"/>
      <c r="BT251" s="353"/>
      <c r="BU251" s="353"/>
      <c r="BV251" s="353"/>
      <c r="BW251" s="353"/>
      <c r="BX251" s="357"/>
    </row>
    <row r="252" spans="1:76" s="352" customFormat="1">
      <c r="A252" s="351"/>
      <c r="I252" s="353"/>
      <c r="J252" s="354"/>
      <c r="K252" s="353"/>
      <c r="L252" s="353"/>
      <c r="M252" s="353"/>
      <c r="N252" s="353"/>
      <c r="O252" s="353"/>
      <c r="P252" s="353"/>
      <c r="Q252" s="353"/>
      <c r="R252" s="353"/>
      <c r="S252" s="353"/>
      <c r="T252" s="353"/>
      <c r="U252" s="353"/>
      <c r="AC252" s="353"/>
      <c r="AD252" s="353"/>
      <c r="AE252" s="353"/>
      <c r="AF252" s="353"/>
      <c r="AG252" s="353"/>
      <c r="AH252" s="353"/>
      <c r="AI252" s="353"/>
      <c r="AJ252" s="353"/>
      <c r="AK252" s="353"/>
      <c r="AL252" s="353"/>
      <c r="AM252" s="353"/>
      <c r="AN252" s="353"/>
      <c r="AO252" s="353"/>
      <c r="AP252" s="353"/>
      <c r="AQ252" s="353"/>
      <c r="AR252" s="353"/>
      <c r="AS252" s="353"/>
      <c r="AT252" s="353"/>
      <c r="AU252" s="353"/>
      <c r="AV252" s="353"/>
      <c r="AW252" s="353"/>
      <c r="AX252" s="353"/>
      <c r="AY252" s="353"/>
      <c r="AZ252" s="353"/>
      <c r="BA252" s="355"/>
      <c r="BB252" s="356"/>
      <c r="BC252" s="353"/>
      <c r="BD252" s="353"/>
      <c r="BE252" s="353"/>
      <c r="BF252" s="353"/>
      <c r="BG252" s="353"/>
      <c r="BH252" s="353"/>
      <c r="BI252" s="353"/>
      <c r="BJ252" s="353"/>
      <c r="BK252" s="353"/>
      <c r="BL252" s="353"/>
      <c r="BM252" s="353"/>
      <c r="BN252" s="353"/>
      <c r="BO252" s="353"/>
      <c r="BP252" s="353"/>
      <c r="BQ252" s="353"/>
      <c r="BR252" s="353"/>
      <c r="BS252" s="353"/>
      <c r="BT252" s="353"/>
      <c r="BU252" s="353"/>
      <c r="BV252" s="353"/>
      <c r="BW252" s="353"/>
      <c r="BX252" s="357"/>
    </row>
    <row r="253" spans="1:76" s="352" customFormat="1">
      <c r="A253" s="351"/>
      <c r="I253" s="353"/>
      <c r="J253" s="354"/>
      <c r="K253" s="353"/>
      <c r="L253" s="353"/>
      <c r="M253" s="353"/>
      <c r="N253" s="353"/>
      <c r="O253" s="353"/>
      <c r="P253" s="353"/>
      <c r="Q253" s="353"/>
      <c r="R253" s="353"/>
      <c r="S253" s="353"/>
      <c r="T253" s="353"/>
      <c r="U253" s="353"/>
      <c r="AC253" s="353"/>
      <c r="AD253" s="353"/>
      <c r="AE253" s="353"/>
      <c r="AF253" s="353"/>
      <c r="AG253" s="353"/>
      <c r="AH253" s="353"/>
      <c r="AI253" s="353"/>
      <c r="AJ253" s="353"/>
      <c r="AK253" s="353"/>
      <c r="AL253" s="353"/>
      <c r="AM253" s="353"/>
      <c r="AN253" s="353"/>
      <c r="AO253" s="353"/>
      <c r="AP253" s="353"/>
      <c r="AQ253" s="353"/>
      <c r="AR253" s="353"/>
      <c r="AS253" s="353"/>
      <c r="AT253" s="353"/>
      <c r="AU253" s="353"/>
      <c r="AV253" s="353"/>
      <c r="AW253" s="353"/>
      <c r="AX253" s="353"/>
      <c r="AY253" s="353"/>
      <c r="AZ253" s="353"/>
      <c r="BA253" s="355"/>
      <c r="BB253" s="356"/>
      <c r="BC253" s="353"/>
      <c r="BD253" s="353"/>
      <c r="BE253" s="353"/>
      <c r="BF253" s="353"/>
      <c r="BG253" s="353"/>
      <c r="BH253" s="353"/>
      <c r="BI253" s="353"/>
      <c r="BJ253" s="353"/>
      <c r="BK253" s="353"/>
      <c r="BL253" s="353"/>
      <c r="BM253" s="353"/>
      <c r="BN253" s="353"/>
      <c r="BO253" s="353"/>
      <c r="BP253" s="353"/>
      <c r="BQ253" s="353"/>
      <c r="BR253" s="353"/>
      <c r="BS253" s="353"/>
      <c r="BT253" s="353"/>
      <c r="BU253" s="353"/>
      <c r="BV253" s="353"/>
      <c r="BW253" s="353"/>
      <c r="BX253" s="357"/>
    </row>
    <row r="254" spans="1:76" s="352" customFormat="1">
      <c r="A254" s="351"/>
      <c r="I254" s="353"/>
      <c r="J254" s="354"/>
      <c r="K254" s="353"/>
      <c r="L254" s="353"/>
      <c r="M254" s="353"/>
      <c r="N254" s="353"/>
      <c r="O254" s="353"/>
      <c r="P254" s="353"/>
      <c r="Q254" s="353"/>
      <c r="R254" s="353"/>
      <c r="S254" s="353"/>
      <c r="T254" s="353"/>
      <c r="U254" s="353"/>
      <c r="AC254" s="353"/>
      <c r="AD254" s="353"/>
      <c r="AE254" s="353"/>
      <c r="AF254" s="353"/>
      <c r="AG254" s="353"/>
      <c r="AH254" s="353"/>
      <c r="AI254" s="353"/>
      <c r="AJ254" s="353"/>
      <c r="AK254" s="353"/>
      <c r="AL254" s="353"/>
      <c r="AM254" s="353"/>
      <c r="AN254" s="353"/>
      <c r="AO254" s="353"/>
      <c r="AP254" s="353"/>
      <c r="AQ254" s="353"/>
      <c r="AR254" s="353"/>
      <c r="AS254" s="353"/>
      <c r="AT254" s="353"/>
      <c r="AU254" s="353"/>
      <c r="AV254" s="353"/>
      <c r="AW254" s="353"/>
      <c r="AX254" s="353"/>
      <c r="AY254" s="353"/>
      <c r="AZ254" s="353"/>
      <c r="BA254" s="355"/>
      <c r="BB254" s="356"/>
      <c r="BC254" s="353"/>
      <c r="BD254" s="353"/>
      <c r="BE254" s="353"/>
      <c r="BF254" s="353"/>
      <c r="BG254" s="353"/>
      <c r="BH254" s="353"/>
      <c r="BI254" s="353"/>
      <c r="BJ254" s="353"/>
      <c r="BK254" s="353"/>
      <c r="BL254" s="353"/>
      <c r="BM254" s="353"/>
      <c r="BN254" s="353"/>
      <c r="BO254" s="353"/>
      <c r="BP254" s="353"/>
      <c r="BQ254" s="353"/>
      <c r="BR254" s="353"/>
      <c r="BS254" s="353"/>
      <c r="BT254" s="353"/>
      <c r="BU254" s="353"/>
      <c r="BV254" s="353"/>
      <c r="BW254" s="353"/>
      <c r="BX254" s="357"/>
    </row>
    <row r="255" spans="1:76" s="352" customFormat="1">
      <c r="A255" s="351"/>
      <c r="I255" s="353"/>
      <c r="J255" s="354"/>
      <c r="K255" s="353"/>
      <c r="L255" s="353"/>
      <c r="M255" s="353"/>
      <c r="N255" s="353"/>
      <c r="O255" s="353"/>
      <c r="P255" s="353"/>
      <c r="Q255" s="353"/>
      <c r="R255" s="353"/>
      <c r="S255" s="353"/>
      <c r="T255" s="353"/>
      <c r="U255" s="353"/>
      <c r="AC255" s="353"/>
      <c r="AD255" s="353"/>
      <c r="AE255" s="353"/>
      <c r="AF255" s="353"/>
      <c r="AG255" s="353"/>
      <c r="AH255" s="353"/>
      <c r="AI255" s="353"/>
      <c r="AJ255" s="353"/>
      <c r="AK255" s="353"/>
      <c r="AL255" s="353"/>
      <c r="AM255" s="353"/>
      <c r="AN255" s="353"/>
      <c r="AO255" s="353"/>
      <c r="AP255" s="353"/>
      <c r="AQ255" s="353"/>
      <c r="AR255" s="353"/>
      <c r="AS255" s="353"/>
      <c r="AT255" s="353"/>
      <c r="AU255" s="353"/>
      <c r="AV255" s="353"/>
      <c r="AW255" s="353"/>
      <c r="AX255" s="353"/>
      <c r="AY255" s="353"/>
      <c r="AZ255" s="353"/>
      <c r="BA255" s="355"/>
      <c r="BB255" s="356"/>
      <c r="BC255" s="353"/>
      <c r="BD255" s="353"/>
      <c r="BE255" s="353"/>
      <c r="BF255" s="353"/>
      <c r="BG255" s="353"/>
      <c r="BH255" s="353"/>
      <c r="BI255" s="353"/>
      <c r="BJ255" s="353"/>
      <c r="BK255" s="353"/>
      <c r="BL255" s="353"/>
      <c r="BM255" s="353"/>
      <c r="BN255" s="353"/>
      <c r="BO255" s="353"/>
      <c r="BP255" s="353"/>
      <c r="BQ255" s="353"/>
      <c r="BR255" s="353"/>
      <c r="BS255" s="353"/>
      <c r="BT255" s="353"/>
      <c r="BU255" s="353"/>
      <c r="BV255" s="353"/>
      <c r="BW255" s="353"/>
      <c r="BX255" s="357"/>
    </row>
    <row r="256" spans="1:76" s="352" customFormat="1">
      <c r="A256" s="351"/>
      <c r="I256" s="353"/>
      <c r="J256" s="354"/>
      <c r="K256" s="353"/>
      <c r="L256" s="353"/>
      <c r="M256" s="353"/>
      <c r="N256" s="353"/>
      <c r="O256" s="353"/>
      <c r="P256" s="353"/>
      <c r="Q256" s="353"/>
      <c r="R256" s="353"/>
      <c r="S256" s="353"/>
      <c r="T256" s="353"/>
      <c r="U256" s="353"/>
      <c r="AC256" s="353"/>
      <c r="AD256" s="353"/>
      <c r="AE256" s="353"/>
      <c r="AF256" s="353"/>
      <c r="AG256" s="353"/>
      <c r="AH256" s="353"/>
      <c r="AI256" s="353"/>
      <c r="AJ256" s="353"/>
      <c r="AK256" s="353"/>
      <c r="AL256" s="353"/>
      <c r="AM256" s="353"/>
      <c r="AN256" s="353"/>
      <c r="AO256" s="353"/>
      <c r="AP256" s="353"/>
      <c r="AQ256" s="353"/>
      <c r="AR256" s="353"/>
      <c r="AS256" s="353"/>
      <c r="AT256" s="353"/>
      <c r="AU256" s="353"/>
      <c r="AV256" s="353"/>
      <c r="AW256" s="353"/>
      <c r="AX256" s="353"/>
      <c r="AY256" s="353"/>
      <c r="AZ256" s="353"/>
      <c r="BA256" s="355"/>
      <c r="BB256" s="356"/>
      <c r="BC256" s="353"/>
      <c r="BD256" s="353"/>
      <c r="BE256" s="353"/>
      <c r="BF256" s="353"/>
      <c r="BG256" s="353"/>
      <c r="BH256" s="353"/>
      <c r="BI256" s="353"/>
      <c r="BJ256" s="353"/>
      <c r="BK256" s="353"/>
      <c r="BL256" s="353"/>
      <c r="BM256" s="353"/>
      <c r="BN256" s="353"/>
      <c r="BO256" s="353"/>
      <c r="BP256" s="353"/>
      <c r="BQ256" s="353"/>
      <c r="BR256" s="353"/>
      <c r="BS256" s="353"/>
      <c r="BT256" s="353"/>
      <c r="BU256" s="353"/>
      <c r="BV256" s="353"/>
      <c r="BW256" s="353"/>
      <c r="BX256" s="357"/>
    </row>
    <row r="257" spans="1:76" s="352" customFormat="1">
      <c r="A257" s="351"/>
      <c r="I257" s="353"/>
      <c r="J257" s="354"/>
      <c r="K257" s="353"/>
      <c r="L257" s="353"/>
      <c r="M257" s="353"/>
      <c r="N257" s="353"/>
      <c r="O257" s="353"/>
      <c r="P257" s="353"/>
      <c r="Q257" s="353"/>
      <c r="R257" s="353"/>
      <c r="S257" s="353"/>
      <c r="T257" s="353"/>
      <c r="U257" s="353"/>
      <c r="AC257" s="353"/>
      <c r="AD257" s="353"/>
      <c r="AE257" s="353"/>
      <c r="AF257" s="353"/>
      <c r="AG257" s="353"/>
      <c r="AH257" s="353"/>
      <c r="AI257" s="353"/>
      <c r="AJ257" s="353"/>
      <c r="AK257" s="353"/>
      <c r="AL257" s="353"/>
      <c r="AM257" s="353"/>
      <c r="AN257" s="353"/>
      <c r="AO257" s="353"/>
      <c r="AP257" s="353"/>
      <c r="AQ257" s="353"/>
      <c r="AR257" s="353"/>
      <c r="AS257" s="353"/>
      <c r="AT257" s="353"/>
      <c r="AU257" s="353"/>
      <c r="AV257" s="353"/>
      <c r="AW257" s="353"/>
      <c r="AX257" s="353"/>
      <c r="AY257" s="353"/>
      <c r="AZ257" s="353"/>
      <c r="BA257" s="355"/>
      <c r="BB257" s="356"/>
      <c r="BC257" s="353"/>
      <c r="BD257" s="353"/>
      <c r="BE257" s="353"/>
      <c r="BF257" s="353"/>
      <c r="BG257" s="353"/>
      <c r="BH257" s="353"/>
      <c r="BI257" s="353"/>
      <c r="BJ257" s="353"/>
      <c r="BK257" s="353"/>
      <c r="BL257" s="353"/>
      <c r="BM257" s="353"/>
      <c r="BN257" s="353"/>
      <c r="BO257" s="353"/>
      <c r="BP257" s="353"/>
      <c r="BQ257" s="353"/>
      <c r="BR257" s="353"/>
      <c r="BS257" s="353"/>
      <c r="BT257" s="353"/>
      <c r="BU257" s="353"/>
      <c r="BV257" s="353"/>
      <c r="BW257" s="353"/>
      <c r="BX257" s="357"/>
    </row>
    <row r="258" spans="1:76" s="352" customFormat="1">
      <c r="A258" s="351"/>
      <c r="I258" s="353"/>
      <c r="J258" s="354"/>
      <c r="K258" s="353"/>
      <c r="L258" s="353"/>
      <c r="M258" s="353"/>
      <c r="N258" s="353"/>
      <c r="O258" s="353"/>
      <c r="P258" s="353"/>
      <c r="Q258" s="353"/>
      <c r="R258" s="353"/>
      <c r="S258" s="353"/>
      <c r="T258" s="353"/>
      <c r="U258" s="353"/>
      <c r="AC258" s="353"/>
      <c r="AD258" s="353"/>
      <c r="AE258" s="353"/>
      <c r="AF258" s="353"/>
      <c r="AG258" s="353"/>
      <c r="AH258" s="353"/>
      <c r="AI258" s="353"/>
      <c r="AJ258" s="353"/>
      <c r="AK258" s="353"/>
      <c r="AL258" s="353"/>
      <c r="AM258" s="353"/>
      <c r="AN258" s="353"/>
      <c r="AO258" s="353"/>
      <c r="AP258" s="353"/>
      <c r="AQ258" s="353"/>
      <c r="AR258" s="353"/>
      <c r="AS258" s="353"/>
      <c r="AT258" s="353"/>
      <c r="AU258" s="353"/>
      <c r="AV258" s="353"/>
      <c r="AW258" s="353"/>
      <c r="AX258" s="353"/>
      <c r="AY258" s="353"/>
      <c r="AZ258" s="353"/>
      <c r="BA258" s="355"/>
      <c r="BB258" s="356"/>
      <c r="BC258" s="353"/>
      <c r="BD258" s="353"/>
      <c r="BE258" s="353"/>
      <c r="BF258" s="353"/>
      <c r="BG258" s="353"/>
      <c r="BH258" s="353"/>
      <c r="BI258" s="353"/>
      <c r="BJ258" s="353"/>
      <c r="BK258" s="353"/>
      <c r="BL258" s="353"/>
      <c r="BM258" s="353"/>
      <c r="BN258" s="353"/>
      <c r="BO258" s="353"/>
      <c r="BP258" s="353"/>
      <c r="BQ258" s="353"/>
      <c r="BR258" s="353"/>
      <c r="BS258" s="353"/>
      <c r="BT258" s="353"/>
      <c r="BU258" s="353"/>
      <c r="BV258" s="353"/>
      <c r="BW258" s="353"/>
      <c r="BX258" s="357"/>
    </row>
    <row r="259" spans="1:76" s="352" customFormat="1">
      <c r="A259" s="351"/>
      <c r="I259" s="353"/>
      <c r="J259" s="354"/>
      <c r="K259" s="353"/>
      <c r="L259" s="353"/>
      <c r="M259" s="353"/>
      <c r="N259" s="353"/>
      <c r="O259" s="353"/>
      <c r="P259" s="353"/>
      <c r="Q259" s="353"/>
      <c r="R259" s="353"/>
      <c r="S259" s="353"/>
      <c r="T259" s="353"/>
      <c r="U259" s="353"/>
      <c r="AC259" s="353"/>
      <c r="AD259" s="353"/>
      <c r="AE259" s="353"/>
      <c r="AF259" s="353"/>
      <c r="AG259" s="353"/>
      <c r="AH259" s="353"/>
      <c r="AI259" s="353"/>
      <c r="AJ259" s="353"/>
      <c r="AK259" s="353"/>
      <c r="AL259" s="353"/>
      <c r="AM259" s="353"/>
      <c r="AN259" s="353"/>
      <c r="AO259" s="353"/>
      <c r="AP259" s="353"/>
      <c r="AQ259" s="353"/>
      <c r="AR259" s="353"/>
      <c r="AS259" s="353"/>
      <c r="AT259" s="353"/>
      <c r="AU259" s="353"/>
      <c r="AV259" s="353"/>
      <c r="AW259" s="353"/>
      <c r="AX259" s="353"/>
      <c r="AY259" s="353"/>
      <c r="AZ259" s="353"/>
      <c r="BA259" s="355"/>
      <c r="BB259" s="356"/>
      <c r="BC259" s="353"/>
      <c r="BD259" s="353"/>
      <c r="BE259" s="353"/>
      <c r="BF259" s="353"/>
      <c r="BG259" s="353"/>
      <c r="BH259" s="353"/>
      <c r="BI259" s="353"/>
      <c r="BJ259" s="353"/>
      <c r="BK259" s="353"/>
      <c r="BL259" s="353"/>
      <c r="BM259" s="353"/>
      <c r="BN259" s="353"/>
      <c r="BO259" s="353"/>
      <c r="BP259" s="353"/>
      <c r="BQ259" s="353"/>
      <c r="BR259" s="353"/>
      <c r="BS259" s="353"/>
      <c r="BT259" s="353"/>
      <c r="BU259" s="353"/>
      <c r="BV259" s="353"/>
      <c r="BW259" s="353"/>
      <c r="BX259" s="357"/>
    </row>
    <row r="260" spans="1:76" s="352" customFormat="1">
      <c r="A260" s="351"/>
      <c r="I260" s="353"/>
      <c r="J260" s="354"/>
      <c r="K260" s="353"/>
      <c r="L260" s="353"/>
      <c r="M260" s="353"/>
      <c r="N260" s="353"/>
      <c r="O260" s="353"/>
      <c r="P260" s="353"/>
      <c r="Q260" s="353"/>
      <c r="R260" s="353"/>
      <c r="S260" s="353"/>
      <c r="T260" s="353"/>
      <c r="U260" s="353"/>
      <c r="AC260" s="353"/>
      <c r="AD260" s="353"/>
      <c r="AE260" s="353"/>
      <c r="AF260" s="353"/>
      <c r="AG260" s="353"/>
      <c r="AH260" s="353"/>
      <c r="AI260" s="353"/>
      <c r="AJ260" s="353"/>
      <c r="AK260" s="353"/>
      <c r="AL260" s="353"/>
      <c r="AM260" s="353"/>
      <c r="AN260" s="353"/>
      <c r="AO260" s="353"/>
      <c r="AP260" s="353"/>
      <c r="AQ260" s="353"/>
      <c r="AR260" s="353"/>
      <c r="AS260" s="353"/>
      <c r="AT260" s="353"/>
      <c r="AU260" s="353"/>
      <c r="AV260" s="353"/>
      <c r="AW260" s="353"/>
      <c r="AX260" s="353"/>
      <c r="AY260" s="353"/>
      <c r="AZ260" s="353"/>
      <c r="BA260" s="355"/>
      <c r="BB260" s="356"/>
      <c r="BC260" s="353"/>
      <c r="BD260" s="353"/>
      <c r="BE260" s="353"/>
      <c r="BF260" s="353"/>
      <c r="BG260" s="353"/>
      <c r="BH260" s="353"/>
      <c r="BI260" s="353"/>
      <c r="BJ260" s="353"/>
      <c r="BK260" s="353"/>
      <c r="BL260" s="353"/>
      <c r="BM260" s="353"/>
      <c r="BN260" s="353"/>
      <c r="BO260" s="353"/>
      <c r="BP260" s="353"/>
      <c r="BQ260" s="353"/>
      <c r="BR260" s="353"/>
      <c r="BS260" s="353"/>
      <c r="BT260" s="353"/>
      <c r="BU260" s="353"/>
      <c r="BV260" s="353"/>
      <c r="BW260" s="353"/>
      <c r="BX260" s="357"/>
    </row>
    <row r="261" spans="1:76" s="352" customFormat="1">
      <c r="A261" s="351"/>
      <c r="I261" s="353"/>
      <c r="J261" s="354"/>
      <c r="K261" s="353"/>
      <c r="L261" s="353"/>
      <c r="M261" s="353"/>
      <c r="N261" s="353"/>
      <c r="O261" s="353"/>
      <c r="P261" s="353"/>
      <c r="Q261" s="353"/>
      <c r="R261" s="353"/>
      <c r="S261" s="353"/>
      <c r="T261" s="353"/>
      <c r="U261" s="353"/>
      <c r="AC261" s="353"/>
      <c r="AD261" s="353"/>
      <c r="AE261" s="353"/>
      <c r="AF261" s="353"/>
      <c r="AG261" s="353"/>
      <c r="AH261" s="353"/>
      <c r="AI261" s="353"/>
      <c r="AJ261" s="353"/>
      <c r="AK261" s="353"/>
      <c r="AL261" s="353"/>
      <c r="AM261" s="353"/>
      <c r="AN261" s="353"/>
      <c r="AO261" s="353"/>
      <c r="AP261" s="353"/>
      <c r="AQ261" s="353"/>
      <c r="AR261" s="353"/>
      <c r="AS261" s="353"/>
      <c r="AT261" s="353"/>
      <c r="AU261" s="353"/>
      <c r="AV261" s="353"/>
      <c r="AW261" s="353"/>
      <c r="AX261" s="353"/>
      <c r="AY261" s="353"/>
      <c r="AZ261" s="353"/>
      <c r="BA261" s="355"/>
      <c r="BB261" s="356"/>
      <c r="BC261" s="353"/>
      <c r="BD261" s="353"/>
      <c r="BE261" s="353"/>
      <c r="BF261" s="353"/>
      <c r="BG261" s="353"/>
      <c r="BH261" s="353"/>
      <c r="BI261" s="353"/>
      <c r="BJ261" s="353"/>
      <c r="BK261" s="353"/>
      <c r="BL261" s="353"/>
      <c r="BM261" s="353"/>
      <c r="BN261" s="353"/>
      <c r="BO261" s="353"/>
      <c r="BP261" s="353"/>
      <c r="BQ261" s="353"/>
      <c r="BR261" s="353"/>
      <c r="BS261" s="353"/>
      <c r="BT261" s="353"/>
      <c r="BU261" s="353"/>
      <c r="BV261" s="353"/>
      <c r="BW261" s="353"/>
      <c r="BX261" s="357"/>
    </row>
    <row r="262" spans="1:76" s="352" customFormat="1">
      <c r="A262" s="351"/>
      <c r="I262" s="353"/>
      <c r="J262" s="354"/>
      <c r="K262" s="353"/>
      <c r="L262" s="353"/>
      <c r="M262" s="353"/>
      <c r="N262" s="353"/>
      <c r="O262" s="353"/>
      <c r="P262" s="353"/>
      <c r="Q262" s="353"/>
      <c r="R262" s="353"/>
      <c r="S262" s="353"/>
      <c r="T262" s="353"/>
      <c r="U262" s="353"/>
      <c r="AC262" s="353"/>
      <c r="AD262" s="353"/>
      <c r="AE262" s="353"/>
      <c r="AF262" s="353"/>
      <c r="AG262" s="353"/>
      <c r="AH262" s="353"/>
      <c r="AI262" s="353"/>
      <c r="AJ262" s="353"/>
      <c r="AK262" s="353"/>
      <c r="AL262" s="353"/>
      <c r="AM262" s="353"/>
      <c r="AN262" s="353"/>
      <c r="AO262" s="353"/>
      <c r="AP262" s="353"/>
      <c r="AQ262" s="353"/>
      <c r="AR262" s="353"/>
      <c r="AS262" s="353"/>
      <c r="AT262" s="353"/>
      <c r="AU262" s="353"/>
      <c r="AV262" s="353"/>
      <c r="AW262" s="353"/>
      <c r="AX262" s="353"/>
      <c r="AY262" s="353"/>
      <c r="AZ262" s="353"/>
      <c r="BA262" s="355"/>
      <c r="BB262" s="356"/>
      <c r="BC262" s="353"/>
      <c r="BD262" s="353"/>
      <c r="BE262" s="353"/>
      <c r="BF262" s="353"/>
      <c r="BG262" s="353"/>
      <c r="BH262" s="353"/>
      <c r="BI262" s="353"/>
      <c r="BJ262" s="353"/>
      <c r="BK262" s="353"/>
      <c r="BL262" s="353"/>
      <c r="BM262" s="353"/>
      <c r="BN262" s="353"/>
      <c r="BO262" s="353"/>
      <c r="BP262" s="353"/>
      <c r="BQ262" s="353"/>
      <c r="BR262" s="353"/>
      <c r="BS262" s="353"/>
      <c r="BT262" s="353"/>
      <c r="BU262" s="353"/>
      <c r="BV262" s="353"/>
      <c r="BW262" s="353"/>
      <c r="BX262" s="357"/>
    </row>
    <row r="263" spans="1:76" s="352" customFormat="1">
      <c r="A263" s="351"/>
      <c r="I263" s="353"/>
      <c r="J263" s="354"/>
      <c r="K263" s="353"/>
      <c r="L263" s="353"/>
      <c r="M263" s="353"/>
      <c r="N263" s="353"/>
      <c r="O263" s="353"/>
      <c r="P263" s="353"/>
      <c r="Q263" s="353"/>
      <c r="R263" s="353"/>
      <c r="S263" s="353"/>
      <c r="T263" s="353"/>
      <c r="U263" s="353"/>
      <c r="AC263" s="353"/>
      <c r="AD263" s="353"/>
      <c r="AE263" s="353"/>
      <c r="AF263" s="353"/>
      <c r="AG263" s="353"/>
      <c r="AH263" s="353"/>
      <c r="AI263" s="353"/>
      <c r="AJ263" s="353"/>
      <c r="AK263" s="353"/>
      <c r="AL263" s="353"/>
      <c r="AM263" s="353"/>
      <c r="AN263" s="353"/>
      <c r="AO263" s="353"/>
      <c r="AP263" s="353"/>
      <c r="AQ263" s="353"/>
      <c r="AR263" s="353"/>
      <c r="AS263" s="353"/>
      <c r="AT263" s="353"/>
      <c r="AU263" s="353"/>
      <c r="AV263" s="353"/>
      <c r="AW263" s="353"/>
      <c r="AX263" s="353"/>
      <c r="AY263" s="353"/>
      <c r="AZ263" s="353"/>
      <c r="BA263" s="355"/>
      <c r="BB263" s="356"/>
      <c r="BC263" s="353"/>
      <c r="BD263" s="353"/>
      <c r="BE263" s="353"/>
      <c r="BF263" s="353"/>
      <c r="BG263" s="353"/>
      <c r="BH263" s="353"/>
      <c r="BI263" s="353"/>
      <c r="BJ263" s="353"/>
      <c r="BK263" s="353"/>
      <c r="BL263" s="353"/>
      <c r="BM263" s="353"/>
      <c r="BN263" s="353"/>
      <c r="BO263" s="353"/>
      <c r="BP263" s="353"/>
      <c r="BQ263" s="353"/>
      <c r="BR263" s="353"/>
      <c r="BS263" s="353"/>
      <c r="BT263" s="353"/>
      <c r="BU263" s="353"/>
      <c r="BV263" s="353"/>
      <c r="BW263" s="353"/>
      <c r="BX263" s="357"/>
    </row>
    <row r="264" spans="1:76" s="352" customFormat="1">
      <c r="A264" s="351"/>
      <c r="I264" s="353"/>
      <c r="J264" s="354"/>
      <c r="K264" s="353"/>
      <c r="L264" s="353"/>
      <c r="M264" s="353"/>
      <c r="N264" s="353"/>
      <c r="O264" s="353"/>
      <c r="P264" s="353"/>
      <c r="Q264" s="353"/>
      <c r="R264" s="353"/>
      <c r="S264" s="353"/>
      <c r="T264" s="353"/>
      <c r="U264" s="353"/>
      <c r="AC264" s="353"/>
      <c r="AD264" s="353"/>
      <c r="AE264" s="353"/>
      <c r="AF264" s="353"/>
      <c r="AG264" s="353"/>
      <c r="AH264" s="353"/>
      <c r="AI264" s="353"/>
      <c r="AJ264" s="353"/>
      <c r="AK264" s="353"/>
      <c r="AL264" s="353"/>
      <c r="AM264" s="353"/>
      <c r="AN264" s="353"/>
      <c r="AO264" s="353"/>
      <c r="AP264" s="353"/>
      <c r="AQ264" s="353"/>
      <c r="AR264" s="353"/>
      <c r="AS264" s="353"/>
      <c r="AT264" s="353"/>
      <c r="AU264" s="353"/>
      <c r="AV264" s="353"/>
      <c r="AW264" s="353"/>
      <c r="AX264" s="353"/>
      <c r="AY264" s="353"/>
      <c r="AZ264" s="353"/>
      <c r="BA264" s="355"/>
      <c r="BB264" s="356"/>
      <c r="BC264" s="353"/>
      <c r="BD264" s="353"/>
      <c r="BE264" s="353"/>
      <c r="BF264" s="353"/>
      <c r="BG264" s="353"/>
      <c r="BH264" s="353"/>
      <c r="BI264" s="353"/>
      <c r="BJ264" s="353"/>
      <c r="BK264" s="353"/>
      <c r="BL264" s="353"/>
      <c r="BM264" s="353"/>
      <c r="BN264" s="353"/>
      <c r="BO264" s="353"/>
      <c r="BP264" s="353"/>
      <c r="BQ264" s="353"/>
      <c r="BR264" s="353"/>
      <c r="BS264" s="353"/>
      <c r="BT264" s="353"/>
      <c r="BU264" s="353"/>
      <c r="BV264" s="353"/>
      <c r="BW264" s="353"/>
      <c r="BX264" s="357"/>
    </row>
    <row r="265" spans="1:76" s="352" customFormat="1">
      <c r="A265" s="351"/>
      <c r="I265" s="353"/>
      <c r="J265" s="354"/>
      <c r="K265" s="353"/>
      <c r="L265" s="353"/>
      <c r="M265" s="353"/>
      <c r="N265" s="353"/>
      <c r="O265" s="353"/>
      <c r="P265" s="353"/>
      <c r="Q265" s="353"/>
      <c r="R265" s="353"/>
      <c r="S265" s="353"/>
      <c r="T265" s="353"/>
      <c r="U265" s="353"/>
      <c r="AC265" s="353"/>
      <c r="AD265" s="353"/>
      <c r="AE265" s="353"/>
      <c r="AF265" s="353"/>
      <c r="AG265" s="353"/>
      <c r="AH265" s="353"/>
      <c r="AI265" s="353"/>
      <c r="AJ265" s="353"/>
      <c r="AK265" s="353"/>
      <c r="AL265" s="353"/>
      <c r="AM265" s="353"/>
      <c r="AN265" s="353"/>
      <c r="AO265" s="353"/>
      <c r="AP265" s="353"/>
      <c r="AQ265" s="353"/>
      <c r="AR265" s="353"/>
      <c r="AS265" s="353"/>
      <c r="AT265" s="353"/>
      <c r="AU265" s="353"/>
      <c r="AV265" s="353"/>
      <c r="AW265" s="353"/>
      <c r="AX265" s="353"/>
      <c r="AY265" s="353"/>
      <c r="AZ265" s="353"/>
      <c r="BA265" s="355"/>
      <c r="BB265" s="356"/>
      <c r="BC265" s="353"/>
      <c r="BD265" s="353"/>
      <c r="BE265" s="353"/>
      <c r="BF265" s="353"/>
      <c r="BG265" s="353"/>
      <c r="BH265" s="353"/>
      <c r="BI265" s="353"/>
      <c r="BJ265" s="353"/>
      <c r="BK265" s="353"/>
      <c r="BL265" s="353"/>
      <c r="BM265" s="353"/>
      <c r="BN265" s="353"/>
      <c r="BO265" s="353"/>
      <c r="BP265" s="353"/>
      <c r="BQ265" s="353"/>
      <c r="BR265" s="353"/>
      <c r="BS265" s="353"/>
      <c r="BT265" s="353"/>
      <c r="BU265" s="353"/>
      <c r="BV265" s="353"/>
      <c r="BW265" s="353"/>
      <c r="BX265" s="357"/>
    </row>
    <row r="266" spans="1:76" s="352" customFormat="1">
      <c r="A266" s="351"/>
      <c r="I266" s="353"/>
      <c r="J266" s="354"/>
      <c r="K266" s="353"/>
      <c r="L266" s="353"/>
      <c r="M266" s="353"/>
      <c r="N266" s="353"/>
      <c r="O266" s="353"/>
      <c r="P266" s="353"/>
      <c r="Q266" s="353"/>
      <c r="R266" s="353"/>
      <c r="S266" s="353"/>
      <c r="T266" s="353"/>
      <c r="U266" s="353"/>
      <c r="AC266" s="353"/>
      <c r="AD266" s="353"/>
      <c r="AE266" s="353"/>
      <c r="AF266" s="353"/>
      <c r="AG266" s="353"/>
      <c r="AH266" s="353"/>
      <c r="AI266" s="353"/>
      <c r="AJ266" s="353"/>
      <c r="AK266" s="353"/>
      <c r="AL266" s="353"/>
      <c r="AM266" s="353"/>
      <c r="AN266" s="353"/>
      <c r="AO266" s="353"/>
      <c r="AP266" s="353"/>
      <c r="AQ266" s="353"/>
      <c r="AR266" s="353"/>
      <c r="AS266" s="353"/>
      <c r="AT266" s="353"/>
      <c r="AU266" s="353"/>
      <c r="AV266" s="353"/>
      <c r="AW266" s="353"/>
      <c r="AX266" s="353"/>
      <c r="AY266" s="353"/>
      <c r="AZ266" s="353"/>
      <c r="BA266" s="355"/>
      <c r="BB266" s="356"/>
      <c r="BC266" s="353"/>
      <c r="BD266" s="353"/>
      <c r="BE266" s="353"/>
      <c r="BF266" s="353"/>
      <c r="BG266" s="353"/>
      <c r="BH266" s="353"/>
      <c r="BI266" s="353"/>
      <c r="BJ266" s="353"/>
      <c r="BK266" s="353"/>
      <c r="BL266" s="353"/>
      <c r="BM266" s="353"/>
      <c r="BN266" s="353"/>
      <c r="BO266" s="353"/>
      <c r="BP266" s="353"/>
      <c r="BQ266" s="353"/>
      <c r="BR266" s="353"/>
      <c r="BS266" s="353"/>
      <c r="BT266" s="353"/>
      <c r="BU266" s="353"/>
      <c r="BV266" s="353"/>
      <c r="BW266" s="353"/>
      <c r="BX266" s="357"/>
    </row>
    <row r="267" spans="1:76" s="352" customFormat="1">
      <c r="A267" s="351"/>
      <c r="I267" s="353"/>
      <c r="J267" s="354"/>
      <c r="K267" s="353"/>
      <c r="L267" s="353"/>
      <c r="M267" s="353"/>
      <c r="N267" s="353"/>
      <c r="O267" s="353"/>
      <c r="P267" s="353"/>
      <c r="Q267" s="353"/>
      <c r="R267" s="353"/>
      <c r="S267" s="353"/>
      <c r="T267" s="353"/>
      <c r="U267" s="353"/>
      <c r="AC267" s="353"/>
      <c r="AD267" s="353"/>
      <c r="AE267" s="353"/>
      <c r="AF267" s="353"/>
      <c r="AG267" s="353"/>
      <c r="AH267" s="353"/>
      <c r="AI267" s="353"/>
      <c r="AJ267" s="353"/>
      <c r="AK267" s="353"/>
      <c r="AL267" s="353"/>
      <c r="AM267" s="353"/>
      <c r="AN267" s="353"/>
      <c r="AO267" s="353"/>
      <c r="AP267" s="353"/>
      <c r="AQ267" s="353"/>
      <c r="AR267" s="353"/>
      <c r="AS267" s="353"/>
      <c r="AT267" s="353"/>
      <c r="AU267" s="353"/>
      <c r="AV267" s="353"/>
      <c r="AW267" s="353"/>
      <c r="AX267" s="353"/>
      <c r="AY267" s="353"/>
      <c r="AZ267" s="353"/>
      <c r="BA267" s="355"/>
      <c r="BB267" s="356"/>
      <c r="BC267" s="353"/>
      <c r="BD267" s="353"/>
      <c r="BE267" s="353"/>
      <c r="BF267" s="353"/>
      <c r="BG267" s="353"/>
      <c r="BH267" s="353"/>
      <c r="BI267" s="353"/>
      <c r="BJ267" s="353"/>
      <c r="BK267" s="353"/>
      <c r="BL267" s="353"/>
      <c r="BM267" s="353"/>
      <c r="BN267" s="353"/>
      <c r="BO267" s="353"/>
      <c r="BP267" s="353"/>
      <c r="BQ267" s="353"/>
      <c r="BR267" s="353"/>
      <c r="BS267" s="353"/>
      <c r="BT267" s="353"/>
      <c r="BU267" s="353"/>
      <c r="BV267" s="353"/>
      <c r="BW267" s="353"/>
      <c r="BX267" s="357"/>
    </row>
    <row r="268" spans="1:76" s="352" customFormat="1">
      <c r="A268" s="351"/>
      <c r="I268" s="353"/>
      <c r="J268" s="354"/>
      <c r="K268" s="353"/>
      <c r="L268" s="353"/>
      <c r="M268" s="353"/>
      <c r="N268" s="353"/>
      <c r="O268" s="353"/>
      <c r="P268" s="353"/>
      <c r="Q268" s="353"/>
      <c r="R268" s="353"/>
      <c r="S268" s="353"/>
      <c r="T268" s="353"/>
      <c r="U268" s="353"/>
      <c r="AC268" s="353"/>
      <c r="AD268" s="353"/>
      <c r="AE268" s="353"/>
      <c r="AF268" s="353"/>
      <c r="AG268" s="353"/>
      <c r="AH268" s="353"/>
      <c r="AI268" s="353"/>
      <c r="AJ268" s="353"/>
      <c r="AK268" s="353"/>
      <c r="AL268" s="353"/>
      <c r="AM268" s="353"/>
      <c r="AN268" s="353"/>
      <c r="AO268" s="353"/>
      <c r="AP268" s="353"/>
      <c r="AQ268" s="353"/>
      <c r="AR268" s="353"/>
      <c r="AS268" s="353"/>
      <c r="AT268" s="353"/>
      <c r="AU268" s="353"/>
      <c r="AV268" s="353"/>
      <c r="AW268" s="353"/>
      <c r="AX268" s="353"/>
      <c r="AY268" s="353"/>
      <c r="AZ268" s="353"/>
      <c r="BA268" s="355"/>
      <c r="BB268" s="356"/>
      <c r="BC268" s="353"/>
      <c r="BD268" s="353"/>
      <c r="BE268" s="353"/>
      <c r="BF268" s="353"/>
      <c r="BG268" s="353"/>
      <c r="BH268" s="353"/>
      <c r="BI268" s="353"/>
      <c r="BJ268" s="353"/>
      <c r="BK268" s="353"/>
      <c r="BL268" s="353"/>
      <c r="BM268" s="353"/>
      <c r="BN268" s="353"/>
      <c r="BO268" s="353"/>
      <c r="BP268" s="353"/>
      <c r="BQ268" s="353"/>
      <c r="BR268" s="353"/>
      <c r="BS268" s="353"/>
      <c r="BT268" s="353"/>
      <c r="BU268" s="353"/>
      <c r="BV268" s="353"/>
      <c r="BW268" s="353"/>
      <c r="BX268" s="357"/>
    </row>
    <row r="269" spans="1:76" s="352" customFormat="1">
      <c r="A269" s="351"/>
      <c r="I269" s="353"/>
      <c r="J269" s="354"/>
      <c r="K269" s="353"/>
      <c r="L269" s="353"/>
      <c r="M269" s="353"/>
      <c r="N269" s="353"/>
      <c r="O269" s="353"/>
      <c r="P269" s="353"/>
      <c r="Q269" s="353"/>
      <c r="R269" s="353"/>
      <c r="S269" s="353"/>
      <c r="T269" s="353"/>
      <c r="U269" s="353"/>
      <c r="AC269" s="353"/>
      <c r="AD269" s="353"/>
      <c r="AE269" s="353"/>
      <c r="AF269" s="353"/>
      <c r="AG269" s="353"/>
      <c r="AH269" s="353"/>
      <c r="AI269" s="353"/>
      <c r="AJ269" s="353"/>
      <c r="AK269" s="353"/>
      <c r="AL269" s="353"/>
      <c r="AM269" s="353"/>
      <c r="AN269" s="353"/>
      <c r="AO269" s="353"/>
      <c r="AP269" s="353"/>
      <c r="AQ269" s="353"/>
      <c r="AR269" s="353"/>
      <c r="AS269" s="353"/>
      <c r="AT269" s="353"/>
      <c r="AU269" s="353"/>
      <c r="AV269" s="353"/>
      <c r="AW269" s="353"/>
      <c r="AX269" s="353"/>
      <c r="AY269" s="353"/>
      <c r="AZ269" s="353"/>
      <c r="BA269" s="355"/>
      <c r="BB269" s="356"/>
      <c r="BC269" s="353"/>
      <c r="BD269" s="353"/>
      <c r="BE269" s="353"/>
      <c r="BF269" s="353"/>
      <c r="BG269" s="353"/>
      <c r="BH269" s="353"/>
      <c r="BI269" s="353"/>
      <c r="BJ269" s="353"/>
      <c r="BK269" s="353"/>
      <c r="BL269" s="353"/>
      <c r="BM269" s="353"/>
      <c r="BN269" s="353"/>
      <c r="BO269" s="353"/>
      <c r="BP269" s="353"/>
      <c r="BQ269" s="353"/>
      <c r="BR269" s="353"/>
      <c r="BS269" s="353"/>
      <c r="BT269" s="353"/>
      <c r="BU269" s="353"/>
      <c r="BV269" s="353"/>
      <c r="BW269" s="353"/>
      <c r="BX269" s="357"/>
    </row>
    <row r="270" spans="1:76" s="352" customFormat="1">
      <c r="A270" s="351"/>
      <c r="I270" s="353"/>
      <c r="J270" s="354"/>
      <c r="K270" s="353"/>
      <c r="L270" s="353"/>
      <c r="M270" s="353"/>
      <c r="N270" s="353"/>
      <c r="O270" s="353"/>
      <c r="P270" s="353"/>
      <c r="Q270" s="353"/>
      <c r="R270" s="353"/>
      <c r="S270" s="353"/>
      <c r="T270" s="353"/>
      <c r="U270" s="353"/>
      <c r="AC270" s="353"/>
      <c r="AD270" s="353"/>
      <c r="AE270" s="353"/>
      <c r="AF270" s="353"/>
      <c r="AG270" s="353"/>
      <c r="AH270" s="353"/>
      <c r="AI270" s="353"/>
      <c r="AJ270" s="353"/>
      <c r="AK270" s="353"/>
      <c r="AL270" s="353"/>
      <c r="AM270" s="353"/>
      <c r="AN270" s="353"/>
      <c r="AO270" s="353"/>
      <c r="AP270" s="353"/>
      <c r="AQ270" s="353"/>
      <c r="AR270" s="353"/>
      <c r="AS270" s="353"/>
      <c r="AT270" s="353"/>
      <c r="AU270" s="353"/>
      <c r="AV270" s="353"/>
      <c r="AW270" s="353"/>
      <c r="AX270" s="353"/>
      <c r="AY270" s="353"/>
      <c r="AZ270" s="353"/>
      <c r="BA270" s="355"/>
      <c r="BB270" s="356"/>
      <c r="BC270" s="353"/>
      <c r="BD270" s="353"/>
      <c r="BE270" s="353"/>
      <c r="BF270" s="353"/>
      <c r="BG270" s="353"/>
      <c r="BH270" s="353"/>
      <c r="BI270" s="353"/>
      <c r="BJ270" s="353"/>
      <c r="BK270" s="353"/>
      <c r="BL270" s="353"/>
      <c r="BM270" s="353"/>
      <c r="BN270" s="353"/>
      <c r="BO270" s="353"/>
      <c r="BP270" s="353"/>
      <c r="BQ270" s="353"/>
      <c r="BR270" s="353"/>
      <c r="BS270" s="353"/>
      <c r="BT270" s="353"/>
      <c r="BU270" s="353"/>
      <c r="BV270" s="353"/>
      <c r="BW270" s="353"/>
      <c r="BX270" s="357"/>
    </row>
    <row r="271" spans="1:76" s="352" customFormat="1">
      <c r="A271" s="351"/>
      <c r="I271" s="353"/>
      <c r="J271" s="354"/>
      <c r="K271" s="353"/>
      <c r="L271" s="353"/>
      <c r="M271" s="353"/>
      <c r="N271" s="353"/>
      <c r="O271" s="353"/>
      <c r="P271" s="353"/>
      <c r="Q271" s="353"/>
      <c r="R271" s="353"/>
      <c r="S271" s="353"/>
      <c r="T271" s="353"/>
      <c r="U271" s="353"/>
      <c r="AC271" s="353"/>
      <c r="AD271" s="353"/>
      <c r="AE271" s="353"/>
      <c r="AF271" s="353"/>
      <c r="AG271" s="353"/>
      <c r="AH271" s="353"/>
      <c r="AI271" s="353"/>
      <c r="AJ271" s="353"/>
      <c r="AK271" s="353"/>
      <c r="AL271" s="353"/>
      <c r="AM271" s="353"/>
      <c r="AN271" s="353"/>
      <c r="AO271" s="353"/>
      <c r="AP271" s="353"/>
      <c r="AQ271" s="353"/>
      <c r="AR271" s="353"/>
      <c r="AS271" s="353"/>
      <c r="AT271" s="353"/>
      <c r="AU271" s="353"/>
      <c r="AV271" s="353"/>
      <c r="AW271" s="353"/>
      <c r="AX271" s="353"/>
      <c r="AY271" s="353"/>
      <c r="AZ271" s="353"/>
      <c r="BA271" s="355"/>
      <c r="BB271" s="356"/>
      <c r="BC271" s="353"/>
      <c r="BD271" s="353"/>
      <c r="BE271" s="353"/>
      <c r="BF271" s="353"/>
      <c r="BG271" s="353"/>
      <c r="BH271" s="353"/>
      <c r="BI271" s="353"/>
      <c r="BJ271" s="353"/>
      <c r="BK271" s="353"/>
      <c r="BL271" s="353"/>
      <c r="BM271" s="353"/>
      <c r="BN271" s="353"/>
      <c r="BO271" s="353"/>
      <c r="BP271" s="353"/>
      <c r="BQ271" s="353"/>
      <c r="BR271" s="353"/>
      <c r="BS271" s="353"/>
      <c r="BT271" s="353"/>
      <c r="BU271" s="353"/>
      <c r="BV271" s="353"/>
      <c r="BW271" s="353"/>
      <c r="BX271" s="357"/>
    </row>
    <row r="272" spans="1:76" s="352" customFormat="1">
      <c r="A272" s="351"/>
      <c r="I272" s="353"/>
      <c r="J272" s="354"/>
      <c r="K272" s="353"/>
      <c r="L272" s="353"/>
      <c r="M272" s="353"/>
      <c r="N272" s="353"/>
      <c r="O272" s="353"/>
      <c r="P272" s="353"/>
      <c r="Q272" s="353"/>
      <c r="R272" s="353"/>
      <c r="S272" s="353"/>
      <c r="T272" s="353"/>
      <c r="U272" s="353"/>
      <c r="AC272" s="353"/>
      <c r="AD272" s="353"/>
      <c r="AE272" s="353"/>
      <c r="AF272" s="353"/>
      <c r="AG272" s="353"/>
      <c r="AH272" s="353"/>
      <c r="AI272" s="353"/>
      <c r="AJ272" s="353"/>
      <c r="AK272" s="353"/>
      <c r="AL272" s="353"/>
      <c r="AM272" s="353"/>
      <c r="AN272" s="353"/>
      <c r="AO272" s="353"/>
      <c r="AP272" s="353"/>
      <c r="AQ272" s="353"/>
      <c r="AR272" s="353"/>
      <c r="AS272" s="353"/>
      <c r="AT272" s="353"/>
      <c r="AU272" s="353"/>
      <c r="AV272" s="353"/>
      <c r="AW272" s="353"/>
      <c r="AX272" s="353"/>
      <c r="AY272" s="353"/>
      <c r="AZ272" s="353"/>
      <c r="BA272" s="355"/>
      <c r="BB272" s="356"/>
      <c r="BC272" s="353"/>
      <c r="BD272" s="353"/>
      <c r="BE272" s="353"/>
      <c r="BF272" s="353"/>
      <c r="BG272" s="353"/>
      <c r="BH272" s="353"/>
      <c r="BI272" s="353"/>
      <c r="BJ272" s="353"/>
      <c r="BK272" s="353"/>
      <c r="BL272" s="353"/>
      <c r="BM272" s="353"/>
      <c r="BN272" s="353"/>
      <c r="BO272" s="353"/>
      <c r="BP272" s="353"/>
      <c r="BQ272" s="353"/>
      <c r="BR272" s="353"/>
      <c r="BS272" s="353"/>
      <c r="BT272" s="353"/>
      <c r="BU272" s="353"/>
      <c r="BV272" s="353"/>
      <c r="BW272" s="353"/>
      <c r="BX272" s="357"/>
    </row>
    <row r="273" spans="1:76" s="352" customFormat="1">
      <c r="A273" s="351"/>
      <c r="I273" s="353"/>
      <c r="J273" s="354"/>
      <c r="K273" s="353"/>
      <c r="L273" s="353"/>
      <c r="M273" s="353"/>
      <c r="N273" s="353"/>
      <c r="O273" s="353"/>
      <c r="P273" s="353"/>
      <c r="Q273" s="353"/>
      <c r="R273" s="353"/>
      <c r="S273" s="353"/>
      <c r="T273" s="353"/>
      <c r="U273" s="353"/>
      <c r="AC273" s="353"/>
      <c r="AD273" s="353"/>
      <c r="AE273" s="353"/>
      <c r="AF273" s="353"/>
      <c r="AG273" s="353"/>
      <c r="AH273" s="353"/>
      <c r="AI273" s="353"/>
      <c r="AJ273" s="353"/>
      <c r="AK273" s="353"/>
      <c r="AL273" s="353"/>
      <c r="AM273" s="353"/>
      <c r="AN273" s="353"/>
      <c r="AO273" s="353"/>
      <c r="AP273" s="353"/>
      <c r="AQ273" s="353"/>
      <c r="AR273" s="353"/>
      <c r="AS273" s="353"/>
      <c r="AT273" s="353"/>
      <c r="AU273" s="353"/>
      <c r="AV273" s="353"/>
      <c r="AW273" s="353"/>
      <c r="AX273" s="353"/>
      <c r="AY273" s="353"/>
      <c r="AZ273" s="353"/>
      <c r="BA273" s="355"/>
      <c r="BB273" s="356"/>
      <c r="BC273" s="353"/>
      <c r="BD273" s="353"/>
      <c r="BE273" s="353"/>
      <c r="BF273" s="353"/>
      <c r="BG273" s="353"/>
      <c r="BH273" s="353"/>
      <c r="BI273" s="353"/>
      <c r="BJ273" s="353"/>
      <c r="BK273" s="353"/>
      <c r="BL273" s="353"/>
      <c r="BM273" s="353"/>
      <c r="BN273" s="353"/>
      <c r="BO273" s="353"/>
      <c r="BP273" s="353"/>
      <c r="BQ273" s="353"/>
      <c r="BR273" s="353"/>
      <c r="BS273" s="353"/>
      <c r="BT273" s="353"/>
      <c r="BU273" s="353"/>
      <c r="BV273" s="353"/>
      <c r="BW273" s="353"/>
      <c r="BX273" s="357"/>
    </row>
    <row r="274" spans="1:76" s="352" customFormat="1">
      <c r="A274" s="351"/>
      <c r="I274" s="353"/>
      <c r="J274" s="354"/>
      <c r="K274" s="353"/>
      <c r="L274" s="353"/>
      <c r="M274" s="353"/>
      <c r="N274" s="353"/>
      <c r="O274" s="353"/>
      <c r="P274" s="353"/>
      <c r="Q274" s="353"/>
      <c r="R274" s="353"/>
      <c r="S274" s="353"/>
      <c r="T274" s="353"/>
      <c r="U274" s="353"/>
      <c r="AC274" s="353"/>
      <c r="AD274" s="353"/>
      <c r="AE274" s="353"/>
      <c r="AF274" s="353"/>
      <c r="AG274" s="353"/>
      <c r="AH274" s="353"/>
      <c r="AI274" s="353"/>
      <c r="AJ274" s="353"/>
      <c r="AK274" s="353"/>
      <c r="AL274" s="353"/>
      <c r="AM274" s="353"/>
      <c r="AN274" s="353"/>
      <c r="AO274" s="353"/>
      <c r="AP274" s="353"/>
      <c r="AQ274" s="353"/>
      <c r="AR274" s="353"/>
      <c r="AS274" s="353"/>
      <c r="AT274" s="353"/>
      <c r="AU274" s="353"/>
      <c r="AV274" s="353"/>
      <c r="AW274" s="353"/>
      <c r="AX274" s="353"/>
      <c r="AY274" s="353"/>
      <c r="AZ274" s="353"/>
      <c r="BA274" s="355"/>
      <c r="BB274" s="356"/>
      <c r="BC274" s="353"/>
      <c r="BD274" s="353"/>
      <c r="BE274" s="353"/>
      <c r="BF274" s="353"/>
      <c r="BG274" s="353"/>
      <c r="BH274" s="353"/>
      <c r="BI274" s="353"/>
      <c r="BJ274" s="353"/>
      <c r="BK274" s="353"/>
      <c r="BL274" s="353"/>
      <c r="BM274" s="353"/>
      <c r="BN274" s="353"/>
      <c r="BO274" s="353"/>
      <c r="BP274" s="353"/>
      <c r="BQ274" s="353"/>
      <c r="BR274" s="353"/>
      <c r="BS274" s="353"/>
      <c r="BT274" s="353"/>
      <c r="BU274" s="353"/>
      <c r="BV274" s="353"/>
      <c r="BW274" s="353"/>
      <c r="BX274" s="357"/>
    </row>
    <row r="275" spans="1:76" s="352" customFormat="1">
      <c r="A275" s="351"/>
      <c r="I275" s="353"/>
      <c r="J275" s="354"/>
      <c r="K275" s="353"/>
      <c r="L275" s="353"/>
      <c r="M275" s="353"/>
      <c r="N275" s="353"/>
      <c r="O275" s="353"/>
      <c r="P275" s="353"/>
      <c r="Q275" s="353"/>
      <c r="R275" s="353"/>
      <c r="S275" s="353"/>
      <c r="T275" s="353"/>
      <c r="U275" s="353"/>
      <c r="AC275" s="353"/>
      <c r="AD275" s="353"/>
      <c r="AE275" s="353"/>
      <c r="AF275" s="353"/>
      <c r="AG275" s="353"/>
      <c r="AH275" s="353"/>
      <c r="AI275" s="353"/>
      <c r="AJ275" s="353"/>
      <c r="AK275" s="353"/>
      <c r="AL275" s="353"/>
      <c r="AM275" s="353"/>
      <c r="AN275" s="353"/>
      <c r="AO275" s="353"/>
      <c r="AP275" s="353"/>
      <c r="AQ275" s="353"/>
      <c r="AR275" s="353"/>
      <c r="AS275" s="353"/>
      <c r="AT275" s="353"/>
      <c r="AU275" s="353"/>
      <c r="AV275" s="353"/>
      <c r="AW275" s="353"/>
      <c r="AX275" s="353"/>
      <c r="AY275" s="353"/>
      <c r="AZ275" s="353"/>
      <c r="BA275" s="355"/>
      <c r="BB275" s="356"/>
      <c r="BC275" s="353"/>
      <c r="BD275" s="353"/>
      <c r="BE275" s="353"/>
      <c r="BF275" s="353"/>
      <c r="BG275" s="353"/>
      <c r="BH275" s="353"/>
      <c r="BI275" s="353"/>
      <c r="BJ275" s="353"/>
      <c r="BK275" s="353"/>
      <c r="BL275" s="353"/>
      <c r="BM275" s="353"/>
      <c r="BN275" s="353"/>
      <c r="BO275" s="353"/>
      <c r="BP275" s="353"/>
      <c r="BQ275" s="353"/>
      <c r="BR275" s="353"/>
      <c r="BS275" s="353"/>
      <c r="BT275" s="353"/>
      <c r="BU275" s="353"/>
      <c r="BV275" s="353"/>
      <c r="BW275" s="353"/>
      <c r="BX275" s="357"/>
    </row>
    <row r="276" spans="1:76" s="352" customFormat="1">
      <c r="A276" s="351"/>
      <c r="I276" s="353"/>
      <c r="J276" s="354"/>
      <c r="K276" s="353"/>
      <c r="L276" s="353"/>
      <c r="M276" s="353"/>
      <c r="N276" s="353"/>
      <c r="O276" s="353"/>
      <c r="P276" s="353"/>
      <c r="Q276" s="353"/>
      <c r="R276" s="353"/>
      <c r="S276" s="353"/>
      <c r="T276" s="353"/>
      <c r="U276" s="353"/>
      <c r="AC276" s="353"/>
      <c r="AD276" s="353"/>
      <c r="AE276" s="353"/>
      <c r="AF276" s="353"/>
      <c r="AG276" s="353"/>
      <c r="AH276" s="353"/>
      <c r="AI276" s="353"/>
      <c r="AJ276" s="353"/>
      <c r="AK276" s="353"/>
      <c r="AL276" s="353"/>
      <c r="AM276" s="353"/>
      <c r="AN276" s="353"/>
      <c r="AO276" s="353"/>
      <c r="AP276" s="353"/>
      <c r="AQ276" s="353"/>
      <c r="AR276" s="353"/>
      <c r="AS276" s="353"/>
      <c r="AT276" s="353"/>
      <c r="AU276" s="353"/>
      <c r="AV276" s="353"/>
      <c r="AW276" s="353"/>
      <c r="AX276" s="353"/>
      <c r="AY276" s="353"/>
      <c r="AZ276" s="353"/>
      <c r="BA276" s="355"/>
      <c r="BB276" s="356"/>
      <c r="BC276" s="353"/>
      <c r="BD276" s="353"/>
      <c r="BE276" s="353"/>
      <c r="BF276" s="353"/>
      <c r="BG276" s="353"/>
      <c r="BH276" s="353"/>
      <c r="BI276" s="353"/>
      <c r="BJ276" s="353"/>
      <c r="BK276" s="353"/>
      <c r="BL276" s="353"/>
      <c r="BM276" s="353"/>
      <c r="BN276" s="353"/>
      <c r="BO276" s="353"/>
      <c r="BP276" s="353"/>
      <c r="BQ276" s="353"/>
      <c r="BR276" s="353"/>
      <c r="BS276" s="353"/>
      <c r="BT276" s="353"/>
      <c r="BU276" s="353"/>
      <c r="BV276" s="353"/>
      <c r="BW276" s="353"/>
      <c r="BX276" s="357"/>
    </row>
    <row r="277" spans="1:76" s="352" customFormat="1">
      <c r="A277" s="351"/>
      <c r="I277" s="353"/>
      <c r="J277" s="354"/>
      <c r="K277" s="353"/>
      <c r="L277" s="353"/>
      <c r="M277" s="353"/>
      <c r="N277" s="353"/>
      <c r="O277" s="353"/>
      <c r="P277" s="353"/>
      <c r="Q277" s="353"/>
      <c r="R277" s="353"/>
      <c r="S277" s="353"/>
      <c r="T277" s="353"/>
      <c r="U277" s="353"/>
      <c r="AC277" s="353"/>
      <c r="AD277" s="353"/>
      <c r="AE277" s="353"/>
      <c r="AF277" s="353"/>
      <c r="AG277" s="353"/>
      <c r="AH277" s="353"/>
      <c r="AI277" s="353"/>
      <c r="AJ277" s="353"/>
      <c r="AK277" s="353"/>
      <c r="AL277" s="353"/>
      <c r="AM277" s="353"/>
      <c r="AN277" s="353"/>
      <c r="AO277" s="353"/>
      <c r="AP277" s="353"/>
      <c r="AQ277" s="353"/>
      <c r="AR277" s="353"/>
      <c r="AS277" s="353"/>
      <c r="AT277" s="353"/>
      <c r="AU277" s="353"/>
      <c r="AV277" s="353"/>
      <c r="AW277" s="353"/>
      <c r="AX277" s="353"/>
      <c r="AY277" s="353"/>
      <c r="AZ277" s="353"/>
      <c r="BA277" s="355"/>
      <c r="BB277" s="356"/>
      <c r="BC277" s="353"/>
      <c r="BD277" s="353"/>
      <c r="BE277" s="353"/>
      <c r="BF277" s="353"/>
      <c r="BG277" s="353"/>
      <c r="BH277" s="353"/>
      <c r="BI277" s="353"/>
      <c r="BJ277" s="353"/>
      <c r="BK277" s="353"/>
      <c r="BL277" s="353"/>
      <c r="BM277" s="353"/>
      <c r="BN277" s="353"/>
      <c r="BO277" s="353"/>
      <c r="BP277" s="353"/>
      <c r="BQ277" s="353"/>
      <c r="BR277" s="353"/>
      <c r="BS277" s="353"/>
      <c r="BT277" s="353"/>
      <c r="BU277" s="353"/>
      <c r="BV277" s="353"/>
      <c r="BW277" s="353"/>
      <c r="BX277" s="357"/>
    </row>
    <row r="278" spans="1:76" s="352" customFormat="1">
      <c r="A278" s="351"/>
      <c r="I278" s="353"/>
      <c r="J278" s="354"/>
      <c r="K278" s="353"/>
      <c r="L278" s="353"/>
      <c r="M278" s="353"/>
      <c r="N278" s="353"/>
      <c r="O278" s="353"/>
      <c r="P278" s="353"/>
      <c r="Q278" s="353"/>
      <c r="R278" s="353"/>
      <c r="S278" s="353"/>
      <c r="T278" s="353"/>
      <c r="U278" s="353"/>
      <c r="AC278" s="353"/>
      <c r="AD278" s="353"/>
      <c r="AE278" s="353"/>
      <c r="AF278" s="353"/>
      <c r="AG278" s="353"/>
      <c r="AH278" s="353"/>
      <c r="AI278" s="353"/>
      <c r="AJ278" s="353"/>
      <c r="AK278" s="353"/>
      <c r="AL278" s="353"/>
      <c r="AM278" s="353"/>
      <c r="AN278" s="353"/>
      <c r="AO278" s="353"/>
      <c r="AP278" s="353"/>
      <c r="AQ278" s="353"/>
      <c r="AR278" s="353"/>
      <c r="AS278" s="353"/>
      <c r="AT278" s="353"/>
      <c r="AU278" s="353"/>
      <c r="AV278" s="353"/>
      <c r="AW278" s="353"/>
      <c r="AX278" s="353"/>
      <c r="AY278" s="353"/>
      <c r="AZ278" s="353"/>
      <c r="BA278" s="355"/>
      <c r="BB278" s="356"/>
      <c r="BC278" s="353"/>
      <c r="BD278" s="353"/>
      <c r="BE278" s="353"/>
      <c r="BF278" s="353"/>
      <c r="BG278" s="353"/>
      <c r="BH278" s="353"/>
      <c r="BI278" s="353"/>
      <c r="BJ278" s="353"/>
      <c r="BK278" s="353"/>
      <c r="BL278" s="353"/>
      <c r="BM278" s="353"/>
      <c r="BN278" s="353"/>
      <c r="BO278" s="353"/>
      <c r="BP278" s="353"/>
      <c r="BQ278" s="353"/>
      <c r="BR278" s="353"/>
      <c r="BS278" s="353"/>
      <c r="BT278" s="353"/>
      <c r="BU278" s="353"/>
      <c r="BV278" s="353"/>
      <c r="BW278" s="353"/>
      <c r="BX278" s="357"/>
    </row>
    <row r="279" spans="1:76" s="352" customFormat="1">
      <c r="A279" s="351"/>
      <c r="I279" s="353"/>
      <c r="J279" s="354"/>
      <c r="K279" s="353"/>
      <c r="L279" s="353"/>
      <c r="M279" s="353"/>
      <c r="N279" s="353"/>
      <c r="O279" s="353"/>
      <c r="P279" s="353"/>
      <c r="Q279" s="353"/>
      <c r="R279" s="353"/>
      <c r="S279" s="353"/>
      <c r="T279" s="353"/>
      <c r="U279" s="353"/>
      <c r="AC279" s="353"/>
      <c r="AD279" s="353"/>
      <c r="AE279" s="353"/>
      <c r="AF279" s="353"/>
      <c r="AG279" s="353"/>
      <c r="AH279" s="353"/>
      <c r="AI279" s="353"/>
      <c r="AJ279" s="353"/>
      <c r="AK279" s="353"/>
      <c r="AL279" s="353"/>
      <c r="AM279" s="353"/>
      <c r="AN279" s="353"/>
      <c r="AO279" s="353"/>
      <c r="AP279" s="353"/>
      <c r="AQ279" s="353"/>
      <c r="AR279" s="353"/>
      <c r="AS279" s="353"/>
      <c r="AT279" s="353"/>
      <c r="AU279" s="353"/>
      <c r="AV279" s="353"/>
      <c r="AW279" s="353"/>
      <c r="AX279" s="353"/>
      <c r="AY279" s="353"/>
      <c r="AZ279" s="353"/>
      <c r="BA279" s="355"/>
      <c r="BB279" s="356"/>
      <c r="BC279" s="353"/>
      <c r="BD279" s="353"/>
      <c r="BE279" s="353"/>
      <c r="BF279" s="353"/>
      <c r="BG279" s="353"/>
      <c r="BH279" s="353"/>
      <c r="BI279" s="353"/>
      <c r="BJ279" s="353"/>
      <c r="BK279" s="353"/>
      <c r="BL279" s="353"/>
      <c r="BM279" s="353"/>
      <c r="BN279" s="353"/>
      <c r="BO279" s="353"/>
      <c r="BP279" s="353"/>
      <c r="BQ279" s="353"/>
      <c r="BR279" s="353"/>
      <c r="BS279" s="353"/>
      <c r="BT279" s="353"/>
      <c r="BU279" s="353"/>
      <c r="BV279" s="353"/>
      <c r="BW279" s="353"/>
      <c r="BX279" s="357"/>
    </row>
    <row r="280" spans="1:76" s="352" customFormat="1">
      <c r="A280" s="351"/>
      <c r="I280" s="353"/>
      <c r="J280" s="354"/>
      <c r="K280" s="353"/>
      <c r="L280" s="353"/>
      <c r="M280" s="353"/>
      <c r="N280" s="353"/>
      <c r="O280" s="353"/>
      <c r="P280" s="353"/>
      <c r="Q280" s="353"/>
      <c r="R280" s="353"/>
      <c r="S280" s="353"/>
      <c r="T280" s="353"/>
      <c r="U280" s="353"/>
      <c r="AC280" s="353"/>
      <c r="AD280" s="353"/>
      <c r="AE280" s="353"/>
      <c r="AF280" s="353"/>
      <c r="AG280" s="353"/>
      <c r="AH280" s="353"/>
      <c r="AI280" s="353"/>
      <c r="AJ280" s="353"/>
      <c r="AK280" s="353"/>
      <c r="AL280" s="353"/>
      <c r="AM280" s="353"/>
      <c r="AN280" s="353"/>
      <c r="AO280" s="353"/>
      <c r="AP280" s="353"/>
      <c r="AQ280" s="353"/>
      <c r="AR280" s="353"/>
      <c r="AS280" s="353"/>
      <c r="AT280" s="353"/>
      <c r="AU280" s="353"/>
      <c r="AV280" s="353"/>
      <c r="AW280" s="353"/>
      <c r="AX280" s="353"/>
      <c r="AY280" s="353"/>
      <c r="AZ280" s="353"/>
      <c r="BA280" s="355"/>
      <c r="BB280" s="356"/>
      <c r="BC280" s="353"/>
      <c r="BD280" s="353"/>
      <c r="BE280" s="353"/>
      <c r="BF280" s="353"/>
      <c r="BG280" s="353"/>
      <c r="BH280" s="353"/>
      <c r="BI280" s="353"/>
      <c r="BJ280" s="353"/>
      <c r="BK280" s="353"/>
      <c r="BL280" s="353"/>
      <c r="BM280" s="353"/>
      <c r="BN280" s="353"/>
      <c r="BO280" s="353"/>
      <c r="BP280" s="353"/>
      <c r="BQ280" s="353"/>
      <c r="BR280" s="353"/>
      <c r="BS280" s="353"/>
      <c r="BT280" s="353"/>
      <c r="BU280" s="353"/>
      <c r="BV280" s="353"/>
      <c r="BW280" s="353"/>
      <c r="BX280" s="357"/>
    </row>
    <row r="281" spans="1:76" s="352" customFormat="1">
      <c r="A281" s="351"/>
      <c r="I281" s="353"/>
      <c r="J281" s="354"/>
      <c r="K281" s="353"/>
      <c r="L281" s="353"/>
      <c r="M281" s="353"/>
      <c r="N281" s="353"/>
      <c r="O281" s="353"/>
      <c r="P281" s="353"/>
      <c r="Q281" s="353"/>
      <c r="R281" s="353"/>
      <c r="S281" s="353"/>
      <c r="T281" s="353"/>
      <c r="U281" s="353"/>
      <c r="AC281" s="353"/>
      <c r="AD281" s="353"/>
      <c r="AE281" s="353"/>
      <c r="AF281" s="353"/>
      <c r="AG281" s="353"/>
      <c r="AH281" s="353"/>
      <c r="AI281" s="353"/>
      <c r="AJ281" s="353"/>
      <c r="AK281" s="353"/>
      <c r="AL281" s="353"/>
      <c r="AM281" s="353"/>
      <c r="AN281" s="353"/>
      <c r="AO281" s="353"/>
      <c r="AP281" s="353"/>
      <c r="AQ281" s="353"/>
      <c r="AR281" s="353"/>
      <c r="AS281" s="353"/>
      <c r="AT281" s="353"/>
      <c r="AU281" s="353"/>
      <c r="AV281" s="353"/>
      <c r="AW281" s="353"/>
      <c r="AX281" s="353"/>
      <c r="AY281" s="353"/>
      <c r="AZ281" s="353"/>
      <c r="BA281" s="355"/>
      <c r="BB281" s="356"/>
      <c r="BC281" s="353"/>
      <c r="BD281" s="353"/>
      <c r="BE281" s="353"/>
      <c r="BF281" s="353"/>
      <c r="BG281" s="353"/>
      <c r="BH281" s="353"/>
      <c r="BI281" s="353"/>
      <c r="BJ281" s="353"/>
      <c r="BK281" s="353"/>
      <c r="BL281" s="353"/>
      <c r="BM281" s="353"/>
      <c r="BN281" s="353"/>
      <c r="BO281" s="353"/>
      <c r="BP281" s="353"/>
      <c r="BQ281" s="353"/>
      <c r="BR281" s="353"/>
      <c r="BS281" s="353"/>
      <c r="BT281" s="353"/>
      <c r="BU281" s="353"/>
      <c r="BV281" s="353"/>
      <c r="BW281" s="353"/>
      <c r="BX281" s="357"/>
    </row>
    <row r="282" spans="1:76" s="352" customFormat="1">
      <c r="A282" s="351"/>
      <c r="I282" s="353"/>
      <c r="J282" s="354"/>
      <c r="K282" s="353"/>
      <c r="L282" s="353"/>
      <c r="M282" s="353"/>
      <c r="N282" s="353"/>
      <c r="O282" s="353"/>
      <c r="P282" s="353"/>
      <c r="Q282" s="353"/>
      <c r="R282" s="353"/>
      <c r="S282" s="353"/>
      <c r="T282" s="353"/>
      <c r="U282" s="353"/>
      <c r="AC282" s="353"/>
      <c r="AD282" s="353"/>
      <c r="AE282" s="353"/>
      <c r="AF282" s="353"/>
      <c r="AG282" s="353"/>
      <c r="AH282" s="353"/>
      <c r="AI282" s="353"/>
      <c r="AJ282" s="353"/>
      <c r="AK282" s="353"/>
      <c r="AL282" s="353"/>
      <c r="AM282" s="353"/>
      <c r="AN282" s="353"/>
      <c r="AO282" s="353"/>
      <c r="AP282" s="353"/>
      <c r="AQ282" s="353"/>
      <c r="AR282" s="353"/>
      <c r="AS282" s="353"/>
      <c r="AT282" s="353"/>
      <c r="AU282" s="353"/>
      <c r="AV282" s="353"/>
      <c r="AW282" s="353"/>
      <c r="AX282" s="353"/>
      <c r="AY282" s="353"/>
      <c r="AZ282" s="353"/>
      <c r="BA282" s="355"/>
      <c r="BB282" s="356"/>
      <c r="BC282" s="353"/>
      <c r="BD282" s="353"/>
      <c r="BE282" s="353"/>
      <c r="BF282" s="353"/>
      <c r="BG282" s="353"/>
      <c r="BH282" s="353"/>
      <c r="BI282" s="353"/>
      <c r="BJ282" s="353"/>
      <c r="BK282" s="353"/>
      <c r="BL282" s="353"/>
      <c r="BM282" s="353"/>
      <c r="BN282" s="353"/>
      <c r="BO282" s="353"/>
      <c r="BP282" s="353"/>
      <c r="BQ282" s="353"/>
      <c r="BR282" s="353"/>
      <c r="BS282" s="353"/>
      <c r="BT282" s="353"/>
      <c r="BU282" s="353"/>
      <c r="BV282" s="353"/>
      <c r="BW282" s="353"/>
      <c r="BX282" s="357"/>
    </row>
    <row r="283" spans="1:76" s="352" customFormat="1">
      <c r="A283" s="351"/>
      <c r="I283" s="353"/>
      <c r="J283" s="354"/>
      <c r="K283" s="353"/>
      <c r="L283" s="353"/>
      <c r="M283" s="353"/>
      <c r="N283" s="353"/>
      <c r="O283" s="353"/>
      <c r="P283" s="353"/>
      <c r="Q283" s="353"/>
      <c r="R283" s="353"/>
      <c r="S283" s="353"/>
      <c r="T283" s="353"/>
      <c r="U283" s="353"/>
      <c r="AC283" s="353"/>
      <c r="AD283" s="353"/>
      <c r="AE283" s="353"/>
      <c r="AF283" s="353"/>
      <c r="AG283" s="353"/>
      <c r="AH283" s="353"/>
      <c r="AI283" s="353"/>
      <c r="AJ283" s="353"/>
      <c r="AK283" s="353"/>
      <c r="AL283" s="353"/>
      <c r="AM283" s="353"/>
      <c r="AN283" s="353"/>
      <c r="AO283" s="353"/>
      <c r="AP283" s="353"/>
      <c r="AQ283" s="353"/>
      <c r="AR283" s="353"/>
      <c r="AS283" s="353"/>
      <c r="AT283" s="353"/>
      <c r="AU283" s="353"/>
      <c r="AV283" s="353"/>
      <c r="AW283" s="353"/>
      <c r="AX283" s="353"/>
      <c r="AY283" s="353"/>
      <c r="AZ283" s="353"/>
      <c r="BA283" s="355"/>
      <c r="BB283" s="356"/>
      <c r="BC283" s="353"/>
      <c r="BD283" s="353"/>
      <c r="BE283" s="353"/>
      <c r="BF283" s="353"/>
      <c r="BG283" s="353"/>
      <c r="BH283" s="353"/>
      <c r="BI283" s="353"/>
      <c r="BJ283" s="353"/>
      <c r="BK283" s="353"/>
      <c r="BL283" s="353"/>
      <c r="BM283" s="353"/>
      <c r="BN283" s="353"/>
      <c r="BO283" s="353"/>
      <c r="BP283" s="353"/>
      <c r="BQ283" s="353"/>
      <c r="BR283" s="353"/>
      <c r="BS283" s="353"/>
      <c r="BT283" s="353"/>
      <c r="BU283" s="353"/>
      <c r="BV283" s="353"/>
      <c r="BW283" s="353"/>
      <c r="BX283" s="357"/>
    </row>
    <row r="284" spans="1:76" s="352" customFormat="1">
      <c r="A284" s="351"/>
      <c r="I284" s="353"/>
      <c r="J284" s="354"/>
      <c r="K284" s="353"/>
      <c r="L284" s="353"/>
      <c r="M284" s="353"/>
      <c r="N284" s="353"/>
      <c r="O284" s="353"/>
      <c r="P284" s="353"/>
      <c r="Q284" s="353"/>
      <c r="R284" s="353"/>
      <c r="S284" s="353"/>
      <c r="T284" s="353"/>
      <c r="U284" s="353"/>
      <c r="AC284" s="353"/>
      <c r="AD284" s="353"/>
      <c r="AE284" s="353"/>
      <c r="AF284" s="353"/>
      <c r="AG284" s="353"/>
      <c r="AH284" s="353"/>
      <c r="AI284" s="353"/>
      <c r="AJ284" s="353"/>
      <c r="AK284" s="353"/>
      <c r="AL284" s="353"/>
      <c r="AM284" s="353"/>
      <c r="AN284" s="353"/>
      <c r="AO284" s="353"/>
      <c r="AP284" s="353"/>
      <c r="AQ284" s="353"/>
      <c r="AR284" s="353"/>
      <c r="AS284" s="353"/>
      <c r="AT284" s="353"/>
      <c r="AU284" s="353"/>
      <c r="AV284" s="353"/>
      <c r="AW284" s="353"/>
      <c r="AX284" s="353"/>
      <c r="AY284" s="353"/>
      <c r="AZ284" s="353"/>
      <c r="BA284" s="355"/>
      <c r="BB284" s="356"/>
      <c r="BC284" s="353"/>
      <c r="BD284" s="353"/>
      <c r="BE284" s="353"/>
      <c r="BF284" s="353"/>
      <c r="BG284" s="353"/>
      <c r="BH284" s="353"/>
      <c r="BI284" s="353"/>
      <c r="BJ284" s="353"/>
      <c r="BK284" s="353"/>
      <c r="BL284" s="353"/>
      <c r="BM284" s="353"/>
      <c r="BN284" s="353"/>
      <c r="BO284" s="353"/>
      <c r="BP284" s="353"/>
      <c r="BQ284" s="353"/>
      <c r="BR284" s="353"/>
      <c r="BS284" s="353"/>
      <c r="BT284" s="353"/>
      <c r="BU284" s="353"/>
      <c r="BV284" s="353"/>
      <c r="BW284" s="353"/>
      <c r="BX284" s="357"/>
    </row>
    <row r="285" spans="1:76" s="352" customFormat="1">
      <c r="A285" s="351"/>
      <c r="I285" s="353"/>
      <c r="J285" s="354"/>
      <c r="K285" s="353"/>
      <c r="L285" s="353"/>
      <c r="M285" s="353"/>
      <c r="N285" s="353"/>
      <c r="O285" s="353"/>
      <c r="P285" s="353"/>
      <c r="Q285" s="353"/>
      <c r="R285" s="353"/>
      <c r="S285" s="353"/>
      <c r="T285" s="353"/>
      <c r="U285" s="353"/>
      <c r="AC285" s="353"/>
      <c r="AD285" s="353"/>
      <c r="AE285" s="353"/>
      <c r="AF285" s="353"/>
      <c r="AG285" s="353"/>
      <c r="AH285" s="353"/>
      <c r="AI285" s="353"/>
      <c r="AJ285" s="353"/>
      <c r="AK285" s="353"/>
      <c r="AL285" s="353"/>
      <c r="AM285" s="353"/>
      <c r="AN285" s="353"/>
      <c r="AO285" s="353"/>
      <c r="AP285" s="353"/>
      <c r="AQ285" s="353"/>
      <c r="AR285" s="353"/>
      <c r="AS285" s="353"/>
      <c r="AT285" s="353"/>
      <c r="AU285" s="353"/>
      <c r="AV285" s="353"/>
      <c r="AW285" s="353"/>
      <c r="AX285" s="353"/>
      <c r="AY285" s="353"/>
      <c r="AZ285" s="353"/>
      <c r="BA285" s="355"/>
      <c r="BB285" s="356"/>
      <c r="BC285" s="353"/>
      <c r="BD285" s="353"/>
      <c r="BE285" s="353"/>
      <c r="BF285" s="353"/>
      <c r="BG285" s="353"/>
      <c r="BH285" s="353"/>
      <c r="BI285" s="353"/>
      <c r="BJ285" s="353"/>
      <c r="BK285" s="353"/>
      <c r="BL285" s="353"/>
      <c r="BM285" s="353"/>
      <c r="BN285" s="353"/>
      <c r="BO285" s="353"/>
      <c r="BP285" s="353"/>
      <c r="BQ285" s="353"/>
      <c r="BR285" s="353"/>
      <c r="BS285" s="353"/>
      <c r="BT285" s="353"/>
      <c r="BU285" s="353"/>
      <c r="BV285" s="353"/>
      <c r="BW285" s="353"/>
      <c r="BX285" s="357"/>
    </row>
    <row r="286" spans="1:76" s="352" customFormat="1">
      <c r="A286" s="351"/>
      <c r="I286" s="353"/>
      <c r="J286" s="354"/>
      <c r="K286" s="353"/>
      <c r="L286" s="353"/>
      <c r="M286" s="353"/>
      <c r="N286" s="353"/>
      <c r="O286" s="353"/>
      <c r="P286" s="353"/>
      <c r="Q286" s="353"/>
      <c r="R286" s="353"/>
      <c r="S286" s="353"/>
      <c r="T286" s="353"/>
      <c r="U286" s="353"/>
      <c r="AC286" s="353"/>
      <c r="AD286" s="353"/>
      <c r="AE286" s="353"/>
      <c r="AF286" s="353"/>
      <c r="AG286" s="353"/>
      <c r="AH286" s="353"/>
      <c r="AI286" s="353"/>
      <c r="AJ286" s="353"/>
      <c r="AK286" s="353"/>
      <c r="AL286" s="353"/>
      <c r="AM286" s="353"/>
      <c r="AN286" s="353"/>
      <c r="AO286" s="353"/>
      <c r="AP286" s="353"/>
      <c r="AQ286" s="353"/>
      <c r="AR286" s="353"/>
      <c r="AS286" s="353"/>
      <c r="AT286" s="353"/>
      <c r="AU286" s="353"/>
      <c r="AV286" s="353"/>
      <c r="AW286" s="353"/>
      <c r="AX286" s="353"/>
      <c r="AY286" s="353"/>
      <c r="AZ286" s="353"/>
      <c r="BA286" s="355"/>
      <c r="BB286" s="356"/>
      <c r="BC286" s="353"/>
      <c r="BD286" s="353"/>
      <c r="BE286" s="353"/>
      <c r="BF286" s="353"/>
      <c r="BG286" s="353"/>
      <c r="BH286" s="353"/>
      <c r="BI286" s="353"/>
      <c r="BJ286" s="353"/>
      <c r="BK286" s="353"/>
      <c r="BL286" s="353"/>
      <c r="BM286" s="353"/>
      <c r="BN286" s="353"/>
      <c r="BO286" s="353"/>
      <c r="BP286" s="353"/>
      <c r="BQ286" s="353"/>
      <c r="BR286" s="353"/>
      <c r="BS286" s="353"/>
      <c r="BT286" s="353"/>
      <c r="BU286" s="353"/>
      <c r="BV286" s="353"/>
      <c r="BW286" s="353"/>
      <c r="BX286" s="357"/>
    </row>
    <row r="287" spans="1:76" s="352" customFormat="1">
      <c r="A287" s="351"/>
      <c r="I287" s="353"/>
      <c r="J287" s="354"/>
      <c r="K287" s="353"/>
      <c r="L287" s="353"/>
      <c r="M287" s="353"/>
      <c r="N287" s="353"/>
      <c r="O287" s="353"/>
      <c r="P287" s="353"/>
      <c r="Q287" s="353"/>
      <c r="R287" s="353"/>
      <c r="S287" s="353"/>
      <c r="T287" s="353"/>
      <c r="U287" s="353"/>
      <c r="AC287" s="353"/>
      <c r="AD287" s="353"/>
      <c r="AE287" s="353"/>
      <c r="AF287" s="353"/>
      <c r="AG287" s="353"/>
      <c r="AH287" s="353"/>
      <c r="AI287" s="353"/>
      <c r="AJ287" s="353"/>
      <c r="AK287" s="353"/>
      <c r="AL287" s="353"/>
      <c r="AM287" s="353"/>
      <c r="AN287" s="353"/>
      <c r="AO287" s="353"/>
      <c r="AP287" s="353"/>
      <c r="AQ287" s="353"/>
      <c r="AR287" s="353"/>
      <c r="AS287" s="353"/>
      <c r="AT287" s="353"/>
      <c r="AU287" s="353"/>
      <c r="AV287" s="353"/>
      <c r="AW287" s="353"/>
      <c r="AX287" s="353"/>
      <c r="AY287" s="353"/>
      <c r="AZ287" s="353"/>
      <c r="BA287" s="355"/>
      <c r="BB287" s="356"/>
      <c r="BC287" s="353"/>
      <c r="BD287" s="353"/>
      <c r="BE287" s="353"/>
      <c r="BF287" s="353"/>
      <c r="BG287" s="353"/>
      <c r="BH287" s="353"/>
      <c r="BI287" s="353"/>
      <c r="BJ287" s="353"/>
      <c r="BK287" s="353"/>
      <c r="BL287" s="353"/>
      <c r="BM287" s="353"/>
      <c r="BN287" s="353"/>
      <c r="BO287" s="353"/>
      <c r="BP287" s="353"/>
      <c r="BQ287" s="353"/>
      <c r="BR287" s="353"/>
      <c r="BS287" s="353"/>
      <c r="BT287" s="353"/>
      <c r="BU287" s="353"/>
      <c r="BV287" s="353"/>
      <c r="BW287" s="353"/>
      <c r="BX287" s="357"/>
    </row>
    <row r="288" spans="1:76" s="352" customFormat="1">
      <c r="A288" s="351"/>
      <c r="I288" s="353"/>
      <c r="J288" s="354"/>
      <c r="K288" s="353"/>
      <c r="L288" s="353"/>
      <c r="M288" s="353"/>
      <c r="N288" s="353"/>
      <c r="O288" s="353"/>
      <c r="P288" s="353"/>
      <c r="Q288" s="353"/>
      <c r="R288" s="353"/>
      <c r="S288" s="353"/>
      <c r="T288" s="353"/>
      <c r="U288" s="353"/>
      <c r="AC288" s="353"/>
      <c r="AD288" s="353"/>
      <c r="AE288" s="353"/>
      <c r="AF288" s="353"/>
      <c r="AG288" s="353"/>
      <c r="AH288" s="353"/>
      <c r="AI288" s="353"/>
      <c r="AJ288" s="353"/>
      <c r="AK288" s="353"/>
      <c r="AL288" s="353"/>
      <c r="AM288" s="353"/>
      <c r="AN288" s="353"/>
      <c r="AO288" s="353"/>
      <c r="AP288" s="353"/>
      <c r="AQ288" s="353"/>
      <c r="AR288" s="353"/>
      <c r="AS288" s="353"/>
      <c r="AT288" s="353"/>
      <c r="AU288" s="353"/>
      <c r="AV288" s="353"/>
      <c r="AW288" s="353"/>
      <c r="AX288" s="353"/>
      <c r="AY288" s="353"/>
      <c r="AZ288" s="353"/>
      <c r="BA288" s="355"/>
      <c r="BB288" s="356"/>
      <c r="BC288" s="353"/>
      <c r="BD288" s="353"/>
      <c r="BE288" s="353"/>
      <c r="BF288" s="353"/>
      <c r="BG288" s="353"/>
      <c r="BH288" s="353"/>
      <c r="BI288" s="353"/>
      <c r="BJ288" s="353"/>
      <c r="BK288" s="353"/>
      <c r="BL288" s="353"/>
      <c r="BM288" s="353"/>
      <c r="BN288" s="353"/>
      <c r="BO288" s="353"/>
      <c r="BP288" s="353"/>
      <c r="BQ288" s="353"/>
      <c r="BR288" s="353"/>
      <c r="BS288" s="353"/>
      <c r="BT288" s="353"/>
      <c r="BU288" s="353"/>
      <c r="BV288" s="353"/>
      <c r="BW288" s="353"/>
      <c r="BX288" s="357"/>
    </row>
    <row r="289" spans="1:76" s="352" customFormat="1">
      <c r="A289" s="351"/>
      <c r="I289" s="353"/>
      <c r="J289" s="354"/>
      <c r="K289" s="353"/>
      <c r="L289" s="353"/>
      <c r="M289" s="353"/>
      <c r="N289" s="353"/>
      <c r="O289" s="353"/>
      <c r="P289" s="353"/>
      <c r="Q289" s="353"/>
      <c r="R289" s="353"/>
      <c r="S289" s="353"/>
      <c r="T289" s="353"/>
      <c r="U289" s="353"/>
      <c r="AC289" s="353"/>
      <c r="AD289" s="353"/>
      <c r="AE289" s="353"/>
      <c r="AF289" s="353"/>
      <c r="AG289" s="353"/>
      <c r="AH289" s="353"/>
      <c r="AI289" s="353"/>
      <c r="AJ289" s="353"/>
      <c r="AK289" s="353"/>
      <c r="AL289" s="353"/>
      <c r="AM289" s="353"/>
      <c r="AN289" s="353"/>
      <c r="AO289" s="353"/>
      <c r="AP289" s="353"/>
      <c r="AQ289" s="353"/>
      <c r="AR289" s="353"/>
      <c r="AS289" s="353"/>
      <c r="AT289" s="353"/>
      <c r="AU289" s="353"/>
      <c r="AV289" s="353"/>
      <c r="AW289" s="353"/>
      <c r="AX289" s="353"/>
      <c r="AY289" s="353"/>
      <c r="AZ289" s="353"/>
      <c r="BA289" s="355"/>
      <c r="BB289" s="356"/>
      <c r="BC289" s="353"/>
      <c r="BD289" s="353"/>
      <c r="BE289" s="353"/>
      <c r="BF289" s="353"/>
      <c r="BG289" s="353"/>
      <c r="BH289" s="353"/>
      <c r="BI289" s="353"/>
      <c r="BJ289" s="353"/>
      <c r="BK289" s="353"/>
      <c r="BL289" s="353"/>
      <c r="BM289" s="353"/>
      <c r="BN289" s="353"/>
      <c r="BO289" s="353"/>
      <c r="BP289" s="353"/>
      <c r="BQ289" s="353"/>
      <c r="BR289" s="353"/>
      <c r="BS289" s="353"/>
      <c r="BT289" s="353"/>
      <c r="BU289" s="353"/>
      <c r="BV289" s="353"/>
      <c r="BW289" s="353"/>
      <c r="BX289" s="357"/>
    </row>
    <row r="290" spans="1:76" s="352" customFormat="1">
      <c r="A290" s="351"/>
      <c r="I290" s="353"/>
      <c r="J290" s="354"/>
      <c r="K290" s="353"/>
      <c r="L290" s="353"/>
      <c r="M290" s="353"/>
      <c r="N290" s="353"/>
      <c r="O290" s="353"/>
      <c r="P290" s="353"/>
      <c r="Q290" s="353"/>
      <c r="R290" s="353"/>
      <c r="S290" s="353"/>
      <c r="T290" s="353"/>
      <c r="U290" s="353"/>
      <c r="AC290" s="353"/>
      <c r="AD290" s="353"/>
      <c r="AE290" s="353"/>
      <c r="AF290" s="353"/>
      <c r="AG290" s="353"/>
      <c r="AH290" s="353"/>
      <c r="AI290" s="353"/>
      <c r="AJ290" s="353"/>
      <c r="AK290" s="353"/>
      <c r="AL290" s="353"/>
      <c r="AM290" s="353"/>
      <c r="AN290" s="353"/>
      <c r="AO290" s="353"/>
      <c r="AP290" s="353"/>
      <c r="AQ290" s="353"/>
      <c r="AR290" s="353"/>
      <c r="AS290" s="353"/>
      <c r="AT290" s="353"/>
      <c r="AU290" s="353"/>
      <c r="AV290" s="353"/>
      <c r="AW290" s="353"/>
      <c r="AX290" s="353"/>
      <c r="AY290" s="353"/>
      <c r="AZ290" s="353"/>
      <c r="BA290" s="355"/>
      <c r="BB290" s="356"/>
      <c r="BC290" s="353"/>
      <c r="BD290" s="353"/>
      <c r="BE290" s="353"/>
      <c r="BF290" s="353"/>
      <c r="BG290" s="353"/>
      <c r="BH290" s="353"/>
      <c r="BI290" s="353"/>
      <c r="BJ290" s="353"/>
      <c r="BK290" s="353"/>
      <c r="BL290" s="353"/>
      <c r="BM290" s="353"/>
      <c r="BN290" s="353"/>
      <c r="BO290" s="353"/>
      <c r="BP290" s="353"/>
      <c r="BQ290" s="353"/>
      <c r="BR290" s="353"/>
      <c r="BS290" s="353"/>
      <c r="BT290" s="353"/>
      <c r="BU290" s="353"/>
      <c r="BV290" s="353"/>
      <c r="BW290" s="353"/>
      <c r="BX290" s="357"/>
    </row>
    <row r="291" spans="1:76" s="352" customFormat="1">
      <c r="A291" s="351"/>
      <c r="I291" s="353"/>
      <c r="J291" s="354"/>
      <c r="K291" s="353"/>
      <c r="L291" s="353"/>
      <c r="M291" s="353"/>
      <c r="N291" s="353"/>
      <c r="O291" s="353"/>
      <c r="P291" s="353"/>
      <c r="Q291" s="353"/>
      <c r="R291" s="353"/>
      <c r="S291" s="353"/>
      <c r="T291" s="353"/>
      <c r="U291" s="353"/>
      <c r="AC291" s="353"/>
      <c r="AD291" s="353"/>
      <c r="AE291" s="353"/>
      <c r="AF291" s="353"/>
      <c r="AG291" s="353"/>
      <c r="AH291" s="353"/>
      <c r="AI291" s="353"/>
      <c r="AJ291" s="353"/>
      <c r="AK291" s="353"/>
      <c r="AL291" s="353"/>
      <c r="AM291" s="353"/>
      <c r="AN291" s="353"/>
      <c r="AO291" s="353"/>
      <c r="AP291" s="353"/>
      <c r="AQ291" s="353"/>
      <c r="AR291" s="353"/>
      <c r="AS291" s="353"/>
      <c r="AT291" s="353"/>
      <c r="AU291" s="353"/>
      <c r="AV291" s="353"/>
      <c r="AW291" s="353"/>
      <c r="AX291" s="353"/>
      <c r="AY291" s="353"/>
      <c r="AZ291" s="353"/>
      <c r="BA291" s="355"/>
      <c r="BB291" s="356"/>
      <c r="BC291" s="353"/>
      <c r="BD291" s="353"/>
      <c r="BE291" s="353"/>
      <c r="BF291" s="353"/>
      <c r="BG291" s="353"/>
      <c r="BH291" s="353"/>
      <c r="BI291" s="353"/>
      <c r="BJ291" s="353"/>
      <c r="BK291" s="353"/>
      <c r="BL291" s="353"/>
      <c r="BM291" s="353"/>
      <c r="BN291" s="353"/>
      <c r="BO291" s="353"/>
      <c r="BP291" s="353"/>
      <c r="BQ291" s="353"/>
      <c r="BR291" s="353"/>
      <c r="BS291" s="353"/>
      <c r="BT291" s="353"/>
      <c r="BU291" s="353"/>
      <c r="BV291" s="353"/>
      <c r="BW291" s="353"/>
      <c r="BX291" s="357"/>
    </row>
    <row r="292" spans="1:76" s="352" customFormat="1">
      <c r="A292" s="351"/>
      <c r="I292" s="353"/>
      <c r="J292" s="354"/>
      <c r="K292" s="353"/>
      <c r="L292" s="353"/>
      <c r="M292" s="353"/>
      <c r="N292" s="353"/>
      <c r="O292" s="353"/>
      <c r="P292" s="353"/>
      <c r="Q292" s="353"/>
      <c r="R292" s="353"/>
      <c r="S292" s="353"/>
      <c r="T292" s="353"/>
      <c r="U292" s="353"/>
      <c r="AC292" s="353"/>
      <c r="AD292" s="353"/>
      <c r="AE292" s="353"/>
      <c r="AF292" s="353"/>
      <c r="AG292" s="353"/>
      <c r="AH292" s="353"/>
      <c r="AI292" s="353"/>
      <c r="AJ292" s="353"/>
      <c r="AK292" s="353"/>
      <c r="AL292" s="353"/>
      <c r="AM292" s="353"/>
      <c r="AN292" s="353"/>
      <c r="AO292" s="353"/>
      <c r="AP292" s="353"/>
      <c r="AQ292" s="353"/>
      <c r="AR292" s="353"/>
      <c r="AS292" s="353"/>
      <c r="AT292" s="353"/>
      <c r="AU292" s="353"/>
      <c r="AV292" s="353"/>
      <c r="AW292" s="353"/>
      <c r="AX292" s="353"/>
      <c r="AY292" s="353"/>
      <c r="AZ292" s="353"/>
      <c r="BA292" s="355"/>
      <c r="BB292" s="356"/>
      <c r="BC292" s="353"/>
      <c r="BD292" s="353"/>
      <c r="BE292" s="353"/>
      <c r="BF292" s="353"/>
      <c r="BG292" s="353"/>
      <c r="BH292" s="353"/>
      <c r="BI292" s="353"/>
      <c r="BJ292" s="353"/>
      <c r="BK292" s="353"/>
      <c r="BL292" s="353"/>
      <c r="BM292" s="353"/>
      <c r="BN292" s="353"/>
      <c r="BO292" s="353"/>
      <c r="BP292" s="353"/>
      <c r="BQ292" s="353"/>
      <c r="BR292" s="353"/>
      <c r="BS292" s="353"/>
      <c r="BT292" s="353"/>
      <c r="BU292" s="353"/>
      <c r="BV292" s="353"/>
      <c r="BW292" s="353"/>
      <c r="BX292" s="357"/>
    </row>
    <row r="293" spans="1:76" s="352" customFormat="1">
      <c r="A293" s="351"/>
      <c r="I293" s="353"/>
      <c r="J293" s="354"/>
      <c r="K293" s="353"/>
      <c r="L293" s="353"/>
      <c r="M293" s="353"/>
      <c r="N293" s="353"/>
      <c r="O293" s="353"/>
      <c r="P293" s="353"/>
      <c r="Q293" s="353"/>
      <c r="R293" s="353"/>
      <c r="S293" s="353"/>
      <c r="T293" s="353"/>
      <c r="U293" s="353"/>
      <c r="AC293" s="353"/>
      <c r="AD293" s="353"/>
      <c r="AE293" s="353"/>
      <c r="AF293" s="353"/>
      <c r="AG293" s="353"/>
      <c r="AH293" s="353"/>
      <c r="AI293" s="353"/>
      <c r="AJ293" s="353"/>
      <c r="AK293" s="353"/>
      <c r="AL293" s="353"/>
      <c r="AM293" s="353"/>
      <c r="AN293" s="353"/>
      <c r="AO293" s="353"/>
      <c r="AP293" s="353"/>
      <c r="AQ293" s="353"/>
      <c r="AR293" s="353"/>
      <c r="AS293" s="353"/>
      <c r="AT293" s="353"/>
      <c r="AU293" s="353"/>
      <c r="AV293" s="353"/>
      <c r="AW293" s="353"/>
      <c r="AX293" s="353"/>
      <c r="AY293" s="353"/>
      <c r="AZ293" s="353"/>
      <c r="BA293" s="355"/>
      <c r="BB293" s="356"/>
      <c r="BC293" s="353"/>
      <c r="BD293" s="353"/>
      <c r="BE293" s="353"/>
      <c r="BF293" s="353"/>
      <c r="BG293" s="353"/>
      <c r="BH293" s="353"/>
      <c r="BI293" s="353"/>
      <c r="BJ293" s="353"/>
      <c r="BK293" s="353"/>
      <c r="BL293" s="353"/>
      <c r="BM293" s="353"/>
      <c r="BN293" s="353"/>
      <c r="BO293" s="353"/>
      <c r="BP293" s="353"/>
      <c r="BQ293" s="353"/>
      <c r="BR293" s="353"/>
      <c r="BS293" s="353"/>
      <c r="BT293" s="353"/>
      <c r="BU293" s="353"/>
      <c r="BV293" s="353"/>
      <c r="BW293" s="353"/>
      <c r="BX293" s="357"/>
    </row>
    <row r="294" spans="1:76" s="352" customFormat="1">
      <c r="A294" s="351"/>
      <c r="I294" s="353"/>
      <c r="J294" s="354"/>
      <c r="K294" s="353"/>
      <c r="L294" s="353"/>
      <c r="M294" s="353"/>
      <c r="N294" s="353"/>
      <c r="O294" s="353"/>
      <c r="P294" s="353"/>
      <c r="Q294" s="353"/>
      <c r="R294" s="353"/>
      <c r="S294" s="353"/>
      <c r="T294" s="353"/>
      <c r="U294" s="353"/>
      <c r="AC294" s="353"/>
      <c r="AD294" s="353"/>
      <c r="AE294" s="353"/>
      <c r="AF294" s="353"/>
      <c r="AG294" s="353"/>
      <c r="AH294" s="353"/>
      <c r="AI294" s="353"/>
      <c r="AJ294" s="353"/>
      <c r="AK294" s="353"/>
      <c r="AL294" s="353"/>
      <c r="AM294" s="353"/>
      <c r="AN294" s="353"/>
      <c r="AO294" s="353"/>
      <c r="AP294" s="353"/>
      <c r="AQ294" s="353"/>
      <c r="AR294" s="353"/>
      <c r="AS294" s="353"/>
      <c r="AT294" s="353"/>
      <c r="AU294" s="353"/>
      <c r="AV294" s="353"/>
      <c r="AW294" s="353"/>
      <c r="AX294" s="353"/>
      <c r="AY294" s="353"/>
      <c r="AZ294" s="353"/>
      <c r="BA294" s="355"/>
      <c r="BB294" s="356"/>
      <c r="BC294" s="353"/>
      <c r="BD294" s="353"/>
      <c r="BE294" s="353"/>
      <c r="BF294" s="353"/>
      <c r="BG294" s="353"/>
      <c r="BH294" s="353"/>
      <c r="BI294" s="353"/>
      <c r="BJ294" s="353"/>
      <c r="BK294" s="353"/>
      <c r="BL294" s="353"/>
      <c r="BM294" s="353"/>
      <c r="BN294" s="353"/>
      <c r="BO294" s="353"/>
      <c r="BP294" s="353"/>
      <c r="BQ294" s="353"/>
      <c r="BR294" s="353"/>
      <c r="BS294" s="353"/>
      <c r="BT294" s="353"/>
      <c r="BU294" s="353"/>
      <c r="BV294" s="353"/>
      <c r="BW294" s="353"/>
      <c r="BX294" s="357"/>
    </row>
    <row r="295" spans="1:76" s="352" customFormat="1">
      <c r="A295" s="351"/>
      <c r="I295" s="353"/>
      <c r="J295" s="354"/>
      <c r="K295" s="353"/>
      <c r="L295" s="353"/>
      <c r="M295" s="353"/>
      <c r="N295" s="353"/>
      <c r="O295" s="353"/>
      <c r="P295" s="353"/>
      <c r="Q295" s="353"/>
      <c r="R295" s="353"/>
      <c r="S295" s="353"/>
      <c r="T295" s="353"/>
      <c r="U295" s="353"/>
      <c r="AC295" s="353"/>
      <c r="AD295" s="353"/>
      <c r="AE295" s="353"/>
      <c r="AF295" s="353"/>
      <c r="AG295" s="353"/>
      <c r="AH295" s="353"/>
      <c r="AI295" s="353"/>
      <c r="AJ295" s="353"/>
      <c r="AK295" s="353"/>
      <c r="AL295" s="353"/>
      <c r="AM295" s="353"/>
      <c r="AN295" s="353"/>
      <c r="AO295" s="353"/>
      <c r="AP295" s="353"/>
      <c r="AQ295" s="353"/>
      <c r="AR295" s="353"/>
      <c r="AS295" s="353"/>
      <c r="AT295" s="353"/>
      <c r="AU295" s="353"/>
      <c r="AV295" s="353"/>
      <c r="AW295" s="353"/>
      <c r="AX295" s="353"/>
      <c r="AY295" s="353"/>
      <c r="AZ295" s="353"/>
      <c r="BA295" s="355"/>
      <c r="BB295" s="356"/>
      <c r="BC295" s="353"/>
      <c r="BD295" s="353"/>
      <c r="BE295" s="353"/>
      <c r="BF295" s="353"/>
      <c r="BG295" s="353"/>
      <c r="BH295" s="353"/>
      <c r="BI295" s="353"/>
      <c r="BJ295" s="353"/>
      <c r="BK295" s="353"/>
      <c r="BL295" s="353"/>
      <c r="BM295" s="353"/>
      <c r="BN295" s="353"/>
      <c r="BO295" s="353"/>
      <c r="BP295" s="353"/>
      <c r="BQ295" s="353"/>
      <c r="BR295" s="353"/>
      <c r="BS295" s="353"/>
      <c r="BT295" s="353"/>
      <c r="BU295" s="353"/>
      <c r="BV295" s="353"/>
      <c r="BW295" s="353"/>
      <c r="BX295" s="357"/>
    </row>
    <row r="296" spans="1:76" s="352" customFormat="1">
      <c r="A296" s="351"/>
      <c r="I296" s="353"/>
      <c r="J296" s="354"/>
      <c r="K296" s="353"/>
      <c r="L296" s="353"/>
      <c r="M296" s="353"/>
      <c r="N296" s="353"/>
      <c r="O296" s="353"/>
      <c r="P296" s="353"/>
      <c r="Q296" s="353"/>
      <c r="R296" s="353"/>
      <c r="S296" s="353"/>
      <c r="T296" s="353"/>
      <c r="U296" s="353"/>
      <c r="AC296" s="353"/>
      <c r="AD296" s="353"/>
      <c r="AE296" s="353"/>
      <c r="AF296" s="353"/>
      <c r="AG296" s="353"/>
      <c r="AH296" s="353"/>
      <c r="AI296" s="353"/>
      <c r="AJ296" s="353"/>
      <c r="AK296" s="353"/>
      <c r="AL296" s="353"/>
      <c r="AM296" s="353"/>
      <c r="AN296" s="353"/>
      <c r="AO296" s="353"/>
      <c r="AP296" s="353"/>
      <c r="AQ296" s="353"/>
      <c r="AR296" s="353"/>
      <c r="AS296" s="353"/>
      <c r="AT296" s="353"/>
      <c r="AU296" s="353"/>
      <c r="AV296" s="353"/>
      <c r="AW296" s="353"/>
      <c r="AX296" s="353"/>
      <c r="AY296" s="353"/>
      <c r="AZ296" s="353"/>
      <c r="BA296" s="355"/>
      <c r="BB296" s="356"/>
      <c r="BC296" s="353"/>
      <c r="BD296" s="353"/>
      <c r="BE296" s="353"/>
      <c r="BF296" s="353"/>
      <c r="BG296" s="353"/>
      <c r="BH296" s="353"/>
      <c r="BI296" s="353"/>
      <c r="BJ296" s="353"/>
      <c r="BK296" s="353"/>
      <c r="BL296" s="353"/>
      <c r="BM296" s="353"/>
      <c r="BN296" s="353"/>
      <c r="BO296" s="353"/>
      <c r="BP296" s="353"/>
      <c r="BQ296" s="353"/>
      <c r="BR296" s="353"/>
      <c r="BS296" s="353"/>
      <c r="BT296" s="353"/>
      <c r="BU296" s="353"/>
      <c r="BV296" s="353"/>
      <c r="BW296" s="353"/>
      <c r="BX296" s="357"/>
    </row>
    <row r="297" spans="1:76" s="352" customFormat="1">
      <c r="A297" s="351"/>
      <c r="I297" s="353"/>
      <c r="J297" s="354"/>
      <c r="K297" s="353"/>
      <c r="L297" s="353"/>
      <c r="M297" s="353"/>
      <c r="N297" s="353"/>
      <c r="O297" s="353"/>
      <c r="P297" s="353"/>
      <c r="Q297" s="353"/>
      <c r="R297" s="353"/>
      <c r="S297" s="353"/>
      <c r="T297" s="353"/>
      <c r="U297" s="353"/>
      <c r="AC297" s="353"/>
      <c r="AD297" s="353"/>
      <c r="AE297" s="353"/>
      <c r="AF297" s="353"/>
      <c r="AG297" s="353"/>
      <c r="AH297" s="353"/>
      <c r="AI297" s="353"/>
      <c r="AJ297" s="353"/>
      <c r="AK297" s="353"/>
      <c r="AL297" s="353"/>
      <c r="AM297" s="353"/>
      <c r="AN297" s="353"/>
      <c r="AO297" s="353"/>
      <c r="AP297" s="353"/>
      <c r="AQ297" s="353"/>
      <c r="AR297" s="353"/>
      <c r="AS297" s="353"/>
      <c r="AT297" s="353"/>
      <c r="AU297" s="353"/>
      <c r="AV297" s="353"/>
      <c r="AW297" s="353"/>
      <c r="AX297" s="353"/>
      <c r="AY297" s="353"/>
      <c r="AZ297" s="353"/>
      <c r="BA297" s="355"/>
      <c r="BB297" s="356"/>
      <c r="BC297" s="353"/>
      <c r="BD297" s="353"/>
      <c r="BE297" s="353"/>
      <c r="BF297" s="353"/>
      <c r="BG297" s="353"/>
      <c r="BH297" s="353"/>
      <c r="BI297" s="353"/>
      <c r="BJ297" s="353"/>
      <c r="BK297" s="353"/>
      <c r="BL297" s="353"/>
      <c r="BM297" s="353"/>
      <c r="BN297" s="353"/>
      <c r="BO297" s="353"/>
      <c r="BP297" s="353"/>
      <c r="BQ297" s="353"/>
      <c r="BR297" s="353"/>
      <c r="BS297" s="353"/>
      <c r="BT297" s="353"/>
      <c r="BU297" s="353"/>
      <c r="BV297" s="353"/>
      <c r="BW297" s="353"/>
      <c r="BX297" s="357"/>
    </row>
    <row r="298" spans="1:76" s="352" customFormat="1">
      <c r="A298" s="351"/>
      <c r="I298" s="353"/>
      <c r="J298" s="354"/>
      <c r="K298" s="353"/>
      <c r="L298" s="353"/>
      <c r="M298" s="353"/>
      <c r="N298" s="353"/>
      <c r="O298" s="353"/>
      <c r="P298" s="353"/>
      <c r="Q298" s="353"/>
      <c r="R298" s="353"/>
      <c r="S298" s="353"/>
      <c r="T298" s="353"/>
      <c r="U298" s="353"/>
      <c r="AC298" s="353"/>
      <c r="AD298" s="353"/>
      <c r="AE298" s="353"/>
      <c r="AF298" s="353"/>
      <c r="AG298" s="353"/>
      <c r="AH298" s="353"/>
      <c r="AI298" s="353"/>
      <c r="AJ298" s="353"/>
      <c r="AK298" s="353"/>
      <c r="AL298" s="353"/>
      <c r="AM298" s="353"/>
      <c r="AN298" s="353"/>
      <c r="AO298" s="353"/>
      <c r="AP298" s="353"/>
      <c r="AQ298" s="353"/>
      <c r="AR298" s="353"/>
      <c r="AS298" s="353"/>
      <c r="AT298" s="353"/>
      <c r="AU298" s="353"/>
      <c r="AV298" s="353"/>
      <c r="AW298" s="353"/>
      <c r="AX298" s="353"/>
      <c r="AY298" s="353"/>
      <c r="AZ298" s="353"/>
      <c r="BA298" s="355"/>
      <c r="BB298" s="356"/>
      <c r="BC298" s="353"/>
      <c r="BD298" s="353"/>
      <c r="BE298" s="353"/>
      <c r="BF298" s="353"/>
      <c r="BG298" s="353"/>
      <c r="BH298" s="353"/>
      <c r="BI298" s="353"/>
      <c r="BJ298" s="353"/>
      <c r="BK298" s="353"/>
      <c r="BL298" s="353"/>
      <c r="BM298" s="353"/>
      <c r="BN298" s="353"/>
      <c r="BO298" s="353"/>
      <c r="BP298" s="353"/>
      <c r="BQ298" s="353"/>
      <c r="BR298" s="353"/>
      <c r="BS298" s="353"/>
      <c r="BT298" s="353"/>
      <c r="BU298" s="353"/>
      <c r="BV298" s="353"/>
      <c r="BW298" s="353"/>
      <c r="BX298" s="357"/>
    </row>
    <row r="299" spans="1:76" s="352" customFormat="1">
      <c r="A299" s="351"/>
      <c r="I299" s="353"/>
      <c r="J299" s="354"/>
      <c r="K299" s="353"/>
      <c r="L299" s="353"/>
      <c r="M299" s="353"/>
      <c r="N299" s="353"/>
      <c r="O299" s="353"/>
      <c r="P299" s="353"/>
      <c r="Q299" s="353"/>
      <c r="R299" s="353"/>
      <c r="S299" s="353"/>
      <c r="T299" s="353"/>
      <c r="U299" s="353"/>
      <c r="AC299" s="353"/>
      <c r="AD299" s="353"/>
      <c r="AE299" s="353"/>
      <c r="AF299" s="353"/>
      <c r="AG299" s="353"/>
      <c r="AH299" s="353"/>
      <c r="AI299" s="353"/>
      <c r="AJ299" s="353"/>
      <c r="AK299" s="353"/>
      <c r="AL299" s="353"/>
      <c r="AM299" s="353"/>
      <c r="AN299" s="353"/>
      <c r="AO299" s="353"/>
      <c r="AP299" s="353"/>
      <c r="AQ299" s="353"/>
      <c r="AR299" s="353"/>
      <c r="AS299" s="353"/>
      <c r="AT299" s="353"/>
      <c r="AU299" s="353"/>
      <c r="AV299" s="353"/>
      <c r="AW299" s="353"/>
      <c r="AX299" s="353"/>
      <c r="AY299" s="353"/>
      <c r="AZ299" s="353"/>
      <c r="BA299" s="355"/>
      <c r="BB299" s="356"/>
      <c r="BC299" s="353"/>
      <c r="BD299" s="353"/>
      <c r="BE299" s="353"/>
      <c r="BF299" s="353"/>
      <c r="BG299" s="353"/>
      <c r="BH299" s="353"/>
      <c r="BI299" s="353"/>
      <c r="BJ299" s="353"/>
      <c r="BK299" s="353"/>
      <c r="BL299" s="353"/>
      <c r="BM299" s="353"/>
      <c r="BN299" s="353"/>
      <c r="BO299" s="353"/>
      <c r="BP299" s="353"/>
      <c r="BQ299" s="353"/>
      <c r="BR299" s="353"/>
      <c r="BS299" s="353"/>
      <c r="BT299" s="353"/>
      <c r="BU299" s="353"/>
      <c r="BV299" s="353"/>
      <c r="BW299" s="353"/>
      <c r="BX299" s="357"/>
    </row>
    <row r="300" spans="1:76" s="352" customFormat="1">
      <c r="A300" s="351"/>
      <c r="I300" s="353"/>
      <c r="J300" s="354"/>
      <c r="K300" s="353"/>
      <c r="L300" s="353"/>
      <c r="M300" s="353"/>
      <c r="N300" s="353"/>
      <c r="O300" s="353"/>
      <c r="P300" s="353"/>
      <c r="Q300" s="353"/>
      <c r="R300" s="353"/>
      <c r="S300" s="353"/>
      <c r="T300" s="353"/>
      <c r="U300" s="353"/>
      <c r="AC300" s="353"/>
      <c r="AD300" s="353"/>
      <c r="AE300" s="353"/>
      <c r="AF300" s="353"/>
      <c r="AG300" s="353"/>
      <c r="AH300" s="353"/>
      <c r="AI300" s="353"/>
      <c r="AJ300" s="353"/>
      <c r="AK300" s="353"/>
      <c r="AL300" s="353"/>
      <c r="AM300" s="353"/>
      <c r="AN300" s="353"/>
      <c r="AO300" s="353"/>
      <c r="AP300" s="353"/>
      <c r="AQ300" s="353"/>
      <c r="AR300" s="353"/>
      <c r="AS300" s="353"/>
      <c r="AT300" s="353"/>
      <c r="AU300" s="353"/>
      <c r="AV300" s="353"/>
      <c r="AW300" s="353"/>
      <c r="AX300" s="353"/>
      <c r="AY300" s="353"/>
      <c r="AZ300" s="353"/>
      <c r="BA300" s="355"/>
      <c r="BB300" s="356"/>
      <c r="BC300" s="353"/>
      <c r="BD300" s="353"/>
      <c r="BE300" s="353"/>
      <c r="BF300" s="353"/>
      <c r="BG300" s="353"/>
      <c r="BH300" s="353"/>
      <c r="BI300" s="353"/>
      <c r="BJ300" s="353"/>
      <c r="BK300" s="353"/>
      <c r="BL300" s="353"/>
      <c r="BM300" s="353"/>
      <c r="BN300" s="353"/>
      <c r="BO300" s="353"/>
      <c r="BP300" s="353"/>
      <c r="BQ300" s="353"/>
      <c r="BR300" s="353"/>
      <c r="BS300" s="353"/>
      <c r="BT300" s="353"/>
      <c r="BU300" s="353"/>
      <c r="BV300" s="353"/>
      <c r="BW300" s="353"/>
      <c r="BX300" s="357"/>
    </row>
    <row r="301" spans="1:76" s="352" customFormat="1">
      <c r="A301" s="351"/>
      <c r="I301" s="353"/>
      <c r="J301" s="354"/>
      <c r="K301" s="353"/>
      <c r="L301" s="353"/>
      <c r="M301" s="353"/>
      <c r="N301" s="353"/>
      <c r="O301" s="353"/>
      <c r="P301" s="353"/>
      <c r="Q301" s="353"/>
      <c r="R301" s="353"/>
      <c r="S301" s="353"/>
      <c r="T301" s="353"/>
      <c r="U301" s="353"/>
      <c r="AC301" s="353"/>
      <c r="AD301" s="353"/>
      <c r="AE301" s="353"/>
      <c r="AF301" s="353"/>
      <c r="AG301" s="353"/>
      <c r="AH301" s="353"/>
      <c r="AI301" s="353"/>
      <c r="AJ301" s="353"/>
      <c r="AK301" s="353"/>
      <c r="AL301" s="353"/>
      <c r="AM301" s="353"/>
      <c r="AN301" s="353"/>
      <c r="AO301" s="353"/>
      <c r="AP301" s="353"/>
      <c r="AQ301" s="353"/>
      <c r="AR301" s="353"/>
      <c r="AS301" s="353"/>
      <c r="AT301" s="353"/>
      <c r="AU301" s="353"/>
      <c r="AV301" s="353"/>
      <c r="AW301" s="353"/>
      <c r="AX301" s="353"/>
      <c r="AY301" s="353"/>
      <c r="AZ301" s="353"/>
      <c r="BA301" s="355"/>
      <c r="BB301" s="356"/>
      <c r="BC301" s="353"/>
      <c r="BD301" s="353"/>
      <c r="BE301" s="353"/>
      <c r="BF301" s="353"/>
      <c r="BG301" s="353"/>
      <c r="BH301" s="353"/>
      <c r="BI301" s="353"/>
      <c r="BJ301" s="353"/>
      <c r="BK301" s="353"/>
      <c r="BL301" s="353"/>
      <c r="BM301" s="353"/>
      <c r="BN301" s="353"/>
      <c r="BO301" s="353"/>
      <c r="BP301" s="353"/>
      <c r="BQ301" s="353"/>
      <c r="BR301" s="353"/>
      <c r="BS301" s="353"/>
      <c r="BT301" s="353"/>
      <c r="BU301" s="353"/>
      <c r="BV301" s="353"/>
      <c r="BW301" s="353"/>
      <c r="BX301" s="357"/>
    </row>
    <row r="302" spans="1:76" s="352" customFormat="1">
      <c r="A302" s="351"/>
      <c r="I302" s="353"/>
      <c r="J302" s="354"/>
      <c r="K302" s="353"/>
      <c r="L302" s="353"/>
      <c r="M302" s="353"/>
      <c r="N302" s="353"/>
      <c r="O302" s="353"/>
      <c r="P302" s="353"/>
      <c r="Q302" s="353"/>
      <c r="R302" s="353"/>
      <c r="S302" s="353"/>
      <c r="T302" s="353"/>
      <c r="U302" s="353"/>
      <c r="AC302" s="353"/>
      <c r="AD302" s="353"/>
      <c r="AE302" s="353"/>
      <c r="AF302" s="353"/>
      <c r="AG302" s="353"/>
      <c r="AH302" s="353"/>
      <c r="AI302" s="353"/>
      <c r="AJ302" s="353"/>
      <c r="AK302" s="353"/>
      <c r="AL302" s="353"/>
      <c r="AM302" s="353"/>
      <c r="AN302" s="353"/>
      <c r="AO302" s="353"/>
      <c r="AP302" s="353"/>
      <c r="AQ302" s="353"/>
      <c r="AR302" s="353"/>
      <c r="AS302" s="353"/>
      <c r="AT302" s="353"/>
      <c r="AU302" s="353"/>
      <c r="AV302" s="353"/>
      <c r="AW302" s="353"/>
      <c r="AX302" s="353"/>
      <c r="AY302" s="353"/>
      <c r="AZ302" s="353"/>
      <c r="BA302" s="355"/>
      <c r="BB302" s="356"/>
      <c r="BC302" s="353"/>
      <c r="BD302" s="353"/>
      <c r="BE302" s="353"/>
      <c r="BF302" s="353"/>
      <c r="BG302" s="353"/>
      <c r="BH302" s="353"/>
      <c r="BI302" s="353"/>
      <c r="BJ302" s="353"/>
      <c r="BK302" s="353"/>
      <c r="BL302" s="353"/>
      <c r="BM302" s="353"/>
      <c r="BN302" s="353"/>
      <c r="BO302" s="353"/>
      <c r="BP302" s="353"/>
      <c r="BQ302" s="353"/>
      <c r="BR302" s="353"/>
      <c r="BS302" s="353"/>
      <c r="BT302" s="353"/>
      <c r="BU302" s="353"/>
      <c r="BV302" s="353"/>
      <c r="BW302" s="353"/>
      <c r="BX302" s="357"/>
    </row>
    <row r="303" spans="1:76" s="352" customFormat="1">
      <c r="A303" s="351"/>
      <c r="I303" s="353"/>
      <c r="J303" s="354"/>
      <c r="K303" s="353"/>
      <c r="L303" s="353"/>
      <c r="M303" s="353"/>
      <c r="N303" s="353"/>
      <c r="O303" s="353"/>
      <c r="P303" s="353"/>
      <c r="Q303" s="353"/>
      <c r="R303" s="353"/>
      <c r="S303" s="353"/>
      <c r="T303" s="353"/>
      <c r="U303" s="353"/>
      <c r="AC303" s="353"/>
      <c r="AD303" s="353"/>
      <c r="AE303" s="353"/>
      <c r="AF303" s="353"/>
      <c r="AG303" s="353"/>
      <c r="AH303" s="353"/>
      <c r="AI303" s="353"/>
      <c r="AJ303" s="353"/>
      <c r="AK303" s="353"/>
      <c r="AL303" s="353"/>
      <c r="AM303" s="353"/>
      <c r="AN303" s="353"/>
      <c r="AO303" s="353"/>
      <c r="AP303" s="353"/>
      <c r="AQ303" s="353"/>
      <c r="AR303" s="353"/>
      <c r="AS303" s="353"/>
      <c r="AT303" s="353"/>
      <c r="AU303" s="353"/>
      <c r="AV303" s="353"/>
      <c r="AW303" s="353"/>
      <c r="AX303" s="353"/>
      <c r="AY303" s="353"/>
      <c r="AZ303" s="353"/>
      <c r="BA303" s="355"/>
      <c r="BB303" s="356"/>
      <c r="BC303" s="353"/>
      <c r="BD303" s="353"/>
      <c r="BE303" s="353"/>
      <c r="BF303" s="353"/>
      <c r="BG303" s="353"/>
      <c r="BH303" s="353"/>
      <c r="BI303" s="353"/>
      <c r="BJ303" s="353"/>
      <c r="BK303" s="353"/>
      <c r="BL303" s="353"/>
      <c r="BM303" s="353"/>
      <c r="BN303" s="353"/>
      <c r="BO303" s="353"/>
      <c r="BP303" s="353"/>
      <c r="BQ303" s="353"/>
      <c r="BR303" s="353"/>
      <c r="BS303" s="353"/>
      <c r="BT303" s="353"/>
      <c r="BU303" s="353"/>
      <c r="BV303" s="353"/>
      <c r="BW303" s="353"/>
      <c r="BX303" s="357"/>
    </row>
    <row r="304" spans="1:76" s="352" customFormat="1">
      <c r="A304" s="351"/>
      <c r="I304" s="353"/>
      <c r="J304" s="354"/>
      <c r="K304" s="353"/>
      <c r="L304" s="353"/>
      <c r="M304" s="353"/>
      <c r="N304" s="353"/>
      <c r="O304" s="353"/>
      <c r="P304" s="353"/>
      <c r="Q304" s="353"/>
      <c r="R304" s="353"/>
      <c r="S304" s="353"/>
      <c r="T304" s="353"/>
      <c r="U304" s="353"/>
      <c r="AC304" s="353"/>
      <c r="AD304" s="353"/>
      <c r="AE304" s="353"/>
      <c r="AF304" s="353"/>
      <c r="AG304" s="353"/>
      <c r="AH304" s="353"/>
      <c r="AI304" s="353"/>
      <c r="AJ304" s="353"/>
      <c r="AK304" s="353"/>
      <c r="AL304" s="353"/>
      <c r="AM304" s="353"/>
      <c r="AN304" s="353"/>
      <c r="AO304" s="353"/>
      <c r="AP304" s="353"/>
      <c r="AQ304" s="353"/>
      <c r="AR304" s="353"/>
      <c r="AS304" s="353"/>
      <c r="AT304" s="353"/>
      <c r="AU304" s="353"/>
      <c r="AV304" s="353"/>
      <c r="AW304" s="353"/>
      <c r="AX304" s="353"/>
      <c r="AY304" s="353"/>
      <c r="AZ304" s="353"/>
      <c r="BA304" s="355"/>
      <c r="BB304" s="356"/>
      <c r="BC304" s="353"/>
      <c r="BD304" s="353"/>
      <c r="BE304" s="353"/>
      <c r="BF304" s="353"/>
      <c r="BG304" s="353"/>
      <c r="BH304" s="353"/>
      <c r="BI304" s="353"/>
      <c r="BJ304" s="353"/>
      <c r="BK304" s="353"/>
      <c r="BL304" s="353"/>
      <c r="BM304" s="353"/>
      <c r="BN304" s="353"/>
      <c r="BO304" s="353"/>
      <c r="BP304" s="353"/>
      <c r="BQ304" s="353"/>
      <c r="BR304" s="353"/>
      <c r="BS304" s="353"/>
      <c r="BT304" s="353"/>
      <c r="BU304" s="353"/>
      <c r="BV304" s="353"/>
      <c r="BW304" s="353"/>
      <c r="BX304" s="357"/>
    </row>
    <row r="305" spans="1:76" s="352" customFormat="1">
      <c r="A305" s="351"/>
      <c r="I305" s="353"/>
      <c r="J305" s="354"/>
      <c r="K305" s="353"/>
      <c r="L305" s="353"/>
      <c r="M305" s="353"/>
      <c r="N305" s="353"/>
      <c r="O305" s="353"/>
      <c r="P305" s="353"/>
      <c r="Q305" s="353"/>
      <c r="R305" s="353"/>
      <c r="S305" s="353"/>
      <c r="T305" s="353"/>
      <c r="U305" s="353"/>
      <c r="AC305" s="353"/>
      <c r="AD305" s="353"/>
      <c r="AE305" s="353"/>
      <c r="AF305" s="353"/>
      <c r="AG305" s="353"/>
      <c r="AH305" s="353"/>
      <c r="AI305" s="353"/>
      <c r="AJ305" s="353"/>
      <c r="AK305" s="353"/>
      <c r="AL305" s="353"/>
      <c r="AM305" s="353"/>
      <c r="AN305" s="353"/>
      <c r="AO305" s="353"/>
      <c r="AP305" s="353"/>
      <c r="AQ305" s="353"/>
      <c r="AR305" s="353"/>
      <c r="AS305" s="353"/>
      <c r="AT305" s="353"/>
      <c r="AU305" s="353"/>
      <c r="AV305" s="353"/>
      <c r="AW305" s="353"/>
      <c r="AX305" s="353"/>
      <c r="AY305" s="353"/>
      <c r="AZ305" s="353"/>
      <c r="BA305" s="355"/>
      <c r="BB305" s="356"/>
      <c r="BC305" s="353"/>
      <c r="BD305" s="353"/>
      <c r="BE305" s="353"/>
      <c r="BF305" s="353"/>
      <c r="BG305" s="353"/>
      <c r="BH305" s="353"/>
      <c r="BI305" s="353"/>
      <c r="BJ305" s="353"/>
      <c r="BK305" s="353"/>
      <c r="BL305" s="353"/>
      <c r="BM305" s="353"/>
      <c r="BN305" s="353"/>
      <c r="BO305" s="353"/>
      <c r="BP305" s="353"/>
      <c r="BQ305" s="353"/>
      <c r="BR305" s="353"/>
      <c r="BS305" s="353"/>
      <c r="BT305" s="353"/>
      <c r="BU305" s="353"/>
      <c r="BV305" s="353"/>
      <c r="BW305" s="353"/>
      <c r="BX305" s="357"/>
    </row>
    <row r="306" spans="1:76" s="352" customFormat="1">
      <c r="A306" s="351"/>
      <c r="I306" s="353"/>
      <c r="J306" s="354"/>
      <c r="K306" s="353"/>
      <c r="L306" s="353"/>
      <c r="M306" s="353"/>
      <c r="N306" s="353"/>
      <c r="O306" s="353"/>
      <c r="P306" s="353"/>
      <c r="Q306" s="353"/>
      <c r="R306" s="353"/>
      <c r="S306" s="353"/>
      <c r="T306" s="353"/>
      <c r="U306" s="353"/>
      <c r="AC306" s="353"/>
      <c r="AD306" s="353"/>
      <c r="AE306" s="353"/>
      <c r="AF306" s="353"/>
      <c r="AG306" s="353"/>
      <c r="AH306" s="353"/>
      <c r="AI306" s="353"/>
      <c r="AJ306" s="353"/>
      <c r="AK306" s="353"/>
      <c r="AL306" s="353"/>
      <c r="AM306" s="353"/>
      <c r="AN306" s="353"/>
      <c r="AO306" s="353"/>
      <c r="AP306" s="353"/>
      <c r="AQ306" s="353"/>
      <c r="AR306" s="353"/>
      <c r="AS306" s="353"/>
      <c r="AT306" s="353"/>
      <c r="AU306" s="353"/>
      <c r="AV306" s="353"/>
      <c r="AW306" s="353"/>
      <c r="AX306" s="353"/>
      <c r="AY306" s="353"/>
      <c r="AZ306" s="353"/>
      <c r="BA306" s="355"/>
      <c r="BB306" s="356"/>
      <c r="BC306" s="353"/>
      <c r="BD306" s="353"/>
      <c r="BE306" s="353"/>
      <c r="BF306" s="353"/>
      <c r="BG306" s="353"/>
      <c r="BH306" s="353"/>
      <c r="BI306" s="353"/>
      <c r="BJ306" s="353"/>
      <c r="BK306" s="353"/>
      <c r="BL306" s="353"/>
      <c r="BM306" s="353"/>
      <c r="BN306" s="353"/>
      <c r="BO306" s="353"/>
      <c r="BP306" s="353"/>
      <c r="BQ306" s="353"/>
      <c r="BR306" s="353"/>
      <c r="BS306" s="353"/>
      <c r="BT306" s="353"/>
      <c r="BU306" s="353"/>
      <c r="BV306" s="353"/>
      <c r="BW306" s="353"/>
      <c r="BX306" s="357"/>
    </row>
    <row r="307" spans="1:76" s="352" customFormat="1">
      <c r="A307" s="351"/>
      <c r="I307" s="353"/>
      <c r="J307" s="354"/>
      <c r="K307" s="353"/>
      <c r="L307" s="353"/>
      <c r="M307" s="353"/>
      <c r="N307" s="353"/>
      <c r="O307" s="353"/>
      <c r="P307" s="353"/>
      <c r="Q307" s="353"/>
      <c r="R307" s="353"/>
      <c r="S307" s="353"/>
      <c r="T307" s="353"/>
      <c r="U307" s="353"/>
      <c r="AC307" s="353"/>
      <c r="AD307" s="353"/>
      <c r="AE307" s="353"/>
      <c r="AF307" s="353"/>
      <c r="AG307" s="353"/>
      <c r="AH307" s="353"/>
      <c r="AI307" s="353"/>
      <c r="AJ307" s="353"/>
      <c r="AK307" s="353"/>
      <c r="AL307" s="353"/>
      <c r="AM307" s="353"/>
      <c r="AN307" s="353"/>
      <c r="AO307" s="353"/>
      <c r="AP307" s="353"/>
      <c r="AQ307" s="353"/>
      <c r="AR307" s="353"/>
      <c r="AS307" s="353"/>
      <c r="AT307" s="353"/>
      <c r="AU307" s="353"/>
      <c r="AV307" s="353"/>
      <c r="AW307" s="353"/>
      <c r="AX307" s="353"/>
      <c r="AY307" s="353"/>
      <c r="AZ307" s="353"/>
      <c r="BA307" s="355"/>
      <c r="BB307" s="356"/>
      <c r="BC307" s="353"/>
      <c r="BD307" s="353"/>
      <c r="BE307" s="353"/>
      <c r="BF307" s="353"/>
      <c r="BG307" s="353"/>
      <c r="BH307" s="353"/>
      <c r="BI307" s="353"/>
      <c r="BJ307" s="353"/>
      <c r="BK307" s="353"/>
      <c r="BL307" s="353"/>
      <c r="BM307" s="353"/>
      <c r="BN307" s="353"/>
      <c r="BO307" s="353"/>
      <c r="BP307" s="353"/>
      <c r="BQ307" s="353"/>
      <c r="BR307" s="353"/>
      <c r="BS307" s="353"/>
      <c r="BT307" s="353"/>
      <c r="BU307" s="353"/>
      <c r="BV307" s="353"/>
      <c r="BW307" s="353"/>
      <c r="BX307" s="357"/>
    </row>
    <row r="308" spans="1:76" s="352" customFormat="1">
      <c r="A308" s="351"/>
      <c r="I308" s="353"/>
      <c r="J308" s="354"/>
      <c r="K308" s="353"/>
      <c r="L308" s="353"/>
      <c r="M308" s="353"/>
      <c r="N308" s="353"/>
      <c r="O308" s="353"/>
      <c r="P308" s="353"/>
      <c r="Q308" s="353"/>
      <c r="R308" s="353"/>
      <c r="S308" s="353"/>
      <c r="T308" s="353"/>
      <c r="U308" s="353"/>
      <c r="AC308" s="353"/>
      <c r="AD308" s="353"/>
      <c r="AE308" s="353"/>
      <c r="AF308" s="353"/>
      <c r="AG308" s="353"/>
      <c r="AH308" s="353"/>
      <c r="AI308" s="353"/>
      <c r="AJ308" s="353"/>
      <c r="AK308" s="353"/>
      <c r="AL308" s="353"/>
      <c r="AM308" s="353"/>
      <c r="AN308" s="353"/>
      <c r="AO308" s="353"/>
      <c r="AP308" s="353"/>
      <c r="AQ308" s="353"/>
      <c r="AR308" s="353"/>
      <c r="AS308" s="353"/>
      <c r="AT308" s="353"/>
      <c r="AU308" s="353"/>
      <c r="AV308" s="353"/>
      <c r="AW308" s="353"/>
      <c r="AX308" s="353"/>
      <c r="AY308" s="353"/>
      <c r="AZ308" s="353"/>
      <c r="BA308" s="355"/>
      <c r="BB308" s="356"/>
      <c r="BC308" s="353"/>
      <c r="BD308" s="353"/>
      <c r="BE308" s="353"/>
      <c r="BF308" s="353"/>
      <c r="BG308" s="353"/>
      <c r="BH308" s="353"/>
      <c r="BI308" s="353"/>
      <c r="BJ308" s="353"/>
      <c r="BK308" s="353"/>
      <c r="BL308" s="353"/>
      <c r="BM308" s="353"/>
      <c r="BN308" s="353"/>
      <c r="BO308" s="353"/>
      <c r="BP308" s="353"/>
      <c r="BQ308" s="353"/>
      <c r="BR308" s="353"/>
      <c r="BS308" s="353"/>
      <c r="BT308" s="353"/>
      <c r="BU308" s="353"/>
      <c r="BV308" s="353"/>
      <c r="BW308" s="353"/>
      <c r="BX308" s="357"/>
    </row>
    <row r="309" spans="1:76" s="352" customFormat="1">
      <c r="A309" s="351"/>
      <c r="I309" s="353"/>
      <c r="J309" s="354"/>
      <c r="K309" s="353"/>
      <c r="L309" s="353"/>
      <c r="M309" s="353"/>
      <c r="N309" s="353"/>
      <c r="O309" s="353"/>
      <c r="P309" s="353"/>
      <c r="Q309" s="353"/>
      <c r="R309" s="353"/>
      <c r="S309" s="353"/>
      <c r="T309" s="353"/>
      <c r="U309" s="353"/>
      <c r="AC309" s="353"/>
      <c r="AD309" s="353"/>
      <c r="AE309" s="353"/>
      <c r="AF309" s="353"/>
      <c r="AG309" s="353"/>
      <c r="AH309" s="353"/>
      <c r="AI309" s="353"/>
      <c r="AJ309" s="353"/>
      <c r="AK309" s="353"/>
      <c r="AL309" s="353"/>
      <c r="AM309" s="353"/>
      <c r="AN309" s="353"/>
      <c r="AO309" s="353"/>
      <c r="AP309" s="353"/>
      <c r="AQ309" s="353"/>
      <c r="AR309" s="353"/>
      <c r="AS309" s="353"/>
      <c r="AT309" s="353"/>
      <c r="AU309" s="353"/>
      <c r="AV309" s="353"/>
      <c r="AW309" s="353"/>
      <c r="AX309" s="353"/>
      <c r="AY309" s="353"/>
      <c r="AZ309" s="353"/>
      <c r="BA309" s="355"/>
      <c r="BB309" s="356"/>
      <c r="BC309" s="353"/>
      <c r="BD309" s="353"/>
      <c r="BE309" s="353"/>
      <c r="BF309" s="353"/>
      <c r="BG309" s="353"/>
      <c r="BH309" s="353"/>
      <c r="BI309" s="353"/>
      <c r="BJ309" s="353"/>
      <c r="BK309" s="353"/>
      <c r="BL309" s="353"/>
      <c r="BM309" s="353"/>
      <c r="BN309" s="353"/>
      <c r="BO309" s="353"/>
      <c r="BP309" s="353"/>
      <c r="BQ309" s="353"/>
      <c r="BR309" s="353"/>
      <c r="BS309" s="353"/>
      <c r="BT309" s="353"/>
      <c r="BU309" s="353"/>
      <c r="BV309" s="353"/>
      <c r="BW309" s="353"/>
      <c r="BX309" s="357"/>
    </row>
    <row r="310" spans="1:76" s="352" customFormat="1">
      <c r="A310" s="351"/>
      <c r="I310" s="353"/>
      <c r="J310" s="354"/>
      <c r="K310" s="353"/>
      <c r="L310" s="353"/>
      <c r="M310" s="353"/>
      <c r="N310" s="353"/>
      <c r="O310" s="353"/>
      <c r="P310" s="353"/>
      <c r="Q310" s="353"/>
      <c r="R310" s="353"/>
      <c r="S310" s="353"/>
      <c r="T310" s="353"/>
      <c r="U310" s="353"/>
      <c r="AC310" s="353"/>
      <c r="AD310" s="353"/>
      <c r="AE310" s="353"/>
      <c r="AF310" s="353"/>
      <c r="AG310" s="353"/>
      <c r="AH310" s="353"/>
      <c r="AI310" s="353"/>
      <c r="AJ310" s="353"/>
      <c r="AK310" s="353"/>
      <c r="AL310" s="353"/>
      <c r="AM310" s="353"/>
      <c r="AN310" s="353"/>
      <c r="AO310" s="353"/>
      <c r="AP310" s="353"/>
      <c r="AQ310" s="353"/>
      <c r="AR310" s="353"/>
      <c r="AS310" s="353"/>
      <c r="AT310" s="353"/>
      <c r="AU310" s="353"/>
      <c r="AV310" s="353"/>
      <c r="AW310" s="353"/>
      <c r="AX310" s="353"/>
      <c r="AY310" s="353"/>
      <c r="AZ310" s="353"/>
      <c r="BA310" s="355"/>
      <c r="BB310" s="356"/>
      <c r="BC310" s="353"/>
      <c r="BD310" s="353"/>
      <c r="BE310" s="353"/>
      <c r="BF310" s="353"/>
      <c r="BG310" s="353"/>
      <c r="BH310" s="353"/>
      <c r="BI310" s="353"/>
      <c r="BJ310" s="353"/>
      <c r="BK310" s="353"/>
      <c r="BL310" s="353"/>
      <c r="BM310" s="353"/>
      <c r="BN310" s="353"/>
      <c r="BO310" s="353"/>
      <c r="BP310" s="353"/>
      <c r="BQ310" s="353"/>
      <c r="BR310" s="353"/>
      <c r="BS310" s="353"/>
      <c r="BT310" s="353"/>
      <c r="BU310" s="353"/>
      <c r="BV310" s="353"/>
      <c r="BW310" s="353"/>
      <c r="BX310" s="357"/>
    </row>
    <row r="311" spans="1:76" s="352" customFormat="1">
      <c r="A311" s="351"/>
      <c r="I311" s="353"/>
      <c r="J311" s="354"/>
      <c r="K311" s="353"/>
      <c r="L311" s="353"/>
      <c r="M311" s="353"/>
      <c r="N311" s="353"/>
      <c r="O311" s="353"/>
      <c r="P311" s="353"/>
      <c r="Q311" s="353"/>
      <c r="R311" s="353"/>
      <c r="S311" s="353"/>
      <c r="T311" s="353"/>
      <c r="U311" s="353"/>
      <c r="AC311" s="353"/>
      <c r="AD311" s="353"/>
      <c r="AE311" s="353"/>
      <c r="AF311" s="353"/>
      <c r="AG311" s="353"/>
      <c r="AH311" s="353"/>
      <c r="AI311" s="353"/>
      <c r="AJ311" s="353"/>
      <c r="AK311" s="353"/>
      <c r="AL311" s="353"/>
      <c r="AM311" s="353"/>
      <c r="AN311" s="353"/>
      <c r="AO311" s="353"/>
      <c r="AP311" s="353"/>
      <c r="AQ311" s="353"/>
      <c r="AR311" s="353"/>
      <c r="AS311" s="353"/>
      <c r="AT311" s="353"/>
      <c r="AU311" s="353"/>
      <c r="AV311" s="353"/>
      <c r="AW311" s="353"/>
      <c r="AX311" s="353"/>
      <c r="AY311" s="353"/>
      <c r="AZ311" s="353"/>
      <c r="BA311" s="355"/>
      <c r="BB311" s="356"/>
      <c r="BC311" s="353"/>
      <c r="BD311" s="353"/>
      <c r="BE311" s="353"/>
      <c r="BF311" s="353"/>
      <c r="BG311" s="353"/>
      <c r="BH311" s="353"/>
      <c r="BI311" s="353"/>
      <c r="BJ311" s="353"/>
      <c r="BK311" s="353"/>
      <c r="BL311" s="353"/>
      <c r="BM311" s="353"/>
      <c r="BN311" s="353"/>
      <c r="BO311" s="353"/>
      <c r="BP311" s="353"/>
      <c r="BQ311" s="353"/>
      <c r="BR311" s="353"/>
      <c r="BS311" s="353"/>
      <c r="BT311" s="353"/>
      <c r="BU311" s="353"/>
      <c r="BV311" s="353"/>
      <c r="BW311" s="353"/>
      <c r="BX311" s="357"/>
    </row>
    <row r="312" spans="1:76" s="352" customFormat="1">
      <c r="A312" s="351"/>
      <c r="I312" s="353"/>
      <c r="J312" s="354"/>
      <c r="K312" s="353"/>
      <c r="L312" s="353"/>
      <c r="M312" s="353"/>
      <c r="N312" s="353"/>
      <c r="O312" s="353"/>
      <c r="P312" s="353"/>
      <c r="Q312" s="353"/>
      <c r="R312" s="353"/>
      <c r="S312" s="353"/>
      <c r="T312" s="353"/>
      <c r="U312" s="353"/>
      <c r="AC312" s="353"/>
      <c r="AD312" s="353"/>
      <c r="AE312" s="353"/>
      <c r="AF312" s="353"/>
      <c r="AG312" s="353"/>
      <c r="AH312" s="353"/>
      <c r="AI312" s="353"/>
      <c r="AJ312" s="353"/>
      <c r="AK312" s="353"/>
      <c r="AL312" s="353"/>
      <c r="AM312" s="353"/>
      <c r="AN312" s="353"/>
      <c r="AO312" s="353"/>
      <c r="AP312" s="353"/>
      <c r="AQ312" s="353"/>
      <c r="AR312" s="353"/>
      <c r="AS312" s="353"/>
      <c r="AT312" s="353"/>
      <c r="AU312" s="353"/>
      <c r="AV312" s="353"/>
      <c r="AW312" s="353"/>
      <c r="AX312" s="353"/>
      <c r="AY312" s="353"/>
      <c r="AZ312" s="353"/>
      <c r="BA312" s="355"/>
      <c r="BB312" s="356"/>
      <c r="BC312" s="353"/>
      <c r="BD312" s="353"/>
      <c r="BE312" s="353"/>
      <c r="BF312" s="353"/>
      <c r="BG312" s="353"/>
      <c r="BH312" s="353"/>
      <c r="BI312" s="353"/>
      <c r="BJ312" s="353"/>
      <c r="BK312" s="353"/>
      <c r="BL312" s="353"/>
      <c r="BM312" s="353"/>
      <c r="BN312" s="353"/>
      <c r="BO312" s="353"/>
      <c r="BP312" s="353"/>
      <c r="BQ312" s="353"/>
      <c r="BR312" s="353"/>
      <c r="BS312" s="353"/>
      <c r="BT312" s="353"/>
      <c r="BU312" s="353"/>
      <c r="BV312" s="353"/>
      <c r="BW312" s="353"/>
      <c r="BX312" s="357"/>
    </row>
    <row r="313" spans="1:76" s="352" customFormat="1">
      <c r="A313" s="351"/>
      <c r="I313" s="353"/>
      <c r="J313" s="354"/>
      <c r="K313" s="353"/>
      <c r="L313" s="353"/>
      <c r="M313" s="353"/>
      <c r="N313" s="353"/>
      <c r="O313" s="353"/>
      <c r="P313" s="353"/>
      <c r="Q313" s="353"/>
      <c r="R313" s="353"/>
      <c r="S313" s="353"/>
      <c r="T313" s="353"/>
      <c r="U313" s="353"/>
      <c r="AC313" s="353"/>
      <c r="AD313" s="353"/>
      <c r="AE313" s="353"/>
      <c r="AF313" s="353"/>
      <c r="AG313" s="353"/>
      <c r="AH313" s="353"/>
      <c r="AI313" s="353"/>
      <c r="AJ313" s="353"/>
      <c r="AK313" s="353"/>
      <c r="AL313" s="353"/>
      <c r="AM313" s="353"/>
      <c r="AN313" s="353"/>
      <c r="AO313" s="353"/>
      <c r="AP313" s="353"/>
      <c r="AQ313" s="353"/>
      <c r="AR313" s="353"/>
      <c r="AS313" s="353"/>
      <c r="AT313" s="353"/>
      <c r="AU313" s="353"/>
      <c r="AV313" s="353"/>
      <c r="AW313" s="353"/>
      <c r="AX313" s="353"/>
      <c r="AY313" s="353"/>
      <c r="AZ313" s="353"/>
      <c r="BA313" s="355"/>
      <c r="BB313" s="356"/>
      <c r="BC313" s="353"/>
      <c r="BD313" s="353"/>
      <c r="BE313" s="353"/>
      <c r="BF313" s="353"/>
      <c r="BG313" s="353"/>
      <c r="BH313" s="353"/>
      <c r="BI313" s="353"/>
      <c r="BJ313" s="353"/>
      <c r="BK313" s="353"/>
      <c r="BL313" s="353"/>
      <c r="BM313" s="353"/>
      <c r="BN313" s="353"/>
      <c r="BO313" s="353"/>
      <c r="BP313" s="353"/>
      <c r="BQ313" s="353"/>
      <c r="BR313" s="353"/>
      <c r="BS313" s="353"/>
      <c r="BT313" s="353"/>
      <c r="BU313" s="353"/>
      <c r="BV313" s="353"/>
      <c r="BW313" s="353"/>
      <c r="BX313" s="357"/>
    </row>
    <row r="314" spans="1:76" s="352" customFormat="1">
      <c r="A314" s="351"/>
      <c r="I314" s="353"/>
      <c r="J314" s="354"/>
      <c r="K314" s="353"/>
      <c r="L314" s="353"/>
      <c r="M314" s="353"/>
      <c r="N314" s="353"/>
      <c r="O314" s="353"/>
      <c r="P314" s="353"/>
      <c r="Q314" s="353"/>
      <c r="R314" s="353"/>
      <c r="S314" s="353"/>
      <c r="T314" s="353"/>
      <c r="U314" s="353"/>
      <c r="AC314" s="353"/>
      <c r="AD314" s="353"/>
      <c r="AE314" s="353"/>
      <c r="AF314" s="353"/>
      <c r="AG314" s="353"/>
      <c r="AH314" s="353"/>
      <c r="AI314" s="353"/>
      <c r="AJ314" s="353"/>
      <c r="AK314" s="353"/>
      <c r="AL314" s="353"/>
      <c r="AM314" s="353"/>
      <c r="AN314" s="353"/>
      <c r="AO314" s="353"/>
      <c r="AP314" s="353"/>
      <c r="AQ314" s="353"/>
      <c r="AR314" s="353"/>
      <c r="AS314" s="353"/>
      <c r="AT314" s="353"/>
      <c r="AU314" s="353"/>
      <c r="AV314" s="353"/>
      <c r="AW314" s="353"/>
      <c r="AX314" s="353"/>
      <c r="AY314" s="353"/>
      <c r="AZ314" s="353"/>
      <c r="BA314" s="355"/>
      <c r="BB314" s="356"/>
      <c r="BC314" s="353"/>
      <c r="BD314" s="353"/>
      <c r="BE314" s="353"/>
      <c r="BF314" s="353"/>
      <c r="BG314" s="353"/>
      <c r="BH314" s="353"/>
      <c r="BI314" s="353"/>
      <c r="BJ314" s="353"/>
      <c r="BK314" s="353"/>
      <c r="BL314" s="353"/>
      <c r="BM314" s="353"/>
      <c r="BN314" s="353"/>
      <c r="BO314" s="353"/>
      <c r="BP314" s="353"/>
      <c r="BQ314" s="353"/>
      <c r="BR314" s="353"/>
      <c r="BS314" s="353"/>
      <c r="BT314" s="353"/>
      <c r="BU314" s="353"/>
      <c r="BV314" s="353"/>
      <c r="BW314" s="353"/>
      <c r="BX314" s="357"/>
    </row>
    <row r="315" spans="1:76" s="352" customFormat="1">
      <c r="A315" s="351"/>
      <c r="I315" s="353"/>
      <c r="J315" s="354"/>
      <c r="K315" s="353"/>
      <c r="L315" s="353"/>
      <c r="M315" s="353"/>
      <c r="N315" s="353"/>
      <c r="O315" s="353"/>
      <c r="P315" s="353"/>
      <c r="Q315" s="353"/>
      <c r="R315" s="353"/>
      <c r="S315" s="353"/>
      <c r="T315" s="353"/>
      <c r="U315" s="353"/>
      <c r="AC315" s="353"/>
      <c r="AD315" s="353"/>
      <c r="AE315" s="353"/>
      <c r="AF315" s="353"/>
      <c r="AG315" s="353"/>
      <c r="AH315" s="353"/>
      <c r="AI315" s="353"/>
      <c r="AJ315" s="353"/>
      <c r="AK315" s="353"/>
      <c r="AL315" s="353"/>
      <c r="AM315" s="353"/>
      <c r="AN315" s="353"/>
      <c r="AO315" s="353"/>
      <c r="AP315" s="353"/>
      <c r="AQ315" s="353"/>
      <c r="AR315" s="353"/>
      <c r="AS315" s="353"/>
      <c r="AT315" s="353"/>
      <c r="AU315" s="353"/>
      <c r="AV315" s="353"/>
      <c r="AW315" s="353"/>
      <c r="AX315" s="353"/>
      <c r="AY315" s="353"/>
      <c r="AZ315" s="353"/>
      <c r="BA315" s="355"/>
      <c r="BB315" s="356"/>
      <c r="BC315" s="353"/>
      <c r="BD315" s="353"/>
      <c r="BE315" s="353"/>
      <c r="BF315" s="353"/>
      <c r="BG315" s="353"/>
      <c r="BH315" s="353"/>
      <c r="BI315" s="353"/>
      <c r="BJ315" s="353"/>
      <c r="BK315" s="353"/>
      <c r="BL315" s="353"/>
      <c r="BM315" s="353"/>
      <c r="BN315" s="353"/>
      <c r="BO315" s="353"/>
      <c r="BP315" s="353"/>
      <c r="BQ315" s="353"/>
      <c r="BR315" s="353"/>
      <c r="BS315" s="353"/>
      <c r="BT315" s="353"/>
      <c r="BU315" s="353"/>
      <c r="BV315" s="353"/>
      <c r="BW315" s="353"/>
      <c r="BX315" s="357"/>
    </row>
    <row r="316" spans="1:76" s="352" customFormat="1">
      <c r="A316" s="351"/>
      <c r="I316" s="353"/>
      <c r="J316" s="354"/>
      <c r="K316" s="353"/>
      <c r="L316" s="353"/>
      <c r="M316" s="353"/>
      <c r="N316" s="353"/>
      <c r="O316" s="353"/>
      <c r="P316" s="353"/>
      <c r="Q316" s="353"/>
      <c r="R316" s="353"/>
      <c r="S316" s="353"/>
      <c r="T316" s="353"/>
      <c r="U316" s="353"/>
      <c r="AC316" s="353"/>
      <c r="AD316" s="353"/>
      <c r="AE316" s="353"/>
      <c r="AF316" s="353"/>
      <c r="AG316" s="353"/>
      <c r="AH316" s="353"/>
      <c r="AI316" s="353"/>
      <c r="AJ316" s="353"/>
      <c r="AK316" s="353"/>
      <c r="AL316" s="353"/>
      <c r="AM316" s="353"/>
      <c r="AN316" s="353"/>
      <c r="AO316" s="353"/>
      <c r="AP316" s="353"/>
      <c r="AQ316" s="353"/>
      <c r="AR316" s="353"/>
      <c r="AS316" s="353"/>
      <c r="AT316" s="353"/>
      <c r="AU316" s="353"/>
      <c r="AV316" s="353"/>
      <c r="AW316" s="353"/>
      <c r="AX316" s="353"/>
      <c r="AY316" s="353"/>
      <c r="AZ316" s="353"/>
      <c r="BA316" s="355"/>
      <c r="BB316" s="356"/>
      <c r="BC316" s="353"/>
      <c r="BD316" s="353"/>
      <c r="BE316" s="353"/>
      <c r="BF316" s="353"/>
      <c r="BG316" s="353"/>
      <c r="BH316" s="353"/>
      <c r="BI316" s="353"/>
      <c r="BJ316" s="353"/>
      <c r="BK316" s="353"/>
      <c r="BL316" s="353"/>
      <c r="BM316" s="353"/>
      <c r="BN316" s="353"/>
      <c r="BO316" s="353"/>
      <c r="BP316" s="353"/>
      <c r="BQ316" s="353"/>
      <c r="BR316" s="353"/>
      <c r="BS316" s="353"/>
      <c r="BT316" s="353"/>
      <c r="BU316" s="353"/>
      <c r="BV316" s="353"/>
      <c r="BW316" s="353"/>
      <c r="BX316" s="357"/>
    </row>
    <row r="317" spans="1:76" s="352" customFormat="1">
      <c r="A317" s="351"/>
      <c r="I317" s="353"/>
      <c r="J317" s="354"/>
      <c r="K317" s="353"/>
      <c r="L317" s="353"/>
      <c r="M317" s="353"/>
      <c r="N317" s="353"/>
      <c r="O317" s="353"/>
      <c r="P317" s="353"/>
      <c r="Q317" s="353"/>
      <c r="R317" s="353"/>
      <c r="S317" s="353"/>
      <c r="T317" s="353"/>
      <c r="U317" s="353"/>
      <c r="AC317" s="353"/>
      <c r="AD317" s="353"/>
      <c r="AE317" s="353"/>
      <c r="AF317" s="353"/>
      <c r="AG317" s="353"/>
      <c r="AH317" s="353"/>
      <c r="AI317" s="353"/>
      <c r="AJ317" s="353"/>
      <c r="AK317" s="353"/>
      <c r="AL317" s="353"/>
      <c r="AM317" s="353"/>
      <c r="AN317" s="353"/>
      <c r="AO317" s="353"/>
      <c r="AP317" s="353"/>
      <c r="AQ317" s="353"/>
      <c r="AR317" s="353"/>
      <c r="AS317" s="353"/>
      <c r="AT317" s="353"/>
      <c r="AU317" s="353"/>
      <c r="AV317" s="353"/>
      <c r="AW317" s="353"/>
      <c r="AX317" s="353"/>
      <c r="AY317" s="353"/>
      <c r="AZ317" s="353"/>
      <c r="BA317" s="355"/>
      <c r="BB317" s="356"/>
      <c r="BC317" s="353"/>
      <c r="BD317" s="353"/>
      <c r="BE317" s="353"/>
      <c r="BF317" s="353"/>
      <c r="BG317" s="353"/>
      <c r="BH317" s="353"/>
      <c r="BI317" s="353"/>
      <c r="BJ317" s="353"/>
      <c r="BK317" s="353"/>
      <c r="BL317" s="353"/>
      <c r="BM317" s="353"/>
      <c r="BN317" s="353"/>
      <c r="BO317" s="353"/>
      <c r="BP317" s="353"/>
      <c r="BQ317" s="353"/>
      <c r="BR317" s="353"/>
      <c r="BS317" s="353"/>
      <c r="BT317" s="353"/>
      <c r="BU317" s="353"/>
      <c r="BV317" s="353"/>
      <c r="BW317" s="353"/>
      <c r="BX317" s="357"/>
    </row>
    <row r="318" spans="1:76" s="352" customFormat="1">
      <c r="A318" s="351"/>
      <c r="I318" s="353"/>
      <c r="J318" s="354"/>
      <c r="K318" s="353"/>
      <c r="L318" s="353"/>
      <c r="M318" s="353"/>
      <c r="N318" s="353"/>
      <c r="O318" s="353"/>
      <c r="P318" s="353"/>
      <c r="Q318" s="353"/>
      <c r="R318" s="353"/>
      <c r="S318" s="353"/>
      <c r="T318" s="353"/>
      <c r="U318" s="353"/>
      <c r="AC318" s="353"/>
      <c r="AD318" s="353"/>
      <c r="AE318" s="353"/>
      <c r="AF318" s="353"/>
      <c r="AG318" s="353"/>
      <c r="AH318" s="353"/>
      <c r="AI318" s="353"/>
      <c r="AJ318" s="353"/>
      <c r="AK318" s="353"/>
      <c r="AL318" s="353"/>
      <c r="AM318" s="353"/>
      <c r="AN318" s="353"/>
      <c r="AO318" s="353"/>
      <c r="AP318" s="353"/>
      <c r="AQ318" s="353"/>
      <c r="AR318" s="353"/>
      <c r="AS318" s="353"/>
      <c r="AT318" s="353"/>
      <c r="AU318" s="353"/>
      <c r="AV318" s="353"/>
      <c r="AW318" s="353"/>
      <c r="AX318" s="353"/>
      <c r="AY318" s="353"/>
      <c r="AZ318" s="353"/>
      <c r="BA318" s="355"/>
      <c r="BB318" s="356"/>
      <c r="BC318" s="353"/>
      <c r="BD318" s="353"/>
      <c r="BE318" s="353"/>
      <c r="BF318" s="353"/>
      <c r="BG318" s="353"/>
      <c r="BH318" s="353"/>
      <c r="BI318" s="353"/>
      <c r="BJ318" s="353"/>
      <c r="BK318" s="353"/>
      <c r="BL318" s="353"/>
      <c r="BM318" s="353"/>
      <c r="BN318" s="353"/>
      <c r="BO318" s="353"/>
      <c r="BP318" s="353"/>
      <c r="BQ318" s="353"/>
      <c r="BR318" s="353"/>
      <c r="BS318" s="353"/>
      <c r="BT318" s="353"/>
      <c r="BU318" s="353"/>
      <c r="BV318" s="353"/>
      <c r="BW318" s="353"/>
      <c r="BX318" s="357"/>
    </row>
    <row r="319" spans="1:76" s="352" customFormat="1">
      <c r="A319" s="351"/>
      <c r="I319" s="353"/>
      <c r="J319" s="354"/>
      <c r="K319" s="353"/>
      <c r="L319" s="353"/>
      <c r="M319" s="353"/>
      <c r="N319" s="353"/>
      <c r="O319" s="353"/>
      <c r="P319" s="353"/>
      <c r="Q319" s="353"/>
      <c r="R319" s="353"/>
      <c r="S319" s="353"/>
      <c r="T319" s="353"/>
      <c r="U319" s="353"/>
      <c r="AC319" s="353"/>
      <c r="AD319" s="353"/>
      <c r="AE319" s="353"/>
      <c r="AF319" s="353"/>
      <c r="AG319" s="353"/>
      <c r="AH319" s="353"/>
      <c r="AI319" s="353"/>
      <c r="AJ319" s="353"/>
      <c r="AK319" s="353"/>
      <c r="AL319" s="353"/>
      <c r="AM319" s="353"/>
      <c r="AN319" s="353"/>
      <c r="AO319" s="353"/>
      <c r="AP319" s="353"/>
      <c r="AQ319" s="353"/>
      <c r="AR319" s="353"/>
      <c r="AS319" s="353"/>
      <c r="AT319" s="353"/>
      <c r="AU319" s="353"/>
      <c r="AV319" s="353"/>
      <c r="AW319" s="353"/>
      <c r="AX319" s="353"/>
      <c r="AY319" s="353"/>
      <c r="AZ319" s="353"/>
      <c r="BA319" s="355"/>
      <c r="BB319" s="356"/>
      <c r="BC319" s="353"/>
      <c r="BD319" s="353"/>
      <c r="BE319" s="353"/>
      <c r="BF319" s="353"/>
      <c r="BG319" s="353"/>
      <c r="BH319" s="353"/>
      <c r="BI319" s="353"/>
      <c r="BJ319" s="353"/>
      <c r="BK319" s="353"/>
      <c r="BL319" s="353"/>
      <c r="BM319" s="353"/>
      <c r="BN319" s="353"/>
      <c r="BO319" s="353"/>
      <c r="BP319" s="353"/>
      <c r="BQ319" s="353"/>
      <c r="BR319" s="353"/>
      <c r="BS319" s="353"/>
      <c r="BT319" s="353"/>
      <c r="BU319" s="353"/>
      <c r="BV319" s="353"/>
      <c r="BW319" s="353"/>
      <c r="BX319" s="357"/>
    </row>
    <row r="320" spans="1:76" s="352" customFormat="1">
      <c r="A320" s="351"/>
      <c r="I320" s="353"/>
      <c r="J320" s="354"/>
      <c r="K320" s="353"/>
      <c r="L320" s="353"/>
      <c r="M320" s="353"/>
      <c r="N320" s="353"/>
      <c r="O320" s="353"/>
      <c r="P320" s="353"/>
      <c r="Q320" s="353"/>
      <c r="R320" s="353"/>
      <c r="S320" s="353"/>
      <c r="T320" s="353"/>
      <c r="U320" s="353"/>
      <c r="AC320" s="353"/>
      <c r="AD320" s="353"/>
      <c r="AE320" s="353"/>
      <c r="AF320" s="353"/>
      <c r="AG320" s="353"/>
      <c r="AH320" s="353"/>
      <c r="AI320" s="353"/>
      <c r="AJ320" s="353"/>
      <c r="AK320" s="353"/>
      <c r="AL320" s="353"/>
      <c r="AM320" s="353"/>
      <c r="AN320" s="353"/>
      <c r="AO320" s="353"/>
      <c r="AP320" s="353"/>
      <c r="AQ320" s="353"/>
      <c r="AR320" s="353"/>
      <c r="AS320" s="353"/>
      <c r="AT320" s="353"/>
      <c r="AU320" s="353"/>
      <c r="AV320" s="353"/>
      <c r="AW320" s="353"/>
      <c r="AX320" s="353"/>
      <c r="AY320" s="353"/>
      <c r="AZ320" s="353"/>
      <c r="BA320" s="355"/>
      <c r="BB320" s="356"/>
      <c r="BC320" s="353"/>
      <c r="BD320" s="353"/>
      <c r="BE320" s="353"/>
      <c r="BF320" s="353"/>
      <c r="BG320" s="353"/>
      <c r="BH320" s="353"/>
      <c r="BI320" s="353"/>
      <c r="BJ320" s="353"/>
      <c r="BK320" s="353"/>
      <c r="BL320" s="353"/>
      <c r="BM320" s="353"/>
      <c r="BN320" s="353"/>
      <c r="BO320" s="353"/>
      <c r="BP320" s="353"/>
      <c r="BQ320" s="353"/>
      <c r="BR320" s="353"/>
      <c r="BS320" s="353"/>
      <c r="BT320" s="353"/>
      <c r="BU320" s="353"/>
      <c r="BV320" s="353"/>
      <c r="BW320" s="353"/>
      <c r="BX320" s="357"/>
    </row>
    <row r="321" spans="1:76" s="352" customFormat="1">
      <c r="A321" s="351"/>
      <c r="I321" s="353"/>
      <c r="J321" s="354"/>
      <c r="K321" s="353"/>
      <c r="L321" s="353"/>
      <c r="M321" s="353"/>
      <c r="N321" s="353"/>
      <c r="O321" s="353"/>
      <c r="P321" s="353"/>
      <c r="Q321" s="353"/>
      <c r="R321" s="353"/>
      <c r="S321" s="353"/>
      <c r="T321" s="353"/>
      <c r="U321" s="353"/>
      <c r="AC321" s="353"/>
      <c r="AD321" s="353"/>
      <c r="AE321" s="353"/>
      <c r="AF321" s="353"/>
      <c r="AG321" s="353"/>
      <c r="AH321" s="353"/>
      <c r="AI321" s="353"/>
      <c r="AJ321" s="353"/>
      <c r="AK321" s="353"/>
      <c r="AL321" s="353"/>
      <c r="AM321" s="353"/>
      <c r="AN321" s="353"/>
      <c r="AO321" s="353"/>
      <c r="AP321" s="353"/>
      <c r="AQ321" s="353"/>
      <c r="AR321" s="353"/>
      <c r="AS321" s="353"/>
      <c r="AT321" s="353"/>
      <c r="AU321" s="353"/>
      <c r="AV321" s="353"/>
      <c r="AW321" s="353"/>
      <c r="AX321" s="353"/>
      <c r="AY321" s="353"/>
      <c r="AZ321" s="353"/>
      <c r="BA321" s="355"/>
      <c r="BB321" s="356"/>
      <c r="BC321" s="353"/>
      <c r="BD321" s="353"/>
      <c r="BE321" s="353"/>
      <c r="BF321" s="353"/>
      <c r="BG321" s="353"/>
      <c r="BH321" s="353"/>
      <c r="BI321" s="353"/>
      <c r="BJ321" s="353"/>
      <c r="BK321" s="353"/>
      <c r="BL321" s="353"/>
      <c r="BM321" s="353"/>
      <c r="BN321" s="353"/>
      <c r="BO321" s="353"/>
      <c r="BP321" s="353"/>
      <c r="BQ321" s="353"/>
      <c r="BR321" s="353"/>
      <c r="BS321" s="353"/>
      <c r="BT321" s="353"/>
      <c r="BU321" s="353"/>
      <c r="BV321" s="353"/>
      <c r="BW321" s="353"/>
      <c r="BX321" s="357"/>
    </row>
    <row r="322" spans="1:76" s="352" customFormat="1">
      <c r="A322" s="351"/>
      <c r="I322" s="353"/>
      <c r="J322" s="354"/>
      <c r="K322" s="353"/>
      <c r="L322" s="353"/>
      <c r="M322" s="353"/>
      <c r="N322" s="353"/>
      <c r="O322" s="353"/>
      <c r="P322" s="353"/>
      <c r="Q322" s="353"/>
      <c r="R322" s="353"/>
      <c r="S322" s="353"/>
      <c r="T322" s="353"/>
      <c r="U322" s="353"/>
      <c r="AC322" s="353"/>
      <c r="AD322" s="353"/>
      <c r="AE322" s="353"/>
      <c r="AF322" s="353"/>
      <c r="AG322" s="353"/>
      <c r="AH322" s="353"/>
      <c r="AI322" s="353"/>
      <c r="AJ322" s="353"/>
      <c r="AK322" s="353"/>
      <c r="AL322" s="353"/>
      <c r="AM322" s="353"/>
      <c r="AN322" s="353"/>
      <c r="AO322" s="353"/>
      <c r="AP322" s="353"/>
      <c r="AQ322" s="353"/>
      <c r="AR322" s="353"/>
      <c r="AS322" s="353"/>
      <c r="AT322" s="353"/>
      <c r="AU322" s="353"/>
      <c r="AV322" s="353"/>
      <c r="AW322" s="353"/>
      <c r="AX322" s="353"/>
      <c r="AY322" s="353"/>
      <c r="AZ322" s="353"/>
      <c r="BA322" s="355"/>
      <c r="BB322" s="356"/>
      <c r="BC322" s="353"/>
      <c r="BD322" s="353"/>
      <c r="BE322" s="353"/>
      <c r="BF322" s="353"/>
      <c r="BG322" s="353"/>
      <c r="BH322" s="353"/>
      <c r="BI322" s="353"/>
      <c r="BJ322" s="353"/>
      <c r="BK322" s="353"/>
      <c r="BL322" s="353"/>
      <c r="BM322" s="353"/>
      <c r="BN322" s="353"/>
      <c r="BO322" s="353"/>
      <c r="BP322" s="353"/>
      <c r="BQ322" s="353"/>
      <c r="BR322" s="353"/>
      <c r="BS322" s="353"/>
      <c r="BT322" s="353"/>
      <c r="BU322" s="353"/>
      <c r="BV322" s="353"/>
      <c r="BW322" s="353"/>
      <c r="BX322" s="357"/>
    </row>
    <row r="323" spans="1:76" s="352" customFormat="1">
      <c r="A323" s="351"/>
      <c r="I323" s="353"/>
      <c r="J323" s="354"/>
      <c r="K323" s="353"/>
      <c r="L323" s="353"/>
      <c r="M323" s="353"/>
      <c r="N323" s="353"/>
      <c r="O323" s="353"/>
      <c r="P323" s="353"/>
      <c r="Q323" s="353"/>
      <c r="R323" s="353"/>
      <c r="S323" s="353"/>
      <c r="T323" s="353"/>
      <c r="U323" s="353"/>
      <c r="AC323" s="353"/>
      <c r="AD323" s="353"/>
      <c r="AE323" s="353"/>
      <c r="AF323" s="353"/>
      <c r="AG323" s="353"/>
      <c r="AH323" s="353"/>
      <c r="AI323" s="353"/>
      <c r="AJ323" s="353"/>
      <c r="AK323" s="353"/>
      <c r="AL323" s="353"/>
      <c r="AM323" s="353"/>
      <c r="AN323" s="353"/>
      <c r="AO323" s="353"/>
      <c r="AP323" s="353"/>
      <c r="AQ323" s="353"/>
      <c r="AR323" s="353"/>
      <c r="AS323" s="353"/>
      <c r="AT323" s="353"/>
      <c r="AU323" s="353"/>
      <c r="AV323" s="353"/>
      <c r="AW323" s="353"/>
      <c r="AX323" s="353"/>
      <c r="AY323" s="353"/>
      <c r="AZ323" s="353"/>
      <c r="BA323" s="355"/>
      <c r="BB323" s="356"/>
      <c r="BC323" s="353"/>
      <c r="BD323" s="353"/>
      <c r="BE323" s="353"/>
      <c r="BF323" s="353"/>
      <c r="BG323" s="353"/>
      <c r="BH323" s="353"/>
      <c r="BI323" s="353"/>
      <c r="BJ323" s="353"/>
      <c r="BK323" s="353"/>
      <c r="BL323" s="353"/>
      <c r="BM323" s="353"/>
      <c r="BN323" s="353"/>
      <c r="BO323" s="353"/>
      <c r="BP323" s="353"/>
      <c r="BQ323" s="353"/>
      <c r="BR323" s="353"/>
      <c r="BS323" s="353"/>
      <c r="BT323" s="353"/>
      <c r="BU323" s="353"/>
      <c r="BV323" s="353"/>
      <c r="BW323" s="353"/>
      <c r="BX323" s="357"/>
    </row>
    <row r="324" spans="1:76" s="352" customFormat="1">
      <c r="A324" s="351"/>
      <c r="I324" s="353"/>
      <c r="J324" s="354"/>
      <c r="K324" s="353"/>
      <c r="L324" s="353"/>
      <c r="M324" s="353"/>
      <c r="N324" s="353"/>
      <c r="O324" s="353"/>
      <c r="P324" s="353"/>
      <c r="Q324" s="353"/>
      <c r="R324" s="353"/>
      <c r="S324" s="353"/>
      <c r="T324" s="353"/>
      <c r="U324" s="353"/>
      <c r="AC324" s="353"/>
      <c r="AD324" s="353"/>
      <c r="AE324" s="353"/>
      <c r="AF324" s="353"/>
      <c r="AG324" s="353"/>
      <c r="AH324" s="353"/>
      <c r="AI324" s="353"/>
      <c r="AJ324" s="353"/>
      <c r="AK324" s="353"/>
      <c r="AL324" s="353"/>
      <c r="AM324" s="353"/>
      <c r="AN324" s="353"/>
      <c r="AO324" s="353"/>
      <c r="AP324" s="353"/>
      <c r="AQ324" s="353"/>
      <c r="AR324" s="353"/>
      <c r="AS324" s="353"/>
      <c r="AT324" s="353"/>
      <c r="AU324" s="353"/>
      <c r="AV324" s="353"/>
      <c r="AW324" s="353"/>
      <c r="AX324" s="353"/>
      <c r="AY324" s="353"/>
      <c r="AZ324" s="353"/>
      <c r="BA324" s="355"/>
      <c r="BB324" s="356"/>
      <c r="BC324" s="353"/>
      <c r="BD324" s="353"/>
      <c r="BE324" s="353"/>
      <c r="BF324" s="353"/>
      <c r="BG324" s="353"/>
      <c r="BH324" s="353"/>
      <c r="BI324" s="353"/>
      <c r="BJ324" s="353"/>
      <c r="BK324" s="353"/>
      <c r="BL324" s="353"/>
      <c r="BM324" s="353"/>
      <c r="BN324" s="353"/>
      <c r="BO324" s="353"/>
      <c r="BP324" s="353"/>
      <c r="BQ324" s="353"/>
      <c r="BR324" s="353"/>
      <c r="BS324" s="353"/>
      <c r="BT324" s="353"/>
      <c r="BU324" s="353"/>
      <c r="BV324" s="353"/>
      <c r="BW324" s="353"/>
      <c r="BX324" s="357"/>
    </row>
    <row r="325" spans="1:76" s="352" customFormat="1">
      <c r="A325" s="351"/>
      <c r="I325" s="353"/>
      <c r="J325" s="354"/>
      <c r="K325" s="353"/>
      <c r="L325" s="353"/>
      <c r="M325" s="353"/>
      <c r="N325" s="353"/>
      <c r="O325" s="353"/>
      <c r="P325" s="353"/>
      <c r="Q325" s="353"/>
      <c r="R325" s="353"/>
      <c r="S325" s="353"/>
      <c r="T325" s="353"/>
      <c r="U325" s="353"/>
      <c r="AC325" s="353"/>
      <c r="AD325" s="353"/>
      <c r="AE325" s="353"/>
      <c r="AF325" s="353"/>
      <c r="AG325" s="353"/>
      <c r="AH325" s="353"/>
      <c r="AI325" s="353"/>
      <c r="AJ325" s="353"/>
      <c r="AK325" s="353"/>
      <c r="AL325" s="353"/>
      <c r="AM325" s="353"/>
      <c r="AN325" s="353"/>
      <c r="AO325" s="353"/>
      <c r="AP325" s="353"/>
      <c r="AQ325" s="353"/>
      <c r="AR325" s="353"/>
      <c r="AS325" s="353"/>
      <c r="AT325" s="353"/>
      <c r="AU325" s="353"/>
      <c r="AV325" s="353"/>
      <c r="AW325" s="353"/>
      <c r="AX325" s="353"/>
      <c r="AY325" s="353"/>
      <c r="AZ325" s="353"/>
      <c r="BA325" s="355"/>
      <c r="BB325" s="356"/>
      <c r="BC325" s="353"/>
      <c r="BD325" s="353"/>
      <c r="BE325" s="353"/>
      <c r="BF325" s="353"/>
      <c r="BG325" s="353"/>
      <c r="BH325" s="353"/>
      <c r="BI325" s="353"/>
      <c r="BJ325" s="353"/>
      <c r="BK325" s="353"/>
      <c r="BL325" s="353"/>
      <c r="BM325" s="353"/>
      <c r="BN325" s="353"/>
      <c r="BO325" s="353"/>
      <c r="BP325" s="353"/>
      <c r="BQ325" s="353"/>
      <c r="BR325" s="353"/>
      <c r="BS325" s="353"/>
      <c r="BT325" s="353"/>
      <c r="BU325" s="353"/>
      <c r="BV325" s="353"/>
      <c r="BW325" s="353"/>
      <c r="BX325" s="357"/>
    </row>
    <row r="326" spans="1:76" s="352" customFormat="1">
      <c r="A326" s="351"/>
      <c r="I326" s="353"/>
      <c r="J326" s="354"/>
      <c r="K326" s="353"/>
      <c r="L326" s="353"/>
      <c r="M326" s="353"/>
      <c r="N326" s="353"/>
      <c r="O326" s="353"/>
      <c r="P326" s="353"/>
      <c r="Q326" s="353"/>
      <c r="R326" s="353"/>
      <c r="S326" s="353"/>
      <c r="T326" s="353"/>
      <c r="U326" s="353"/>
      <c r="AC326" s="353"/>
      <c r="AD326" s="353"/>
      <c r="AE326" s="353"/>
      <c r="AF326" s="353"/>
      <c r="AG326" s="353"/>
      <c r="AH326" s="353"/>
      <c r="AI326" s="353"/>
      <c r="AJ326" s="353"/>
      <c r="AK326" s="353"/>
      <c r="AL326" s="353"/>
      <c r="AM326" s="353"/>
      <c r="AN326" s="353"/>
      <c r="AO326" s="353"/>
      <c r="AP326" s="353"/>
      <c r="AQ326" s="353"/>
      <c r="AR326" s="353"/>
      <c r="AS326" s="353"/>
      <c r="AT326" s="353"/>
      <c r="AU326" s="353"/>
      <c r="AV326" s="353"/>
      <c r="AW326" s="353"/>
      <c r="AX326" s="353"/>
      <c r="AY326" s="353"/>
      <c r="AZ326" s="353"/>
      <c r="BA326" s="355"/>
      <c r="BB326" s="356"/>
      <c r="BC326" s="353"/>
      <c r="BD326" s="353"/>
      <c r="BE326" s="353"/>
      <c r="BF326" s="353"/>
      <c r="BG326" s="353"/>
      <c r="BH326" s="353"/>
      <c r="BI326" s="353"/>
      <c r="BJ326" s="353"/>
      <c r="BK326" s="353"/>
      <c r="BL326" s="353"/>
      <c r="BM326" s="353"/>
      <c r="BN326" s="353"/>
      <c r="BO326" s="353"/>
      <c r="BP326" s="353"/>
      <c r="BQ326" s="353"/>
      <c r="BR326" s="353"/>
      <c r="BS326" s="353"/>
      <c r="BT326" s="353"/>
      <c r="BU326" s="353"/>
      <c r="BV326" s="353"/>
      <c r="BW326" s="353"/>
      <c r="BX326" s="357"/>
    </row>
    <row r="327" spans="1:76" s="352" customFormat="1">
      <c r="A327" s="351"/>
      <c r="I327" s="353"/>
      <c r="J327" s="354"/>
      <c r="K327" s="353"/>
      <c r="L327" s="353"/>
      <c r="M327" s="353"/>
      <c r="N327" s="353"/>
      <c r="O327" s="353"/>
      <c r="P327" s="353"/>
      <c r="Q327" s="353"/>
      <c r="R327" s="353"/>
      <c r="S327" s="353"/>
      <c r="T327" s="353"/>
      <c r="U327" s="353"/>
      <c r="AC327" s="353"/>
      <c r="AD327" s="353"/>
      <c r="AE327" s="353"/>
      <c r="AF327" s="353"/>
      <c r="AG327" s="353"/>
      <c r="AH327" s="353"/>
      <c r="AI327" s="353"/>
      <c r="AJ327" s="353"/>
      <c r="AK327" s="353"/>
      <c r="AL327" s="353"/>
      <c r="AM327" s="353"/>
      <c r="AN327" s="353"/>
      <c r="AO327" s="353"/>
      <c r="AP327" s="353"/>
      <c r="AQ327" s="353"/>
      <c r="AR327" s="353"/>
      <c r="AS327" s="353"/>
      <c r="AT327" s="353"/>
      <c r="AU327" s="353"/>
      <c r="AV327" s="353"/>
      <c r="AW327" s="353"/>
      <c r="AX327" s="353"/>
      <c r="AY327" s="353"/>
      <c r="AZ327" s="353"/>
      <c r="BA327" s="355"/>
      <c r="BB327" s="356"/>
      <c r="BC327" s="353"/>
      <c r="BD327" s="353"/>
      <c r="BE327" s="353"/>
      <c r="BF327" s="353"/>
      <c r="BG327" s="353"/>
      <c r="BH327" s="353"/>
      <c r="BI327" s="353"/>
      <c r="BJ327" s="353"/>
      <c r="BK327" s="353"/>
      <c r="BL327" s="353"/>
      <c r="BM327" s="353"/>
      <c r="BN327" s="353"/>
      <c r="BO327" s="353"/>
      <c r="BP327" s="353"/>
      <c r="BQ327" s="353"/>
      <c r="BR327" s="353"/>
      <c r="BS327" s="353"/>
      <c r="BT327" s="353"/>
      <c r="BU327" s="353"/>
      <c r="BV327" s="353"/>
      <c r="BW327" s="353"/>
      <c r="BX327" s="357"/>
    </row>
    <row r="328" spans="1:76" s="352" customFormat="1">
      <c r="A328" s="351"/>
      <c r="I328" s="353"/>
      <c r="J328" s="354"/>
      <c r="K328" s="353"/>
      <c r="L328" s="353"/>
      <c r="M328" s="353"/>
      <c r="N328" s="353"/>
      <c r="O328" s="353"/>
      <c r="P328" s="353"/>
      <c r="Q328" s="353"/>
      <c r="R328" s="353"/>
      <c r="S328" s="353"/>
      <c r="T328" s="353"/>
      <c r="U328" s="353"/>
      <c r="AC328" s="353"/>
      <c r="AD328" s="353"/>
      <c r="AE328" s="353"/>
      <c r="AF328" s="353"/>
      <c r="AG328" s="353"/>
      <c r="AH328" s="353"/>
      <c r="AI328" s="353"/>
      <c r="AJ328" s="353"/>
      <c r="AK328" s="353"/>
      <c r="AL328" s="353"/>
      <c r="AM328" s="353"/>
      <c r="AN328" s="353"/>
      <c r="AO328" s="353"/>
      <c r="AP328" s="353"/>
      <c r="AQ328" s="353"/>
      <c r="AR328" s="353"/>
      <c r="AS328" s="353"/>
      <c r="AT328" s="353"/>
      <c r="AU328" s="353"/>
      <c r="AV328" s="353"/>
      <c r="AW328" s="353"/>
      <c r="AX328" s="353"/>
      <c r="AY328" s="353"/>
      <c r="AZ328" s="353"/>
      <c r="BA328" s="355"/>
      <c r="BB328" s="356"/>
      <c r="BC328" s="353"/>
      <c r="BD328" s="353"/>
      <c r="BE328" s="353"/>
      <c r="BF328" s="353"/>
      <c r="BG328" s="353"/>
      <c r="BH328" s="353"/>
      <c r="BI328" s="353"/>
      <c r="BJ328" s="353"/>
      <c r="BK328" s="353"/>
      <c r="BL328" s="353"/>
      <c r="BM328" s="353"/>
      <c r="BN328" s="353"/>
      <c r="BO328" s="353"/>
      <c r="BP328" s="353"/>
      <c r="BQ328" s="353"/>
      <c r="BR328" s="353"/>
      <c r="BS328" s="353"/>
      <c r="BT328" s="353"/>
      <c r="BU328" s="353"/>
      <c r="BV328" s="353"/>
      <c r="BW328" s="353"/>
      <c r="BX328" s="357"/>
    </row>
    <row r="329" spans="1:76" s="352" customFormat="1">
      <c r="A329" s="351"/>
      <c r="I329" s="353"/>
      <c r="J329" s="354"/>
      <c r="K329" s="353"/>
      <c r="L329" s="353"/>
      <c r="M329" s="353"/>
      <c r="N329" s="353"/>
      <c r="O329" s="353"/>
      <c r="P329" s="353"/>
      <c r="Q329" s="353"/>
      <c r="R329" s="353"/>
      <c r="S329" s="353"/>
      <c r="T329" s="353"/>
      <c r="U329" s="353"/>
      <c r="AC329" s="353"/>
      <c r="AD329" s="353"/>
      <c r="AE329" s="353"/>
      <c r="AF329" s="353"/>
      <c r="AG329" s="353"/>
      <c r="AH329" s="353"/>
      <c r="AI329" s="353"/>
      <c r="AJ329" s="353"/>
      <c r="AK329" s="353"/>
      <c r="AL329" s="353"/>
      <c r="AM329" s="353"/>
      <c r="AN329" s="353"/>
      <c r="AO329" s="353"/>
      <c r="AP329" s="353"/>
      <c r="AQ329" s="353"/>
      <c r="AR329" s="353"/>
      <c r="AS329" s="353"/>
      <c r="AT329" s="353"/>
      <c r="AU329" s="353"/>
      <c r="AV329" s="353"/>
      <c r="AW329" s="353"/>
      <c r="AX329" s="353"/>
      <c r="AY329" s="353"/>
      <c r="AZ329" s="353"/>
      <c r="BA329" s="355"/>
      <c r="BB329" s="356"/>
      <c r="BC329" s="353"/>
      <c r="BD329" s="353"/>
      <c r="BE329" s="353"/>
      <c r="BF329" s="353"/>
      <c r="BG329" s="353"/>
      <c r="BH329" s="353"/>
      <c r="BI329" s="353"/>
      <c r="BJ329" s="353"/>
      <c r="BK329" s="353"/>
      <c r="BL329" s="353"/>
      <c r="BM329" s="353"/>
      <c r="BN329" s="353"/>
      <c r="BO329" s="353"/>
      <c r="BP329" s="353"/>
      <c r="BQ329" s="353"/>
      <c r="BR329" s="353"/>
      <c r="BS329" s="353"/>
      <c r="BT329" s="353"/>
      <c r="BU329" s="353"/>
      <c r="BV329" s="353"/>
      <c r="BW329" s="353"/>
      <c r="BX329" s="357"/>
    </row>
    <row r="330" spans="1:76" s="352" customFormat="1">
      <c r="A330" s="351"/>
      <c r="I330" s="353"/>
      <c r="J330" s="354"/>
      <c r="K330" s="353"/>
      <c r="L330" s="353"/>
      <c r="M330" s="353"/>
      <c r="N330" s="353"/>
      <c r="O330" s="353"/>
      <c r="P330" s="353"/>
      <c r="Q330" s="353"/>
      <c r="R330" s="353"/>
      <c r="S330" s="353"/>
      <c r="T330" s="353"/>
      <c r="U330" s="353"/>
      <c r="AC330" s="353"/>
      <c r="AD330" s="353"/>
      <c r="AE330" s="353"/>
      <c r="AF330" s="353"/>
      <c r="AG330" s="353"/>
      <c r="AH330" s="353"/>
      <c r="AI330" s="353"/>
      <c r="AJ330" s="353"/>
      <c r="AK330" s="353"/>
      <c r="AL330" s="353"/>
      <c r="AM330" s="353"/>
      <c r="AN330" s="353"/>
      <c r="AO330" s="353"/>
      <c r="AP330" s="353"/>
      <c r="AQ330" s="353"/>
      <c r="AR330" s="353"/>
      <c r="AS330" s="353"/>
      <c r="AT330" s="353"/>
      <c r="AU330" s="353"/>
      <c r="AV330" s="353"/>
      <c r="AW330" s="353"/>
      <c r="AX330" s="353"/>
      <c r="AY330" s="353"/>
      <c r="AZ330" s="353"/>
      <c r="BA330" s="355"/>
      <c r="BB330" s="356"/>
      <c r="BC330" s="353"/>
      <c r="BD330" s="353"/>
      <c r="BE330" s="353"/>
      <c r="BF330" s="353"/>
      <c r="BG330" s="353"/>
      <c r="BH330" s="353"/>
      <c r="BI330" s="353"/>
      <c r="BJ330" s="353"/>
      <c r="BK330" s="353"/>
      <c r="BL330" s="353"/>
      <c r="BM330" s="353"/>
      <c r="BN330" s="353"/>
      <c r="BO330" s="353"/>
      <c r="BP330" s="353"/>
      <c r="BQ330" s="353"/>
      <c r="BR330" s="353"/>
      <c r="BS330" s="353"/>
      <c r="BT330" s="353"/>
      <c r="BU330" s="353"/>
      <c r="BV330" s="353"/>
      <c r="BW330" s="353"/>
      <c r="BX330" s="357"/>
    </row>
    <row r="331" spans="1:76" s="352" customFormat="1">
      <c r="A331" s="351"/>
      <c r="I331" s="353"/>
      <c r="J331" s="354"/>
      <c r="K331" s="353"/>
      <c r="L331" s="353"/>
      <c r="M331" s="353"/>
      <c r="N331" s="353"/>
      <c r="O331" s="353"/>
      <c r="P331" s="353"/>
      <c r="Q331" s="353"/>
      <c r="R331" s="353"/>
      <c r="S331" s="353"/>
      <c r="T331" s="353"/>
      <c r="U331" s="353"/>
      <c r="AC331" s="353"/>
      <c r="AD331" s="353"/>
      <c r="AE331" s="353"/>
      <c r="AF331" s="353"/>
      <c r="AG331" s="353"/>
      <c r="AH331" s="353"/>
      <c r="AI331" s="353"/>
      <c r="AJ331" s="353"/>
      <c r="AK331" s="353"/>
      <c r="AL331" s="353"/>
      <c r="AM331" s="353"/>
      <c r="AN331" s="353"/>
      <c r="AO331" s="353"/>
      <c r="AP331" s="353"/>
      <c r="AQ331" s="353"/>
      <c r="AR331" s="353"/>
      <c r="AS331" s="353"/>
      <c r="AT331" s="353"/>
      <c r="AU331" s="353"/>
      <c r="AV331" s="353"/>
      <c r="AW331" s="353"/>
      <c r="AX331" s="353"/>
      <c r="AY331" s="353"/>
      <c r="AZ331" s="353"/>
      <c r="BA331" s="355"/>
      <c r="BB331" s="356"/>
      <c r="BC331" s="353"/>
      <c r="BD331" s="353"/>
      <c r="BE331" s="353"/>
      <c r="BF331" s="353"/>
      <c r="BG331" s="353"/>
      <c r="BH331" s="353"/>
      <c r="BI331" s="353"/>
      <c r="BJ331" s="353"/>
      <c r="BK331" s="353"/>
      <c r="BL331" s="353"/>
      <c r="BM331" s="353"/>
      <c r="BN331" s="353"/>
      <c r="BO331" s="353"/>
      <c r="BP331" s="353"/>
      <c r="BQ331" s="353"/>
      <c r="BR331" s="353"/>
      <c r="BS331" s="353"/>
      <c r="BT331" s="353"/>
      <c r="BU331" s="353"/>
      <c r="BV331" s="353"/>
      <c r="BW331" s="353"/>
      <c r="BX331" s="357"/>
    </row>
    <row r="332" spans="1:76" s="352" customFormat="1">
      <c r="A332" s="351"/>
      <c r="I332" s="353"/>
      <c r="J332" s="354"/>
      <c r="K332" s="353"/>
      <c r="L332" s="353"/>
      <c r="M332" s="353"/>
      <c r="N332" s="353"/>
      <c r="O332" s="353"/>
      <c r="P332" s="353"/>
      <c r="Q332" s="353"/>
      <c r="R332" s="353"/>
      <c r="S332" s="353"/>
      <c r="T332" s="353"/>
      <c r="U332" s="353"/>
      <c r="AC332" s="353"/>
      <c r="AD332" s="353"/>
      <c r="AE332" s="353"/>
      <c r="AF332" s="353"/>
      <c r="AG332" s="353"/>
      <c r="AH332" s="353"/>
      <c r="AI332" s="353"/>
      <c r="AJ332" s="353"/>
      <c r="AK332" s="353"/>
      <c r="AL332" s="353"/>
      <c r="AM332" s="353"/>
      <c r="AN332" s="353"/>
      <c r="AO332" s="353"/>
      <c r="AP332" s="353"/>
      <c r="AQ332" s="353"/>
      <c r="AR332" s="353"/>
      <c r="AS332" s="353"/>
      <c r="AT332" s="353"/>
      <c r="AU332" s="353"/>
      <c r="AV332" s="353"/>
      <c r="AW332" s="353"/>
      <c r="AX332" s="353"/>
      <c r="AY332" s="353"/>
      <c r="AZ332" s="353"/>
      <c r="BA332" s="355"/>
      <c r="BB332" s="356"/>
      <c r="BC332" s="353"/>
      <c r="BD332" s="353"/>
      <c r="BE332" s="353"/>
      <c r="BF332" s="353"/>
      <c r="BG332" s="353"/>
      <c r="BH332" s="353"/>
      <c r="BI332" s="353"/>
      <c r="BJ332" s="353"/>
      <c r="BK332" s="353"/>
      <c r="BL332" s="353"/>
      <c r="BM332" s="353"/>
      <c r="BN332" s="353"/>
      <c r="BO332" s="353"/>
      <c r="BP332" s="353"/>
      <c r="BQ332" s="353"/>
      <c r="BR332" s="353"/>
      <c r="BS332" s="353"/>
      <c r="BT332" s="353"/>
      <c r="BU332" s="353"/>
      <c r="BV332" s="353"/>
      <c r="BW332" s="353"/>
      <c r="BX332" s="357"/>
    </row>
    <row r="333" spans="1:76" s="352" customFormat="1">
      <c r="A333" s="351"/>
      <c r="I333" s="353"/>
      <c r="J333" s="354"/>
      <c r="K333" s="353"/>
      <c r="L333" s="353"/>
      <c r="M333" s="353"/>
      <c r="N333" s="353"/>
      <c r="O333" s="353"/>
      <c r="P333" s="353"/>
      <c r="Q333" s="353"/>
      <c r="R333" s="353"/>
      <c r="S333" s="353"/>
      <c r="T333" s="353"/>
      <c r="U333" s="353"/>
      <c r="AC333" s="353"/>
      <c r="AD333" s="353"/>
      <c r="AE333" s="353"/>
      <c r="AF333" s="353"/>
      <c r="AG333" s="353"/>
      <c r="AH333" s="353"/>
      <c r="AI333" s="353"/>
      <c r="AJ333" s="353"/>
      <c r="AK333" s="353"/>
      <c r="AL333" s="353"/>
      <c r="AM333" s="353"/>
      <c r="AN333" s="353"/>
      <c r="AO333" s="353"/>
      <c r="AP333" s="353"/>
      <c r="AQ333" s="353"/>
      <c r="AR333" s="353"/>
      <c r="AS333" s="353"/>
      <c r="AT333" s="353"/>
      <c r="AU333" s="353"/>
      <c r="AV333" s="353"/>
      <c r="AW333" s="353"/>
      <c r="AX333" s="353"/>
      <c r="AY333" s="353"/>
      <c r="AZ333" s="353"/>
      <c r="BA333" s="355"/>
      <c r="BB333" s="356"/>
      <c r="BC333" s="353"/>
      <c r="BD333" s="353"/>
      <c r="BE333" s="353"/>
      <c r="BF333" s="353"/>
      <c r="BG333" s="353"/>
      <c r="BH333" s="353"/>
      <c r="BI333" s="353"/>
      <c r="BJ333" s="353"/>
      <c r="BK333" s="353"/>
      <c r="BL333" s="353"/>
      <c r="BM333" s="353"/>
      <c r="BN333" s="353"/>
      <c r="BO333" s="353"/>
      <c r="BP333" s="353"/>
      <c r="BQ333" s="353"/>
      <c r="BR333" s="353"/>
      <c r="BS333" s="353"/>
      <c r="BT333" s="353"/>
      <c r="BU333" s="353"/>
      <c r="BV333" s="353"/>
      <c r="BW333" s="353"/>
      <c r="BX333" s="357"/>
    </row>
    <row r="334" spans="1:76" s="352" customFormat="1">
      <c r="A334" s="351"/>
      <c r="I334" s="353"/>
      <c r="J334" s="354"/>
      <c r="K334" s="353"/>
      <c r="L334" s="353"/>
      <c r="M334" s="353"/>
      <c r="N334" s="353"/>
      <c r="O334" s="353"/>
      <c r="P334" s="353"/>
      <c r="Q334" s="353"/>
      <c r="R334" s="353"/>
      <c r="S334" s="353"/>
      <c r="T334" s="353"/>
      <c r="U334" s="353"/>
      <c r="AC334" s="353"/>
      <c r="AD334" s="353"/>
      <c r="AE334" s="353"/>
      <c r="AF334" s="353"/>
      <c r="AG334" s="353"/>
      <c r="AH334" s="353"/>
      <c r="AI334" s="353"/>
      <c r="AJ334" s="353"/>
      <c r="AK334" s="353"/>
      <c r="AL334" s="353"/>
      <c r="AM334" s="353"/>
      <c r="AN334" s="353"/>
      <c r="AO334" s="353"/>
      <c r="AP334" s="353"/>
      <c r="AQ334" s="353"/>
      <c r="AR334" s="353"/>
      <c r="AS334" s="353"/>
      <c r="AT334" s="353"/>
      <c r="AU334" s="353"/>
      <c r="AV334" s="353"/>
      <c r="AW334" s="353"/>
      <c r="AX334" s="353"/>
      <c r="AY334" s="353"/>
      <c r="AZ334" s="353"/>
      <c r="BA334" s="355"/>
      <c r="BB334" s="356"/>
      <c r="BC334" s="353"/>
      <c r="BD334" s="353"/>
      <c r="BE334" s="353"/>
      <c r="BF334" s="353"/>
      <c r="BG334" s="353"/>
      <c r="BH334" s="353"/>
      <c r="BI334" s="353"/>
      <c r="BJ334" s="353"/>
      <c r="BK334" s="353"/>
      <c r="BL334" s="353"/>
      <c r="BM334" s="353"/>
      <c r="BN334" s="353"/>
      <c r="BO334" s="353"/>
      <c r="BP334" s="353"/>
      <c r="BQ334" s="353"/>
      <c r="BR334" s="353"/>
      <c r="BS334" s="353"/>
      <c r="BT334" s="353"/>
      <c r="BU334" s="353"/>
      <c r="BV334" s="353"/>
      <c r="BW334" s="353"/>
      <c r="BX334" s="357"/>
    </row>
    <row r="335" spans="1:76" s="352" customFormat="1">
      <c r="A335" s="351"/>
      <c r="I335" s="353"/>
      <c r="J335" s="354"/>
      <c r="K335" s="353"/>
      <c r="L335" s="353"/>
      <c r="M335" s="353"/>
      <c r="N335" s="353"/>
      <c r="O335" s="353"/>
      <c r="P335" s="353"/>
      <c r="Q335" s="353"/>
      <c r="R335" s="353"/>
      <c r="S335" s="353"/>
      <c r="T335" s="353"/>
      <c r="U335" s="353"/>
      <c r="AC335" s="353"/>
      <c r="AD335" s="353"/>
      <c r="AE335" s="353"/>
      <c r="AF335" s="353"/>
      <c r="AG335" s="353"/>
      <c r="AH335" s="353"/>
      <c r="AI335" s="353"/>
      <c r="AJ335" s="353"/>
      <c r="AK335" s="353"/>
      <c r="AL335" s="353"/>
      <c r="AM335" s="353"/>
      <c r="AN335" s="353"/>
      <c r="AO335" s="353"/>
      <c r="AP335" s="353"/>
      <c r="AQ335" s="353"/>
      <c r="AR335" s="353"/>
      <c r="AS335" s="353"/>
      <c r="AT335" s="353"/>
      <c r="AU335" s="353"/>
      <c r="AV335" s="353"/>
      <c r="AW335" s="353"/>
      <c r="AX335" s="353"/>
      <c r="AY335" s="353"/>
      <c r="AZ335" s="353"/>
      <c r="BA335" s="355"/>
      <c r="BB335" s="356"/>
      <c r="BC335" s="353"/>
      <c r="BD335" s="353"/>
      <c r="BE335" s="353"/>
      <c r="BF335" s="353"/>
      <c r="BG335" s="353"/>
      <c r="BH335" s="353"/>
      <c r="BI335" s="353"/>
      <c r="BJ335" s="353"/>
      <c r="BK335" s="353"/>
      <c r="BL335" s="353"/>
      <c r="BM335" s="353"/>
      <c r="BN335" s="353"/>
      <c r="BO335" s="353"/>
      <c r="BP335" s="353"/>
      <c r="BQ335" s="353"/>
      <c r="BR335" s="353"/>
      <c r="BS335" s="353"/>
      <c r="BT335" s="353"/>
      <c r="BU335" s="353"/>
      <c r="BV335" s="353"/>
      <c r="BW335" s="353"/>
      <c r="BX335" s="357"/>
    </row>
    <row r="336" spans="1:76" s="352" customFormat="1">
      <c r="A336" s="351"/>
      <c r="I336" s="353"/>
      <c r="J336" s="354"/>
      <c r="K336" s="353"/>
      <c r="L336" s="353"/>
      <c r="M336" s="353"/>
      <c r="N336" s="353"/>
      <c r="O336" s="353"/>
      <c r="P336" s="353"/>
      <c r="Q336" s="353"/>
      <c r="R336" s="353"/>
      <c r="S336" s="353"/>
      <c r="T336" s="353"/>
      <c r="U336" s="353"/>
      <c r="AC336" s="353"/>
      <c r="AD336" s="353"/>
      <c r="AE336" s="353"/>
      <c r="AF336" s="353"/>
      <c r="AG336" s="353"/>
      <c r="AH336" s="353"/>
      <c r="AI336" s="353"/>
      <c r="AJ336" s="353"/>
      <c r="AK336" s="353"/>
      <c r="AL336" s="353"/>
      <c r="AM336" s="353"/>
      <c r="AN336" s="353"/>
      <c r="AO336" s="353"/>
      <c r="AP336" s="353"/>
      <c r="AQ336" s="353"/>
      <c r="AR336" s="353"/>
      <c r="AS336" s="353"/>
      <c r="AT336" s="353"/>
      <c r="AU336" s="353"/>
      <c r="AV336" s="353"/>
      <c r="AW336" s="353"/>
      <c r="AX336" s="353"/>
      <c r="AY336" s="353"/>
      <c r="AZ336" s="353"/>
      <c r="BA336" s="355"/>
      <c r="BB336" s="356"/>
      <c r="BC336" s="353"/>
      <c r="BD336" s="353"/>
      <c r="BE336" s="353"/>
      <c r="BF336" s="353"/>
      <c r="BG336" s="353"/>
      <c r="BH336" s="353"/>
      <c r="BI336" s="353"/>
      <c r="BJ336" s="353"/>
      <c r="BK336" s="353"/>
      <c r="BL336" s="353"/>
      <c r="BM336" s="353"/>
      <c r="BN336" s="353"/>
      <c r="BO336" s="353"/>
      <c r="BP336" s="353"/>
      <c r="BQ336" s="353"/>
      <c r="BR336" s="353"/>
      <c r="BS336" s="353"/>
      <c r="BT336" s="353"/>
      <c r="BU336" s="353"/>
      <c r="BV336" s="353"/>
      <c r="BW336" s="353"/>
      <c r="BX336" s="357"/>
    </row>
    <row r="337" spans="1:76" s="352" customFormat="1">
      <c r="A337" s="351"/>
      <c r="I337" s="353"/>
      <c r="J337" s="354"/>
      <c r="K337" s="353"/>
      <c r="L337" s="353"/>
      <c r="M337" s="353"/>
      <c r="N337" s="353"/>
      <c r="O337" s="353"/>
      <c r="P337" s="353"/>
      <c r="Q337" s="353"/>
      <c r="R337" s="353"/>
      <c r="S337" s="353"/>
      <c r="T337" s="353"/>
      <c r="U337" s="353"/>
      <c r="AC337" s="353"/>
      <c r="AD337" s="353"/>
      <c r="AE337" s="353"/>
      <c r="AF337" s="353"/>
      <c r="AG337" s="353"/>
      <c r="AH337" s="353"/>
      <c r="AI337" s="353"/>
      <c r="AJ337" s="353"/>
      <c r="AK337" s="353"/>
      <c r="AL337" s="353"/>
      <c r="AM337" s="353"/>
      <c r="AN337" s="353"/>
      <c r="AO337" s="353"/>
      <c r="AP337" s="353"/>
      <c r="AQ337" s="353"/>
      <c r="AR337" s="353"/>
      <c r="AS337" s="353"/>
      <c r="AT337" s="353"/>
      <c r="AU337" s="353"/>
      <c r="AV337" s="353"/>
      <c r="AW337" s="353"/>
      <c r="AX337" s="353"/>
      <c r="AY337" s="353"/>
      <c r="AZ337" s="353"/>
      <c r="BA337" s="355"/>
      <c r="BB337" s="356"/>
      <c r="BC337" s="353"/>
      <c r="BD337" s="353"/>
      <c r="BE337" s="353"/>
      <c r="BF337" s="353"/>
      <c r="BG337" s="353"/>
      <c r="BH337" s="353"/>
      <c r="BI337" s="353"/>
      <c r="BJ337" s="353"/>
      <c r="BK337" s="353"/>
      <c r="BL337" s="353"/>
      <c r="BM337" s="353"/>
      <c r="BN337" s="353"/>
      <c r="BO337" s="353"/>
      <c r="BP337" s="353"/>
      <c r="BQ337" s="353"/>
      <c r="BR337" s="353"/>
      <c r="BS337" s="353"/>
      <c r="BT337" s="353"/>
      <c r="BU337" s="353"/>
      <c r="BV337" s="353"/>
      <c r="BW337" s="353"/>
      <c r="BX337" s="357"/>
    </row>
    <row r="338" spans="1:76" s="352" customFormat="1">
      <c r="A338" s="351"/>
      <c r="I338" s="353"/>
      <c r="J338" s="354"/>
      <c r="K338" s="353"/>
      <c r="L338" s="353"/>
      <c r="M338" s="353"/>
      <c r="N338" s="353"/>
      <c r="O338" s="353"/>
      <c r="P338" s="353"/>
      <c r="Q338" s="353"/>
      <c r="R338" s="353"/>
      <c r="S338" s="353"/>
      <c r="T338" s="353"/>
      <c r="U338" s="353"/>
      <c r="AC338" s="353"/>
      <c r="AD338" s="353"/>
      <c r="AE338" s="353"/>
      <c r="AF338" s="353"/>
      <c r="AG338" s="353"/>
      <c r="AH338" s="353"/>
      <c r="AI338" s="353"/>
      <c r="AJ338" s="353"/>
      <c r="AK338" s="353"/>
      <c r="AL338" s="353"/>
      <c r="AM338" s="353"/>
      <c r="AN338" s="353"/>
      <c r="AO338" s="353"/>
      <c r="AP338" s="353"/>
      <c r="AQ338" s="353"/>
      <c r="AR338" s="353"/>
      <c r="AS338" s="353"/>
      <c r="AT338" s="353"/>
      <c r="AU338" s="353"/>
      <c r="AV338" s="353"/>
      <c r="AW338" s="353"/>
      <c r="AX338" s="353"/>
      <c r="AY338" s="353"/>
      <c r="AZ338" s="353"/>
      <c r="BA338" s="355"/>
      <c r="BB338" s="356"/>
      <c r="BC338" s="353"/>
      <c r="BD338" s="353"/>
      <c r="BE338" s="353"/>
      <c r="BF338" s="353"/>
      <c r="BG338" s="353"/>
      <c r="BH338" s="353"/>
      <c r="BI338" s="353"/>
      <c r="BJ338" s="353"/>
      <c r="BK338" s="353"/>
      <c r="BL338" s="353"/>
      <c r="BM338" s="353"/>
      <c r="BN338" s="353"/>
      <c r="BO338" s="353"/>
      <c r="BP338" s="353"/>
      <c r="BQ338" s="353"/>
      <c r="BR338" s="353"/>
      <c r="BS338" s="353"/>
      <c r="BT338" s="353"/>
      <c r="BU338" s="353"/>
      <c r="BV338" s="353"/>
      <c r="BW338" s="353"/>
      <c r="BX338" s="357"/>
    </row>
    <row r="339" spans="1:76" s="352" customFormat="1">
      <c r="A339" s="351"/>
      <c r="I339" s="353"/>
      <c r="J339" s="354"/>
      <c r="K339" s="353"/>
      <c r="L339" s="353"/>
      <c r="M339" s="353"/>
      <c r="N339" s="353"/>
      <c r="O339" s="353"/>
      <c r="P339" s="353"/>
      <c r="Q339" s="353"/>
      <c r="R339" s="353"/>
      <c r="S339" s="353"/>
      <c r="T339" s="353"/>
      <c r="U339" s="353"/>
      <c r="AC339" s="353"/>
      <c r="AD339" s="353"/>
      <c r="AE339" s="353"/>
      <c r="AF339" s="353"/>
      <c r="AG339" s="353"/>
      <c r="AH339" s="353"/>
      <c r="AI339" s="353"/>
      <c r="AJ339" s="353"/>
      <c r="AK339" s="353"/>
      <c r="AL339" s="353"/>
      <c r="AM339" s="353"/>
      <c r="AN339" s="353"/>
      <c r="AO339" s="353"/>
      <c r="AP339" s="353"/>
      <c r="AQ339" s="353"/>
      <c r="AR339" s="353"/>
      <c r="AS339" s="353"/>
      <c r="AT339" s="353"/>
      <c r="AU339" s="353"/>
      <c r="AV339" s="353"/>
      <c r="AW339" s="353"/>
      <c r="AX339" s="353"/>
      <c r="AY339" s="353"/>
      <c r="AZ339" s="353"/>
      <c r="BA339" s="355"/>
      <c r="BB339" s="356"/>
      <c r="BC339" s="353"/>
      <c r="BD339" s="353"/>
      <c r="BE339" s="353"/>
      <c r="BF339" s="353"/>
      <c r="BG339" s="353"/>
      <c r="BH339" s="353"/>
      <c r="BI339" s="353"/>
      <c r="BJ339" s="353"/>
      <c r="BK339" s="353"/>
      <c r="BL339" s="353"/>
      <c r="BM339" s="353"/>
      <c r="BN339" s="353"/>
      <c r="BO339" s="353"/>
      <c r="BP339" s="353"/>
      <c r="BQ339" s="353"/>
      <c r="BR339" s="353"/>
      <c r="BS339" s="353"/>
      <c r="BT339" s="353"/>
      <c r="BU339" s="353"/>
      <c r="BV339" s="353"/>
      <c r="BW339" s="353"/>
      <c r="BX339" s="357"/>
    </row>
    <row r="340" spans="1:76" s="352" customFormat="1">
      <c r="A340" s="351"/>
      <c r="I340" s="353"/>
      <c r="J340" s="354"/>
      <c r="K340" s="353"/>
      <c r="L340" s="353"/>
      <c r="M340" s="353"/>
      <c r="N340" s="353"/>
      <c r="O340" s="353"/>
      <c r="P340" s="353"/>
      <c r="Q340" s="353"/>
      <c r="R340" s="353"/>
      <c r="S340" s="353"/>
      <c r="T340" s="353"/>
      <c r="U340" s="353"/>
      <c r="AC340" s="353"/>
      <c r="AD340" s="353"/>
      <c r="AE340" s="353"/>
      <c r="AF340" s="353"/>
      <c r="AG340" s="353"/>
      <c r="AH340" s="353"/>
      <c r="AI340" s="353"/>
      <c r="AJ340" s="353"/>
      <c r="AK340" s="353"/>
      <c r="AL340" s="353"/>
      <c r="AM340" s="353"/>
      <c r="AN340" s="353"/>
      <c r="AO340" s="353"/>
      <c r="AP340" s="353"/>
      <c r="AQ340" s="353"/>
      <c r="AR340" s="353"/>
      <c r="AS340" s="353"/>
      <c r="AT340" s="353"/>
      <c r="AU340" s="353"/>
      <c r="AV340" s="353"/>
      <c r="AW340" s="353"/>
      <c r="AX340" s="353"/>
      <c r="AY340" s="353"/>
      <c r="AZ340" s="353"/>
      <c r="BA340" s="355"/>
      <c r="BB340" s="356"/>
      <c r="BC340" s="353"/>
      <c r="BD340" s="353"/>
      <c r="BE340" s="353"/>
      <c r="BF340" s="353"/>
      <c r="BG340" s="353"/>
      <c r="BH340" s="353"/>
      <c r="BI340" s="353"/>
      <c r="BJ340" s="353"/>
      <c r="BK340" s="353"/>
      <c r="BL340" s="353"/>
      <c r="BM340" s="353"/>
      <c r="BN340" s="353"/>
      <c r="BO340" s="353"/>
      <c r="BP340" s="353"/>
      <c r="BQ340" s="353"/>
      <c r="BR340" s="353"/>
      <c r="BS340" s="353"/>
      <c r="BT340" s="353"/>
      <c r="BU340" s="353"/>
      <c r="BV340" s="353"/>
      <c r="BW340" s="353"/>
      <c r="BX340" s="357"/>
    </row>
    <row r="341" spans="1:76" s="352" customFormat="1">
      <c r="A341" s="351"/>
      <c r="I341" s="353"/>
      <c r="J341" s="354"/>
      <c r="K341" s="353"/>
      <c r="L341" s="353"/>
      <c r="M341" s="353"/>
      <c r="N341" s="353"/>
      <c r="O341" s="353"/>
      <c r="P341" s="353"/>
      <c r="Q341" s="353"/>
      <c r="R341" s="353"/>
      <c r="S341" s="353"/>
      <c r="T341" s="353"/>
      <c r="U341" s="353"/>
      <c r="AC341" s="353"/>
      <c r="AD341" s="353"/>
      <c r="AE341" s="353"/>
      <c r="AF341" s="353"/>
      <c r="AG341" s="353"/>
      <c r="AH341" s="353"/>
      <c r="AI341" s="353"/>
      <c r="AJ341" s="353"/>
      <c r="AK341" s="353"/>
      <c r="AL341" s="353"/>
      <c r="AM341" s="353"/>
      <c r="AN341" s="353"/>
      <c r="AO341" s="353"/>
      <c r="AP341" s="353"/>
      <c r="AQ341" s="353"/>
      <c r="AR341" s="353"/>
      <c r="AS341" s="353"/>
      <c r="AT341" s="353"/>
      <c r="AU341" s="353"/>
      <c r="AV341" s="353"/>
      <c r="AW341" s="353"/>
      <c r="AX341" s="353"/>
      <c r="AY341" s="353"/>
      <c r="AZ341" s="353"/>
      <c r="BA341" s="355"/>
      <c r="BB341" s="356"/>
      <c r="BC341" s="353"/>
      <c r="BD341" s="353"/>
      <c r="BE341" s="353"/>
      <c r="BF341" s="353"/>
      <c r="BG341" s="353"/>
      <c r="BH341" s="353"/>
      <c r="BI341" s="353"/>
      <c r="BJ341" s="353"/>
      <c r="BK341" s="353"/>
      <c r="BL341" s="353"/>
      <c r="BM341" s="353"/>
      <c r="BN341" s="353"/>
      <c r="BO341" s="353"/>
      <c r="BP341" s="353"/>
      <c r="BQ341" s="353"/>
      <c r="BR341" s="353"/>
      <c r="BS341" s="353"/>
      <c r="BT341" s="353"/>
      <c r="BU341" s="353"/>
      <c r="BV341" s="353"/>
      <c r="BW341" s="353"/>
      <c r="BX341" s="357"/>
    </row>
    <row r="342" spans="1:76" s="352" customFormat="1">
      <c r="A342" s="351"/>
      <c r="I342" s="353"/>
      <c r="J342" s="354"/>
      <c r="K342" s="353"/>
      <c r="L342" s="353"/>
      <c r="M342" s="353"/>
      <c r="N342" s="353"/>
      <c r="O342" s="353"/>
      <c r="P342" s="353"/>
      <c r="Q342" s="353"/>
      <c r="R342" s="353"/>
      <c r="S342" s="353"/>
      <c r="T342" s="353"/>
      <c r="U342" s="353"/>
      <c r="AC342" s="353"/>
      <c r="AD342" s="353"/>
      <c r="AE342" s="353"/>
      <c r="AF342" s="353"/>
      <c r="AG342" s="353"/>
      <c r="AH342" s="353"/>
      <c r="AI342" s="353"/>
      <c r="AJ342" s="353"/>
      <c r="AK342" s="353"/>
      <c r="AL342" s="353"/>
      <c r="AM342" s="353"/>
      <c r="AN342" s="353"/>
      <c r="AO342" s="353"/>
      <c r="AP342" s="353"/>
      <c r="AQ342" s="353"/>
      <c r="AR342" s="353"/>
      <c r="AS342" s="353"/>
      <c r="AT342" s="353"/>
      <c r="AU342" s="353"/>
      <c r="AV342" s="353"/>
      <c r="AW342" s="353"/>
      <c r="AX342" s="353"/>
      <c r="AY342" s="353"/>
      <c r="AZ342" s="353"/>
      <c r="BA342" s="355"/>
      <c r="BB342" s="356"/>
      <c r="BC342" s="353"/>
      <c r="BD342" s="353"/>
      <c r="BE342" s="353"/>
      <c r="BF342" s="353"/>
      <c r="BG342" s="353"/>
      <c r="BH342" s="353"/>
      <c r="BI342" s="353"/>
      <c r="BJ342" s="353"/>
      <c r="BK342" s="353"/>
      <c r="BL342" s="353"/>
      <c r="BM342" s="353"/>
      <c r="BN342" s="353"/>
      <c r="BO342" s="353"/>
      <c r="BP342" s="353"/>
      <c r="BQ342" s="353"/>
      <c r="BR342" s="353"/>
      <c r="BS342" s="353"/>
      <c r="BT342" s="353"/>
      <c r="BU342" s="353"/>
      <c r="BV342" s="353"/>
      <c r="BW342" s="353"/>
      <c r="BX342" s="357"/>
    </row>
    <row r="343" spans="1:76" s="352" customFormat="1">
      <c r="A343" s="351"/>
      <c r="I343" s="353"/>
      <c r="J343" s="354"/>
      <c r="K343" s="353"/>
      <c r="L343" s="353"/>
      <c r="M343" s="353"/>
      <c r="N343" s="353"/>
      <c r="O343" s="353"/>
      <c r="P343" s="353"/>
      <c r="Q343" s="353"/>
      <c r="R343" s="353"/>
      <c r="S343" s="353"/>
      <c r="T343" s="353"/>
      <c r="U343" s="353"/>
      <c r="AC343" s="353"/>
      <c r="AD343" s="353"/>
      <c r="AE343" s="353"/>
      <c r="AF343" s="353"/>
      <c r="AG343" s="353"/>
      <c r="AH343" s="353"/>
      <c r="AI343" s="353"/>
      <c r="AJ343" s="353"/>
      <c r="AK343" s="353"/>
      <c r="AL343" s="353"/>
      <c r="AM343" s="353"/>
      <c r="AN343" s="353"/>
      <c r="AO343" s="353"/>
      <c r="AP343" s="353"/>
      <c r="AQ343" s="353"/>
      <c r="AR343" s="353"/>
      <c r="AS343" s="353"/>
      <c r="AT343" s="353"/>
      <c r="AU343" s="353"/>
      <c r="AV343" s="353"/>
      <c r="AW343" s="353"/>
      <c r="AX343" s="353"/>
      <c r="AY343" s="353"/>
      <c r="AZ343" s="353"/>
      <c r="BA343" s="355"/>
      <c r="BB343" s="356"/>
      <c r="BC343" s="353"/>
      <c r="BD343" s="353"/>
      <c r="BE343" s="353"/>
      <c r="BF343" s="353"/>
      <c r="BG343" s="353"/>
      <c r="BH343" s="353"/>
      <c r="BI343" s="353"/>
      <c r="BJ343" s="353"/>
      <c r="BK343" s="353"/>
      <c r="BL343" s="353"/>
      <c r="BM343" s="353"/>
      <c r="BN343" s="353"/>
      <c r="BO343" s="353"/>
      <c r="BP343" s="353"/>
      <c r="BQ343" s="353"/>
      <c r="BR343" s="353"/>
      <c r="BS343" s="353"/>
      <c r="BT343" s="353"/>
      <c r="BU343" s="353"/>
      <c r="BV343" s="353"/>
      <c r="BW343" s="353"/>
      <c r="BX343" s="357"/>
    </row>
    <row r="344" spans="1:76" s="352" customFormat="1">
      <c r="A344" s="351"/>
      <c r="I344" s="353"/>
      <c r="J344" s="354"/>
      <c r="K344" s="353"/>
      <c r="L344" s="353"/>
      <c r="M344" s="353"/>
      <c r="N344" s="353"/>
      <c r="O344" s="353"/>
      <c r="P344" s="353"/>
      <c r="Q344" s="353"/>
      <c r="R344" s="353"/>
      <c r="S344" s="353"/>
      <c r="T344" s="353"/>
      <c r="U344" s="353"/>
      <c r="AC344" s="353"/>
      <c r="AD344" s="353"/>
      <c r="AE344" s="353"/>
      <c r="AF344" s="353"/>
      <c r="AG344" s="353"/>
      <c r="AH344" s="353"/>
      <c r="AI344" s="353"/>
      <c r="AJ344" s="353"/>
      <c r="AK344" s="353"/>
      <c r="AL344" s="353"/>
      <c r="AM344" s="353"/>
      <c r="AN344" s="353"/>
      <c r="AO344" s="353"/>
      <c r="AP344" s="353"/>
      <c r="AQ344" s="353"/>
      <c r="AR344" s="353"/>
      <c r="AS344" s="353"/>
      <c r="AT344" s="353"/>
      <c r="AU344" s="353"/>
      <c r="AV344" s="353"/>
      <c r="AW344" s="353"/>
      <c r="AX344" s="353"/>
      <c r="AY344" s="353"/>
      <c r="AZ344" s="353"/>
      <c r="BA344" s="355"/>
      <c r="BB344" s="356"/>
      <c r="BC344" s="353"/>
      <c r="BD344" s="353"/>
      <c r="BE344" s="353"/>
      <c r="BF344" s="353"/>
      <c r="BG344" s="353"/>
      <c r="BH344" s="353"/>
      <c r="BI344" s="353"/>
      <c r="BJ344" s="353"/>
      <c r="BK344" s="353"/>
      <c r="BL344" s="353"/>
      <c r="BM344" s="353"/>
      <c r="BN344" s="353"/>
      <c r="BO344" s="353"/>
      <c r="BP344" s="353"/>
      <c r="BQ344" s="353"/>
      <c r="BR344" s="353"/>
      <c r="BS344" s="353"/>
      <c r="BT344" s="353"/>
      <c r="BU344" s="353"/>
      <c r="BV344" s="353"/>
      <c r="BW344" s="353"/>
      <c r="BX344" s="357"/>
    </row>
    <row r="345" spans="1:76" s="352" customFormat="1">
      <c r="A345" s="351"/>
      <c r="I345" s="353"/>
      <c r="J345" s="354"/>
      <c r="K345" s="353"/>
      <c r="L345" s="353"/>
      <c r="M345" s="353"/>
      <c r="N345" s="353"/>
      <c r="O345" s="353"/>
      <c r="P345" s="353"/>
      <c r="Q345" s="353"/>
      <c r="R345" s="353"/>
      <c r="S345" s="353"/>
      <c r="T345" s="353"/>
      <c r="U345" s="353"/>
      <c r="AC345" s="353"/>
      <c r="AD345" s="353"/>
      <c r="AE345" s="353"/>
      <c r="AF345" s="353"/>
      <c r="AG345" s="353"/>
      <c r="AH345" s="353"/>
      <c r="AI345" s="353"/>
      <c r="AJ345" s="353"/>
      <c r="AK345" s="353"/>
      <c r="AL345" s="353"/>
      <c r="AM345" s="353"/>
      <c r="AN345" s="353"/>
      <c r="AO345" s="353"/>
      <c r="AP345" s="353"/>
      <c r="AQ345" s="353"/>
      <c r="AR345" s="353"/>
      <c r="AS345" s="353"/>
      <c r="AT345" s="353"/>
      <c r="AU345" s="353"/>
      <c r="AV345" s="353"/>
      <c r="AW345" s="353"/>
      <c r="AX345" s="353"/>
      <c r="AY345" s="353"/>
      <c r="AZ345" s="353"/>
      <c r="BA345" s="355"/>
      <c r="BB345" s="356"/>
      <c r="BC345" s="353"/>
      <c r="BD345" s="353"/>
      <c r="BE345" s="353"/>
      <c r="BF345" s="353"/>
      <c r="BG345" s="353"/>
      <c r="BH345" s="353"/>
      <c r="BI345" s="353"/>
      <c r="BJ345" s="353"/>
      <c r="BK345" s="353"/>
      <c r="BL345" s="353"/>
      <c r="BM345" s="353"/>
      <c r="BN345" s="353"/>
      <c r="BO345" s="353"/>
      <c r="BP345" s="353"/>
      <c r="BQ345" s="353"/>
      <c r="BR345" s="353"/>
      <c r="BS345" s="353"/>
      <c r="BT345" s="353"/>
      <c r="BU345" s="353"/>
      <c r="BV345" s="353"/>
      <c r="BW345" s="353"/>
      <c r="BX345" s="357"/>
    </row>
    <row r="346" spans="1:76" s="352" customFormat="1">
      <c r="A346" s="351"/>
      <c r="I346" s="353"/>
      <c r="J346" s="354"/>
      <c r="K346" s="353"/>
      <c r="L346" s="353"/>
      <c r="M346" s="353"/>
      <c r="N346" s="353"/>
      <c r="O346" s="353"/>
      <c r="P346" s="353"/>
      <c r="Q346" s="353"/>
      <c r="R346" s="353"/>
      <c r="S346" s="353"/>
      <c r="T346" s="353"/>
      <c r="U346" s="353"/>
      <c r="AC346" s="353"/>
      <c r="AD346" s="353"/>
      <c r="AE346" s="353"/>
      <c r="AF346" s="353"/>
      <c r="AG346" s="353"/>
      <c r="AH346" s="353"/>
      <c r="AI346" s="353"/>
      <c r="AJ346" s="353"/>
      <c r="AK346" s="353"/>
      <c r="AL346" s="353"/>
      <c r="AM346" s="353"/>
      <c r="AN346" s="353"/>
      <c r="AO346" s="353"/>
      <c r="AP346" s="353"/>
      <c r="AQ346" s="353"/>
      <c r="AR346" s="353"/>
      <c r="AS346" s="353"/>
      <c r="AT346" s="353"/>
      <c r="AU346" s="353"/>
      <c r="AV346" s="353"/>
      <c r="AW346" s="353"/>
      <c r="AX346" s="353"/>
      <c r="AY346" s="353"/>
      <c r="AZ346" s="353"/>
      <c r="BA346" s="355"/>
      <c r="BB346" s="356"/>
      <c r="BC346" s="353"/>
      <c r="BD346" s="353"/>
      <c r="BE346" s="353"/>
      <c r="BF346" s="353"/>
      <c r="BG346" s="353"/>
      <c r="BH346" s="353"/>
      <c r="BI346" s="353"/>
      <c r="BJ346" s="353"/>
      <c r="BK346" s="353"/>
      <c r="BL346" s="353"/>
      <c r="BM346" s="353"/>
      <c r="BN346" s="353"/>
      <c r="BO346" s="353"/>
      <c r="BP346" s="353"/>
      <c r="BQ346" s="353"/>
      <c r="BR346" s="353"/>
      <c r="BS346" s="353"/>
      <c r="BT346" s="353"/>
      <c r="BU346" s="353"/>
      <c r="BV346" s="353"/>
      <c r="BW346" s="353"/>
      <c r="BX346" s="357"/>
    </row>
    <row r="347" spans="1:76" s="352" customFormat="1">
      <c r="A347" s="351"/>
      <c r="I347" s="353"/>
      <c r="J347" s="354"/>
      <c r="K347" s="353"/>
      <c r="L347" s="353"/>
      <c r="M347" s="353"/>
      <c r="N347" s="353"/>
      <c r="O347" s="353"/>
      <c r="P347" s="353"/>
      <c r="Q347" s="353"/>
      <c r="R347" s="353"/>
      <c r="S347" s="353"/>
      <c r="T347" s="353"/>
      <c r="U347" s="353"/>
      <c r="AC347" s="353"/>
      <c r="AD347" s="353"/>
      <c r="AE347" s="353"/>
      <c r="AF347" s="353"/>
      <c r="AG347" s="353"/>
      <c r="AH347" s="353"/>
      <c r="AI347" s="353"/>
      <c r="AJ347" s="353"/>
      <c r="AK347" s="353"/>
      <c r="AL347" s="353"/>
      <c r="AM347" s="353"/>
      <c r="AN347" s="353"/>
      <c r="AO347" s="353"/>
      <c r="AP347" s="353"/>
      <c r="AQ347" s="353"/>
      <c r="AR347" s="353"/>
      <c r="AS347" s="353"/>
      <c r="AT347" s="353"/>
      <c r="AU347" s="353"/>
      <c r="AV347" s="353"/>
      <c r="AW347" s="353"/>
      <c r="AX347" s="353"/>
      <c r="AY347" s="353"/>
      <c r="AZ347" s="353"/>
      <c r="BA347" s="355"/>
      <c r="BB347" s="356"/>
      <c r="BC347" s="353"/>
      <c r="BD347" s="353"/>
      <c r="BE347" s="353"/>
      <c r="BF347" s="353"/>
      <c r="BG347" s="353"/>
      <c r="BH347" s="353"/>
      <c r="BI347" s="353"/>
      <c r="BJ347" s="353"/>
      <c r="BK347" s="353"/>
      <c r="BL347" s="353"/>
      <c r="BM347" s="353"/>
      <c r="BN347" s="353"/>
      <c r="BO347" s="353"/>
      <c r="BP347" s="353"/>
      <c r="BQ347" s="353"/>
      <c r="BR347" s="353"/>
      <c r="BS347" s="353"/>
      <c r="BT347" s="353"/>
      <c r="BU347" s="353"/>
      <c r="BV347" s="353"/>
      <c r="BW347" s="353"/>
      <c r="BX347" s="357"/>
    </row>
    <row r="348" spans="1:76" s="352" customFormat="1">
      <c r="A348" s="351"/>
      <c r="I348" s="353"/>
      <c r="J348" s="354"/>
      <c r="K348" s="353"/>
      <c r="L348" s="353"/>
      <c r="M348" s="353"/>
      <c r="N348" s="353"/>
      <c r="O348" s="353"/>
      <c r="P348" s="353"/>
      <c r="Q348" s="353"/>
      <c r="R348" s="353"/>
      <c r="S348" s="353"/>
      <c r="T348" s="353"/>
      <c r="U348" s="353"/>
      <c r="AC348" s="353"/>
      <c r="AD348" s="353"/>
      <c r="AE348" s="353"/>
      <c r="AF348" s="353"/>
      <c r="AG348" s="353"/>
      <c r="AH348" s="353"/>
      <c r="AI348" s="353"/>
      <c r="AJ348" s="353"/>
      <c r="AK348" s="353"/>
      <c r="AL348" s="353"/>
      <c r="AM348" s="353"/>
      <c r="AN348" s="353"/>
      <c r="AO348" s="353"/>
      <c r="AP348" s="353"/>
      <c r="AQ348" s="353"/>
      <c r="AR348" s="353"/>
      <c r="AS348" s="353"/>
      <c r="AT348" s="353"/>
      <c r="AU348" s="353"/>
      <c r="AV348" s="353"/>
      <c r="AW348" s="353"/>
      <c r="AX348" s="353"/>
      <c r="AY348" s="353"/>
      <c r="AZ348" s="353"/>
      <c r="BA348" s="355"/>
      <c r="BB348" s="356"/>
      <c r="BC348" s="353"/>
      <c r="BD348" s="353"/>
      <c r="BE348" s="353"/>
      <c r="BF348" s="353"/>
      <c r="BG348" s="353"/>
      <c r="BH348" s="353"/>
      <c r="BI348" s="353"/>
      <c r="BJ348" s="353"/>
      <c r="BK348" s="353"/>
      <c r="BL348" s="353"/>
      <c r="BM348" s="353"/>
      <c r="BN348" s="353"/>
      <c r="BO348" s="353"/>
      <c r="BP348" s="353"/>
      <c r="BQ348" s="353"/>
      <c r="BR348" s="353"/>
      <c r="BS348" s="353"/>
      <c r="BT348" s="353"/>
      <c r="BU348" s="353"/>
      <c r="BV348" s="353"/>
      <c r="BW348" s="353"/>
      <c r="BX348" s="357"/>
    </row>
    <row r="349" spans="1:76" s="352" customFormat="1">
      <c r="A349" s="351"/>
      <c r="I349" s="353"/>
      <c r="J349" s="354"/>
      <c r="K349" s="353"/>
      <c r="L349" s="353"/>
      <c r="M349" s="353"/>
      <c r="N349" s="353"/>
      <c r="O349" s="353"/>
      <c r="P349" s="353"/>
      <c r="Q349" s="353"/>
      <c r="R349" s="353"/>
      <c r="S349" s="353"/>
      <c r="T349" s="353"/>
      <c r="U349" s="353"/>
      <c r="AC349" s="353"/>
      <c r="AD349" s="353"/>
      <c r="AE349" s="353"/>
      <c r="AF349" s="353"/>
      <c r="AG349" s="353"/>
      <c r="AH349" s="353"/>
      <c r="AI349" s="353"/>
      <c r="AJ349" s="353"/>
      <c r="AK349" s="353"/>
      <c r="AL349" s="353"/>
      <c r="AM349" s="353"/>
      <c r="AN349" s="353"/>
      <c r="AO349" s="353"/>
      <c r="AP349" s="353"/>
      <c r="AQ349" s="353"/>
      <c r="AR349" s="353"/>
      <c r="AS349" s="353"/>
      <c r="AT349" s="353"/>
      <c r="AU349" s="353"/>
      <c r="AV349" s="353"/>
      <c r="AW349" s="353"/>
      <c r="AX349" s="353"/>
      <c r="AY349" s="353"/>
      <c r="AZ349" s="353"/>
      <c r="BA349" s="355"/>
      <c r="BB349" s="356"/>
      <c r="BC349" s="353"/>
      <c r="BD349" s="353"/>
      <c r="BE349" s="353"/>
      <c r="BF349" s="353"/>
      <c r="BG349" s="353"/>
      <c r="BH349" s="353"/>
      <c r="BI349" s="353"/>
      <c r="BJ349" s="353"/>
      <c r="BK349" s="353"/>
      <c r="BL349" s="353"/>
      <c r="BM349" s="353"/>
      <c r="BN349" s="353"/>
      <c r="BO349" s="353"/>
      <c r="BP349" s="353"/>
      <c r="BQ349" s="353"/>
      <c r="BR349" s="353"/>
      <c r="BS349" s="353"/>
      <c r="BT349" s="353"/>
      <c r="BU349" s="353"/>
      <c r="BV349" s="353"/>
      <c r="BW349" s="353"/>
      <c r="BX349" s="357"/>
    </row>
    <row r="350" spans="1:76" s="352" customFormat="1">
      <c r="A350" s="351"/>
      <c r="I350" s="353"/>
      <c r="J350" s="354"/>
      <c r="K350" s="353"/>
      <c r="L350" s="353"/>
      <c r="M350" s="353"/>
      <c r="N350" s="353"/>
      <c r="O350" s="353"/>
      <c r="P350" s="353"/>
      <c r="Q350" s="353"/>
      <c r="R350" s="353"/>
      <c r="S350" s="353"/>
      <c r="T350" s="353"/>
      <c r="U350" s="353"/>
      <c r="AC350" s="353"/>
      <c r="AD350" s="353"/>
      <c r="AE350" s="353"/>
      <c r="AF350" s="353"/>
      <c r="AG350" s="353"/>
      <c r="AH350" s="353"/>
      <c r="AI350" s="353"/>
      <c r="AJ350" s="353"/>
      <c r="AK350" s="353"/>
      <c r="AL350" s="353"/>
      <c r="AM350" s="353"/>
      <c r="AN350" s="353"/>
      <c r="AO350" s="353"/>
      <c r="AP350" s="353"/>
      <c r="AQ350" s="353"/>
      <c r="AR350" s="353"/>
      <c r="AS350" s="353"/>
      <c r="AT350" s="353"/>
      <c r="AU350" s="353"/>
      <c r="AV350" s="353"/>
      <c r="AW350" s="353"/>
      <c r="AX350" s="353"/>
      <c r="AY350" s="353"/>
      <c r="AZ350" s="353"/>
      <c r="BA350" s="355"/>
      <c r="BB350" s="356"/>
      <c r="BC350" s="353"/>
      <c r="BD350" s="353"/>
      <c r="BE350" s="353"/>
      <c r="BF350" s="353"/>
      <c r="BG350" s="353"/>
      <c r="BH350" s="353"/>
      <c r="BI350" s="353"/>
      <c r="BJ350" s="353"/>
      <c r="BK350" s="353"/>
      <c r="BL350" s="353"/>
      <c r="BM350" s="353"/>
      <c r="BN350" s="353"/>
      <c r="BO350" s="353"/>
      <c r="BP350" s="353"/>
      <c r="BQ350" s="353"/>
      <c r="BR350" s="353"/>
      <c r="BS350" s="353"/>
      <c r="BT350" s="353"/>
      <c r="BU350" s="353"/>
      <c r="BV350" s="353"/>
      <c r="BW350" s="353"/>
      <c r="BX350" s="357"/>
    </row>
    <row r="351" spans="1:76" s="352" customFormat="1">
      <c r="A351" s="351"/>
      <c r="I351" s="353"/>
      <c r="J351" s="354"/>
      <c r="K351" s="353"/>
      <c r="L351" s="353"/>
      <c r="M351" s="353"/>
      <c r="N351" s="353"/>
      <c r="O351" s="353"/>
      <c r="P351" s="353"/>
      <c r="Q351" s="353"/>
      <c r="R351" s="353"/>
      <c r="S351" s="353"/>
      <c r="T351" s="353"/>
      <c r="U351" s="353"/>
      <c r="AC351" s="353"/>
      <c r="AD351" s="353"/>
      <c r="AE351" s="353"/>
      <c r="AF351" s="353"/>
      <c r="AG351" s="353"/>
      <c r="AH351" s="353"/>
      <c r="AI351" s="353"/>
      <c r="AJ351" s="353"/>
      <c r="AK351" s="353"/>
      <c r="AL351" s="353"/>
      <c r="AM351" s="353"/>
      <c r="AN351" s="353"/>
      <c r="AO351" s="353"/>
      <c r="AP351" s="353"/>
      <c r="AQ351" s="353"/>
      <c r="AR351" s="353"/>
      <c r="AS351" s="353"/>
      <c r="AT351" s="353"/>
      <c r="AU351" s="353"/>
      <c r="AV351" s="353"/>
      <c r="AW351" s="353"/>
      <c r="AX351" s="353"/>
      <c r="AY351" s="353"/>
      <c r="AZ351" s="353"/>
      <c r="BA351" s="355"/>
      <c r="BB351" s="356"/>
      <c r="BC351" s="353"/>
      <c r="BD351" s="353"/>
      <c r="BE351" s="353"/>
      <c r="BF351" s="353"/>
      <c r="BG351" s="353"/>
      <c r="BH351" s="353"/>
      <c r="BI351" s="353"/>
      <c r="BJ351" s="353"/>
      <c r="BK351" s="353"/>
      <c r="BL351" s="353"/>
      <c r="BM351" s="353"/>
      <c r="BN351" s="353"/>
      <c r="BO351" s="353"/>
      <c r="BP351" s="353"/>
      <c r="BQ351" s="353"/>
      <c r="BR351" s="353"/>
      <c r="BS351" s="353"/>
      <c r="BT351" s="353"/>
      <c r="BU351" s="353"/>
      <c r="BV351" s="353"/>
      <c r="BW351" s="353"/>
      <c r="BX351" s="357"/>
    </row>
    <row r="352" spans="1:76" s="352" customFormat="1">
      <c r="A352" s="351"/>
      <c r="I352" s="353"/>
      <c r="J352" s="354"/>
      <c r="K352" s="353"/>
      <c r="L352" s="353"/>
      <c r="M352" s="353"/>
      <c r="N352" s="353"/>
      <c r="O352" s="353"/>
      <c r="P352" s="353"/>
      <c r="Q352" s="353"/>
      <c r="R352" s="353"/>
      <c r="S352" s="353"/>
      <c r="T352" s="353"/>
      <c r="U352" s="353"/>
      <c r="AC352" s="353"/>
      <c r="AD352" s="353"/>
      <c r="AE352" s="353"/>
      <c r="AF352" s="353"/>
      <c r="AG352" s="353"/>
      <c r="AH352" s="353"/>
      <c r="AI352" s="353"/>
      <c r="AJ352" s="353"/>
      <c r="AK352" s="353"/>
      <c r="AL352" s="353"/>
      <c r="AM352" s="353"/>
      <c r="AN352" s="353"/>
      <c r="AO352" s="353"/>
      <c r="AP352" s="353"/>
      <c r="AQ352" s="353"/>
      <c r="AR352" s="353"/>
      <c r="AS352" s="353"/>
      <c r="AT352" s="353"/>
      <c r="AU352" s="353"/>
      <c r="AV352" s="353"/>
      <c r="AW352" s="353"/>
      <c r="AX352" s="353"/>
      <c r="AY352" s="353"/>
      <c r="AZ352" s="353"/>
      <c r="BA352" s="355"/>
      <c r="BB352" s="356"/>
      <c r="BC352" s="353"/>
      <c r="BD352" s="353"/>
      <c r="BE352" s="353"/>
      <c r="BF352" s="353"/>
      <c r="BG352" s="353"/>
      <c r="BH352" s="353"/>
      <c r="BI352" s="353"/>
      <c r="BJ352" s="353"/>
      <c r="BK352" s="353"/>
      <c r="BL352" s="353"/>
      <c r="BM352" s="353"/>
      <c r="BN352" s="353"/>
      <c r="BO352" s="353"/>
      <c r="BP352" s="353"/>
      <c r="BQ352" s="353"/>
      <c r="BR352" s="353"/>
      <c r="BS352" s="353"/>
      <c r="BT352" s="353"/>
      <c r="BU352" s="353"/>
      <c r="BV352" s="353"/>
      <c r="BW352" s="353"/>
      <c r="BX352" s="357"/>
    </row>
    <row r="353" spans="1:76" s="352" customFormat="1">
      <c r="A353" s="351"/>
      <c r="I353" s="353"/>
      <c r="J353" s="354"/>
      <c r="K353" s="353"/>
      <c r="L353" s="353"/>
      <c r="M353" s="353"/>
      <c r="N353" s="353"/>
      <c r="O353" s="353"/>
      <c r="P353" s="353"/>
      <c r="Q353" s="353"/>
      <c r="R353" s="353"/>
      <c r="S353" s="353"/>
      <c r="T353" s="353"/>
      <c r="U353" s="353"/>
      <c r="AC353" s="353"/>
      <c r="AD353" s="353"/>
      <c r="AE353" s="353"/>
      <c r="AF353" s="353"/>
      <c r="AG353" s="353"/>
      <c r="AH353" s="353"/>
      <c r="AI353" s="353"/>
      <c r="AJ353" s="353"/>
      <c r="AK353" s="353"/>
      <c r="AL353" s="353"/>
      <c r="AM353" s="353"/>
      <c r="AN353" s="353"/>
      <c r="AO353" s="353"/>
      <c r="AP353" s="353"/>
      <c r="AQ353" s="353"/>
      <c r="AR353" s="353"/>
      <c r="AS353" s="353"/>
      <c r="AT353" s="353"/>
      <c r="AU353" s="353"/>
      <c r="AV353" s="353"/>
      <c r="AW353" s="353"/>
      <c r="AX353" s="353"/>
      <c r="AY353" s="353"/>
      <c r="AZ353" s="353"/>
      <c r="BA353" s="355"/>
      <c r="BB353" s="356"/>
      <c r="BC353" s="353"/>
      <c r="BD353" s="353"/>
      <c r="BE353" s="353"/>
      <c r="BF353" s="353"/>
      <c r="BG353" s="353"/>
      <c r="BH353" s="353"/>
      <c r="BI353" s="353"/>
      <c r="BJ353" s="353"/>
      <c r="BK353" s="353"/>
      <c r="BL353" s="353"/>
      <c r="BM353" s="353"/>
      <c r="BN353" s="353"/>
      <c r="BO353" s="353"/>
      <c r="BP353" s="353"/>
      <c r="BQ353" s="353"/>
      <c r="BR353" s="353"/>
      <c r="BS353" s="353"/>
      <c r="BT353" s="353"/>
      <c r="BU353" s="353"/>
      <c r="BV353" s="353"/>
      <c r="BW353" s="353"/>
      <c r="BX353" s="357"/>
    </row>
    <row r="354" spans="1:76" s="352" customFormat="1">
      <c r="A354" s="351"/>
      <c r="I354" s="353"/>
      <c r="J354" s="354"/>
      <c r="K354" s="353"/>
      <c r="L354" s="353"/>
      <c r="M354" s="353"/>
      <c r="N354" s="353"/>
      <c r="O354" s="353"/>
      <c r="P354" s="353"/>
      <c r="Q354" s="353"/>
      <c r="R354" s="353"/>
      <c r="S354" s="353"/>
      <c r="T354" s="353"/>
      <c r="U354" s="353"/>
      <c r="AC354" s="353"/>
      <c r="AD354" s="353"/>
      <c r="AE354" s="353"/>
      <c r="AF354" s="353"/>
      <c r="AG354" s="353"/>
      <c r="AH354" s="353"/>
      <c r="AI354" s="353"/>
      <c r="AJ354" s="353"/>
      <c r="AK354" s="353"/>
      <c r="AL354" s="353"/>
      <c r="AM354" s="353"/>
      <c r="AN354" s="353"/>
      <c r="AO354" s="353"/>
      <c r="AP354" s="353"/>
      <c r="AQ354" s="353"/>
      <c r="AR354" s="353"/>
      <c r="AS354" s="353"/>
      <c r="AT354" s="353"/>
      <c r="AU354" s="353"/>
      <c r="AV354" s="353"/>
      <c r="AW354" s="353"/>
      <c r="AX354" s="353"/>
      <c r="AY354" s="353"/>
      <c r="AZ354" s="353"/>
      <c r="BA354" s="355"/>
      <c r="BB354" s="356"/>
      <c r="BC354" s="353"/>
      <c r="BD354" s="353"/>
      <c r="BE354" s="353"/>
      <c r="BF354" s="353"/>
      <c r="BG354" s="353"/>
      <c r="BH354" s="353"/>
      <c r="BI354" s="353"/>
      <c r="BJ354" s="353"/>
      <c r="BK354" s="353"/>
      <c r="BL354" s="353"/>
      <c r="BM354" s="353"/>
      <c r="BN354" s="353"/>
      <c r="BO354" s="353"/>
      <c r="BP354" s="353"/>
      <c r="BQ354" s="353"/>
      <c r="BR354" s="353"/>
      <c r="BS354" s="353"/>
      <c r="BT354" s="353"/>
      <c r="BU354" s="353"/>
      <c r="BV354" s="353"/>
      <c r="BW354" s="353"/>
      <c r="BX354" s="357"/>
    </row>
    <row r="355" spans="1:76" s="352" customFormat="1">
      <c r="A355" s="351"/>
      <c r="I355" s="353"/>
      <c r="J355" s="354"/>
      <c r="K355" s="353"/>
      <c r="L355" s="353"/>
      <c r="M355" s="353"/>
      <c r="N355" s="353"/>
      <c r="O355" s="353"/>
      <c r="P355" s="353"/>
      <c r="Q355" s="353"/>
      <c r="R355" s="353"/>
      <c r="S355" s="353"/>
      <c r="T355" s="353"/>
      <c r="U355" s="353"/>
      <c r="AC355" s="353"/>
      <c r="AD355" s="353"/>
      <c r="AE355" s="353"/>
      <c r="AF355" s="353"/>
      <c r="AG355" s="353"/>
      <c r="AH355" s="353"/>
      <c r="AI355" s="353"/>
      <c r="AJ355" s="353"/>
      <c r="AK355" s="353"/>
      <c r="AL355" s="353"/>
      <c r="AM355" s="353"/>
      <c r="AN355" s="353"/>
      <c r="AO355" s="353"/>
      <c r="AP355" s="353"/>
      <c r="AQ355" s="353"/>
      <c r="AR355" s="353"/>
      <c r="AS355" s="353"/>
      <c r="AT355" s="353"/>
      <c r="AU355" s="353"/>
      <c r="AV355" s="353"/>
      <c r="AW355" s="353"/>
      <c r="AX355" s="353"/>
      <c r="AY355" s="353"/>
      <c r="AZ355" s="353"/>
      <c r="BA355" s="355"/>
      <c r="BB355" s="356"/>
      <c r="BC355" s="353"/>
      <c r="BD355" s="353"/>
      <c r="BE355" s="353"/>
      <c r="BF355" s="353"/>
      <c r="BG355" s="353"/>
      <c r="BH355" s="353"/>
      <c r="BI355" s="353"/>
      <c r="BJ355" s="353"/>
      <c r="BK355" s="353"/>
      <c r="BL355" s="353"/>
      <c r="BM355" s="353"/>
      <c r="BN355" s="353"/>
      <c r="BO355" s="353"/>
      <c r="BP355" s="353"/>
      <c r="BQ355" s="353"/>
      <c r="BR355" s="353"/>
      <c r="BS355" s="353"/>
      <c r="BT355" s="353"/>
      <c r="BU355" s="353"/>
      <c r="BV355" s="353"/>
      <c r="BW355" s="353"/>
      <c r="BX355" s="357"/>
    </row>
    <row r="356" spans="1:76" s="352" customFormat="1">
      <c r="A356" s="351"/>
      <c r="I356" s="353"/>
      <c r="J356" s="354"/>
      <c r="K356" s="353"/>
      <c r="L356" s="353"/>
      <c r="M356" s="353"/>
      <c r="N356" s="353"/>
      <c r="O356" s="353"/>
      <c r="P356" s="353"/>
      <c r="Q356" s="353"/>
      <c r="R356" s="353"/>
      <c r="S356" s="353"/>
      <c r="T356" s="353"/>
      <c r="U356" s="353"/>
      <c r="AC356" s="353"/>
      <c r="AD356" s="353"/>
      <c r="AE356" s="353"/>
      <c r="AF356" s="353"/>
      <c r="AG356" s="353"/>
      <c r="AH356" s="353"/>
      <c r="AI356" s="353"/>
      <c r="AJ356" s="353"/>
      <c r="AK356" s="353"/>
      <c r="AL356" s="353"/>
      <c r="AM356" s="353"/>
      <c r="AN356" s="353"/>
      <c r="AO356" s="353"/>
      <c r="AP356" s="353"/>
      <c r="AQ356" s="353"/>
      <c r="AR356" s="353"/>
      <c r="AS356" s="353"/>
      <c r="AT356" s="353"/>
      <c r="AU356" s="353"/>
      <c r="AV356" s="353"/>
      <c r="AW356" s="353"/>
      <c r="AX356" s="353"/>
      <c r="AY356" s="353"/>
      <c r="AZ356" s="353"/>
      <c r="BA356" s="355"/>
      <c r="BB356" s="356"/>
      <c r="BC356" s="353"/>
      <c r="BD356" s="353"/>
      <c r="BE356" s="353"/>
      <c r="BF356" s="353"/>
      <c r="BG356" s="353"/>
      <c r="BH356" s="353"/>
      <c r="BI356" s="353"/>
      <c r="BJ356" s="353"/>
      <c r="BK356" s="353"/>
      <c r="BL356" s="353"/>
      <c r="BM356" s="353"/>
      <c r="BN356" s="353"/>
      <c r="BO356" s="353"/>
      <c r="BP356" s="353"/>
      <c r="BQ356" s="353"/>
      <c r="BR356" s="353"/>
      <c r="BS356" s="353"/>
      <c r="BT356" s="353"/>
      <c r="BU356" s="353"/>
      <c r="BV356" s="353"/>
      <c r="BW356" s="353"/>
      <c r="BX356" s="357"/>
    </row>
    <row r="357" spans="1:76" s="352" customFormat="1">
      <c r="A357" s="351"/>
      <c r="I357" s="353"/>
      <c r="J357" s="354"/>
      <c r="K357" s="353"/>
      <c r="L357" s="353"/>
      <c r="M357" s="353"/>
      <c r="N357" s="353"/>
      <c r="O357" s="353"/>
      <c r="P357" s="353"/>
      <c r="Q357" s="353"/>
      <c r="R357" s="353"/>
      <c r="S357" s="353"/>
      <c r="T357" s="353"/>
      <c r="U357" s="353"/>
      <c r="AC357" s="353"/>
      <c r="AD357" s="353"/>
      <c r="AE357" s="353"/>
      <c r="AF357" s="353"/>
      <c r="AG357" s="353"/>
      <c r="AH357" s="353"/>
      <c r="AI357" s="353"/>
      <c r="AJ357" s="353"/>
      <c r="AK357" s="353"/>
      <c r="AL357" s="353"/>
      <c r="AM357" s="353"/>
      <c r="AN357" s="353"/>
      <c r="AO357" s="353"/>
      <c r="AP357" s="353"/>
      <c r="AQ357" s="353"/>
      <c r="AR357" s="353"/>
      <c r="AS357" s="353"/>
      <c r="AT357" s="353"/>
      <c r="AU357" s="353"/>
      <c r="AV357" s="353"/>
      <c r="AW357" s="353"/>
      <c r="AX357" s="353"/>
      <c r="AY357" s="353"/>
      <c r="AZ357" s="353"/>
      <c r="BA357" s="355"/>
      <c r="BB357" s="356"/>
      <c r="BC357" s="353"/>
      <c r="BD357" s="353"/>
      <c r="BE357" s="353"/>
      <c r="BF357" s="353"/>
      <c r="BG357" s="353"/>
      <c r="BH357" s="353"/>
      <c r="BI357" s="353"/>
      <c r="BJ357" s="353"/>
      <c r="BK357" s="353"/>
      <c r="BL357" s="353"/>
      <c r="BM357" s="353"/>
      <c r="BN357" s="353"/>
      <c r="BO357" s="353"/>
      <c r="BP357" s="353"/>
      <c r="BQ357" s="353"/>
      <c r="BR357" s="353"/>
      <c r="BS357" s="353"/>
      <c r="BT357" s="353"/>
      <c r="BU357" s="353"/>
      <c r="BV357" s="353"/>
      <c r="BW357" s="353"/>
      <c r="BX357" s="357"/>
    </row>
    <row r="358" spans="1:76" s="352" customFormat="1">
      <c r="A358" s="351"/>
      <c r="I358" s="353"/>
      <c r="J358" s="354"/>
      <c r="K358" s="353"/>
      <c r="L358" s="353"/>
      <c r="M358" s="353"/>
      <c r="N358" s="353"/>
      <c r="O358" s="353"/>
      <c r="P358" s="353"/>
      <c r="Q358" s="353"/>
      <c r="R358" s="353"/>
      <c r="S358" s="353"/>
      <c r="T358" s="353"/>
      <c r="U358" s="353"/>
      <c r="AC358" s="353"/>
      <c r="AD358" s="353"/>
      <c r="AE358" s="353"/>
      <c r="AF358" s="353"/>
      <c r="AG358" s="353"/>
      <c r="AH358" s="353"/>
      <c r="AI358" s="353"/>
      <c r="AJ358" s="353"/>
      <c r="AK358" s="353"/>
      <c r="AL358" s="353"/>
      <c r="AM358" s="353"/>
      <c r="AN358" s="353"/>
      <c r="AO358" s="353"/>
      <c r="AP358" s="353"/>
      <c r="AQ358" s="353"/>
      <c r="AR358" s="353"/>
      <c r="AS358" s="353"/>
      <c r="AT358" s="353"/>
      <c r="AU358" s="353"/>
      <c r="AV358" s="353"/>
      <c r="AW358" s="353"/>
      <c r="AX358" s="353"/>
      <c r="AY358" s="353"/>
      <c r="AZ358" s="353"/>
      <c r="BA358" s="355"/>
      <c r="BB358" s="356"/>
      <c r="BC358" s="353"/>
      <c r="BD358" s="353"/>
      <c r="BE358" s="353"/>
      <c r="BF358" s="353"/>
      <c r="BG358" s="353"/>
      <c r="BH358" s="353"/>
      <c r="BI358" s="353"/>
      <c r="BJ358" s="353"/>
      <c r="BK358" s="353"/>
      <c r="BL358" s="353"/>
      <c r="BM358" s="353"/>
      <c r="BN358" s="353"/>
      <c r="BO358" s="353"/>
      <c r="BP358" s="353"/>
      <c r="BQ358" s="353"/>
      <c r="BR358" s="353"/>
      <c r="BS358" s="353"/>
      <c r="BT358" s="353"/>
      <c r="BU358" s="353"/>
      <c r="BV358" s="353"/>
      <c r="BW358" s="353"/>
      <c r="BX358" s="357"/>
    </row>
    <row r="359" spans="1:76" s="352" customFormat="1">
      <c r="A359" s="351"/>
      <c r="I359" s="353"/>
      <c r="J359" s="354"/>
      <c r="K359" s="353"/>
      <c r="L359" s="353"/>
      <c r="M359" s="353"/>
      <c r="N359" s="353"/>
      <c r="O359" s="353"/>
      <c r="P359" s="353"/>
      <c r="Q359" s="353"/>
      <c r="R359" s="353"/>
      <c r="S359" s="353"/>
      <c r="T359" s="353"/>
      <c r="U359" s="353"/>
      <c r="AC359" s="353"/>
      <c r="AD359" s="353"/>
      <c r="AE359" s="353"/>
      <c r="AF359" s="353"/>
      <c r="AG359" s="353"/>
      <c r="AH359" s="353"/>
      <c r="AI359" s="353"/>
      <c r="AJ359" s="353"/>
      <c r="AK359" s="353"/>
      <c r="AL359" s="353"/>
      <c r="AM359" s="353"/>
      <c r="AN359" s="353"/>
      <c r="AO359" s="353"/>
      <c r="AP359" s="353"/>
      <c r="AQ359" s="353"/>
      <c r="AR359" s="353"/>
      <c r="AS359" s="353"/>
      <c r="AT359" s="353"/>
      <c r="AU359" s="353"/>
      <c r="AV359" s="353"/>
      <c r="AW359" s="353"/>
      <c r="AX359" s="353"/>
      <c r="AY359" s="353"/>
      <c r="AZ359" s="353"/>
      <c r="BA359" s="355"/>
      <c r="BB359" s="356"/>
      <c r="BC359" s="353"/>
      <c r="BD359" s="353"/>
      <c r="BE359" s="353"/>
      <c r="BF359" s="353"/>
      <c r="BG359" s="353"/>
      <c r="BH359" s="353"/>
      <c r="BI359" s="353"/>
      <c r="BJ359" s="353"/>
      <c r="BK359" s="353"/>
      <c r="BL359" s="353"/>
      <c r="BM359" s="353"/>
      <c r="BN359" s="353"/>
      <c r="BO359" s="353"/>
      <c r="BP359" s="353"/>
      <c r="BQ359" s="353"/>
      <c r="BR359" s="353"/>
      <c r="BS359" s="353"/>
      <c r="BT359" s="353"/>
      <c r="BU359" s="353"/>
      <c r="BV359" s="353"/>
      <c r="BW359" s="353"/>
      <c r="BX359" s="357"/>
    </row>
    <row r="360" spans="1:76" s="352" customFormat="1">
      <c r="A360" s="351"/>
      <c r="I360" s="353"/>
      <c r="J360" s="354"/>
      <c r="K360" s="353"/>
      <c r="L360" s="353"/>
      <c r="M360" s="353"/>
      <c r="N360" s="353"/>
      <c r="O360" s="353"/>
      <c r="P360" s="353"/>
      <c r="Q360" s="353"/>
      <c r="R360" s="353"/>
      <c r="S360" s="353"/>
      <c r="T360" s="353"/>
      <c r="U360" s="353"/>
      <c r="AC360" s="353"/>
      <c r="AD360" s="353"/>
      <c r="AE360" s="353"/>
      <c r="AF360" s="353"/>
      <c r="AG360" s="353"/>
      <c r="AH360" s="353"/>
      <c r="AI360" s="353"/>
      <c r="AJ360" s="353"/>
      <c r="AK360" s="353"/>
      <c r="AL360" s="353"/>
      <c r="AM360" s="353"/>
      <c r="AN360" s="353"/>
      <c r="AO360" s="353"/>
      <c r="AP360" s="353"/>
      <c r="AQ360" s="353"/>
      <c r="AR360" s="353"/>
      <c r="AS360" s="353"/>
      <c r="AT360" s="353"/>
      <c r="AU360" s="353"/>
      <c r="AV360" s="353"/>
      <c r="AW360" s="353"/>
      <c r="AX360" s="353"/>
      <c r="AY360" s="353"/>
      <c r="AZ360" s="353"/>
      <c r="BA360" s="355"/>
      <c r="BB360" s="356"/>
      <c r="BC360" s="353"/>
      <c r="BD360" s="353"/>
      <c r="BE360" s="353"/>
      <c r="BF360" s="353"/>
      <c r="BG360" s="353"/>
      <c r="BH360" s="353"/>
      <c r="BI360" s="353"/>
      <c r="BJ360" s="353"/>
      <c r="BK360" s="353"/>
      <c r="BL360" s="353"/>
      <c r="BM360" s="353"/>
      <c r="BN360" s="353"/>
      <c r="BO360" s="353"/>
      <c r="BP360" s="353"/>
      <c r="BQ360" s="353"/>
      <c r="BR360" s="353"/>
      <c r="BS360" s="353"/>
      <c r="BT360" s="353"/>
      <c r="BU360" s="353"/>
      <c r="BV360" s="353"/>
      <c r="BW360" s="353"/>
      <c r="BX360" s="357"/>
    </row>
    <row r="361" spans="1:76" s="352" customFormat="1">
      <c r="A361" s="351"/>
      <c r="I361" s="353"/>
      <c r="J361" s="354"/>
      <c r="K361" s="353"/>
      <c r="L361" s="353"/>
      <c r="M361" s="353"/>
      <c r="N361" s="353"/>
      <c r="O361" s="353"/>
      <c r="P361" s="353"/>
      <c r="Q361" s="353"/>
      <c r="R361" s="353"/>
      <c r="S361" s="353"/>
      <c r="T361" s="353"/>
      <c r="U361" s="353"/>
      <c r="AC361" s="353"/>
      <c r="AD361" s="353"/>
      <c r="AE361" s="353"/>
      <c r="AF361" s="353"/>
      <c r="AG361" s="353"/>
      <c r="AH361" s="353"/>
      <c r="AI361" s="353"/>
      <c r="AJ361" s="353"/>
      <c r="AK361" s="353"/>
      <c r="AL361" s="353"/>
      <c r="AM361" s="353"/>
      <c r="AN361" s="353"/>
      <c r="AO361" s="353"/>
      <c r="AP361" s="353"/>
      <c r="AQ361" s="353"/>
      <c r="AR361" s="353"/>
      <c r="AS361" s="353"/>
      <c r="AT361" s="353"/>
      <c r="AU361" s="353"/>
      <c r="AV361" s="353"/>
      <c r="AW361" s="353"/>
      <c r="AX361" s="353"/>
      <c r="AY361" s="353"/>
      <c r="AZ361" s="353"/>
      <c r="BA361" s="355"/>
      <c r="BB361" s="356"/>
      <c r="BC361" s="353"/>
      <c r="BD361" s="353"/>
      <c r="BE361" s="353"/>
      <c r="BF361" s="353"/>
      <c r="BG361" s="353"/>
      <c r="BH361" s="353"/>
      <c r="BI361" s="353"/>
      <c r="BJ361" s="353"/>
      <c r="BK361" s="353"/>
      <c r="BL361" s="353"/>
      <c r="BM361" s="353"/>
      <c r="BN361" s="353"/>
      <c r="BO361" s="353"/>
      <c r="BP361" s="353"/>
      <c r="BQ361" s="353"/>
      <c r="BR361" s="353"/>
      <c r="BS361" s="353"/>
      <c r="BT361" s="353"/>
      <c r="BU361" s="353"/>
      <c r="BV361" s="353"/>
      <c r="BW361" s="353"/>
      <c r="BX361" s="357"/>
    </row>
    <row r="362" spans="1:76" s="352" customFormat="1">
      <c r="A362" s="351"/>
      <c r="I362" s="353"/>
      <c r="J362" s="354"/>
      <c r="K362" s="353"/>
      <c r="L362" s="353"/>
      <c r="M362" s="353"/>
      <c r="N362" s="353"/>
      <c r="O362" s="353"/>
      <c r="P362" s="353"/>
      <c r="Q362" s="353"/>
      <c r="R362" s="353"/>
      <c r="S362" s="353"/>
      <c r="T362" s="353"/>
      <c r="U362" s="353"/>
      <c r="AC362" s="353"/>
      <c r="AD362" s="353"/>
      <c r="AE362" s="353"/>
      <c r="AF362" s="353"/>
      <c r="AG362" s="353"/>
      <c r="AH362" s="353"/>
      <c r="AI362" s="353"/>
      <c r="AJ362" s="353"/>
      <c r="AK362" s="353"/>
      <c r="AL362" s="353"/>
      <c r="AM362" s="353"/>
      <c r="AN362" s="353"/>
      <c r="AO362" s="353"/>
      <c r="AP362" s="353"/>
      <c r="AQ362" s="353"/>
      <c r="AR362" s="353"/>
      <c r="AS362" s="353"/>
      <c r="AT362" s="353"/>
      <c r="AU362" s="353"/>
      <c r="AV362" s="353"/>
      <c r="AW362" s="353"/>
      <c r="AX362" s="353"/>
      <c r="AY362" s="353"/>
      <c r="AZ362" s="353"/>
      <c r="BA362" s="355"/>
      <c r="BB362" s="356"/>
      <c r="BC362" s="353"/>
      <c r="BD362" s="353"/>
      <c r="BE362" s="353"/>
      <c r="BF362" s="353"/>
      <c r="BG362" s="353"/>
      <c r="BH362" s="353"/>
      <c r="BI362" s="353"/>
      <c r="BJ362" s="353"/>
      <c r="BK362" s="353"/>
      <c r="BL362" s="353"/>
      <c r="BM362" s="353"/>
      <c r="BN362" s="353"/>
      <c r="BO362" s="353"/>
      <c r="BP362" s="353"/>
      <c r="BQ362" s="353"/>
      <c r="BR362" s="353"/>
      <c r="BS362" s="353"/>
      <c r="BT362" s="353"/>
      <c r="BU362" s="353"/>
      <c r="BV362" s="353"/>
      <c r="BW362" s="353"/>
      <c r="BX362" s="357"/>
    </row>
    <row r="363" spans="1:76" s="352" customFormat="1">
      <c r="A363" s="351"/>
      <c r="I363" s="353"/>
      <c r="J363" s="354"/>
      <c r="K363" s="353"/>
      <c r="L363" s="353"/>
      <c r="M363" s="353"/>
      <c r="N363" s="353"/>
      <c r="O363" s="353"/>
      <c r="P363" s="353"/>
      <c r="Q363" s="353"/>
      <c r="R363" s="353"/>
      <c r="S363" s="353"/>
      <c r="T363" s="353"/>
      <c r="U363" s="353"/>
      <c r="AC363" s="353"/>
      <c r="AD363" s="353"/>
      <c r="AE363" s="353"/>
      <c r="AF363" s="353"/>
      <c r="AG363" s="353"/>
      <c r="AH363" s="353"/>
      <c r="AI363" s="353"/>
      <c r="AJ363" s="353"/>
      <c r="AK363" s="353"/>
      <c r="AL363" s="353"/>
      <c r="AM363" s="353"/>
      <c r="AN363" s="353"/>
      <c r="AO363" s="353"/>
      <c r="AP363" s="353"/>
      <c r="AQ363" s="353"/>
      <c r="AR363" s="353"/>
      <c r="AS363" s="353"/>
      <c r="AT363" s="353"/>
      <c r="AU363" s="353"/>
      <c r="AV363" s="353"/>
      <c r="AW363" s="353"/>
      <c r="AX363" s="353"/>
      <c r="AY363" s="353"/>
      <c r="AZ363" s="353"/>
      <c r="BA363" s="355"/>
      <c r="BB363" s="356"/>
      <c r="BC363" s="353"/>
      <c r="BD363" s="353"/>
      <c r="BE363" s="353"/>
      <c r="BF363" s="353"/>
      <c r="BG363" s="353"/>
      <c r="BH363" s="353"/>
      <c r="BI363" s="353"/>
      <c r="BJ363" s="353"/>
      <c r="BK363" s="353"/>
      <c r="BL363" s="353"/>
      <c r="BM363" s="353"/>
      <c r="BN363" s="353"/>
      <c r="BO363" s="353"/>
      <c r="BP363" s="353"/>
      <c r="BQ363" s="353"/>
      <c r="BR363" s="353"/>
      <c r="BS363" s="353"/>
      <c r="BT363" s="353"/>
      <c r="BU363" s="353"/>
      <c r="BV363" s="353"/>
      <c r="BW363" s="353"/>
      <c r="BX363" s="357"/>
    </row>
    <row r="364" spans="1:76" s="352" customFormat="1">
      <c r="A364" s="351"/>
      <c r="I364" s="353"/>
      <c r="J364" s="354"/>
      <c r="K364" s="353"/>
      <c r="L364" s="353"/>
      <c r="M364" s="353"/>
      <c r="N364" s="353"/>
      <c r="O364" s="353"/>
      <c r="P364" s="353"/>
      <c r="Q364" s="353"/>
      <c r="R364" s="353"/>
      <c r="S364" s="353"/>
      <c r="T364" s="353"/>
      <c r="U364" s="353"/>
      <c r="AC364" s="353"/>
      <c r="AD364" s="353"/>
      <c r="AE364" s="353"/>
      <c r="AF364" s="353"/>
      <c r="AG364" s="353"/>
      <c r="AH364" s="353"/>
      <c r="AI364" s="353"/>
      <c r="AJ364" s="353"/>
      <c r="AK364" s="353"/>
      <c r="AL364" s="353"/>
      <c r="AM364" s="353"/>
      <c r="AN364" s="353"/>
      <c r="AO364" s="353"/>
      <c r="AP364" s="353"/>
      <c r="AQ364" s="353"/>
      <c r="AR364" s="353"/>
      <c r="AS364" s="353"/>
      <c r="AT364" s="353"/>
      <c r="AU364" s="353"/>
      <c r="AV364" s="353"/>
      <c r="AW364" s="353"/>
      <c r="AX364" s="353"/>
      <c r="AY364" s="353"/>
      <c r="AZ364" s="353"/>
      <c r="BA364" s="355"/>
      <c r="BB364" s="356"/>
      <c r="BC364" s="353"/>
      <c r="BD364" s="353"/>
      <c r="BE364" s="353"/>
      <c r="BF364" s="353"/>
      <c r="BG364" s="353"/>
      <c r="BH364" s="353"/>
      <c r="BI364" s="353"/>
      <c r="BJ364" s="353"/>
      <c r="BK364" s="353"/>
      <c r="BL364" s="353"/>
      <c r="BM364" s="353"/>
      <c r="BN364" s="353"/>
      <c r="BO364" s="353"/>
      <c r="BP364" s="353"/>
      <c r="BQ364" s="353"/>
      <c r="BR364" s="353"/>
      <c r="BS364" s="353"/>
      <c r="BT364" s="353"/>
      <c r="BU364" s="353"/>
      <c r="BV364" s="353"/>
      <c r="BW364" s="353"/>
      <c r="BX364" s="357"/>
    </row>
    <row r="365" spans="1:76" s="352" customFormat="1">
      <c r="A365" s="351"/>
      <c r="I365" s="353"/>
      <c r="J365" s="354"/>
      <c r="K365" s="353"/>
      <c r="L365" s="353"/>
      <c r="M365" s="353"/>
      <c r="N365" s="353"/>
      <c r="O365" s="353"/>
      <c r="P365" s="353"/>
      <c r="Q365" s="353"/>
      <c r="R365" s="353"/>
      <c r="S365" s="353"/>
      <c r="T365" s="353"/>
      <c r="U365" s="353"/>
      <c r="AC365" s="353"/>
      <c r="AD365" s="353"/>
      <c r="AE365" s="353"/>
      <c r="AF365" s="353"/>
      <c r="AG365" s="353"/>
      <c r="AH365" s="353"/>
      <c r="AI365" s="353"/>
      <c r="AJ365" s="353"/>
      <c r="AK365" s="353"/>
      <c r="AL365" s="353"/>
      <c r="AM365" s="353"/>
      <c r="AN365" s="353"/>
      <c r="AO365" s="353"/>
      <c r="AP365" s="353"/>
      <c r="AQ365" s="353"/>
      <c r="AR365" s="353"/>
      <c r="AS365" s="353"/>
      <c r="AT365" s="353"/>
      <c r="AU365" s="353"/>
      <c r="AV365" s="353"/>
      <c r="AW365" s="353"/>
      <c r="AX365" s="353"/>
      <c r="AY365" s="353"/>
      <c r="AZ365" s="353"/>
      <c r="BA365" s="355"/>
      <c r="BB365" s="356"/>
      <c r="BC365" s="353"/>
      <c r="BD365" s="353"/>
      <c r="BE365" s="353"/>
      <c r="BF365" s="353"/>
      <c r="BG365" s="353"/>
      <c r="BH365" s="353"/>
      <c r="BI365" s="353"/>
      <c r="BJ365" s="353"/>
      <c r="BK365" s="353"/>
      <c r="BL365" s="353"/>
      <c r="BM365" s="353"/>
      <c r="BN365" s="353"/>
      <c r="BO365" s="353"/>
      <c r="BP365" s="353"/>
      <c r="BQ365" s="353"/>
      <c r="BR365" s="353"/>
      <c r="BS365" s="353"/>
      <c r="BT365" s="353"/>
      <c r="BU365" s="353"/>
      <c r="BV365" s="353"/>
      <c r="BW365" s="353"/>
      <c r="BX365" s="357"/>
    </row>
    <row r="366" spans="1:76" s="352" customFormat="1">
      <c r="A366" s="351"/>
      <c r="I366" s="353"/>
      <c r="J366" s="354"/>
      <c r="K366" s="353"/>
      <c r="L366" s="353"/>
      <c r="M366" s="353"/>
      <c r="N366" s="353"/>
      <c r="O366" s="353"/>
      <c r="P366" s="353"/>
      <c r="Q366" s="353"/>
      <c r="R366" s="353"/>
      <c r="S366" s="353"/>
      <c r="T366" s="353"/>
      <c r="U366" s="353"/>
      <c r="AC366" s="353"/>
      <c r="AD366" s="353"/>
      <c r="AE366" s="353"/>
      <c r="AF366" s="353"/>
      <c r="AG366" s="353"/>
      <c r="AH366" s="353"/>
      <c r="AI366" s="353"/>
      <c r="AJ366" s="353"/>
      <c r="AK366" s="353"/>
      <c r="AL366" s="353"/>
      <c r="AM366" s="353"/>
      <c r="AN366" s="353"/>
      <c r="AO366" s="353"/>
      <c r="AP366" s="353"/>
      <c r="AQ366" s="353"/>
      <c r="AR366" s="353"/>
      <c r="AS366" s="353"/>
      <c r="AT366" s="353"/>
      <c r="AU366" s="353"/>
      <c r="AV366" s="353"/>
      <c r="AW366" s="353"/>
      <c r="AX366" s="353"/>
      <c r="AY366" s="353"/>
      <c r="AZ366" s="353"/>
      <c r="BA366" s="355"/>
      <c r="BB366" s="356"/>
      <c r="BC366" s="353"/>
      <c r="BD366" s="353"/>
      <c r="BE366" s="353"/>
      <c r="BF366" s="353"/>
      <c r="BG366" s="353"/>
      <c r="BH366" s="353"/>
      <c r="BI366" s="353"/>
      <c r="BJ366" s="353"/>
      <c r="BK366" s="353"/>
      <c r="BL366" s="353"/>
      <c r="BM366" s="353"/>
      <c r="BN366" s="353"/>
      <c r="BO366" s="353"/>
      <c r="BP366" s="353"/>
      <c r="BQ366" s="353"/>
      <c r="BR366" s="353"/>
      <c r="BS366" s="353"/>
      <c r="BT366" s="353"/>
      <c r="BU366" s="353"/>
      <c r="BV366" s="353"/>
      <c r="BW366" s="353"/>
      <c r="BX366" s="357"/>
    </row>
    <row r="367" spans="1:76" s="352" customFormat="1">
      <c r="A367" s="351"/>
      <c r="I367" s="353"/>
      <c r="J367" s="354"/>
      <c r="K367" s="353"/>
      <c r="L367" s="353"/>
      <c r="M367" s="353"/>
      <c r="N367" s="353"/>
      <c r="O367" s="353"/>
      <c r="P367" s="353"/>
      <c r="Q367" s="353"/>
      <c r="R367" s="353"/>
      <c r="S367" s="353"/>
      <c r="T367" s="353"/>
      <c r="U367" s="353"/>
      <c r="AC367" s="353"/>
      <c r="AD367" s="353"/>
      <c r="AE367" s="353"/>
      <c r="AF367" s="353"/>
      <c r="AG367" s="353"/>
      <c r="AH367" s="353"/>
      <c r="AI367" s="353"/>
      <c r="AJ367" s="353"/>
      <c r="AK367" s="353"/>
      <c r="AL367" s="353"/>
      <c r="AM367" s="353"/>
      <c r="AN367" s="353"/>
      <c r="AO367" s="353"/>
      <c r="AP367" s="353"/>
      <c r="AQ367" s="353"/>
      <c r="AR367" s="353"/>
      <c r="AS367" s="353"/>
      <c r="AT367" s="353"/>
      <c r="AU367" s="353"/>
      <c r="AV367" s="353"/>
      <c r="AW367" s="353"/>
      <c r="AX367" s="353"/>
      <c r="AY367" s="353"/>
      <c r="AZ367" s="353"/>
      <c r="BA367" s="355"/>
      <c r="BB367" s="356"/>
      <c r="BC367" s="353"/>
      <c r="BD367" s="353"/>
      <c r="BE367" s="353"/>
      <c r="BF367" s="353"/>
      <c r="BG367" s="353"/>
      <c r="BH367" s="353"/>
      <c r="BI367" s="353"/>
      <c r="BJ367" s="353"/>
      <c r="BK367" s="353"/>
      <c r="BL367" s="353"/>
      <c r="BM367" s="353"/>
      <c r="BN367" s="353"/>
      <c r="BO367" s="353"/>
      <c r="BP367" s="353"/>
      <c r="BQ367" s="353"/>
      <c r="BR367" s="353"/>
      <c r="BS367" s="353"/>
      <c r="BT367" s="353"/>
      <c r="BU367" s="353"/>
      <c r="BV367" s="353"/>
      <c r="BW367" s="353"/>
      <c r="BX367" s="357"/>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K9:K51">
    <cfRule type="expression" dxfId="76" priority="1" stopIfTrue="1">
      <formula>CN21=K9</formula>
    </cfRule>
  </conditionalFormatting>
  <conditionalFormatting sqref="J9:J64">
    <cfRule type="expression" dxfId="75" priority="2" stopIfTrue="1">
      <formula>$J9&lt;&gt;""</formula>
    </cfRule>
  </conditionalFormatting>
  <conditionalFormatting sqref="M9:S64">
    <cfRule type="expression" dxfId="74" priority="3" stopIfTrue="1">
      <formula>MONTH(L9)&lt;&gt;MONTH(M9)</formula>
    </cfRule>
    <cfRule type="expression" dxfId="73" priority="4" stopIfTrue="1">
      <formula>MONTH(M9)&lt;&gt;MONTH(M8)</formula>
    </cfRule>
  </conditionalFormatting>
  <conditionalFormatting sqref="K52:K62">
    <cfRule type="expression" dxfId="72" priority="5" stopIfTrue="1">
      <formula>CN65=K52</formula>
    </cfRule>
  </conditionalFormatting>
  <conditionalFormatting sqref="M7:S8">
    <cfRule type="expression" dxfId="71" priority="6" stopIfTrue="1">
      <formula>MONTH(L7)&lt;&gt;MONTH(M7)</formula>
    </cfRule>
    <cfRule type="expression" dxfId="70" priority="7" stopIfTrue="1">
      <formula>MONTH(M7)&lt;&gt;MONTH(J3)</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B4974A-91B5-4308-A675-AB80BE31FC7E}">
  <sheetPr codeName="Sheet11"/>
  <dimension ref="A1:BF41"/>
  <sheetViews>
    <sheetView showGridLines="0" topLeftCell="A10" workbookViewId="0">
      <selection activeCell="L10" sqref="L10:O1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9"/>
      <c r="I7" s="37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9"/>
      <c r="I8" s="379"/>
      <c r="J8" s="118"/>
      <c r="K8" s="135" t="s">
        <v>116</v>
      </c>
      <c r="L8" s="379"/>
      <c r="M8" s="379"/>
      <c r="N8" s="379"/>
      <c r="O8" s="37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7"/>
      <c r="D9" s="37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89" t="s">
        <v>173</v>
      </c>
      <c r="AM11" s="181"/>
      <c r="AN11" s="192" t="s">
        <v>173</v>
      </c>
      <c r="AO11" s="193" t="s">
        <v>173</v>
      </c>
      <c r="AP11" s="194"/>
      <c r="AQ11" s="195"/>
      <c r="AR11" s="129"/>
      <c r="AS11" s="196">
        <v>1</v>
      </c>
      <c r="AT11" s="196"/>
      <c r="AU11" s="196"/>
      <c r="AV11" s="196"/>
      <c r="AW11" s="196"/>
      <c r="AX11" s="197" t="s">
        <v>174</v>
      </c>
      <c r="AY11" s="198" t="s">
        <v>175</v>
      </c>
      <c r="AZ11" s="199" t="s">
        <v>175</v>
      </c>
      <c r="BA11" s="199" t="s">
        <v>175</v>
      </c>
      <c r="BB11" s="197" t="s">
        <v>175</v>
      </c>
      <c r="BC11" s="197" t="s">
        <v>175</v>
      </c>
      <c r="BD11" s="196"/>
      <c r="BE11" s="196"/>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89" t="s">
        <v>173</v>
      </c>
      <c r="AM12" s="181"/>
      <c r="AN12" s="192" t="s">
        <v>173</v>
      </c>
      <c r="AO12" s="193" t="s">
        <v>173</v>
      </c>
      <c r="AP12" s="194"/>
      <c r="AQ12" s="195"/>
      <c r="AR12" s="129"/>
      <c r="AS12" s="196">
        <v>1</v>
      </c>
      <c r="AT12" s="196"/>
      <c r="AU12" s="196"/>
      <c r="AV12" s="196"/>
      <c r="AW12" s="196"/>
      <c r="AX12" s="197" t="s">
        <v>174</v>
      </c>
      <c r="AY12" s="198" t="s">
        <v>175</v>
      </c>
      <c r="AZ12" s="199" t="s">
        <v>175</v>
      </c>
      <c r="BA12" s="199" t="s">
        <v>175</v>
      </c>
      <c r="BB12" s="197" t="s">
        <v>175</v>
      </c>
      <c r="BC12" s="197" t="s">
        <v>175</v>
      </c>
      <c r="BD12" s="196"/>
      <c r="BE12" s="196"/>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89" t="s">
        <v>173</v>
      </c>
      <c r="AM13" s="181"/>
      <c r="AN13" s="192" t="s">
        <v>173</v>
      </c>
      <c r="AO13" s="193" t="s">
        <v>173</v>
      </c>
      <c r="AP13" s="194"/>
      <c r="AQ13" s="195"/>
      <c r="AR13" s="129"/>
      <c r="AS13" s="196">
        <v>1</v>
      </c>
      <c r="AT13" s="196"/>
      <c r="AU13" s="196"/>
      <c r="AV13" s="196"/>
      <c r="AW13" s="196"/>
      <c r="AX13" s="197" t="s">
        <v>174</v>
      </c>
      <c r="AY13" s="198" t="s">
        <v>175</v>
      </c>
      <c r="AZ13" s="199" t="s">
        <v>175</v>
      </c>
      <c r="BA13" s="199" t="s">
        <v>175</v>
      </c>
      <c r="BB13" s="197" t="s">
        <v>175</v>
      </c>
      <c r="BC13" s="197" t="s">
        <v>175</v>
      </c>
      <c r="BD13" s="196"/>
      <c r="BE13" s="196"/>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89" t="s">
        <v>173</v>
      </c>
      <c r="AM14" s="181"/>
      <c r="AN14" s="192" t="s">
        <v>173</v>
      </c>
      <c r="AO14" s="193" t="s">
        <v>173</v>
      </c>
      <c r="AP14" s="194"/>
      <c r="AQ14" s="195"/>
      <c r="AR14" s="129"/>
      <c r="AS14" s="196">
        <v>1</v>
      </c>
      <c r="AT14" s="196"/>
      <c r="AU14" s="196"/>
      <c r="AV14" s="196"/>
      <c r="AW14" s="196"/>
      <c r="AX14" s="197" t="s">
        <v>174</v>
      </c>
      <c r="AY14" s="198" t="s">
        <v>175</v>
      </c>
      <c r="AZ14" s="199" t="s">
        <v>175</v>
      </c>
      <c r="BA14" s="199" t="s">
        <v>175</v>
      </c>
      <c r="BB14" s="197" t="s">
        <v>175</v>
      </c>
      <c r="BC14" s="197" t="s">
        <v>175</v>
      </c>
      <c r="BD14" s="196"/>
      <c r="BE14" s="196"/>
    </row>
    <row r="15" spans="1:58" s="117" customFormat="1" ht="28.5">
      <c r="B15" s="129" t="s">
        <v>182</v>
      </c>
      <c r="C15" s="129" t="s">
        <v>183</v>
      </c>
      <c r="D15" s="129"/>
      <c r="E15" s="181" t="s">
        <v>184</v>
      </c>
      <c r="F15" s="181">
        <v>1</v>
      </c>
      <c r="G15" s="181" t="s">
        <v>185</v>
      </c>
      <c r="H15" s="181"/>
      <c r="I15" s="181"/>
      <c r="J15" s="181"/>
      <c r="K15" s="200">
        <v>31</v>
      </c>
      <c r="L15" s="201">
        <v>31</v>
      </c>
      <c r="M15" s="202">
        <v>31</v>
      </c>
      <c r="N15" s="202">
        <v>31</v>
      </c>
      <c r="O15" s="203">
        <v>31</v>
      </c>
      <c r="P15" s="186"/>
      <c r="Q15" s="181"/>
      <c r="R15" s="181"/>
      <c r="S15" s="181"/>
      <c r="T15" s="181"/>
      <c r="U15" s="181"/>
      <c r="V15" s="181"/>
      <c r="W15" s="181"/>
      <c r="X15" s="187"/>
      <c r="Y15" s="188"/>
      <c r="Z15" s="137"/>
      <c r="AA15" s="137"/>
      <c r="AB15" s="204"/>
      <c r="AC15" s="181"/>
      <c r="AD15" s="204"/>
      <c r="AE15" s="204"/>
      <c r="AF15" s="191"/>
      <c r="AG15" s="191"/>
      <c r="AH15" s="187"/>
      <c r="AI15" s="188"/>
      <c r="AJ15" s="137"/>
      <c r="AK15" s="137"/>
      <c r="AL15" s="205"/>
      <c r="AM15" s="181"/>
      <c r="AN15" s="206"/>
      <c r="AO15" s="205"/>
      <c r="AP15" s="194"/>
      <c r="AQ15" s="195"/>
      <c r="AR15" s="129"/>
      <c r="AS15" s="196">
        <v>1</v>
      </c>
      <c r="AT15" s="196"/>
      <c r="AU15" s="196"/>
      <c r="AV15" s="196"/>
      <c r="AW15" s="196"/>
      <c r="AX15" s="207" t="s">
        <v>186</v>
      </c>
      <c r="AY15" s="208" t="s">
        <v>175</v>
      </c>
      <c r="AZ15" s="209" t="s">
        <v>175</v>
      </c>
      <c r="BA15" s="209" t="s">
        <v>175</v>
      </c>
      <c r="BB15" s="207" t="s">
        <v>175</v>
      </c>
      <c r="BC15" s="207" t="s">
        <v>175</v>
      </c>
      <c r="BD15" s="196"/>
      <c r="BE15" s="196"/>
    </row>
    <row r="16" spans="1:58" s="117" customFormat="1" ht="16.5">
      <c r="B16" s="129"/>
      <c r="C16" s="129"/>
      <c r="D16" s="129"/>
      <c r="E16" s="181"/>
      <c r="F16" s="181"/>
      <c r="G16" s="181"/>
      <c r="H16" s="181"/>
      <c r="I16" s="181"/>
      <c r="J16" s="181"/>
      <c r="K16" s="181"/>
      <c r="L16" s="210"/>
      <c r="M16" s="211"/>
      <c r="N16" s="211"/>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6"/>
      <c r="AW16" s="196"/>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10"/>
      <c r="M17" s="211"/>
      <c r="N17" s="211"/>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6"/>
      <c r="AW17" s="196"/>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10"/>
      <c r="M18" s="211"/>
      <c r="N18" s="211"/>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6"/>
      <c r="AW18" s="196"/>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10"/>
      <c r="M19" s="211"/>
      <c r="N19" s="211"/>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6"/>
      <c r="AW19" s="196"/>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10"/>
      <c r="M20" s="211"/>
      <c r="N20" s="211"/>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6"/>
      <c r="AW20" s="196"/>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10"/>
      <c r="M21" s="211"/>
      <c r="N21" s="211"/>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6"/>
      <c r="AW21" s="196"/>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10"/>
      <c r="M22" s="211"/>
      <c r="N22" s="211"/>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6"/>
      <c r="AW22" s="196"/>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10"/>
      <c r="M23" s="211"/>
      <c r="N23" s="211"/>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6"/>
      <c r="AW23" s="196"/>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10"/>
      <c r="M24" s="211"/>
      <c r="N24" s="211"/>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6"/>
      <c r="AW24" s="196"/>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10"/>
      <c r="M25" s="211"/>
      <c r="N25" s="211"/>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6"/>
      <c r="AW25" s="196"/>
      <c r="AX25" s="181"/>
      <c r="AY25" s="181"/>
      <c r="AZ25" s="181"/>
      <c r="BA25" s="181"/>
      <c r="BB25" s="181"/>
      <c r="BC25" s="181"/>
      <c r="BD25" s="181"/>
      <c r="BE25" s="181"/>
    </row>
    <row r="26" spans="2:57" s="117" customFormat="1" ht="16.5">
      <c r="B26" s="129"/>
      <c r="C26" s="129"/>
      <c r="D26" s="129"/>
      <c r="E26" s="181"/>
      <c r="F26" s="181"/>
      <c r="G26" s="181"/>
      <c r="H26" s="181"/>
      <c r="I26" s="181"/>
      <c r="J26" s="181"/>
      <c r="K26" s="181"/>
      <c r="L26" s="210"/>
      <c r="M26" s="211"/>
      <c r="N26" s="211"/>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96"/>
      <c r="AW26" s="196"/>
      <c r="AX26" s="181"/>
      <c r="AY26" s="181"/>
      <c r="AZ26" s="181"/>
      <c r="BA26" s="181"/>
      <c r="BB26" s="181"/>
      <c r="BC26" s="181"/>
      <c r="BD26" s="181"/>
      <c r="BE26" s="181"/>
    </row>
    <row r="27" spans="2:57" s="117" customFormat="1">
      <c r="B27" s="129"/>
      <c r="C27" s="129"/>
      <c r="D27" s="129"/>
      <c r="E27" s="181"/>
      <c r="F27" s="181"/>
      <c r="G27" s="181"/>
      <c r="H27" s="181"/>
      <c r="I27" s="181"/>
      <c r="J27" s="181"/>
      <c r="K27" s="181"/>
      <c r="L27" s="210"/>
      <c r="M27" s="211"/>
      <c r="N27" s="211"/>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10"/>
      <c r="M28" s="211"/>
      <c r="N28" s="211"/>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10"/>
      <c r="M29" s="211"/>
      <c r="N29" s="211"/>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10"/>
      <c r="M30" s="211"/>
      <c r="N30" s="211"/>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129"/>
      <c r="C31" s="129"/>
      <c r="D31" s="129"/>
      <c r="E31" s="181"/>
      <c r="F31" s="181"/>
      <c r="G31" s="181"/>
      <c r="H31" s="181"/>
      <c r="I31" s="181"/>
      <c r="J31" s="181"/>
      <c r="K31" s="181"/>
      <c r="L31" s="210"/>
      <c r="M31" s="211"/>
      <c r="N31" s="211"/>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c r="B32" s="212"/>
      <c r="C32" s="212"/>
      <c r="D32" s="212"/>
      <c r="E32" s="181"/>
      <c r="F32" s="181"/>
      <c r="G32" s="181"/>
      <c r="H32" s="181"/>
      <c r="I32" s="181"/>
      <c r="J32" s="181"/>
      <c r="K32" s="181"/>
      <c r="L32" s="213"/>
      <c r="M32" s="211"/>
      <c r="N32" s="211"/>
      <c r="O32" s="181"/>
      <c r="P32" s="181"/>
      <c r="Q32" s="181"/>
      <c r="R32" s="181"/>
      <c r="S32" s="181"/>
      <c r="T32" s="181"/>
      <c r="U32" s="181"/>
      <c r="V32" s="181"/>
      <c r="W32" s="181"/>
      <c r="X32" s="187"/>
      <c r="Y32" s="188"/>
      <c r="Z32" s="137"/>
      <c r="AA32" s="137"/>
      <c r="AB32" s="181"/>
      <c r="AC32" s="181"/>
      <c r="AD32" s="181"/>
      <c r="AE32" s="181"/>
      <c r="AF32" s="181"/>
      <c r="AG32" s="181"/>
      <c r="AH32" s="187"/>
      <c r="AI32" s="188"/>
      <c r="AJ32" s="137"/>
      <c r="AK32" s="137"/>
      <c r="AL32" s="181"/>
      <c r="AM32" s="181"/>
      <c r="AN32" s="181"/>
      <c r="AO32" s="181"/>
      <c r="AP32" s="181"/>
      <c r="AQ32" s="181"/>
      <c r="AS32" s="181"/>
      <c r="AT32" s="181"/>
      <c r="AU32" s="181"/>
      <c r="AV32" s="181"/>
      <c r="AW32" s="181"/>
      <c r="AX32" s="181"/>
      <c r="AY32" s="181"/>
      <c r="AZ32" s="181"/>
      <c r="BA32" s="181"/>
      <c r="BB32" s="181"/>
      <c r="BC32" s="181"/>
      <c r="BD32" s="181"/>
      <c r="BE32" s="181"/>
    </row>
    <row r="33" s="117" customFormat="1"/>
    <row r="34" s="117" customFormat="1"/>
    <row r="35" s="117" customFormat="1"/>
    <row r="36" s="117" customFormat="1"/>
    <row r="37" s="117" customFormat="1"/>
    <row r="38" s="117" customFormat="1"/>
    <row r="39" s="117" customFormat="1"/>
    <row r="40" s="117" customFormat="1"/>
    <row r="41"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4AD448-21B2-447B-998A-4B318692872A}">
  <sheetPr codeName="Sheet12">
    <pageSetUpPr fitToPage="1"/>
  </sheetPr>
  <dimension ref="A1:I65"/>
  <sheetViews>
    <sheetView showGridLines="0" topLeftCell="A9" zoomScaleNormal="85" workbookViewId="0">
      <selection activeCell="B21" sqref="B21"/>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187</v>
      </c>
      <c r="E4" s="105"/>
    </row>
    <row r="5" spans="1:9" ht="11.25" customHeight="1">
      <c r="B5" s="226">
        <v>45352</v>
      </c>
      <c r="C5" s="226">
        <v>45444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188</v>
      </c>
      <c r="H8" s="124"/>
    </row>
    <row r="9" spans="1:9">
      <c r="B9" s="141"/>
      <c r="C9" s="377"/>
      <c r="D9" s="377"/>
      <c r="E9" s="143"/>
      <c r="F9" s="214"/>
      <c r="G9" s="378"/>
      <c r="H9" s="216"/>
    </row>
    <row r="10" spans="1:9" s="163" customFormat="1" ht="37.5" customHeight="1">
      <c r="B10" s="164" t="s">
        <v>151</v>
      </c>
      <c r="C10" s="164" t="s">
        <v>189</v>
      </c>
      <c r="D10" s="164" t="s">
        <v>120</v>
      </c>
      <c r="E10" s="165" t="s">
        <v>190</v>
      </c>
      <c r="F10" s="217" t="s">
        <v>118</v>
      </c>
      <c r="G10" s="164" t="s">
        <v>191</v>
      </c>
      <c r="H10" s="129" t="s">
        <v>192</v>
      </c>
    </row>
    <row r="11" spans="1:9" s="117" customFormat="1" ht="49.7" customHeight="1">
      <c r="A11" s="117">
        <v>2</v>
      </c>
      <c r="B11" s="129" t="s">
        <v>193</v>
      </c>
      <c r="C11" s="181" t="s">
        <v>194</v>
      </c>
      <c r="D11" s="218">
        <v>1</v>
      </c>
      <c r="E11" s="181" t="s">
        <v>195</v>
      </c>
      <c r="F11" s="219" t="s">
        <v>196</v>
      </c>
      <c r="G11" s="164" t="s">
        <v>197</v>
      </c>
      <c r="H11" s="218" t="s">
        <v>198</v>
      </c>
      <c r="I11" s="220"/>
    </row>
    <row r="12" spans="1:9" s="117" customFormat="1" ht="49.7" customHeight="1">
      <c r="A12" s="117">
        <v>2</v>
      </c>
      <c r="B12" s="129"/>
      <c r="C12" s="181" t="s">
        <v>199</v>
      </c>
      <c r="D12" s="218">
        <v>2</v>
      </c>
      <c r="E12" s="181" t="s">
        <v>200</v>
      </c>
      <c r="F12" s="219" t="s">
        <v>196</v>
      </c>
      <c r="G12" s="164" t="s">
        <v>197</v>
      </c>
      <c r="H12" s="218" t="s">
        <v>198</v>
      </c>
      <c r="I12" s="220"/>
    </row>
    <row r="13" spans="1:9" s="117" customFormat="1" ht="49.7" customHeight="1">
      <c r="A13" s="117">
        <v>2</v>
      </c>
      <c r="B13" s="129"/>
      <c r="C13" s="181" t="s">
        <v>201</v>
      </c>
      <c r="D13" s="218">
        <v>3</v>
      </c>
      <c r="E13" s="181" t="s">
        <v>202</v>
      </c>
      <c r="F13" s="219" t="s">
        <v>196</v>
      </c>
      <c r="G13" s="164" t="s">
        <v>197</v>
      </c>
      <c r="H13" s="218" t="s">
        <v>198</v>
      </c>
      <c r="I13" s="220"/>
    </row>
    <row r="14" spans="1:9" s="117" customFormat="1" ht="49.7" customHeight="1">
      <c r="A14" s="117">
        <v>2</v>
      </c>
      <c r="B14" s="129"/>
      <c r="C14" s="181" t="s">
        <v>203</v>
      </c>
      <c r="D14" s="218">
        <v>4</v>
      </c>
      <c r="E14" s="181" t="s">
        <v>204</v>
      </c>
      <c r="F14" s="219" t="s">
        <v>196</v>
      </c>
      <c r="G14" s="164" t="s">
        <v>197</v>
      </c>
      <c r="H14" s="218" t="s">
        <v>198</v>
      </c>
      <c r="I14" s="220"/>
    </row>
    <row r="15" spans="1:9" s="117" customFormat="1" ht="49.7" customHeight="1">
      <c r="A15" s="117">
        <v>2</v>
      </c>
      <c r="B15" s="129" t="s">
        <v>205</v>
      </c>
      <c r="C15" s="181" t="s">
        <v>194</v>
      </c>
      <c r="D15" s="218">
        <v>1</v>
      </c>
      <c r="E15" s="181" t="s">
        <v>206</v>
      </c>
      <c r="F15" s="221" t="s">
        <v>196</v>
      </c>
      <c r="G15" s="164" t="s">
        <v>207</v>
      </c>
      <c r="H15" s="218" t="s">
        <v>208</v>
      </c>
      <c r="I15" s="220"/>
    </row>
    <row r="16" spans="1:9" s="117" customFormat="1" ht="49.7" customHeight="1">
      <c r="A16" s="117">
        <v>2</v>
      </c>
      <c r="B16" s="129"/>
      <c r="C16" s="181" t="s">
        <v>199</v>
      </c>
      <c r="D16" s="218">
        <v>2</v>
      </c>
      <c r="E16" s="181" t="s">
        <v>209</v>
      </c>
      <c r="F16" s="221" t="s">
        <v>196</v>
      </c>
      <c r="G16" s="164" t="s">
        <v>207</v>
      </c>
      <c r="H16" s="218" t="s">
        <v>208</v>
      </c>
      <c r="I16" s="220"/>
    </row>
    <row r="17" spans="1:9" s="117" customFormat="1" ht="49.7" customHeight="1">
      <c r="B17" s="129"/>
      <c r="C17" s="181" t="s">
        <v>201</v>
      </c>
      <c r="D17" s="218">
        <v>3</v>
      </c>
      <c r="E17" s="181" t="s">
        <v>210</v>
      </c>
      <c r="F17" s="221" t="s">
        <v>196</v>
      </c>
      <c r="G17" s="164" t="s">
        <v>207</v>
      </c>
      <c r="H17" s="218" t="s">
        <v>208</v>
      </c>
      <c r="I17" s="220"/>
    </row>
    <row r="18" spans="1:9" s="117" customFormat="1" ht="49.7" customHeight="1">
      <c r="B18" s="129"/>
      <c r="C18" s="181" t="s">
        <v>203</v>
      </c>
      <c r="D18" s="218">
        <v>4</v>
      </c>
      <c r="E18" s="181" t="s">
        <v>211</v>
      </c>
      <c r="F18" s="221" t="s">
        <v>196</v>
      </c>
      <c r="G18" s="164" t="s">
        <v>207</v>
      </c>
      <c r="H18" s="218" t="s">
        <v>208</v>
      </c>
      <c r="I18" s="220"/>
    </row>
    <row r="19" spans="1:9" s="117" customFormat="1" ht="21">
      <c r="A19" s="117">
        <v>3</v>
      </c>
      <c r="B19" s="129" t="s">
        <v>212</v>
      </c>
      <c r="C19" s="181" t="s">
        <v>183</v>
      </c>
      <c r="D19" s="181">
        <v>1</v>
      </c>
      <c r="E19" s="181" t="s">
        <v>213</v>
      </c>
      <c r="F19" s="222" t="s">
        <v>175</v>
      </c>
      <c r="G19" s="164"/>
      <c r="H19" s="218"/>
    </row>
    <row r="20" spans="1:9" s="117" customFormat="1" ht="18">
      <c r="A20" s="117">
        <v>4</v>
      </c>
      <c r="B20" s="129" t="s">
        <v>214</v>
      </c>
      <c r="C20" s="181" t="s">
        <v>183</v>
      </c>
      <c r="D20" s="181">
        <v>1</v>
      </c>
      <c r="E20" s="181" t="s">
        <v>215</v>
      </c>
      <c r="F20" s="223" t="s">
        <v>175</v>
      </c>
      <c r="G20" s="164"/>
      <c r="H20" s="218"/>
    </row>
    <row r="21" spans="1:9" s="117" customFormat="1" ht="49.7" customHeight="1">
      <c r="A21" s="117">
        <v>2</v>
      </c>
      <c r="B21" s="129" t="s">
        <v>216</v>
      </c>
      <c r="C21" s="181" t="s">
        <v>183</v>
      </c>
      <c r="D21" s="218">
        <v>1</v>
      </c>
      <c r="E21" s="181" t="s">
        <v>217</v>
      </c>
      <c r="F21" s="224" t="s">
        <v>196</v>
      </c>
      <c r="G21" s="164" t="s">
        <v>218</v>
      </c>
      <c r="H21" s="218" t="s">
        <v>219</v>
      </c>
      <c r="I21" s="220"/>
    </row>
    <row r="22" spans="1:9" s="117" customFormat="1" ht="41.25">
      <c r="A22" s="117">
        <v>7</v>
      </c>
      <c r="B22" s="129"/>
      <c r="C22" s="181"/>
      <c r="D22" s="181"/>
      <c r="E22" s="181"/>
      <c r="F22" s="225"/>
      <c r="G22" s="164"/>
      <c r="H22" s="218"/>
    </row>
    <row r="23" spans="1:9" s="117" customFormat="1" ht="41.25">
      <c r="A23" s="117">
        <v>8</v>
      </c>
      <c r="B23" s="129"/>
      <c r="C23" s="181"/>
      <c r="D23" s="181"/>
      <c r="E23" s="181"/>
      <c r="F23" s="225"/>
      <c r="G23" s="164"/>
      <c r="H23" s="218"/>
    </row>
    <row r="24" spans="1:9" s="117" customFormat="1" ht="41.25">
      <c r="A24" s="117">
        <v>9</v>
      </c>
      <c r="B24" s="129"/>
      <c r="C24" s="181"/>
      <c r="D24" s="181"/>
      <c r="E24" s="181"/>
      <c r="F24" s="225"/>
      <c r="G24" s="164"/>
      <c r="H24" s="218"/>
    </row>
    <row r="25" spans="1:9" s="117" customFormat="1">
      <c r="A25" s="117">
        <v>10</v>
      </c>
      <c r="B25" s="129"/>
      <c r="C25" s="181"/>
      <c r="D25" s="181"/>
      <c r="E25" s="181"/>
      <c r="F25" s="181"/>
      <c r="G25" s="164"/>
      <c r="H25" s="181"/>
    </row>
    <row r="26" spans="1:9" s="117" customFormat="1">
      <c r="A26" s="117">
        <v>11</v>
      </c>
      <c r="B26" s="129"/>
      <c r="C26" s="181"/>
      <c r="D26" s="181"/>
      <c r="E26" s="181"/>
      <c r="F26" s="181"/>
      <c r="G26" s="164"/>
      <c r="H26" s="181"/>
    </row>
    <row r="27" spans="1:9" s="117" customFormat="1">
      <c r="A27" s="117">
        <v>12</v>
      </c>
      <c r="B27" s="129"/>
      <c r="C27" s="181"/>
      <c r="D27" s="181"/>
      <c r="E27" s="181"/>
      <c r="F27" s="181"/>
      <c r="G27" s="164"/>
      <c r="H27" s="181"/>
    </row>
    <row r="28" spans="1:9" s="117" customFormat="1">
      <c r="A28" s="117">
        <v>13</v>
      </c>
      <c r="B28" s="129"/>
      <c r="C28" s="181"/>
      <c r="D28" s="181"/>
      <c r="E28" s="181"/>
      <c r="F28" s="181"/>
      <c r="G28" s="164"/>
      <c r="H28" s="181"/>
    </row>
    <row r="29" spans="1:9" s="117" customFormat="1">
      <c r="A29" s="117">
        <v>14</v>
      </c>
      <c r="B29" s="129"/>
      <c r="C29" s="181"/>
      <c r="D29" s="181"/>
      <c r="E29" s="181"/>
      <c r="F29" s="181"/>
      <c r="G29" s="164"/>
      <c r="H29" s="181"/>
    </row>
    <row r="30" spans="1:9" s="117" customFormat="1">
      <c r="A30" s="117">
        <v>15</v>
      </c>
      <c r="B30" s="129"/>
      <c r="C30" s="181"/>
      <c r="D30" s="181"/>
      <c r="E30" s="181"/>
      <c r="F30" s="181"/>
      <c r="G30" s="164"/>
      <c r="H30" s="181"/>
    </row>
    <row r="31" spans="1:9" s="117" customFormat="1">
      <c r="A31" s="117">
        <v>16</v>
      </c>
      <c r="B31" s="129"/>
      <c r="C31" s="181"/>
      <c r="D31" s="181"/>
      <c r="E31" s="181"/>
      <c r="F31" s="181"/>
      <c r="G31" s="164"/>
      <c r="H31" s="181"/>
    </row>
    <row r="32" spans="1:9" s="117" customFormat="1">
      <c r="A32" s="117">
        <v>17</v>
      </c>
      <c r="B32" s="129"/>
      <c r="C32" s="181"/>
      <c r="D32" s="181"/>
      <c r="E32" s="181"/>
      <c r="F32" s="181"/>
      <c r="G32" s="164"/>
      <c r="H32" s="181"/>
    </row>
    <row r="33" spans="1:8" s="117" customFormat="1">
      <c r="A33" s="117">
        <v>18</v>
      </c>
      <c r="B33" s="129"/>
      <c r="C33" s="181"/>
      <c r="D33" s="181"/>
      <c r="E33" s="181"/>
      <c r="F33" s="181"/>
      <c r="G33" s="164"/>
      <c r="H33" s="181"/>
    </row>
    <row r="34" spans="1:8" s="117" customFormat="1">
      <c r="A34" s="117">
        <v>19</v>
      </c>
      <c r="B34" s="129"/>
      <c r="C34" s="181"/>
      <c r="D34" s="181"/>
      <c r="E34" s="181"/>
      <c r="F34" s="181"/>
      <c r="G34" s="164"/>
      <c r="H34" s="181"/>
    </row>
    <row r="35" spans="1:8" s="117" customFormat="1">
      <c r="A35" s="117">
        <v>20</v>
      </c>
      <c r="B35" s="129"/>
      <c r="C35" s="181"/>
      <c r="D35" s="181"/>
      <c r="E35" s="181"/>
      <c r="F35" s="181"/>
      <c r="G35" s="164"/>
      <c r="H35" s="181"/>
    </row>
    <row r="36" spans="1:8" s="117" customFormat="1">
      <c r="A36" s="117">
        <v>21</v>
      </c>
      <c r="B36" s="129"/>
      <c r="C36" s="181"/>
      <c r="D36" s="181"/>
      <c r="E36" s="181"/>
      <c r="F36" s="181"/>
      <c r="G36" s="164"/>
      <c r="H36" s="181"/>
    </row>
    <row r="37" spans="1:8" s="117" customFormat="1">
      <c r="A37" s="117">
        <v>22</v>
      </c>
      <c r="B37" s="129"/>
      <c r="C37" s="181"/>
      <c r="D37" s="181"/>
      <c r="E37" s="181"/>
      <c r="F37" s="181"/>
      <c r="G37" s="164"/>
      <c r="H37" s="181"/>
    </row>
    <row r="38" spans="1:8" s="117" customFormat="1">
      <c r="A38" s="117">
        <v>23</v>
      </c>
      <c r="B38" s="129"/>
      <c r="C38" s="181"/>
      <c r="D38" s="181"/>
      <c r="E38" s="181"/>
      <c r="F38" s="181"/>
      <c r="G38" s="164"/>
      <c r="H38" s="181"/>
    </row>
    <row r="39" spans="1:8" s="117" customFormat="1">
      <c r="A39" s="117">
        <v>24</v>
      </c>
      <c r="B39" s="129"/>
      <c r="C39" s="181"/>
      <c r="D39" s="181"/>
      <c r="E39" s="181"/>
      <c r="F39" s="181"/>
      <c r="G39" s="164"/>
      <c r="H39" s="181"/>
    </row>
    <row r="40" spans="1:8" s="117" customFormat="1">
      <c r="A40" s="117">
        <v>25</v>
      </c>
      <c r="B40" s="129"/>
      <c r="C40" s="181"/>
      <c r="D40" s="181"/>
      <c r="E40" s="181"/>
      <c r="F40" s="181"/>
      <c r="G40" s="164"/>
      <c r="H40" s="181"/>
    </row>
    <row r="41" spans="1:8" s="117" customFormat="1">
      <c r="A41" s="117">
        <v>26</v>
      </c>
      <c r="B41" s="129"/>
      <c r="C41" s="181"/>
      <c r="D41" s="181"/>
      <c r="E41" s="181"/>
      <c r="F41" s="181"/>
      <c r="G41" s="164"/>
      <c r="H41" s="181"/>
    </row>
    <row r="42" spans="1:8" s="117" customFormat="1">
      <c r="A42" s="117">
        <v>27</v>
      </c>
      <c r="B42" s="129"/>
      <c r="C42" s="181"/>
      <c r="D42" s="181"/>
      <c r="E42" s="181"/>
      <c r="F42" s="181"/>
      <c r="G42" s="164"/>
      <c r="H42" s="181"/>
    </row>
    <row r="43" spans="1:8" s="117" customFormat="1">
      <c r="A43" s="117">
        <v>28</v>
      </c>
      <c r="B43" s="129"/>
      <c r="C43" s="181"/>
      <c r="D43" s="181"/>
      <c r="E43" s="181"/>
      <c r="F43" s="181"/>
      <c r="G43" s="164"/>
      <c r="H43" s="181"/>
    </row>
    <row r="44" spans="1:8" s="117" customFormat="1">
      <c r="A44" s="117">
        <v>29</v>
      </c>
      <c r="B44" s="129"/>
      <c r="C44" s="181"/>
      <c r="D44" s="181"/>
      <c r="E44" s="181"/>
      <c r="F44" s="181"/>
      <c r="G44" s="164"/>
      <c r="H44" s="181"/>
    </row>
    <row r="45" spans="1:8" s="117" customFormat="1">
      <c r="A45" s="117">
        <v>30</v>
      </c>
      <c r="B45" s="129"/>
      <c r="C45" s="181"/>
      <c r="D45" s="181"/>
      <c r="E45" s="181"/>
      <c r="F45" s="181"/>
      <c r="G45" s="164"/>
      <c r="H45" s="181"/>
    </row>
    <row r="46" spans="1:8" s="117" customFormat="1">
      <c r="A46" s="117">
        <v>31</v>
      </c>
      <c r="B46" s="129"/>
      <c r="C46" s="181"/>
      <c r="D46" s="181"/>
      <c r="E46" s="181"/>
      <c r="F46" s="181"/>
      <c r="G46" s="164"/>
      <c r="H46" s="181"/>
    </row>
    <row r="47" spans="1:8" s="117" customFormat="1">
      <c r="A47" s="117">
        <v>32</v>
      </c>
      <c r="B47" s="129"/>
      <c r="C47" s="181"/>
      <c r="D47" s="181"/>
      <c r="E47" s="181"/>
      <c r="F47" s="181"/>
      <c r="G47" s="164"/>
      <c r="H47" s="181"/>
    </row>
    <row r="48" spans="1:8" s="117" customFormat="1">
      <c r="A48" s="117">
        <v>33</v>
      </c>
      <c r="B48" s="129"/>
      <c r="C48" s="181"/>
      <c r="D48" s="181"/>
      <c r="E48" s="181"/>
      <c r="F48" s="181"/>
      <c r="G48" s="164"/>
      <c r="H48" s="181"/>
    </row>
    <row r="49" spans="1:8" s="117" customFormat="1">
      <c r="A49" s="117">
        <v>34</v>
      </c>
      <c r="B49" s="129"/>
      <c r="C49" s="181"/>
      <c r="D49" s="181"/>
      <c r="E49" s="181"/>
      <c r="F49" s="181"/>
      <c r="G49" s="164"/>
      <c r="H49" s="181"/>
    </row>
    <row r="50" spans="1:8" s="117" customFormat="1">
      <c r="A50" s="117">
        <v>35</v>
      </c>
      <c r="B50" s="129"/>
      <c r="C50" s="181"/>
      <c r="D50" s="181"/>
      <c r="E50" s="181"/>
      <c r="F50" s="181"/>
      <c r="G50" s="164"/>
      <c r="H50" s="181"/>
    </row>
    <row r="51" spans="1:8" s="117" customFormat="1">
      <c r="A51" s="117">
        <v>36</v>
      </c>
      <c r="B51" s="129"/>
      <c r="C51" s="181"/>
      <c r="D51" s="181"/>
      <c r="E51" s="181"/>
      <c r="F51" s="181"/>
      <c r="G51" s="164"/>
      <c r="H51" s="181"/>
    </row>
    <row r="52" spans="1:8" s="117" customFormat="1">
      <c r="A52" s="117">
        <v>37</v>
      </c>
      <c r="B52" s="129"/>
      <c r="C52" s="181"/>
      <c r="D52" s="181"/>
      <c r="E52" s="181"/>
      <c r="F52" s="181"/>
      <c r="G52" s="164"/>
      <c r="H52" s="181"/>
    </row>
    <row r="53" spans="1:8" s="117" customFormat="1">
      <c r="A53" s="117">
        <v>38</v>
      </c>
      <c r="B53" s="129"/>
      <c r="C53" s="181"/>
      <c r="D53" s="181"/>
      <c r="E53" s="181"/>
      <c r="F53" s="181"/>
      <c r="G53" s="164"/>
      <c r="H53" s="181"/>
    </row>
    <row r="54" spans="1:8" s="117" customFormat="1">
      <c r="A54" s="117">
        <v>39</v>
      </c>
      <c r="B54" s="129"/>
      <c r="C54" s="181"/>
      <c r="D54" s="181"/>
      <c r="E54" s="181"/>
      <c r="F54" s="181"/>
      <c r="G54" s="164"/>
      <c r="H54" s="181"/>
    </row>
    <row r="55" spans="1:8" s="117" customFormat="1">
      <c r="A55" s="117">
        <v>40</v>
      </c>
      <c r="B55" s="129"/>
      <c r="C55" s="181"/>
      <c r="D55" s="181"/>
      <c r="E55" s="181"/>
      <c r="F55" s="181"/>
      <c r="G55" s="164"/>
      <c r="H55" s="181"/>
    </row>
    <row r="56" spans="1:8" s="117" customFormat="1">
      <c r="B56" s="212"/>
      <c r="C56" s="181"/>
      <c r="D56" s="181"/>
      <c r="E56" s="181"/>
      <c r="F56" s="181"/>
      <c r="G56" s="164"/>
      <c r="H56" s="181"/>
    </row>
    <row r="57" spans="1:8" s="117" customFormat="1"/>
    <row r="58" spans="1:8" s="117" customFormat="1"/>
    <row r="59" spans="1:8" s="117" customFormat="1"/>
    <row r="60" spans="1:8" s="117" customFormat="1"/>
    <row r="61" spans="1:8" s="117" customFormat="1"/>
    <row r="62" spans="1:8" s="117" customFormat="1"/>
    <row r="63" spans="1:8" s="117" customFormat="1"/>
    <row r="64" spans="1:8" s="117" customFormat="1"/>
    <row r="65"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B93F59-29BC-4611-B453-2D44F5DF04EF}">
  <sheetPr codeName="Sheet13"/>
  <dimension ref="A1:BA56"/>
  <sheetViews>
    <sheetView workbookViewId="0">
      <selection activeCell="A15" sqref="A15:IV15"/>
    </sheetView>
  </sheetViews>
  <sheetFormatPr defaultRowHeight="12"/>
  <cols>
    <col min="1" max="16384" width="9" style="229"/>
  </cols>
  <sheetData>
    <row r="1" spans="1:53" ht="14.25">
      <c r="A1" s="209"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220</v>
      </c>
      <c r="K11" s="229" t="s">
        <v>393</v>
      </c>
      <c r="L11" s="229" t="s">
        <v>394</v>
      </c>
      <c r="M11" s="229" t="s">
        <v>395</v>
      </c>
      <c r="N11" s="229" t="s">
        <v>396</v>
      </c>
      <c r="O11" s="229" t="s">
        <v>397</v>
      </c>
      <c r="AB11" s="229" t="s">
        <v>226</v>
      </c>
      <c r="AD11" s="229" t="s">
        <v>398</v>
      </c>
      <c r="AE11" s="229" t="s">
        <v>399</v>
      </c>
      <c r="AL11" s="229" t="s">
        <v>229</v>
      </c>
      <c r="AN11" s="229" t="s">
        <v>400</v>
      </c>
      <c r="AO11" s="229" t="s">
        <v>401</v>
      </c>
      <c r="AX11" s="229" t="s">
        <v>232</v>
      </c>
      <c r="AY11" s="229" t="s">
        <v>233</v>
      </c>
      <c r="AZ11" s="229" t="s">
        <v>234</v>
      </c>
      <c r="BA11" s="229" t="s">
        <v>235</v>
      </c>
    </row>
    <row r="12" spans="1:53">
      <c r="B12" s="240"/>
      <c r="C12" s="228"/>
      <c r="J12" s="229" t="s">
        <v>236</v>
      </c>
      <c r="K12" s="229" t="s">
        <v>402</v>
      </c>
      <c r="L12" s="229" t="s">
        <v>238</v>
      </c>
      <c r="M12" s="229" t="s">
        <v>403</v>
      </c>
      <c r="N12" s="229" t="s">
        <v>404</v>
      </c>
      <c r="O12" s="229" t="s">
        <v>405</v>
      </c>
      <c r="AB12" s="229" t="s">
        <v>242</v>
      </c>
      <c r="AD12" s="229" t="s">
        <v>406</v>
      </c>
      <c r="AE12" s="229" t="s">
        <v>407</v>
      </c>
      <c r="AL12" s="229" t="s">
        <v>245</v>
      </c>
      <c r="AN12" s="229" t="s">
        <v>408</v>
      </c>
      <c r="AO12" s="229" t="s">
        <v>409</v>
      </c>
      <c r="AX12" s="229" t="s">
        <v>248</v>
      </c>
      <c r="AY12" s="229" t="s">
        <v>249</v>
      </c>
      <c r="AZ12" s="229" t="s">
        <v>250</v>
      </c>
      <c r="BA12" s="229" t="s">
        <v>251</v>
      </c>
    </row>
    <row r="13" spans="1:53">
      <c r="B13" s="241"/>
      <c r="C13" s="228"/>
      <c r="J13" s="229" t="s">
        <v>252</v>
      </c>
      <c r="K13" s="229" t="s">
        <v>410</v>
      </c>
      <c r="L13" s="229" t="s">
        <v>411</v>
      </c>
      <c r="M13" s="229" t="s">
        <v>412</v>
      </c>
      <c r="N13" s="229" t="s">
        <v>413</v>
      </c>
      <c r="O13" s="229" t="s">
        <v>414</v>
      </c>
      <c r="AB13" s="229" t="s">
        <v>258</v>
      </c>
      <c r="AD13" s="229" t="s">
        <v>415</v>
      </c>
      <c r="AE13" s="229" t="s">
        <v>416</v>
      </c>
      <c r="AL13" s="229" t="s">
        <v>261</v>
      </c>
      <c r="AN13" s="229" t="s">
        <v>417</v>
      </c>
      <c r="AO13" s="229" t="s">
        <v>418</v>
      </c>
      <c r="AX13" s="229" t="s">
        <v>264</v>
      </c>
      <c r="AY13" s="229" t="s">
        <v>265</v>
      </c>
      <c r="AZ13" s="229" t="s">
        <v>266</v>
      </c>
      <c r="BA13" s="229" t="s">
        <v>267</v>
      </c>
    </row>
    <row r="14" spans="1:53">
      <c r="B14" s="242"/>
      <c r="C14" s="228"/>
      <c r="J14" s="229" t="s">
        <v>268</v>
      </c>
      <c r="K14" s="229" t="s">
        <v>419</v>
      </c>
      <c r="L14" s="229" t="s">
        <v>420</v>
      </c>
      <c r="M14" s="229" t="s">
        <v>421</v>
      </c>
      <c r="O14" s="229" t="s">
        <v>422</v>
      </c>
      <c r="AB14" s="229" t="s">
        <v>274</v>
      </c>
      <c r="AD14" s="229" t="s">
        <v>423</v>
      </c>
      <c r="AE14" s="229" t="s">
        <v>424</v>
      </c>
      <c r="AL14" s="229" t="s">
        <v>277</v>
      </c>
      <c r="AN14" s="229" t="s">
        <v>425</v>
      </c>
      <c r="AO14" s="229" t="s">
        <v>426</v>
      </c>
      <c r="AX14" s="229" t="s">
        <v>280</v>
      </c>
      <c r="AY14" s="229" t="s">
        <v>281</v>
      </c>
      <c r="AZ14" s="229" t="s">
        <v>282</v>
      </c>
      <c r="BA14" s="229" t="s">
        <v>283</v>
      </c>
    </row>
    <row r="15" spans="1:53">
      <c r="B15" s="243"/>
      <c r="C15" s="228"/>
      <c r="J15" s="229" t="s">
        <v>284</v>
      </c>
      <c r="K15" s="229" t="s">
        <v>427</v>
      </c>
      <c r="L15" s="229" t="s">
        <v>428</v>
      </c>
      <c r="M15" s="229" t="s">
        <v>429</v>
      </c>
      <c r="N15" s="229" t="s">
        <v>430</v>
      </c>
      <c r="AX15" s="229" t="s">
        <v>289</v>
      </c>
      <c r="AY15" s="229" t="s">
        <v>290</v>
      </c>
      <c r="AZ15" s="229" t="s">
        <v>291</v>
      </c>
      <c r="BA15" s="229" t="s">
        <v>292</v>
      </c>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212CA5-7F5A-4015-A108-8717BFA5D893}">
  <sheetPr codeName="Sheet14">
    <pageSetUpPr fitToPage="1"/>
  </sheetPr>
  <dimension ref="A1:ES367"/>
  <sheetViews>
    <sheetView showGridLines="0" defaultGridColor="0" colorId="23" zoomScale="40" zoomScaleNormal="40" workbookViewId="0">
      <selection activeCell="B2" sqref="B2"/>
    </sheetView>
  </sheetViews>
  <sheetFormatPr defaultRowHeight="18.75"/>
  <cols>
    <col min="1" max="1" width="10.625" style="284" customWidth="1"/>
    <col min="2" max="8" width="16.375" style="290" customWidth="1"/>
    <col min="9" max="9" width="6.5" style="317" customWidth="1"/>
    <col min="10" max="10" width="7.25" style="350" customWidth="1"/>
    <col min="11" max="11" width="0.75" style="317" customWidth="1"/>
    <col min="12" max="12" width="3.25" style="317" hidden="1" customWidth="1"/>
    <col min="13" max="19" width="4.875" style="317" customWidth="1"/>
    <col min="20" max="20" width="3.375" style="317" hidden="1" customWidth="1"/>
    <col min="21" max="21" width="6.5" style="317" customWidth="1"/>
    <col min="22" max="28" width="16.375" style="290" customWidth="1"/>
    <col min="29" max="29" width="10.625" style="317" customWidth="1"/>
    <col min="30" max="30" width="1.875" style="353" customWidth="1"/>
    <col min="31" max="31" width="0.875" style="353" customWidth="1"/>
    <col min="32" max="35" width="3.625" style="353" customWidth="1"/>
    <col min="36" max="36" width="6.75" style="353" customWidth="1"/>
    <col min="37" max="52" width="9.25" style="353" hidden="1" customWidth="1"/>
    <col min="53" max="53" width="9.25" style="355" hidden="1" customWidth="1"/>
    <col min="54" max="54" width="9.25" style="356" hidden="1" customWidth="1"/>
    <col min="55" max="75" width="9.25" style="353" hidden="1" customWidth="1"/>
    <col min="76" max="76" width="9.25" style="357" hidden="1" customWidth="1"/>
    <col min="77" max="79" width="9.25" style="352" hidden="1" customWidth="1"/>
    <col min="80" max="86" width="29.375" style="352" customWidth="1"/>
    <col min="87" max="149" width="48.5" style="352" customWidth="1"/>
    <col min="150" max="162" width="48.5" style="290" customWidth="1"/>
    <col min="163" max="256" width="9" style="290"/>
    <col min="257" max="257" width="9.375" style="290" customWidth="1"/>
    <col min="258" max="264" width="16.375" style="290" customWidth="1"/>
    <col min="265" max="265" width="6.5" style="290" customWidth="1"/>
    <col min="266" max="266" width="7.25" style="290" customWidth="1"/>
    <col min="267" max="267" width="0.75" style="290" customWidth="1"/>
    <col min="268" max="268" width="0" style="290" hidden="1" customWidth="1"/>
    <col min="269" max="275" width="4.875" style="290" customWidth="1"/>
    <col min="276" max="276" width="0" style="290" hidden="1" customWidth="1"/>
    <col min="277" max="277" width="6.5" style="290" customWidth="1"/>
    <col min="278" max="284" width="16.375" style="290" customWidth="1"/>
    <col min="285" max="285" width="9.375" style="290" customWidth="1"/>
    <col min="286" max="286" width="1.875" style="290" customWidth="1"/>
    <col min="287" max="287" width="0.875" style="290" customWidth="1"/>
    <col min="288" max="291" width="3.625" style="290" customWidth="1"/>
    <col min="292" max="292" width="6.75" style="290" customWidth="1"/>
    <col min="293" max="335" width="0" style="290" hidden="1" customWidth="1"/>
    <col min="336" max="342" width="29.375" style="290" customWidth="1"/>
    <col min="343" max="418" width="48.5" style="290" customWidth="1"/>
    <col min="419" max="512" width="9" style="290"/>
    <col min="513" max="513" width="9.375" style="290" customWidth="1"/>
    <col min="514" max="520" width="16.375" style="290" customWidth="1"/>
    <col min="521" max="521" width="6.5" style="290" customWidth="1"/>
    <col min="522" max="522" width="7.25" style="290" customWidth="1"/>
    <col min="523" max="523" width="0.75" style="290" customWidth="1"/>
    <col min="524" max="524" width="0" style="290" hidden="1" customWidth="1"/>
    <col min="525" max="531" width="4.875" style="290" customWidth="1"/>
    <col min="532" max="532" width="0" style="290" hidden="1" customWidth="1"/>
    <col min="533" max="533" width="6.5" style="290" customWidth="1"/>
    <col min="534" max="540" width="16.375" style="290" customWidth="1"/>
    <col min="541" max="541" width="9.375" style="290" customWidth="1"/>
    <col min="542" max="542" width="1.875" style="290" customWidth="1"/>
    <col min="543" max="543" width="0.875" style="290" customWidth="1"/>
    <col min="544" max="547" width="3.625" style="290" customWidth="1"/>
    <col min="548" max="548" width="6.75" style="290" customWidth="1"/>
    <col min="549" max="591" width="0" style="290" hidden="1" customWidth="1"/>
    <col min="592" max="598" width="29.375" style="290" customWidth="1"/>
    <col min="599" max="674" width="48.5" style="290" customWidth="1"/>
    <col min="675" max="768" width="9" style="290"/>
    <col min="769" max="769" width="9.375" style="290" customWidth="1"/>
    <col min="770" max="776" width="16.375" style="290" customWidth="1"/>
    <col min="777" max="777" width="6.5" style="290" customWidth="1"/>
    <col min="778" max="778" width="7.25" style="290" customWidth="1"/>
    <col min="779" max="779" width="0.75" style="290" customWidth="1"/>
    <col min="780" max="780" width="0" style="290" hidden="1" customWidth="1"/>
    <col min="781" max="787" width="4.875" style="290" customWidth="1"/>
    <col min="788" max="788" width="0" style="290" hidden="1" customWidth="1"/>
    <col min="789" max="789" width="6.5" style="290" customWidth="1"/>
    <col min="790" max="796" width="16.375" style="290" customWidth="1"/>
    <col min="797" max="797" width="9.375" style="290" customWidth="1"/>
    <col min="798" max="798" width="1.875" style="290" customWidth="1"/>
    <col min="799" max="799" width="0.875" style="290" customWidth="1"/>
    <col min="800" max="803" width="3.625" style="290" customWidth="1"/>
    <col min="804" max="804" width="6.75" style="290" customWidth="1"/>
    <col min="805" max="847" width="0" style="290" hidden="1" customWidth="1"/>
    <col min="848" max="854" width="29.375" style="290" customWidth="1"/>
    <col min="855" max="930" width="48.5" style="290" customWidth="1"/>
    <col min="931" max="1024" width="9" style="290"/>
    <col min="1025" max="1025" width="9.375" style="290" customWidth="1"/>
    <col min="1026" max="1032" width="16.375" style="290" customWidth="1"/>
    <col min="1033" max="1033" width="6.5" style="290" customWidth="1"/>
    <col min="1034" max="1034" width="7.25" style="290" customWidth="1"/>
    <col min="1035" max="1035" width="0.75" style="290" customWidth="1"/>
    <col min="1036" max="1036" width="0" style="290" hidden="1" customWidth="1"/>
    <col min="1037" max="1043" width="4.875" style="290" customWidth="1"/>
    <col min="1044" max="1044" width="0" style="290" hidden="1" customWidth="1"/>
    <col min="1045" max="1045" width="6.5" style="290" customWidth="1"/>
    <col min="1046" max="1052" width="16.375" style="290" customWidth="1"/>
    <col min="1053" max="1053" width="9.375" style="290" customWidth="1"/>
    <col min="1054" max="1054" width="1.875" style="290" customWidth="1"/>
    <col min="1055" max="1055" width="0.875" style="290" customWidth="1"/>
    <col min="1056" max="1059" width="3.625" style="290" customWidth="1"/>
    <col min="1060" max="1060" width="6.75" style="290" customWidth="1"/>
    <col min="1061" max="1103" width="0" style="290" hidden="1" customWidth="1"/>
    <col min="1104" max="1110" width="29.375" style="290" customWidth="1"/>
    <col min="1111" max="1186" width="48.5" style="290" customWidth="1"/>
    <col min="1187" max="1280" width="9" style="290"/>
    <col min="1281" max="1281" width="9.375" style="290" customWidth="1"/>
    <col min="1282" max="1288" width="16.375" style="290" customWidth="1"/>
    <col min="1289" max="1289" width="6.5" style="290" customWidth="1"/>
    <col min="1290" max="1290" width="7.25" style="290" customWidth="1"/>
    <col min="1291" max="1291" width="0.75" style="290" customWidth="1"/>
    <col min="1292" max="1292" width="0" style="290" hidden="1" customWidth="1"/>
    <col min="1293" max="1299" width="4.875" style="290" customWidth="1"/>
    <col min="1300" max="1300" width="0" style="290" hidden="1" customWidth="1"/>
    <col min="1301" max="1301" width="6.5" style="290" customWidth="1"/>
    <col min="1302" max="1308" width="16.375" style="290" customWidth="1"/>
    <col min="1309" max="1309" width="9.375" style="290" customWidth="1"/>
    <col min="1310" max="1310" width="1.875" style="290" customWidth="1"/>
    <col min="1311" max="1311" width="0.875" style="290" customWidth="1"/>
    <col min="1312" max="1315" width="3.625" style="290" customWidth="1"/>
    <col min="1316" max="1316" width="6.75" style="290" customWidth="1"/>
    <col min="1317" max="1359" width="0" style="290" hidden="1" customWidth="1"/>
    <col min="1360" max="1366" width="29.375" style="290" customWidth="1"/>
    <col min="1367" max="1442" width="48.5" style="290" customWidth="1"/>
    <col min="1443" max="1536" width="9" style="290"/>
    <col min="1537" max="1537" width="9.375" style="290" customWidth="1"/>
    <col min="1538" max="1544" width="16.375" style="290" customWidth="1"/>
    <col min="1545" max="1545" width="6.5" style="290" customWidth="1"/>
    <col min="1546" max="1546" width="7.25" style="290" customWidth="1"/>
    <col min="1547" max="1547" width="0.75" style="290" customWidth="1"/>
    <col min="1548" max="1548" width="0" style="290" hidden="1" customWidth="1"/>
    <col min="1549" max="1555" width="4.875" style="290" customWidth="1"/>
    <col min="1556" max="1556" width="0" style="290" hidden="1" customWidth="1"/>
    <col min="1557" max="1557" width="6.5" style="290" customWidth="1"/>
    <col min="1558" max="1564" width="16.375" style="290" customWidth="1"/>
    <col min="1565" max="1565" width="9.375" style="290" customWidth="1"/>
    <col min="1566" max="1566" width="1.875" style="290" customWidth="1"/>
    <col min="1567" max="1567" width="0.875" style="290" customWidth="1"/>
    <col min="1568" max="1571" width="3.625" style="290" customWidth="1"/>
    <col min="1572" max="1572" width="6.75" style="290" customWidth="1"/>
    <col min="1573" max="1615" width="0" style="290" hidden="1" customWidth="1"/>
    <col min="1616" max="1622" width="29.375" style="290" customWidth="1"/>
    <col min="1623" max="1698" width="48.5" style="290" customWidth="1"/>
    <col min="1699" max="1792" width="9" style="290"/>
    <col min="1793" max="1793" width="9.375" style="290" customWidth="1"/>
    <col min="1794" max="1800" width="16.375" style="290" customWidth="1"/>
    <col min="1801" max="1801" width="6.5" style="290" customWidth="1"/>
    <col min="1802" max="1802" width="7.25" style="290" customWidth="1"/>
    <col min="1803" max="1803" width="0.75" style="290" customWidth="1"/>
    <col min="1804" max="1804" width="0" style="290" hidden="1" customWidth="1"/>
    <col min="1805" max="1811" width="4.875" style="290" customWidth="1"/>
    <col min="1812" max="1812" width="0" style="290" hidden="1" customWidth="1"/>
    <col min="1813" max="1813" width="6.5" style="290" customWidth="1"/>
    <col min="1814" max="1820" width="16.375" style="290" customWidth="1"/>
    <col min="1821" max="1821" width="9.375" style="290" customWidth="1"/>
    <col min="1822" max="1822" width="1.875" style="290" customWidth="1"/>
    <col min="1823" max="1823" width="0.875" style="290" customWidth="1"/>
    <col min="1824" max="1827" width="3.625" style="290" customWidth="1"/>
    <col min="1828" max="1828" width="6.75" style="290" customWidth="1"/>
    <col min="1829" max="1871" width="0" style="290" hidden="1" customWidth="1"/>
    <col min="1872" max="1878" width="29.375" style="290" customWidth="1"/>
    <col min="1879" max="1954" width="48.5" style="290" customWidth="1"/>
    <col min="1955" max="2048" width="9" style="290"/>
    <col min="2049" max="2049" width="9.375" style="290" customWidth="1"/>
    <col min="2050" max="2056" width="16.375" style="290" customWidth="1"/>
    <col min="2057" max="2057" width="6.5" style="290" customWidth="1"/>
    <col min="2058" max="2058" width="7.25" style="290" customWidth="1"/>
    <col min="2059" max="2059" width="0.75" style="290" customWidth="1"/>
    <col min="2060" max="2060" width="0" style="290" hidden="1" customWidth="1"/>
    <col min="2061" max="2067" width="4.875" style="290" customWidth="1"/>
    <col min="2068" max="2068" width="0" style="290" hidden="1" customWidth="1"/>
    <col min="2069" max="2069" width="6.5" style="290" customWidth="1"/>
    <col min="2070" max="2076" width="16.375" style="290" customWidth="1"/>
    <col min="2077" max="2077" width="9.375" style="290" customWidth="1"/>
    <col min="2078" max="2078" width="1.875" style="290" customWidth="1"/>
    <col min="2079" max="2079" width="0.875" style="290" customWidth="1"/>
    <col min="2080" max="2083" width="3.625" style="290" customWidth="1"/>
    <col min="2084" max="2084" width="6.75" style="290" customWidth="1"/>
    <col min="2085" max="2127" width="0" style="290" hidden="1" customWidth="1"/>
    <col min="2128" max="2134" width="29.375" style="290" customWidth="1"/>
    <col min="2135" max="2210" width="48.5" style="290" customWidth="1"/>
    <col min="2211" max="2304" width="9" style="290"/>
    <col min="2305" max="2305" width="9.375" style="290" customWidth="1"/>
    <col min="2306" max="2312" width="16.375" style="290" customWidth="1"/>
    <col min="2313" max="2313" width="6.5" style="290" customWidth="1"/>
    <col min="2314" max="2314" width="7.25" style="290" customWidth="1"/>
    <col min="2315" max="2315" width="0.75" style="290" customWidth="1"/>
    <col min="2316" max="2316" width="0" style="290" hidden="1" customWidth="1"/>
    <col min="2317" max="2323" width="4.875" style="290" customWidth="1"/>
    <col min="2324" max="2324" width="0" style="290" hidden="1" customWidth="1"/>
    <col min="2325" max="2325" width="6.5" style="290" customWidth="1"/>
    <col min="2326" max="2332" width="16.375" style="290" customWidth="1"/>
    <col min="2333" max="2333" width="9.375" style="290" customWidth="1"/>
    <col min="2334" max="2334" width="1.875" style="290" customWidth="1"/>
    <col min="2335" max="2335" width="0.875" style="290" customWidth="1"/>
    <col min="2336" max="2339" width="3.625" style="290" customWidth="1"/>
    <col min="2340" max="2340" width="6.75" style="290" customWidth="1"/>
    <col min="2341" max="2383" width="0" style="290" hidden="1" customWidth="1"/>
    <col min="2384" max="2390" width="29.375" style="290" customWidth="1"/>
    <col min="2391" max="2466" width="48.5" style="290" customWidth="1"/>
    <col min="2467" max="2560" width="9" style="290"/>
    <col min="2561" max="2561" width="9.375" style="290" customWidth="1"/>
    <col min="2562" max="2568" width="16.375" style="290" customWidth="1"/>
    <col min="2569" max="2569" width="6.5" style="290" customWidth="1"/>
    <col min="2570" max="2570" width="7.25" style="290" customWidth="1"/>
    <col min="2571" max="2571" width="0.75" style="290" customWidth="1"/>
    <col min="2572" max="2572" width="0" style="290" hidden="1" customWidth="1"/>
    <col min="2573" max="2579" width="4.875" style="290" customWidth="1"/>
    <col min="2580" max="2580" width="0" style="290" hidden="1" customWidth="1"/>
    <col min="2581" max="2581" width="6.5" style="290" customWidth="1"/>
    <col min="2582" max="2588" width="16.375" style="290" customWidth="1"/>
    <col min="2589" max="2589" width="9.375" style="290" customWidth="1"/>
    <col min="2590" max="2590" width="1.875" style="290" customWidth="1"/>
    <col min="2591" max="2591" width="0.875" style="290" customWidth="1"/>
    <col min="2592" max="2595" width="3.625" style="290" customWidth="1"/>
    <col min="2596" max="2596" width="6.75" style="290" customWidth="1"/>
    <col min="2597" max="2639" width="0" style="290" hidden="1" customWidth="1"/>
    <col min="2640" max="2646" width="29.375" style="290" customWidth="1"/>
    <col min="2647" max="2722" width="48.5" style="290" customWidth="1"/>
    <col min="2723" max="2816" width="9" style="290"/>
    <col min="2817" max="2817" width="9.375" style="290" customWidth="1"/>
    <col min="2818" max="2824" width="16.375" style="290" customWidth="1"/>
    <col min="2825" max="2825" width="6.5" style="290" customWidth="1"/>
    <col min="2826" max="2826" width="7.25" style="290" customWidth="1"/>
    <col min="2827" max="2827" width="0.75" style="290" customWidth="1"/>
    <col min="2828" max="2828" width="0" style="290" hidden="1" customWidth="1"/>
    <col min="2829" max="2835" width="4.875" style="290" customWidth="1"/>
    <col min="2836" max="2836" width="0" style="290" hidden="1" customWidth="1"/>
    <col min="2837" max="2837" width="6.5" style="290" customWidth="1"/>
    <col min="2838" max="2844" width="16.375" style="290" customWidth="1"/>
    <col min="2845" max="2845" width="9.375" style="290" customWidth="1"/>
    <col min="2846" max="2846" width="1.875" style="290" customWidth="1"/>
    <col min="2847" max="2847" width="0.875" style="290" customWidth="1"/>
    <col min="2848" max="2851" width="3.625" style="290" customWidth="1"/>
    <col min="2852" max="2852" width="6.75" style="290" customWidth="1"/>
    <col min="2853" max="2895" width="0" style="290" hidden="1" customWidth="1"/>
    <col min="2896" max="2902" width="29.375" style="290" customWidth="1"/>
    <col min="2903" max="2978" width="48.5" style="290" customWidth="1"/>
    <col min="2979" max="3072" width="9" style="290"/>
    <col min="3073" max="3073" width="9.375" style="290" customWidth="1"/>
    <col min="3074" max="3080" width="16.375" style="290" customWidth="1"/>
    <col min="3081" max="3081" width="6.5" style="290" customWidth="1"/>
    <col min="3082" max="3082" width="7.25" style="290" customWidth="1"/>
    <col min="3083" max="3083" width="0.75" style="290" customWidth="1"/>
    <col min="3084" max="3084" width="0" style="290" hidden="1" customWidth="1"/>
    <col min="3085" max="3091" width="4.875" style="290" customWidth="1"/>
    <col min="3092" max="3092" width="0" style="290" hidden="1" customWidth="1"/>
    <col min="3093" max="3093" width="6.5" style="290" customWidth="1"/>
    <col min="3094" max="3100" width="16.375" style="290" customWidth="1"/>
    <col min="3101" max="3101" width="9.375" style="290" customWidth="1"/>
    <col min="3102" max="3102" width="1.875" style="290" customWidth="1"/>
    <col min="3103" max="3103" width="0.875" style="290" customWidth="1"/>
    <col min="3104" max="3107" width="3.625" style="290" customWidth="1"/>
    <col min="3108" max="3108" width="6.75" style="290" customWidth="1"/>
    <col min="3109" max="3151" width="0" style="290" hidden="1" customWidth="1"/>
    <col min="3152" max="3158" width="29.375" style="290" customWidth="1"/>
    <col min="3159" max="3234" width="48.5" style="290" customWidth="1"/>
    <col min="3235" max="3328" width="9" style="290"/>
    <col min="3329" max="3329" width="9.375" style="290" customWidth="1"/>
    <col min="3330" max="3336" width="16.375" style="290" customWidth="1"/>
    <col min="3337" max="3337" width="6.5" style="290" customWidth="1"/>
    <col min="3338" max="3338" width="7.25" style="290" customWidth="1"/>
    <col min="3339" max="3339" width="0.75" style="290" customWidth="1"/>
    <col min="3340" max="3340" width="0" style="290" hidden="1" customWidth="1"/>
    <col min="3341" max="3347" width="4.875" style="290" customWidth="1"/>
    <col min="3348" max="3348" width="0" style="290" hidden="1" customWidth="1"/>
    <col min="3349" max="3349" width="6.5" style="290" customWidth="1"/>
    <col min="3350" max="3356" width="16.375" style="290" customWidth="1"/>
    <col min="3357" max="3357" width="9.375" style="290" customWidth="1"/>
    <col min="3358" max="3358" width="1.875" style="290" customWidth="1"/>
    <col min="3359" max="3359" width="0.875" style="290" customWidth="1"/>
    <col min="3360" max="3363" width="3.625" style="290" customWidth="1"/>
    <col min="3364" max="3364" width="6.75" style="290" customWidth="1"/>
    <col min="3365" max="3407" width="0" style="290" hidden="1" customWidth="1"/>
    <col min="3408" max="3414" width="29.375" style="290" customWidth="1"/>
    <col min="3415" max="3490" width="48.5" style="290" customWidth="1"/>
    <col min="3491" max="3584" width="9" style="290"/>
    <col min="3585" max="3585" width="9.375" style="290" customWidth="1"/>
    <col min="3586" max="3592" width="16.375" style="290" customWidth="1"/>
    <col min="3593" max="3593" width="6.5" style="290" customWidth="1"/>
    <col min="3594" max="3594" width="7.25" style="290" customWidth="1"/>
    <col min="3595" max="3595" width="0.75" style="290" customWidth="1"/>
    <col min="3596" max="3596" width="0" style="290" hidden="1" customWidth="1"/>
    <col min="3597" max="3603" width="4.875" style="290" customWidth="1"/>
    <col min="3604" max="3604" width="0" style="290" hidden="1" customWidth="1"/>
    <col min="3605" max="3605" width="6.5" style="290" customWidth="1"/>
    <col min="3606" max="3612" width="16.375" style="290" customWidth="1"/>
    <col min="3613" max="3613" width="9.375" style="290" customWidth="1"/>
    <col min="3614" max="3614" width="1.875" style="290" customWidth="1"/>
    <col min="3615" max="3615" width="0.875" style="290" customWidth="1"/>
    <col min="3616" max="3619" width="3.625" style="290" customWidth="1"/>
    <col min="3620" max="3620" width="6.75" style="290" customWidth="1"/>
    <col min="3621" max="3663" width="0" style="290" hidden="1" customWidth="1"/>
    <col min="3664" max="3670" width="29.375" style="290" customWidth="1"/>
    <col min="3671" max="3746" width="48.5" style="290" customWidth="1"/>
    <col min="3747" max="3840" width="9" style="290"/>
    <col min="3841" max="3841" width="9.375" style="290" customWidth="1"/>
    <col min="3842" max="3848" width="16.375" style="290" customWidth="1"/>
    <col min="3849" max="3849" width="6.5" style="290" customWidth="1"/>
    <col min="3850" max="3850" width="7.25" style="290" customWidth="1"/>
    <col min="3851" max="3851" width="0.75" style="290" customWidth="1"/>
    <col min="3852" max="3852" width="0" style="290" hidden="1" customWidth="1"/>
    <col min="3853" max="3859" width="4.875" style="290" customWidth="1"/>
    <col min="3860" max="3860" width="0" style="290" hidden="1" customWidth="1"/>
    <col min="3861" max="3861" width="6.5" style="290" customWidth="1"/>
    <col min="3862" max="3868" width="16.375" style="290" customWidth="1"/>
    <col min="3869" max="3869" width="9.375" style="290" customWidth="1"/>
    <col min="3870" max="3870" width="1.875" style="290" customWidth="1"/>
    <col min="3871" max="3871" width="0.875" style="290" customWidth="1"/>
    <col min="3872" max="3875" width="3.625" style="290" customWidth="1"/>
    <col min="3876" max="3876" width="6.75" style="290" customWidth="1"/>
    <col min="3877" max="3919" width="0" style="290" hidden="1" customWidth="1"/>
    <col min="3920" max="3926" width="29.375" style="290" customWidth="1"/>
    <col min="3927" max="4002" width="48.5" style="290" customWidth="1"/>
    <col min="4003" max="4096" width="9" style="290"/>
    <col min="4097" max="4097" width="9.375" style="290" customWidth="1"/>
    <col min="4098" max="4104" width="16.375" style="290" customWidth="1"/>
    <col min="4105" max="4105" width="6.5" style="290" customWidth="1"/>
    <col min="4106" max="4106" width="7.25" style="290" customWidth="1"/>
    <col min="4107" max="4107" width="0.75" style="290" customWidth="1"/>
    <col min="4108" max="4108" width="0" style="290" hidden="1" customWidth="1"/>
    <col min="4109" max="4115" width="4.875" style="290" customWidth="1"/>
    <col min="4116" max="4116" width="0" style="290" hidden="1" customWidth="1"/>
    <col min="4117" max="4117" width="6.5" style="290" customWidth="1"/>
    <col min="4118" max="4124" width="16.375" style="290" customWidth="1"/>
    <col min="4125" max="4125" width="9.375" style="290" customWidth="1"/>
    <col min="4126" max="4126" width="1.875" style="290" customWidth="1"/>
    <col min="4127" max="4127" width="0.875" style="290" customWidth="1"/>
    <col min="4128" max="4131" width="3.625" style="290" customWidth="1"/>
    <col min="4132" max="4132" width="6.75" style="290" customWidth="1"/>
    <col min="4133" max="4175" width="0" style="290" hidden="1" customWidth="1"/>
    <col min="4176" max="4182" width="29.375" style="290" customWidth="1"/>
    <col min="4183" max="4258" width="48.5" style="290" customWidth="1"/>
    <col min="4259" max="4352" width="9" style="290"/>
    <col min="4353" max="4353" width="9.375" style="290" customWidth="1"/>
    <col min="4354" max="4360" width="16.375" style="290" customWidth="1"/>
    <col min="4361" max="4361" width="6.5" style="290" customWidth="1"/>
    <col min="4362" max="4362" width="7.25" style="290" customWidth="1"/>
    <col min="4363" max="4363" width="0.75" style="290" customWidth="1"/>
    <col min="4364" max="4364" width="0" style="290" hidden="1" customWidth="1"/>
    <col min="4365" max="4371" width="4.875" style="290" customWidth="1"/>
    <col min="4372" max="4372" width="0" style="290" hidden="1" customWidth="1"/>
    <col min="4373" max="4373" width="6.5" style="290" customWidth="1"/>
    <col min="4374" max="4380" width="16.375" style="290" customWidth="1"/>
    <col min="4381" max="4381" width="9.375" style="290" customWidth="1"/>
    <col min="4382" max="4382" width="1.875" style="290" customWidth="1"/>
    <col min="4383" max="4383" width="0.875" style="290" customWidth="1"/>
    <col min="4384" max="4387" width="3.625" style="290" customWidth="1"/>
    <col min="4388" max="4388" width="6.75" style="290" customWidth="1"/>
    <col min="4389" max="4431" width="0" style="290" hidden="1" customWidth="1"/>
    <col min="4432" max="4438" width="29.375" style="290" customWidth="1"/>
    <col min="4439" max="4514" width="48.5" style="290" customWidth="1"/>
    <col min="4515" max="4608" width="9" style="290"/>
    <col min="4609" max="4609" width="9.375" style="290" customWidth="1"/>
    <col min="4610" max="4616" width="16.375" style="290" customWidth="1"/>
    <col min="4617" max="4617" width="6.5" style="290" customWidth="1"/>
    <col min="4618" max="4618" width="7.25" style="290" customWidth="1"/>
    <col min="4619" max="4619" width="0.75" style="290" customWidth="1"/>
    <col min="4620" max="4620" width="0" style="290" hidden="1" customWidth="1"/>
    <col min="4621" max="4627" width="4.875" style="290" customWidth="1"/>
    <col min="4628" max="4628" width="0" style="290" hidden="1" customWidth="1"/>
    <col min="4629" max="4629" width="6.5" style="290" customWidth="1"/>
    <col min="4630" max="4636" width="16.375" style="290" customWidth="1"/>
    <col min="4637" max="4637" width="9.375" style="290" customWidth="1"/>
    <col min="4638" max="4638" width="1.875" style="290" customWidth="1"/>
    <col min="4639" max="4639" width="0.875" style="290" customWidth="1"/>
    <col min="4640" max="4643" width="3.625" style="290" customWidth="1"/>
    <col min="4644" max="4644" width="6.75" style="290" customWidth="1"/>
    <col min="4645" max="4687" width="0" style="290" hidden="1" customWidth="1"/>
    <col min="4688" max="4694" width="29.375" style="290" customWidth="1"/>
    <col min="4695" max="4770" width="48.5" style="290" customWidth="1"/>
    <col min="4771" max="4864" width="9" style="290"/>
    <col min="4865" max="4865" width="9.375" style="290" customWidth="1"/>
    <col min="4866" max="4872" width="16.375" style="290" customWidth="1"/>
    <col min="4873" max="4873" width="6.5" style="290" customWidth="1"/>
    <col min="4874" max="4874" width="7.25" style="290" customWidth="1"/>
    <col min="4875" max="4875" width="0.75" style="290" customWidth="1"/>
    <col min="4876" max="4876" width="0" style="290" hidden="1" customWidth="1"/>
    <col min="4877" max="4883" width="4.875" style="290" customWidth="1"/>
    <col min="4884" max="4884" width="0" style="290" hidden="1" customWidth="1"/>
    <col min="4885" max="4885" width="6.5" style="290" customWidth="1"/>
    <col min="4886" max="4892" width="16.375" style="290" customWidth="1"/>
    <col min="4893" max="4893" width="9.375" style="290" customWidth="1"/>
    <col min="4894" max="4894" width="1.875" style="290" customWidth="1"/>
    <col min="4895" max="4895" width="0.875" style="290" customWidth="1"/>
    <col min="4896" max="4899" width="3.625" style="290" customWidth="1"/>
    <col min="4900" max="4900" width="6.75" style="290" customWidth="1"/>
    <col min="4901" max="4943" width="0" style="290" hidden="1" customWidth="1"/>
    <col min="4944" max="4950" width="29.375" style="290" customWidth="1"/>
    <col min="4951" max="5026" width="48.5" style="290" customWidth="1"/>
    <col min="5027" max="5120" width="9" style="290"/>
    <col min="5121" max="5121" width="9.375" style="290" customWidth="1"/>
    <col min="5122" max="5128" width="16.375" style="290" customWidth="1"/>
    <col min="5129" max="5129" width="6.5" style="290" customWidth="1"/>
    <col min="5130" max="5130" width="7.25" style="290" customWidth="1"/>
    <col min="5131" max="5131" width="0.75" style="290" customWidth="1"/>
    <col min="5132" max="5132" width="0" style="290" hidden="1" customWidth="1"/>
    <col min="5133" max="5139" width="4.875" style="290" customWidth="1"/>
    <col min="5140" max="5140" width="0" style="290" hidden="1" customWidth="1"/>
    <col min="5141" max="5141" width="6.5" style="290" customWidth="1"/>
    <col min="5142" max="5148" width="16.375" style="290" customWidth="1"/>
    <col min="5149" max="5149" width="9.375" style="290" customWidth="1"/>
    <col min="5150" max="5150" width="1.875" style="290" customWidth="1"/>
    <col min="5151" max="5151" width="0.875" style="290" customWidth="1"/>
    <col min="5152" max="5155" width="3.625" style="290" customWidth="1"/>
    <col min="5156" max="5156" width="6.75" style="290" customWidth="1"/>
    <col min="5157" max="5199" width="0" style="290" hidden="1" customWidth="1"/>
    <col min="5200" max="5206" width="29.375" style="290" customWidth="1"/>
    <col min="5207" max="5282" width="48.5" style="290" customWidth="1"/>
    <col min="5283" max="5376" width="9" style="290"/>
    <col min="5377" max="5377" width="9.375" style="290" customWidth="1"/>
    <col min="5378" max="5384" width="16.375" style="290" customWidth="1"/>
    <col min="5385" max="5385" width="6.5" style="290" customWidth="1"/>
    <col min="5386" max="5386" width="7.25" style="290" customWidth="1"/>
    <col min="5387" max="5387" width="0.75" style="290" customWidth="1"/>
    <col min="5388" max="5388" width="0" style="290" hidden="1" customWidth="1"/>
    <col min="5389" max="5395" width="4.875" style="290" customWidth="1"/>
    <col min="5396" max="5396" width="0" style="290" hidden="1" customWidth="1"/>
    <col min="5397" max="5397" width="6.5" style="290" customWidth="1"/>
    <col min="5398" max="5404" width="16.375" style="290" customWidth="1"/>
    <col min="5405" max="5405" width="9.375" style="290" customWidth="1"/>
    <col min="5406" max="5406" width="1.875" style="290" customWidth="1"/>
    <col min="5407" max="5407" width="0.875" style="290" customWidth="1"/>
    <col min="5408" max="5411" width="3.625" style="290" customWidth="1"/>
    <col min="5412" max="5412" width="6.75" style="290" customWidth="1"/>
    <col min="5413" max="5455" width="0" style="290" hidden="1" customWidth="1"/>
    <col min="5456" max="5462" width="29.375" style="290" customWidth="1"/>
    <col min="5463" max="5538" width="48.5" style="290" customWidth="1"/>
    <col min="5539" max="5632" width="9" style="290"/>
    <col min="5633" max="5633" width="9.375" style="290" customWidth="1"/>
    <col min="5634" max="5640" width="16.375" style="290" customWidth="1"/>
    <col min="5641" max="5641" width="6.5" style="290" customWidth="1"/>
    <col min="5642" max="5642" width="7.25" style="290" customWidth="1"/>
    <col min="5643" max="5643" width="0.75" style="290" customWidth="1"/>
    <col min="5644" max="5644" width="0" style="290" hidden="1" customWidth="1"/>
    <col min="5645" max="5651" width="4.875" style="290" customWidth="1"/>
    <col min="5652" max="5652" width="0" style="290" hidden="1" customWidth="1"/>
    <col min="5653" max="5653" width="6.5" style="290" customWidth="1"/>
    <col min="5654" max="5660" width="16.375" style="290" customWidth="1"/>
    <col min="5661" max="5661" width="9.375" style="290" customWidth="1"/>
    <col min="5662" max="5662" width="1.875" style="290" customWidth="1"/>
    <col min="5663" max="5663" width="0.875" style="290" customWidth="1"/>
    <col min="5664" max="5667" width="3.625" style="290" customWidth="1"/>
    <col min="5668" max="5668" width="6.75" style="290" customWidth="1"/>
    <col min="5669" max="5711" width="0" style="290" hidden="1" customWidth="1"/>
    <col min="5712" max="5718" width="29.375" style="290" customWidth="1"/>
    <col min="5719" max="5794" width="48.5" style="290" customWidth="1"/>
    <col min="5795" max="5888" width="9" style="290"/>
    <col min="5889" max="5889" width="9.375" style="290" customWidth="1"/>
    <col min="5890" max="5896" width="16.375" style="290" customWidth="1"/>
    <col min="5897" max="5897" width="6.5" style="290" customWidth="1"/>
    <col min="5898" max="5898" width="7.25" style="290" customWidth="1"/>
    <col min="5899" max="5899" width="0.75" style="290" customWidth="1"/>
    <col min="5900" max="5900" width="0" style="290" hidden="1" customWidth="1"/>
    <col min="5901" max="5907" width="4.875" style="290" customWidth="1"/>
    <col min="5908" max="5908" width="0" style="290" hidden="1" customWidth="1"/>
    <col min="5909" max="5909" width="6.5" style="290" customWidth="1"/>
    <col min="5910" max="5916" width="16.375" style="290" customWidth="1"/>
    <col min="5917" max="5917" width="9.375" style="290" customWidth="1"/>
    <col min="5918" max="5918" width="1.875" style="290" customWidth="1"/>
    <col min="5919" max="5919" width="0.875" style="290" customWidth="1"/>
    <col min="5920" max="5923" width="3.625" style="290" customWidth="1"/>
    <col min="5924" max="5924" width="6.75" style="290" customWidth="1"/>
    <col min="5925" max="5967" width="0" style="290" hidden="1" customWidth="1"/>
    <col min="5968" max="5974" width="29.375" style="290" customWidth="1"/>
    <col min="5975" max="6050" width="48.5" style="290" customWidth="1"/>
    <col min="6051" max="6144" width="9" style="290"/>
    <col min="6145" max="6145" width="9.375" style="290" customWidth="1"/>
    <col min="6146" max="6152" width="16.375" style="290" customWidth="1"/>
    <col min="6153" max="6153" width="6.5" style="290" customWidth="1"/>
    <col min="6154" max="6154" width="7.25" style="290" customWidth="1"/>
    <col min="6155" max="6155" width="0.75" style="290" customWidth="1"/>
    <col min="6156" max="6156" width="0" style="290" hidden="1" customWidth="1"/>
    <col min="6157" max="6163" width="4.875" style="290" customWidth="1"/>
    <col min="6164" max="6164" width="0" style="290" hidden="1" customWidth="1"/>
    <col min="6165" max="6165" width="6.5" style="290" customWidth="1"/>
    <col min="6166" max="6172" width="16.375" style="290" customWidth="1"/>
    <col min="6173" max="6173" width="9.375" style="290" customWidth="1"/>
    <col min="6174" max="6174" width="1.875" style="290" customWidth="1"/>
    <col min="6175" max="6175" width="0.875" style="290" customWidth="1"/>
    <col min="6176" max="6179" width="3.625" style="290" customWidth="1"/>
    <col min="6180" max="6180" width="6.75" style="290" customWidth="1"/>
    <col min="6181" max="6223" width="0" style="290" hidden="1" customWidth="1"/>
    <col min="6224" max="6230" width="29.375" style="290" customWidth="1"/>
    <col min="6231" max="6306" width="48.5" style="290" customWidth="1"/>
    <col min="6307" max="6400" width="9" style="290"/>
    <col min="6401" max="6401" width="9.375" style="290" customWidth="1"/>
    <col min="6402" max="6408" width="16.375" style="290" customWidth="1"/>
    <col min="6409" max="6409" width="6.5" style="290" customWidth="1"/>
    <col min="6410" max="6410" width="7.25" style="290" customWidth="1"/>
    <col min="6411" max="6411" width="0.75" style="290" customWidth="1"/>
    <col min="6412" max="6412" width="0" style="290" hidden="1" customWidth="1"/>
    <col min="6413" max="6419" width="4.875" style="290" customWidth="1"/>
    <col min="6420" max="6420" width="0" style="290" hidden="1" customWidth="1"/>
    <col min="6421" max="6421" width="6.5" style="290" customWidth="1"/>
    <col min="6422" max="6428" width="16.375" style="290" customWidth="1"/>
    <col min="6429" max="6429" width="9.375" style="290" customWidth="1"/>
    <col min="6430" max="6430" width="1.875" style="290" customWidth="1"/>
    <col min="6431" max="6431" width="0.875" style="290" customWidth="1"/>
    <col min="6432" max="6435" width="3.625" style="290" customWidth="1"/>
    <col min="6436" max="6436" width="6.75" style="290" customWidth="1"/>
    <col min="6437" max="6479" width="0" style="290" hidden="1" customWidth="1"/>
    <col min="6480" max="6486" width="29.375" style="290" customWidth="1"/>
    <col min="6487" max="6562" width="48.5" style="290" customWidth="1"/>
    <col min="6563" max="6656" width="9" style="290"/>
    <col min="6657" max="6657" width="9.375" style="290" customWidth="1"/>
    <col min="6658" max="6664" width="16.375" style="290" customWidth="1"/>
    <col min="6665" max="6665" width="6.5" style="290" customWidth="1"/>
    <col min="6666" max="6666" width="7.25" style="290" customWidth="1"/>
    <col min="6667" max="6667" width="0.75" style="290" customWidth="1"/>
    <col min="6668" max="6668" width="0" style="290" hidden="1" customWidth="1"/>
    <col min="6669" max="6675" width="4.875" style="290" customWidth="1"/>
    <col min="6676" max="6676" width="0" style="290" hidden="1" customWidth="1"/>
    <col min="6677" max="6677" width="6.5" style="290" customWidth="1"/>
    <col min="6678" max="6684" width="16.375" style="290" customWidth="1"/>
    <col min="6685" max="6685" width="9.375" style="290" customWidth="1"/>
    <col min="6686" max="6686" width="1.875" style="290" customWidth="1"/>
    <col min="6687" max="6687" width="0.875" style="290" customWidth="1"/>
    <col min="6688" max="6691" width="3.625" style="290" customWidth="1"/>
    <col min="6692" max="6692" width="6.75" style="290" customWidth="1"/>
    <col min="6693" max="6735" width="0" style="290" hidden="1" customWidth="1"/>
    <col min="6736" max="6742" width="29.375" style="290" customWidth="1"/>
    <col min="6743" max="6818" width="48.5" style="290" customWidth="1"/>
    <col min="6819" max="6912" width="9" style="290"/>
    <col min="6913" max="6913" width="9.375" style="290" customWidth="1"/>
    <col min="6914" max="6920" width="16.375" style="290" customWidth="1"/>
    <col min="6921" max="6921" width="6.5" style="290" customWidth="1"/>
    <col min="6922" max="6922" width="7.25" style="290" customWidth="1"/>
    <col min="6923" max="6923" width="0.75" style="290" customWidth="1"/>
    <col min="6924" max="6924" width="0" style="290" hidden="1" customWidth="1"/>
    <col min="6925" max="6931" width="4.875" style="290" customWidth="1"/>
    <col min="6932" max="6932" width="0" style="290" hidden="1" customWidth="1"/>
    <col min="6933" max="6933" width="6.5" style="290" customWidth="1"/>
    <col min="6934" max="6940" width="16.375" style="290" customWidth="1"/>
    <col min="6941" max="6941" width="9.375" style="290" customWidth="1"/>
    <col min="6942" max="6942" width="1.875" style="290" customWidth="1"/>
    <col min="6943" max="6943" width="0.875" style="290" customWidth="1"/>
    <col min="6944" max="6947" width="3.625" style="290" customWidth="1"/>
    <col min="6948" max="6948" width="6.75" style="290" customWidth="1"/>
    <col min="6949" max="6991" width="0" style="290" hidden="1" customWidth="1"/>
    <col min="6992" max="6998" width="29.375" style="290" customWidth="1"/>
    <col min="6999" max="7074" width="48.5" style="290" customWidth="1"/>
    <col min="7075" max="7168" width="9" style="290"/>
    <col min="7169" max="7169" width="9.375" style="290" customWidth="1"/>
    <col min="7170" max="7176" width="16.375" style="290" customWidth="1"/>
    <col min="7177" max="7177" width="6.5" style="290" customWidth="1"/>
    <col min="7178" max="7178" width="7.25" style="290" customWidth="1"/>
    <col min="7179" max="7179" width="0.75" style="290" customWidth="1"/>
    <col min="7180" max="7180" width="0" style="290" hidden="1" customWidth="1"/>
    <col min="7181" max="7187" width="4.875" style="290" customWidth="1"/>
    <col min="7188" max="7188" width="0" style="290" hidden="1" customWidth="1"/>
    <col min="7189" max="7189" width="6.5" style="290" customWidth="1"/>
    <col min="7190" max="7196" width="16.375" style="290" customWidth="1"/>
    <col min="7197" max="7197" width="9.375" style="290" customWidth="1"/>
    <col min="7198" max="7198" width="1.875" style="290" customWidth="1"/>
    <col min="7199" max="7199" width="0.875" style="290" customWidth="1"/>
    <col min="7200" max="7203" width="3.625" style="290" customWidth="1"/>
    <col min="7204" max="7204" width="6.75" style="290" customWidth="1"/>
    <col min="7205" max="7247" width="0" style="290" hidden="1" customWidth="1"/>
    <col min="7248" max="7254" width="29.375" style="290" customWidth="1"/>
    <col min="7255" max="7330" width="48.5" style="290" customWidth="1"/>
    <col min="7331" max="7424" width="9" style="290"/>
    <col min="7425" max="7425" width="9.375" style="290" customWidth="1"/>
    <col min="7426" max="7432" width="16.375" style="290" customWidth="1"/>
    <col min="7433" max="7433" width="6.5" style="290" customWidth="1"/>
    <col min="7434" max="7434" width="7.25" style="290" customWidth="1"/>
    <col min="7435" max="7435" width="0.75" style="290" customWidth="1"/>
    <col min="7436" max="7436" width="0" style="290" hidden="1" customWidth="1"/>
    <col min="7437" max="7443" width="4.875" style="290" customWidth="1"/>
    <col min="7444" max="7444" width="0" style="290" hidden="1" customWidth="1"/>
    <col min="7445" max="7445" width="6.5" style="290" customWidth="1"/>
    <col min="7446" max="7452" width="16.375" style="290" customWidth="1"/>
    <col min="7453" max="7453" width="9.375" style="290" customWidth="1"/>
    <col min="7454" max="7454" width="1.875" style="290" customWidth="1"/>
    <col min="7455" max="7455" width="0.875" style="290" customWidth="1"/>
    <col min="7456" max="7459" width="3.625" style="290" customWidth="1"/>
    <col min="7460" max="7460" width="6.75" style="290" customWidth="1"/>
    <col min="7461" max="7503" width="0" style="290" hidden="1" customWidth="1"/>
    <col min="7504" max="7510" width="29.375" style="290" customWidth="1"/>
    <col min="7511" max="7586" width="48.5" style="290" customWidth="1"/>
    <col min="7587" max="7680" width="9" style="290"/>
    <col min="7681" max="7681" width="9.375" style="290" customWidth="1"/>
    <col min="7682" max="7688" width="16.375" style="290" customWidth="1"/>
    <col min="7689" max="7689" width="6.5" style="290" customWidth="1"/>
    <col min="7690" max="7690" width="7.25" style="290" customWidth="1"/>
    <col min="7691" max="7691" width="0.75" style="290" customWidth="1"/>
    <col min="7692" max="7692" width="0" style="290" hidden="1" customWidth="1"/>
    <col min="7693" max="7699" width="4.875" style="290" customWidth="1"/>
    <col min="7700" max="7700" width="0" style="290" hidden="1" customWidth="1"/>
    <col min="7701" max="7701" width="6.5" style="290" customWidth="1"/>
    <col min="7702" max="7708" width="16.375" style="290" customWidth="1"/>
    <col min="7709" max="7709" width="9.375" style="290" customWidth="1"/>
    <col min="7710" max="7710" width="1.875" style="290" customWidth="1"/>
    <col min="7711" max="7711" width="0.875" style="290" customWidth="1"/>
    <col min="7712" max="7715" width="3.625" style="290" customWidth="1"/>
    <col min="7716" max="7716" width="6.75" style="290" customWidth="1"/>
    <col min="7717" max="7759" width="0" style="290" hidden="1" customWidth="1"/>
    <col min="7760" max="7766" width="29.375" style="290" customWidth="1"/>
    <col min="7767" max="7842" width="48.5" style="290" customWidth="1"/>
    <col min="7843" max="7936" width="9" style="290"/>
    <col min="7937" max="7937" width="9.375" style="290" customWidth="1"/>
    <col min="7938" max="7944" width="16.375" style="290" customWidth="1"/>
    <col min="7945" max="7945" width="6.5" style="290" customWidth="1"/>
    <col min="7946" max="7946" width="7.25" style="290" customWidth="1"/>
    <col min="7947" max="7947" width="0.75" style="290" customWidth="1"/>
    <col min="7948" max="7948" width="0" style="290" hidden="1" customWidth="1"/>
    <col min="7949" max="7955" width="4.875" style="290" customWidth="1"/>
    <col min="7956" max="7956" width="0" style="290" hidden="1" customWidth="1"/>
    <col min="7957" max="7957" width="6.5" style="290" customWidth="1"/>
    <col min="7958" max="7964" width="16.375" style="290" customWidth="1"/>
    <col min="7965" max="7965" width="9.375" style="290" customWidth="1"/>
    <col min="7966" max="7966" width="1.875" style="290" customWidth="1"/>
    <col min="7967" max="7967" width="0.875" style="290" customWidth="1"/>
    <col min="7968" max="7971" width="3.625" style="290" customWidth="1"/>
    <col min="7972" max="7972" width="6.75" style="290" customWidth="1"/>
    <col min="7973" max="8015" width="0" style="290" hidden="1" customWidth="1"/>
    <col min="8016" max="8022" width="29.375" style="290" customWidth="1"/>
    <col min="8023" max="8098" width="48.5" style="290" customWidth="1"/>
    <col min="8099" max="8192" width="9" style="290"/>
    <col min="8193" max="8193" width="9.375" style="290" customWidth="1"/>
    <col min="8194" max="8200" width="16.375" style="290" customWidth="1"/>
    <col min="8201" max="8201" width="6.5" style="290" customWidth="1"/>
    <col min="8202" max="8202" width="7.25" style="290" customWidth="1"/>
    <col min="8203" max="8203" width="0.75" style="290" customWidth="1"/>
    <col min="8204" max="8204" width="0" style="290" hidden="1" customWidth="1"/>
    <col min="8205" max="8211" width="4.875" style="290" customWidth="1"/>
    <col min="8212" max="8212" width="0" style="290" hidden="1" customWidth="1"/>
    <col min="8213" max="8213" width="6.5" style="290" customWidth="1"/>
    <col min="8214" max="8220" width="16.375" style="290" customWidth="1"/>
    <col min="8221" max="8221" width="9.375" style="290" customWidth="1"/>
    <col min="8222" max="8222" width="1.875" style="290" customWidth="1"/>
    <col min="8223" max="8223" width="0.875" style="290" customWidth="1"/>
    <col min="8224" max="8227" width="3.625" style="290" customWidth="1"/>
    <col min="8228" max="8228" width="6.75" style="290" customWidth="1"/>
    <col min="8229" max="8271" width="0" style="290" hidden="1" customWidth="1"/>
    <col min="8272" max="8278" width="29.375" style="290" customWidth="1"/>
    <col min="8279" max="8354" width="48.5" style="290" customWidth="1"/>
    <col min="8355" max="8448" width="9" style="290"/>
    <col min="8449" max="8449" width="9.375" style="290" customWidth="1"/>
    <col min="8450" max="8456" width="16.375" style="290" customWidth="1"/>
    <col min="8457" max="8457" width="6.5" style="290" customWidth="1"/>
    <col min="8458" max="8458" width="7.25" style="290" customWidth="1"/>
    <col min="8459" max="8459" width="0.75" style="290" customWidth="1"/>
    <col min="8460" max="8460" width="0" style="290" hidden="1" customWidth="1"/>
    <col min="8461" max="8467" width="4.875" style="290" customWidth="1"/>
    <col min="8468" max="8468" width="0" style="290" hidden="1" customWidth="1"/>
    <col min="8469" max="8469" width="6.5" style="290" customWidth="1"/>
    <col min="8470" max="8476" width="16.375" style="290" customWidth="1"/>
    <col min="8477" max="8477" width="9.375" style="290" customWidth="1"/>
    <col min="8478" max="8478" width="1.875" style="290" customWidth="1"/>
    <col min="8479" max="8479" width="0.875" style="290" customWidth="1"/>
    <col min="8480" max="8483" width="3.625" style="290" customWidth="1"/>
    <col min="8484" max="8484" width="6.75" style="290" customWidth="1"/>
    <col min="8485" max="8527" width="0" style="290" hidden="1" customWidth="1"/>
    <col min="8528" max="8534" width="29.375" style="290" customWidth="1"/>
    <col min="8535" max="8610" width="48.5" style="290" customWidth="1"/>
    <col min="8611" max="8704" width="9" style="290"/>
    <col min="8705" max="8705" width="9.375" style="290" customWidth="1"/>
    <col min="8706" max="8712" width="16.375" style="290" customWidth="1"/>
    <col min="8713" max="8713" width="6.5" style="290" customWidth="1"/>
    <col min="8714" max="8714" width="7.25" style="290" customWidth="1"/>
    <col min="8715" max="8715" width="0.75" style="290" customWidth="1"/>
    <col min="8716" max="8716" width="0" style="290" hidden="1" customWidth="1"/>
    <col min="8717" max="8723" width="4.875" style="290" customWidth="1"/>
    <col min="8724" max="8724" width="0" style="290" hidden="1" customWidth="1"/>
    <col min="8725" max="8725" width="6.5" style="290" customWidth="1"/>
    <col min="8726" max="8732" width="16.375" style="290" customWidth="1"/>
    <col min="8733" max="8733" width="9.375" style="290" customWidth="1"/>
    <col min="8734" max="8734" width="1.875" style="290" customWidth="1"/>
    <col min="8735" max="8735" width="0.875" style="290" customWidth="1"/>
    <col min="8736" max="8739" width="3.625" style="290" customWidth="1"/>
    <col min="8740" max="8740" width="6.75" style="290" customWidth="1"/>
    <col min="8741" max="8783" width="0" style="290" hidden="1" customWidth="1"/>
    <col min="8784" max="8790" width="29.375" style="290" customWidth="1"/>
    <col min="8791" max="8866" width="48.5" style="290" customWidth="1"/>
    <col min="8867" max="8960" width="9" style="290"/>
    <col min="8961" max="8961" width="9.375" style="290" customWidth="1"/>
    <col min="8962" max="8968" width="16.375" style="290" customWidth="1"/>
    <col min="8969" max="8969" width="6.5" style="290" customWidth="1"/>
    <col min="8970" max="8970" width="7.25" style="290" customWidth="1"/>
    <col min="8971" max="8971" width="0.75" style="290" customWidth="1"/>
    <col min="8972" max="8972" width="0" style="290" hidden="1" customWidth="1"/>
    <col min="8973" max="8979" width="4.875" style="290" customWidth="1"/>
    <col min="8980" max="8980" width="0" style="290" hidden="1" customWidth="1"/>
    <col min="8981" max="8981" width="6.5" style="290" customWidth="1"/>
    <col min="8982" max="8988" width="16.375" style="290" customWidth="1"/>
    <col min="8989" max="8989" width="9.375" style="290" customWidth="1"/>
    <col min="8990" max="8990" width="1.875" style="290" customWidth="1"/>
    <col min="8991" max="8991" width="0.875" style="290" customWidth="1"/>
    <col min="8992" max="8995" width="3.625" style="290" customWidth="1"/>
    <col min="8996" max="8996" width="6.75" style="290" customWidth="1"/>
    <col min="8997" max="9039" width="0" style="290" hidden="1" customWidth="1"/>
    <col min="9040" max="9046" width="29.375" style="290" customWidth="1"/>
    <col min="9047" max="9122" width="48.5" style="290" customWidth="1"/>
    <col min="9123" max="9216" width="9" style="290"/>
    <col min="9217" max="9217" width="9.375" style="290" customWidth="1"/>
    <col min="9218" max="9224" width="16.375" style="290" customWidth="1"/>
    <col min="9225" max="9225" width="6.5" style="290" customWidth="1"/>
    <col min="9226" max="9226" width="7.25" style="290" customWidth="1"/>
    <col min="9227" max="9227" width="0.75" style="290" customWidth="1"/>
    <col min="9228" max="9228" width="0" style="290" hidden="1" customWidth="1"/>
    <col min="9229" max="9235" width="4.875" style="290" customWidth="1"/>
    <col min="9236" max="9236" width="0" style="290" hidden="1" customWidth="1"/>
    <col min="9237" max="9237" width="6.5" style="290" customWidth="1"/>
    <col min="9238" max="9244" width="16.375" style="290" customWidth="1"/>
    <col min="9245" max="9245" width="9.375" style="290" customWidth="1"/>
    <col min="9246" max="9246" width="1.875" style="290" customWidth="1"/>
    <col min="9247" max="9247" width="0.875" style="290" customWidth="1"/>
    <col min="9248" max="9251" width="3.625" style="290" customWidth="1"/>
    <col min="9252" max="9252" width="6.75" style="290" customWidth="1"/>
    <col min="9253" max="9295" width="0" style="290" hidden="1" customWidth="1"/>
    <col min="9296" max="9302" width="29.375" style="290" customWidth="1"/>
    <col min="9303" max="9378" width="48.5" style="290" customWidth="1"/>
    <col min="9379" max="9472" width="9" style="290"/>
    <col min="9473" max="9473" width="9.375" style="290" customWidth="1"/>
    <col min="9474" max="9480" width="16.375" style="290" customWidth="1"/>
    <col min="9481" max="9481" width="6.5" style="290" customWidth="1"/>
    <col min="9482" max="9482" width="7.25" style="290" customWidth="1"/>
    <col min="9483" max="9483" width="0.75" style="290" customWidth="1"/>
    <col min="9484" max="9484" width="0" style="290" hidden="1" customWidth="1"/>
    <col min="9485" max="9491" width="4.875" style="290" customWidth="1"/>
    <col min="9492" max="9492" width="0" style="290" hidden="1" customWidth="1"/>
    <col min="9493" max="9493" width="6.5" style="290" customWidth="1"/>
    <col min="9494" max="9500" width="16.375" style="290" customWidth="1"/>
    <col min="9501" max="9501" width="9.375" style="290" customWidth="1"/>
    <col min="9502" max="9502" width="1.875" style="290" customWidth="1"/>
    <col min="9503" max="9503" width="0.875" style="290" customWidth="1"/>
    <col min="9504" max="9507" width="3.625" style="290" customWidth="1"/>
    <col min="9508" max="9508" width="6.75" style="290" customWidth="1"/>
    <col min="9509" max="9551" width="0" style="290" hidden="1" customWidth="1"/>
    <col min="9552" max="9558" width="29.375" style="290" customWidth="1"/>
    <col min="9559" max="9634" width="48.5" style="290" customWidth="1"/>
    <col min="9635" max="9728" width="9" style="290"/>
    <col min="9729" max="9729" width="9.375" style="290" customWidth="1"/>
    <col min="9730" max="9736" width="16.375" style="290" customWidth="1"/>
    <col min="9737" max="9737" width="6.5" style="290" customWidth="1"/>
    <col min="9738" max="9738" width="7.25" style="290" customWidth="1"/>
    <col min="9739" max="9739" width="0.75" style="290" customWidth="1"/>
    <col min="9740" max="9740" width="0" style="290" hidden="1" customWidth="1"/>
    <col min="9741" max="9747" width="4.875" style="290" customWidth="1"/>
    <col min="9748" max="9748" width="0" style="290" hidden="1" customWidth="1"/>
    <col min="9749" max="9749" width="6.5" style="290" customWidth="1"/>
    <col min="9750" max="9756" width="16.375" style="290" customWidth="1"/>
    <col min="9757" max="9757" width="9.375" style="290" customWidth="1"/>
    <col min="9758" max="9758" width="1.875" style="290" customWidth="1"/>
    <col min="9759" max="9759" width="0.875" style="290" customWidth="1"/>
    <col min="9760" max="9763" width="3.625" style="290" customWidth="1"/>
    <col min="9764" max="9764" width="6.75" style="290" customWidth="1"/>
    <col min="9765" max="9807" width="0" style="290" hidden="1" customWidth="1"/>
    <col min="9808" max="9814" width="29.375" style="290" customWidth="1"/>
    <col min="9815" max="9890" width="48.5" style="290" customWidth="1"/>
    <col min="9891" max="9984" width="9" style="290"/>
    <col min="9985" max="9985" width="9.375" style="290" customWidth="1"/>
    <col min="9986" max="9992" width="16.375" style="290" customWidth="1"/>
    <col min="9993" max="9993" width="6.5" style="290" customWidth="1"/>
    <col min="9994" max="9994" width="7.25" style="290" customWidth="1"/>
    <col min="9995" max="9995" width="0.75" style="290" customWidth="1"/>
    <col min="9996" max="9996" width="0" style="290" hidden="1" customWidth="1"/>
    <col min="9997" max="10003" width="4.875" style="290" customWidth="1"/>
    <col min="10004" max="10004" width="0" style="290" hidden="1" customWidth="1"/>
    <col min="10005" max="10005" width="6.5" style="290" customWidth="1"/>
    <col min="10006" max="10012" width="16.375" style="290" customWidth="1"/>
    <col min="10013" max="10013" width="9.375" style="290" customWidth="1"/>
    <col min="10014" max="10014" width="1.875" style="290" customWidth="1"/>
    <col min="10015" max="10015" width="0.875" style="290" customWidth="1"/>
    <col min="10016" max="10019" width="3.625" style="290" customWidth="1"/>
    <col min="10020" max="10020" width="6.75" style="290" customWidth="1"/>
    <col min="10021" max="10063" width="0" style="290" hidden="1" customWidth="1"/>
    <col min="10064" max="10070" width="29.375" style="290" customWidth="1"/>
    <col min="10071" max="10146" width="48.5" style="290" customWidth="1"/>
    <col min="10147" max="10240" width="9" style="290"/>
    <col min="10241" max="10241" width="9.375" style="290" customWidth="1"/>
    <col min="10242" max="10248" width="16.375" style="290" customWidth="1"/>
    <col min="10249" max="10249" width="6.5" style="290" customWidth="1"/>
    <col min="10250" max="10250" width="7.25" style="290" customWidth="1"/>
    <col min="10251" max="10251" width="0.75" style="290" customWidth="1"/>
    <col min="10252" max="10252" width="0" style="290" hidden="1" customWidth="1"/>
    <col min="10253" max="10259" width="4.875" style="290" customWidth="1"/>
    <col min="10260" max="10260" width="0" style="290" hidden="1" customWidth="1"/>
    <col min="10261" max="10261" width="6.5" style="290" customWidth="1"/>
    <col min="10262" max="10268" width="16.375" style="290" customWidth="1"/>
    <col min="10269" max="10269" width="9.375" style="290" customWidth="1"/>
    <col min="10270" max="10270" width="1.875" style="290" customWidth="1"/>
    <col min="10271" max="10271" width="0.875" style="290" customWidth="1"/>
    <col min="10272" max="10275" width="3.625" style="290" customWidth="1"/>
    <col min="10276" max="10276" width="6.75" style="290" customWidth="1"/>
    <col min="10277" max="10319" width="0" style="290" hidden="1" customWidth="1"/>
    <col min="10320" max="10326" width="29.375" style="290" customWidth="1"/>
    <col min="10327" max="10402" width="48.5" style="290" customWidth="1"/>
    <col min="10403" max="10496" width="9" style="290"/>
    <col min="10497" max="10497" width="9.375" style="290" customWidth="1"/>
    <col min="10498" max="10504" width="16.375" style="290" customWidth="1"/>
    <col min="10505" max="10505" width="6.5" style="290" customWidth="1"/>
    <col min="10506" max="10506" width="7.25" style="290" customWidth="1"/>
    <col min="10507" max="10507" width="0.75" style="290" customWidth="1"/>
    <col min="10508" max="10508" width="0" style="290" hidden="1" customWidth="1"/>
    <col min="10509" max="10515" width="4.875" style="290" customWidth="1"/>
    <col min="10516" max="10516" width="0" style="290" hidden="1" customWidth="1"/>
    <col min="10517" max="10517" width="6.5" style="290" customWidth="1"/>
    <col min="10518" max="10524" width="16.375" style="290" customWidth="1"/>
    <col min="10525" max="10525" width="9.375" style="290" customWidth="1"/>
    <col min="10526" max="10526" width="1.875" style="290" customWidth="1"/>
    <col min="10527" max="10527" width="0.875" style="290" customWidth="1"/>
    <col min="10528" max="10531" width="3.625" style="290" customWidth="1"/>
    <col min="10532" max="10532" width="6.75" style="290" customWidth="1"/>
    <col min="10533" max="10575" width="0" style="290" hidden="1" customWidth="1"/>
    <col min="10576" max="10582" width="29.375" style="290" customWidth="1"/>
    <col min="10583" max="10658" width="48.5" style="290" customWidth="1"/>
    <col min="10659" max="10752" width="9" style="290"/>
    <col min="10753" max="10753" width="9.375" style="290" customWidth="1"/>
    <col min="10754" max="10760" width="16.375" style="290" customWidth="1"/>
    <col min="10761" max="10761" width="6.5" style="290" customWidth="1"/>
    <col min="10762" max="10762" width="7.25" style="290" customWidth="1"/>
    <col min="10763" max="10763" width="0.75" style="290" customWidth="1"/>
    <col min="10764" max="10764" width="0" style="290" hidden="1" customWidth="1"/>
    <col min="10765" max="10771" width="4.875" style="290" customWidth="1"/>
    <col min="10772" max="10772" width="0" style="290" hidden="1" customWidth="1"/>
    <col min="10773" max="10773" width="6.5" style="290" customWidth="1"/>
    <col min="10774" max="10780" width="16.375" style="290" customWidth="1"/>
    <col min="10781" max="10781" width="9.375" style="290" customWidth="1"/>
    <col min="10782" max="10782" width="1.875" style="290" customWidth="1"/>
    <col min="10783" max="10783" width="0.875" style="290" customWidth="1"/>
    <col min="10784" max="10787" width="3.625" style="290" customWidth="1"/>
    <col min="10788" max="10788" width="6.75" style="290" customWidth="1"/>
    <col min="10789" max="10831" width="0" style="290" hidden="1" customWidth="1"/>
    <col min="10832" max="10838" width="29.375" style="290" customWidth="1"/>
    <col min="10839" max="10914" width="48.5" style="290" customWidth="1"/>
    <col min="10915" max="11008" width="9" style="290"/>
    <col min="11009" max="11009" width="9.375" style="290" customWidth="1"/>
    <col min="11010" max="11016" width="16.375" style="290" customWidth="1"/>
    <col min="11017" max="11017" width="6.5" style="290" customWidth="1"/>
    <col min="11018" max="11018" width="7.25" style="290" customWidth="1"/>
    <col min="11019" max="11019" width="0.75" style="290" customWidth="1"/>
    <col min="11020" max="11020" width="0" style="290" hidden="1" customWidth="1"/>
    <col min="11021" max="11027" width="4.875" style="290" customWidth="1"/>
    <col min="11028" max="11028" width="0" style="290" hidden="1" customWidth="1"/>
    <col min="11029" max="11029" width="6.5" style="290" customWidth="1"/>
    <col min="11030" max="11036" width="16.375" style="290" customWidth="1"/>
    <col min="11037" max="11037" width="9.375" style="290" customWidth="1"/>
    <col min="11038" max="11038" width="1.875" style="290" customWidth="1"/>
    <col min="11039" max="11039" width="0.875" style="290" customWidth="1"/>
    <col min="11040" max="11043" width="3.625" style="290" customWidth="1"/>
    <col min="11044" max="11044" width="6.75" style="290" customWidth="1"/>
    <col min="11045" max="11087" width="0" style="290" hidden="1" customWidth="1"/>
    <col min="11088" max="11094" width="29.375" style="290" customWidth="1"/>
    <col min="11095" max="11170" width="48.5" style="290" customWidth="1"/>
    <col min="11171" max="11264" width="9" style="290"/>
    <col min="11265" max="11265" width="9.375" style="290" customWidth="1"/>
    <col min="11266" max="11272" width="16.375" style="290" customWidth="1"/>
    <col min="11273" max="11273" width="6.5" style="290" customWidth="1"/>
    <col min="11274" max="11274" width="7.25" style="290" customWidth="1"/>
    <col min="11275" max="11275" width="0.75" style="290" customWidth="1"/>
    <col min="11276" max="11276" width="0" style="290" hidden="1" customWidth="1"/>
    <col min="11277" max="11283" width="4.875" style="290" customWidth="1"/>
    <col min="11284" max="11284" width="0" style="290" hidden="1" customWidth="1"/>
    <col min="11285" max="11285" width="6.5" style="290" customWidth="1"/>
    <col min="11286" max="11292" width="16.375" style="290" customWidth="1"/>
    <col min="11293" max="11293" width="9.375" style="290" customWidth="1"/>
    <col min="11294" max="11294" width="1.875" style="290" customWidth="1"/>
    <col min="11295" max="11295" width="0.875" style="290" customWidth="1"/>
    <col min="11296" max="11299" width="3.625" style="290" customWidth="1"/>
    <col min="11300" max="11300" width="6.75" style="290" customWidth="1"/>
    <col min="11301" max="11343" width="0" style="290" hidden="1" customWidth="1"/>
    <col min="11344" max="11350" width="29.375" style="290" customWidth="1"/>
    <col min="11351" max="11426" width="48.5" style="290" customWidth="1"/>
    <col min="11427" max="11520" width="9" style="290"/>
    <col min="11521" max="11521" width="9.375" style="290" customWidth="1"/>
    <col min="11522" max="11528" width="16.375" style="290" customWidth="1"/>
    <col min="11529" max="11529" width="6.5" style="290" customWidth="1"/>
    <col min="11530" max="11530" width="7.25" style="290" customWidth="1"/>
    <col min="11531" max="11531" width="0.75" style="290" customWidth="1"/>
    <col min="11532" max="11532" width="0" style="290" hidden="1" customWidth="1"/>
    <col min="11533" max="11539" width="4.875" style="290" customWidth="1"/>
    <col min="11540" max="11540" width="0" style="290" hidden="1" customWidth="1"/>
    <col min="11541" max="11541" width="6.5" style="290" customWidth="1"/>
    <col min="11542" max="11548" width="16.375" style="290" customWidth="1"/>
    <col min="11549" max="11549" width="9.375" style="290" customWidth="1"/>
    <col min="11550" max="11550" width="1.875" style="290" customWidth="1"/>
    <col min="11551" max="11551" width="0.875" style="290" customWidth="1"/>
    <col min="11552" max="11555" width="3.625" style="290" customWidth="1"/>
    <col min="11556" max="11556" width="6.75" style="290" customWidth="1"/>
    <col min="11557" max="11599" width="0" style="290" hidden="1" customWidth="1"/>
    <col min="11600" max="11606" width="29.375" style="290" customWidth="1"/>
    <col min="11607" max="11682" width="48.5" style="290" customWidth="1"/>
    <col min="11683" max="11776" width="9" style="290"/>
    <col min="11777" max="11777" width="9.375" style="290" customWidth="1"/>
    <col min="11778" max="11784" width="16.375" style="290" customWidth="1"/>
    <col min="11785" max="11785" width="6.5" style="290" customWidth="1"/>
    <col min="11786" max="11786" width="7.25" style="290" customWidth="1"/>
    <col min="11787" max="11787" width="0.75" style="290" customWidth="1"/>
    <col min="11788" max="11788" width="0" style="290" hidden="1" customWidth="1"/>
    <col min="11789" max="11795" width="4.875" style="290" customWidth="1"/>
    <col min="11796" max="11796" width="0" style="290" hidden="1" customWidth="1"/>
    <col min="11797" max="11797" width="6.5" style="290" customWidth="1"/>
    <col min="11798" max="11804" width="16.375" style="290" customWidth="1"/>
    <col min="11805" max="11805" width="9.375" style="290" customWidth="1"/>
    <col min="11806" max="11806" width="1.875" style="290" customWidth="1"/>
    <col min="11807" max="11807" width="0.875" style="290" customWidth="1"/>
    <col min="11808" max="11811" width="3.625" style="290" customWidth="1"/>
    <col min="11812" max="11812" width="6.75" style="290" customWidth="1"/>
    <col min="11813" max="11855" width="0" style="290" hidden="1" customWidth="1"/>
    <col min="11856" max="11862" width="29.375" style="290" customWidth="1"/>
    <col min="11863" max="11938" width="48.5" style="290" customWidth="1"/>
    <col min="11939" max="12032" width="9" style="290"/>
    <col min="12033" max="12033" width="9.375" style="290" customWidth="1"/>
    <col min="12034" max="12040" width="16.375" style="290" customWidth="1"/>
    <col min="12041" max="12041" width="6.5" style="290" customWidth="1"/>
    <col min="12042" max="12042" width="7.25" style="290" customWidth="1"/>
    <col min="12043" max="12043" width="0.75" style="290" customWidth="1"/>
    <col min="12044" max="12044" width="0" style="290" hidden="1" customWidth="1"/>
    <col min="12045" max="12051" width="4.875" style="290" customWidth="1"/>
    <col min="12052" max="12052" width="0" style="290" hidden="1" customWidth="1"/>
    <col min="12053" max="12053" width="6.5" style="290" customWidth="1"/>
    <col min="12054" max="12060" width="16.375" style="290" customWidth="1"/>
    <col min="12061" max="12061" width="9.375" style="290" customWidth="1"/>
    <col min="12062" max="12062" width="1.875" style="290" customWidth="1"/>
    <col min="12063" max="12063" width="0.875" style="290" customWidth="1"/>
    <col min="12064" max="12067" width="3.625" style="290" customWidth="1"/>
    <col min="12068" max="12068" width="6.75" style="290" customWidth="1"/>
    <col min="12069" max="12111" width="0" style="290" hidden="1" customWidth="1"/>
    <col min="12112" max="12118" width="29.375" style="290" customWidth="1"/>
    <col min="12119" max="12194" width="48.5" style="290" customWidth="1"/>
    <col min="12195" max="12288" width="9" style="290"/>
    <col min="12289" max="12289" width="9.375" style="290" customWidth="1"/>
    <col min="12290" max="12296" width="16.375" style="290" customWidth="1"/>
    <col min="12297" max="12297" width="6.5" style="290" customWidth="1"/>
    <col min="12298" max="12298" width="7.25" style="290" customWidth="1"/>
    <col min="12299" max="12299" width="0.75" style="290" customWidth="1"/>
    <col min="12300" max="12300" width="0" style="290" hidden="1" customWidth="1"/>
    <col min="12301" max="12307" width="4.875" style="290" customWidth="1"/>
    <col min="12308" max="12308" width="0" style="290" hidden="1" customWidth="1"/>
    <col min="12309" max="12309" width="6.5" style="290" customWidth="1"/>
    <col min="12310" max="12316" width="16.375" style="290" customWidth="1"/>
    <col min="12317" max="12317" width="9.375" style="290" customWidth="1"/>
    <col min="12318" max="12318" width="1.875" style="290" customWidth="1"/>
    <col min="12319" max="12319" width="0.875" style="290" customWidth="1"/>
    <col min="12320" max="12323" width="3.625" style="290" customWidth="1"/>
    <col min="12324" max="12324" width="6.75" style="290" customWidth="1"/>
    <col min="12325" max="12367" width="0" style="290" hidden="1" customWidth="1"/>
    <col min="12368" max="12374" width="29.375" style="290" customWidth="1"/>
    <col min="12375" max="12450" width="48.5" style="290" customWidth="1"/>
    <col min="12451" max="12544" width="9" style="290"/>
    <col min="12545" max="12545" width="9.375" style="290" customWidth="1"/>
    <col min="12546" max="12552" width="16.375" style="290" customWidth="1"/>
    <col min="12553" max="12553" width="6.5" style="290" customWidth="1"/>
    <col min="12554" max="12554" width="7.25" style="290" customWidth="1"/>
    <col min="12555" max="12555" width="0.75" style="290" customWidth="1"/>
    <col min="12556" max="12556" width="0" style="290" hidden="1" customWidth="1"/>
    <col min="12557" max="12563" width="4.875" style="290" customWidth="1"/>
    <col min="12564" max="12564" width="0" style="290" hidden="1" customWidth="1"/>
    <col min="12565" max="12565" width="6.5" style="290" customWidth="1"/>
    <col min="12566" max="12572" width="16.375" style="290" customWidth="1"/>
    <col min="12573" max="12573" width="9.375" style="290" customWidth="1"/>
    <col min="12574" max="12574" width="1.875" style="290" customWidth="1"/>
    <col min="12575" max="12575" width="0.875" style="290" customWidth="1"/>
    <col min="12576" max="12579" width="3.625" style="290" customWidth="1"/>
    <col min="12580" max="12580" width="6.75" style="290" customWidth="1"/>
    <col min="12581" max="12623" width="0" style="290" hidden="1" customWidth="1"/>
    <col min="12624" max="12630" width="29.375" style="290" customWidth="1"/>
    <col min="12631" max="12706" width="48.5" style="290" customWidth="1"/>
    <col min="12707" max="12800" width="9" style="290"/>
    <col min="12801" max="12801" width="9.375" style="290" customWidth="1"/>
    <col min="12802" max="12808" width="16.375" style="290" customWidth="1"/>
    <col min="12809" max="12809" width="6.5" style="290" customWidth="1"/>
    <col min="12810" max="12810" width="7.25" style="290" customWidth="1"/>
    <col min="12811" max="12811" width="0.75" style="290" customWidth="1"/>
    <col min="12812" max="12812" width="0" style="290" hidden="1" customWidth="1"/>
    <col min="12813" max="12819" width="4.875" style="290" customWidth="1"/>
    <col min="12820" max="12820" width="0" style="290" hidden="1" customWidth="1"/>
    <col min="12821" max="12821" width="6.5" style="290" customWidth="1"/>
    <col min="12822" max="12828" width="16.375" style="290" customWidth="1"/>
    <col min="12829" max="12829" width="9.375" style="290" customWidth="1"/>
    <col min="12830" max="12830" width="1.875" style="290" customWidth="1"/>
    <col min="12831" max="12831" width="0.875" style="290" customWidth="1"/>
    <col min="12832" max="12835" width="3.625" style="290" customWidth="1"/>
    <col min="12836" max="12836" width="6.75" style="290" customWidth="1"/>
    <col min="12837" max="12879" width="0" style="290" hidden="1" customWidth="1"/>
    <col min="12880" max="12886" width="29.375" style="290" customWidth="1"/>
    <col min="12887" max="12962" width="48.5" style="290" customWidth="1"/>
    <col min="12963" max="13056" width="9" style="290"/>
    <col min="13057" max="13057" width="9.375" style="290" customWidth="1"/>
    <col min="13058" max="13064" width="16.375" style="290" customWidth="1"/>
    <col min="13065" max="13065" width="6.5" style="290" customWidth="1"/>
    <col min="13066" max="13066" width="7.25" style="290" customWidth="1"/>
    <col min="13067" max="13067" width="0.75" style="290" customWidth="1"/>
    <col min="13068" max="13068" width="0" style="290" hidden="1" customWidth="1"/>
    <col min="13069" max="13075" width="4.875" style="290" customWidth="1"/>
    <col min="13076" max="13076" width="0" style="290" hidden="1" customWidth="1"/>
    <col min="13077" max="13077" width="6.5" style="290" customWidth="1"/>
    <col min="13078" max="13084" width="16.375" style="290" customWidth="1"/>
    <col min="13085" max="13085" width="9.375" style="290" customWidth="1"/>
    <col min="13086" max="13086" width="1.875" style="290" customWidth="1"/>
    <col min="13087" max="13087" width="0.875" style="290" customWidth="1"/>
    <col min="13088" max="13091" width="3.625" style="290" customWidth="1"/>
    <col min="13092" max="13092" width="6.75" style="290" customWidth="1"/>
    <col min="13093" max="13135" width="0" style="290" hidden="1" customWidth="1"/>
    <col min="13136" max="13142" width="29.375" style="290" customWidth="1"/>
    <col min="13143" max="13218" width="48.5" style="290" customWidth="1"/>
    <col min="13219" max="13312" width="9" style="290"/>
    <col min="13313" max="13313" width="9.375" style="290" customWidth="1"/>
    <col min="13314" max="13320" width="16.375" style="290" customWidth="1"/>
    <col min="13321" max="13321" width="6.5" style="290" customWidth="1"/>
    <col min="13322" max="13322" width="7.25" style="290" customWidth="1"/>
    <col min="13323" max="13323" width="0.75" style="290" customWidth="1"/>
    <col min="13324" max="13324" width="0" style="290" hidden="1" customWidth="1"/>
    <col min="13325" max="13331" width="4.875" style="290" customWidth="1"/>
    <col min="13332" max="13332" width="0" style="290" hidden="1" customWidth="1"/>
    <col min="13333" max="13333" width="6.5" style="290" customWidth="1"/>
    <col min="13334" max="13340" width="16.375" style="290" customWidth="1"/>
    <col min="13341" max="13341" width="9.375" style="290" customWidth="1"/>
    <col min="13342" max="13342" width="1.875" style="290" customWidth="1"/>
    <col min="13343" max="13343" width="0.875" style="290" customWidth="1"/>
    <col min="13344" max="13347" width="3.625" style="290" customWidth="1"/>
    <col min="13348" max="13348" width="6.75" style="290" customWidth="1"/>
    <col min="13349" max="13391" width="0" style="290" hidden="1" customWidth="1"/>
    <col min="13392" max="13398" width="29.375" style="290" customWidth="1"/>
    <col min="13399" max="13474" width="48.5" style="290" customWidth="1"/>
    <col min="13475" max="13568" width="9" style="290"/>
    <col min="13569" max="13569" width="9.375" style="290" customWidth="1"/>
    <col min="13570" max="13576" width="16.375" style="290" customWidth="1"/>
    <col min="13577" max="13577" width="6.5" style="290" customWidth="1"/>
    <col min="13578" max="13578" width="7.25" style="290" customWidth="1"/>
    <col min="13579" max="13579" width="0.75" style="290" customWidth="1"/>
    <col min="13580" max="13580" width="0" style="290" hidden="1" customWidth="1"/>
    <col min="13581" max="13587" width="4.875" style="290" customWidth="1"/>
    <col min="13588" max="13588" width="0" style="290" hidden="1" customWidth="1"/>
    <col min="13589" max="13589" width="6.5" style="290" customWidth="1"/>
    <col min="13590" max="13596" width="16.375" style="290" customWidth="1"/>
    <col min="13597" max="13597" width="9.375" style="290" customWidth="1"/>
    <col min="13598" max="13598" width="1.875" style="290" customWidth="1"/>
    <col min="13599" max="13599" width="0.875" style="290" customWidth="1"/>
    <col min="13600" max="13603" width="3.625" style="290" customWidth="1"/>
    <col min="13604" max="13604" width="6.75" style="290" customWidth="1"/>
    <col min="13605" max="13647" width="0" style="290" hidden="1" customWidth="1"/>
    <col min="13648" max="13654" width="29.375" style="290" customWidth="1"/>
    <col min="13655" max="13730" width="48.5" style="290" customWidth="1"/>
    <col min="13731" max="13824" width="9" style="290"/>
    <col min="13825" max="13825" width="9.375" style="290" customWidth="1"/>
    <col min="13826" max="13832" width="16.375" style="290" customWidth="1"/>
    <col min="13833" max="13833" width="6.5" style="290" customWidth="1"/>
    <col min="13834" max="13834" width="7.25" style="290" customWidth="1"/>
    <col min="13835" max="13835" width="0.75" style="290" customWidth="1"/>
    <col min="13836" max="13836" width="0" style="290" hidden="1" customWidth="1"/>
    <col min="13837" max="13843" width="4.875" style="290" customWidth="1"/>
    <col min="13844" max="13844" width="0" style="290" hidden="1" customWidth="1"/>
    <col min="13845" max="13845" width="6.5" style="290" customWidth="1"/>
    <col min="13846" max="13852" width="16.375" style="290" customWidth="1"/>
    <col min="13853" max="13853" width="9.375" style="290" customWidth="1"/>
    <col min="13854" max="13854" width="1.875" style="290" customWidth="1"/>
    <col min="13855" max="13855" width="0.875" style="290" customWidth="1"/>
    <col min="13856" max="13859" width="3.625" style="290" customWidth="1"/>
    <col min="13860" max="13860" width="6.75" style="290" customWidth="1"/>
    <col min="13861" max="13903" width="0" style="290" hidden="1" customWidth="1"/>
    <col min="13904" max="13910" width="29.375" style="290" customWidth="1"/>
    <col min="13911" max="13986" width="48.5" style="290" customWidth="1"/>
    <col min="13987" max="14080" width="9" style="290"/>
    <col min="14081" max="14081" width="9.375" style="290" customWidth="1"/>
    <col min="14082" max="14088" width="16.375" style="290" customWidth="1"/>
    <col min="14089" max="14089" width="6.5" style="290" customWidth="1"/>
    <col min="14090" max="14090" width="7.25" style="290" customWidth="1"/>
    <col min="14091" max="14091" width="0.75" style="290" customWidth="1"/>
    <col min="14092" max="14092" width="0" style="290" hidden="1" customWidth="1"/>
    <col min="14093" max="14099" width="4.875" style="290" customWidth="1"/>
    <col min="14100" max="14100" width="0" style="290" hidden="1" customWidth="1"/>
    <col min="14101" max="14101" width="6.5" style="290" customWidth="1"/>
    <col min="14102" max="14108" width="16.375" style="290" customWidth="1"/>
    <col min="14109" max="14109" width="9.375" style="290" customWidth="1"/>
    <col min="14110" max="14110" width="1.875" style="290" customWidth="1"/>
    <col min="14111" max="14111" width="0.875" style="290" customWidth="1"/>
    <col min="14112" max="14115" width="3.625" style="290" customWidth="1"/>
    <col min="14116" max="14116" width="6.75" style="290" customWidth="1"/>
    <col min="14117" max="14159" width="0" style="290" hidden="1" customWidth="1"/>
    <col min="14160" max="14166" width="29.375" style="290" customWidth="1"/>
    <col min="14167" max="14242" width="48.5" style="290" customWidth="1"/>
    <col min="14243" max="14336" width="9" style="290"/>
    <col min="14337" max="14337" width="9.375" style="290" customWidth="1"/>
    <col min="14338" max="14344" width="16.375" style="290" customWidth="1"/>
    <col min="14345" max="14345" width="6.5" style="290" customWidth="1"/>
    <col min="14346" max="14346" width="7.25" style="290" customWidth="1"/>
    <col min="14347" max="14347" width="0.75" style="290" customWidth="1"/>
    <col min="14348" max="14348" width="0" style="290" hidden="1" customWidth="1"/>
    <col min="14349" max="14355" width="4.875" style="290" customWidth="1"/>
    <col min="14356" max="14356" width="0" style="290" hidden="1" customWidth="1"/>
    <col min="14357" max="14357" width="6.5" style="290" customWidth="1"/>
    <col min="14358" max="14364" width="16.375" style="290" customWidth="1"/>
    <col min="14365" max="14365" width="9.375" style="290" customWidth="1"/>
    <col min="14366" max="14366" width="1.875" style="290" customWidth="1"/>
    <col min="14367" max="14367" width="0.875" style="290" customWidth="1"/>
    <col min="14368" max="14371" width="3.625" style="290" customWidth="1"/>
    <col min="14372" max="14372" width="6.75" style="290" customWidth="1"/>
    <col min="14373" max="14415" width="0" style="290" hidden="1" customWidth="1"/>
    <col min="14416" max="14422" width="29.375" style="290" customWidth="1"/>
    <col min="14423" max="14498" width="48.5" style="290" customWidth="1"/>
    <col min="14499" max="14592" width="9" style="290"/>
    <col min="14593" max="14593" width="9.375" style="290" customWidth="1"/>
    <col min="14594" max="14600" width="16.375" style="290" customWidth="1"/>
    <col min="14601" max="14601" width="6.5" style="290" customWidth="1"/>
    <col min="14602" max="14602" width="7.25" style="290" customWidth="1"/>
    <col min="14603" max="14603" width="0.75" style="290" customWidth="1"/>
    <col min="14604" max="14604" width="0" style="290" hidden="1" customWidth="1"/>
    <col min="14605" max="14611" width="4.875" style="290" customWidth="1"/>
    <col min="14612" max="14612" width="0" style="290" hidden="1" customWidth="1"/>
    <col min="14613" max="14613" width="6.5" style="290" customWidth="1"/>
    <col min="14614" max="14620" width="16.375" style="290" customWidth="1"/>
    <col min="14621" max="14621" width="9.375" style="290" customWidth="1"/>
    <col min="14622" max="14622" width="1.875" style="290" customWidth="1"/>
    <col min="14623" max="14623" width="0.875" style="290" customWidth="1"/>
    <col min="14624" max="14627" width="3.625" style="290" customWidth="1"/>
    <col min="14628" max="14628" width="6.75" style="290" customWidth="1"/>
    <col min="14629" max="14671" width="0" style="290" hidden="1" customWidth="1"/>
    <col min="14672" max="14678" width="29.375" style="290" customWidth="1"/>
    <col min="14679" max="14754" width="48.5" style="290" customWidth="1"/>
    <col min="14755" max="14848" width="9" style="290"/>
    <col min="14849" max="14849" width="9.375" style="290" customWidth="1"/>
    <col min="14850" max="14856" width="16.375" style="290" customWidth="1"/>
    <col min="14857" max="14857" width="6.5" style="290" customWidth="1"/>
    <col min="14858" max="14858" width="7.25" style="290" customWidth="1"/>
    <col min="14859" max="14859" width="0.75" style="290" customWidth="1"/>
    <col min="14860" max="14860" width="0" style="290" hidden="1" customWidth="1"/>
    <col min="14861" max="14867" width="4.875" style="290" customWidth="1"/>
    <col min="14868" max="14868" width="0" style="290" hidden="1" customWidth="1"/>
    <col min="14869" max="14869" width="6.5" style="290" customWidth="1"/>
    <col min="14870" max="14876" width="16.375" style="290" customWidth="1"/>
    <col min="14877" max="14877" width="9.375" style="290" customWidth="1"/>
    <col min="14878" max="14878" width="1.875" style="290" customWidth="1"/>
    <col min="14879" max="14879" width="0.875" style="290" customWidth="1"/>
    <col min="14880" max="14883" width="3.625" style="290" customWidth="1"/>
    <col min="14884" max="14884" width="6.75" style="290" customWidth="1"/>
    <col min="14885" max="14927" width="0" style="290" hidden="1" customWidth="1"/>
    <col min="14928" max="14934" width="29.375" style="290" customWidth="1"/>
    <col min="14935" max="15010" width="48.5" style="290" customWidth="1"/>
    <col min="15011" max="15104" width="9" style="290"/>
    <col min="15105" max="15105" width="9.375" style="290" customWidth="1"/>
    <col min="15106" max="15112" width="16.375" style="290" customWidth="1"/>
    <col min="15113" max="15113" width="6.5" style="290" customWidth="1"/>
    <col min="15114" max="15114" width="7.25" style="290" customWidth="1"/>
    <col min="15115" max="15115" width="0.75" style="290" customWidth="1"/>
    <col min="15116" max="15116" width="0" style="290" hidden="1" customWidth="1"/>
    <col min="15117" max="15123" width="4.875" style="290" customWidth="1"/>
    <col min="15124" max="15124" width="0" style="290" hidden="1" customWidth="1"/>
    <col min="15125" max="15125" width="6.5" style="290" customWidth="1"/>
    <col min="15126" max="15132" width="16.375" style="290" customWidth="1"/>
    <col min="15133" max="15133" width="9.375" style="290" customWidth="1"/>
    <col min="15134" max="15134" width="1.875" style="290" customWidth="1"/>
    <col min="15135" max="15135" width="0.875" style="290" customWidth="1"/>
    <col min="15136" max="15139" width="3.625" style="290" customWidth="1"/>
    <col min="15140" max="15140" width="6.75" style="290" customWidth="1"/>
    <col min="15141" max="15183" width="0" style="290" hidden="1" customWidth="1"/>
    <col min="15184" max="15190" width="29.375" style="290" customWidth="1"/>
    <col min="15191" max="15266" width="48.5" style="290" customWidth="1"/>
    <col min="15267" max="15360" width="9" style="290"/>
    <col min="15361" max="15361" width="9.375" style="290" customWidth="1"/>
    <col min="15362" max="15368" width="16.375" style="290" customWidth="1"/>
    <col min="15369" max="15369" width="6.5" style="290" customWidth="1"/>
    <col min="15370" max="15370" width="7.25" style="290" customWidth="1"/>
    <col min="15371" max="15371" width="0.75" style="290" customWidth="1"/>
    <col min="15372" max="15372" width="0" style="290" hidden="1" customWidth="1"/>
    <col min="15373" max="15379" width="4.875" style="290" customWidth="1"/>
    <col min="15380" max="15380" width="0" style="290" hidden="1" customWidth="1"/>
    <col min="15381" max="15381" width="6.5" style="290" customWidth="1"/>
    <col min="15382" max="15388" width="16.375" style="290" customWidth="1"/>
    <col min="15389" max="15389" width="9.375" style="290" customWidth="1"/>
    <col min="15390" max="15390" width="1.875" style="290" customWidth="1"/>
    <col min="15391" max="15391" width="0.875" style="290" customWidth="1"/>
    <col min="15392" max="15395" width="3.625" style="290" customWidth="1"/>
    <col min="15396" max="15396" width="6.75" style="290" customWidth="1"/>
    <col min="15397" max="15439" width="0" style="290" hidden="1" customWidth="1"/>
    <col min="15440" max="15446" width="29.375" style="290" customWidth="1"/>
    <col min="15447" max="15522" width="48.5" style="290" customWidth="1"/>
    <col min="15523" max="15616" width="9" style="290"/>
    <col min="15617" max="15617" width="9.375" style="290" customWidth="1"/>
    <col min="15618" max="15624" width="16.375" style="290" customWidth="1"/>
    <col min="15625" max="15625" width="6.5" style="290" customWidth="1"/>
    <col min="15626" max="15626" width="7.25" style="290" customWidth="1"/>
    <col min="15627" max="15627" width="0.75" style="290" customWidth="1"/>
    <col min="15628" max="15628" width="0" style="290" hidden="1" customWidth="1"/>
    <col min="15629" max="15635" width="4.875" style="290" customWidth="1"/>
    <col min="15636" max="15636" width="0" style="290" hidden="1" customWidth="1"/>
    <col min="15637" max="15637" width="6.5" style="290" customWidth="1"/>
    <col min="15638" max="15644" width="16.375" style="290" customWidth="1"/>
    <col min="15645" max="15645" width="9.375" style="290" customWidth="1"/>
    <col min="15646" max="15646" width="1.875" style="290" customWidth="1"/>
    <col min="15647" max="15647" width="0.875" style="290" customWidth="1"/>
    <col min="15648" max="15651" width="3.625" style="290" customWidth="1"/>
    <col min="15652" max="15652" width="6.75" style="290" customWidth="1"/>
    <col min="15653" max="15695" width="0" style="290" hidden="1" customWidth="1"/>
    <col min="15696" max="15702" width="29.375" style="290" customWidth="1"/>
    <col min="15703" max="15778" width="48.5" style="290" customWidth="1"/>
    <col min="15779" max="15872" width="9" style="290"/>
    <col min="15873" max="15873" width="9.375" style="290" customWidth="1"/>
    <col min="15874" max="15880" width="16.375" style="290" customWidth="1"/>
    <col min="15881" max="15881" width="6.5" style="290" customWidth="1"/>
    <col min="15882" max="15882" width="7.25" style="290" customWidth="1"/>
    <col min="15883" max="15883" width="0.75" style="290" customWidth="1"/>
    <col min="15884" max="15884" width="0" style="290" hidden="1" customWidth="1"/>
    <col min="15885" max="15891" width="4.875" style="290" customWidth="1"/>
    <col min="15892" max="15892" width="0" style="290" hidden="1" customWidth="1"/>
    <col min="15893" max="15893" width="6.5" style="290" customWidth="1"/>
    <col min="15894" max="15900" width="16.375" style="290" customWidth="1"/>
    <col min="15901" max="15901" width="9.375" style="290" customWidth="1"/>
    <col min="15902" max="15902" width="1.875" style="290" customWidth="1"/>
    <col min="15903" max="15903" width="0.875" style="290" customWidth="1"/>
    <col min="15904" max="15907" width="3.625" style="290" customWidth="1"/>
    <col min="15908" max="15908" width="6.75" style="290" customWidth="1"/>
    <col min="15909" max="15951" width="0" style="290" hidden="1" customWidth="1"/>
    <col min="15952" max="15958" width="29.375" style="290" customWidth="1"/>
    <col min="15959" max="16034" width="48.5" style="290" customWidth="1"/>
    <col min="16035" max="16128" width="9" style="290"/>
    <col min="16129" max="16129" width="9.375" style="290" customWidth="1"/>
    <col min="16130" max="16136" width="16.375" style="290" customWidth="1"/>
    <col min="16137" max="16137" width="6.5" style="290" customWidth="1"/>
    <col min="16138" max="16138" width="7.25" style="290" customWidth="1"/>
    <col min="16139" max="16139" width="0.75" style="290" customWidth="1"/>
    <col min="16140" max="16140" width="0" style="290" hidden="1" customWidth="1"/>
    <col min="16141" max="16147" width="4.875" style="290" customWidth="1"/>
    <col min="16148" max="16148" width="0" style="290" hidden="1" customWidth="1"/>
    <col min="16149" max="16149" width="6.5" style="290" customWidth="1"/>
    <col min="16150" max="16156" width="16.375" style="290" customWidth="1"/>
    <col min="16157" max="16157" width="9.375" style="290" customWidth="1"/>
    <col min="16158" max="16158" width="1.875" style="290" customWidth="1"/>
    <col min="16159" max="16159" width="0.875" style="290" customWidth="1"/>
    <col min="16160" max="16163" width="3.625" style="290" customWidth="1"/>
    <col min="16164" max="16164" width="6.75" style="290" customWidth="1"/>
    <col min="16165" max="16207" width="0" style="290" hidden="1" customWidth="1"/>
    <col min="16208" max="16214" width="29.375" style="290" customWidth="1"/>
    <col min="16215" max="16290" width="48.5" style="290" customWidth="1"/>
    <col min="16291" max="16384" width="9" style="290"/>
  </cols>
  <sheetData>
    <row r="1" spans="1:149" s="284" customFormat="1" ht="39.950000000000003" customHeight="1">
      <c r="B1" s="284">
        <v>1</v>
      </c>
      <c r="C1" s="284">
        <v>1</v>
      </c>
      <c r="D1" s="284">
        <v>1</v>
      </c>
      <c r="E1" s="284">
        <v>1</v>
      </c>
      <c r="F1" s="284">
        <v>1</v>
      </c>
      <c r="G1" s="284">
        <v>1</v>
      </c>
      <c r="H1" s="284">
        <v>1</v>
      </c>
      <c r="I1" s="285">
        <v>2</v>
      </c>
      <c r="J1" s="285">
        <v>4</v>
      </c>
      <c r="K1" s="285"/>
      <c r="L1" s="285"/>
      <c r="M1" s="285">
        <v>5</v>
      </c>
      <c r="N1" s="285">
        <v>5</v>
      </c>
      <c r="O1" s="285">
        <v>5</v>
      </c>
      <c r="P1" s="285">
        <v>5</v>
      </c>
      <c r="Q1" s="285">
        <v>5</v>
      </c>
      <c r="R1" s="285">
        <v>5</v>
      </c>
      <c r="S1" s="285">
        <v>5</v>
      </c>
      <c r="T1" s="285"/>
      <c r="U1" s="286">
        <v>2</v>
      </c>
      <c r="V1" s="284">
        <v>1</v>
      </c>
      <c r="W1" s="284">
        <v>1</v>
      </c>
      <c r="X1" s="284">
        <v>1</v>
      </c>
      <c r="Y1" s="284">
        <v>1</v>
      </c>
      <c r="Z1" s="284">
        <v>1</v>
      </c>
      <c r="AA1" s="284">
        <v>1</v>
      </c>
      <c r="AB1" s="284">
        <v>1</v>
      </c>
      <c r="AC1" s="286"/>
      <c r="AD1" s="359"/>
      <c r="AE1" s="360"/>
      <c r="AF1" s="360"/>
      <c r="AG1" s="360"/>
      <c r="AH1" s="360"/>
      <c r="AI1" s="360"/>
      <c r="AJ1" s="360"/>
      <c r="AK1" s="360"/>
      <c r="AL1" s="360"/>
      <c r="AM1" s="360"/>
      <c r="AN1" s="360"/>
      <c r="AO1" s="360"/>
      <c r="AP1" s="360"/>
      <c r="AQ1" s="360"/>
      <c r="AR1" s="360"/>
      <c r="AS1" s="360"/>
      <c r="AT1" s="360" t="s">
        <v>293</v>
      </c>
      <c r="AU1" s="360" t="s">
        <v>294</v>
      </c>
      <c r="AV1" s="360" t="s">
        <v>295</v>
      </c>
      <c r="AW1" s="360" t="s">
        <v>296</v>
      </c>
      <c r="AX1" s="360" t="s">
        <v>297</v>
      </c>
      <c r="AY1" s="360" t="s">
        <v>298</v>
      </c>
      <c r="AZ1" s="360"/>
      <c r="BA1" s="361"/>
      <c r="BB1" s="360" t="s">
        <v>299</v>
      </c>
      <c r="BC1" s="360" t="s">
        <v>300</v>
      </c>
      <c r="BD1" s="360"/>
      <c r="BE1" s="360"/>
      <c r="BF1" s="360" t="s">
        <v>301</v>
      </c>
      <c r="BG1" s="360"/>
      <c r="BH1" s="360" t="s">
        <v>302</v>
      </c>
      <c r="BI1" s="360"/>
      <c r="BJ1" s="360"/>
      <c r="BK1" s="360"/>
      <c r="BL1" s="360"/>
      <c r="BM1" s="360"/>
      <c r="BN1" s="360"/>
      <c r="BO1" s="360"/>
      <c r="BP1" s="360" t="s">
        <v>303</v>
      </c>
      <c r="BQ1" s="360"/>
      <c r="BR1" s="360"/>
      <c r="BS1" s="360"/>
      <c r="BT1" s="360"/>
      <c r="BU1" s="360"/>
      <c r="BV1" s="360"/>
      <c r="BW1" s="360"/>
      <c r="BX1" s="362"/>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row>
    <row r="2" spans="1:149" ht="17.649999999999999" customHeight="1">
      <c r="A2" s="284">
        <v>1</v>
      </c>
      <c r="B2" s="287"/>
      <c r="C2" s="287"/>
      <c r="D2" s="287"/>
      <c r="E2" s="287"/>
      <c r="F2" s="287"/>
      <c r="G2" s="287"/>
      <c r="H2" s="287"/>
      <c r="I2" s="288"/>
      <c r="J2" s="288"/>
      <c r="K2" s="288"/>
      <c r="L2" s="288"/>
      <c r="M2" s="288"/>
      <c r="N2" s="288"/>
      <c r="O2" s="288"/>
      <c r="P2" s="288"/>
      <c r="Q2" s="288"/>
      <c r="R2" s="288"/>
      <c r="S2" s="288"/>
      <c r="T2" s="288"/>
      <c r="U2" s="289"/>
      <c r="V2" s="287"/>
      <c r="W2" s="287"/>
      <c r="X2" s="287"/>
      <c r="Y2" s="287"/>
      <c r="Z2" s="287"/>
      <c r="AA2" s="287"/>
      <c r="AB2" s="287"/>
      <c r="AC2" s="289"/>
      <c r="AD2" s="363"/>
      <c r="BB2" s="353"/>
    </row>
    <row r="3" spans="1:149" ht="18.75" customHeight="1">
      <c r="A3" s="284">
        <v>6</v>
      </c>
      <c r="B3" s="291" t="s">
        <v>306</v>
      </c>
      <c r="C3" s="291"/>
      <c r="D3" s="292" t="s">
        <v>307</v>
      </c>
      <c r="E3" s="292"/>
      <c r="F3" s="292"/>
      <c r="G3" s="292"/>
      <c r="H3" s="292"/>
      <c r="I3" s="288"/>
      <c r="J3" s="293" t="e">
        <f>TEXT(M10,"YYYY/M")&amp;"-"&amp;TEXT(M61,"YYYY/M")</f>
        <v>#VALUE!</v>
      </c>
      <c r="K3" s="294"/>
      <c r="L3" s="294"/>
      <c r="M3" s="294"/>
      <c r="N3" s="294"/>
      <c r="O3" s="294"/>
      <c r="P3" s="294"/>
      <c r="Q3" s="294"/>
      <c r="R3" s="294"/>
      <c r="S3" s="294"/>
      <c r="T3" s="288"/>
      <c r="U3" s="289"/>
      <c r="V3" s="291" t="s">
        <v>390</v>
      </c>
      <c r="W3" s="291"/>
      <c r="X3" s="292" t="s">
        <v>391</v>
      </c>
      <c r="Y3" s="292"/>
      <c r="Z3" s="292"/>
      <c r="AA3" s="292"/>
      <c r="AB3" s="292"/>
      <c r="AC3" s="289"/>
      <c r="AD3" s="363"/>
      <c r="BB3" s="353"/>
    </row>
    <row r="4" spans="1:149" ht="18.75" customHeight="1">
      <c r="A4" s="284">
        <v>6</v>
      </c>
      <c r="B4" s="291"/>
      <c r="C4" s="291"/>
      <c r="D4" s="292"/>
      <c r="E4" s="292"/>
      <c r="F4" s="292"/>
      <c r="G4" s="292"/>
      <c r="H4" s="292"/>
      <c r="I4" s="288"/>
      <c r="J4" s="293"/>
      <c r="K4" s="294"/>
      <c r="L4" s="294"/>
      <c r="M4" s="294"/>
      <c r="N4" s="294"/>
      <c r="O4" s="294"/>
      <c r="P4" s="294"/>
      <c r="Q4" s="294"/>
      <c r="R4" s="294"/>
      <c r="S4" s="294"/>
      <c r="T4" s="288"/>
      <c r="U4" s="289"/>
      <c r="V4" s="291"/>
      <c r="W4" s="291"/>
      <c r="X4" s="292"/>
      <c r="Y4" s="292"/>
      <c r="Z4" s="292"/>
      <c r="AA4" s="292"/>
      <c r="AB4" s="292"/>
      <c r="AC4" s="289"/>
      <c r="AD4" s="363"/>
      <c r="BB4" s="353"/>
    </row>
    <row r="5" spans="1:149" ht="18.75" customHeight="1">
      <c r="A5" s="284">
        <v>6</v>
      </c>
      <c r="B5" s="291"/>
      <c r="C5" s="291"/>
      <c r="D5" s="292"/>
      <c r="E5" s="292"/>
      <c r="F5" s="292"/>
      <c r="G5" s="292"/>
      <c r="H5" s="292"/>
      <c r="I5" s="288"/>
      <c r="J5" s="294"/>
      <c r="K5" s="294"/>
      <c r="L5" s="294"/>
      <c r="M5" s="294"/>
      <c r="N5" s="294"/>
      <c r="O5" s="294"/>
      <c r="P5" s="294"/>
      <c r="Q5" s="294"/>
      <c r="R5" s="294"/>
      <c r="S5" s="294"/>
      <c r="T5" s="288"/>
      <c r="U5" s="289"/>
      <c r="V5" s="291"/>
      <c r="W5" s="291"/>
      <c r="X5" s="292"/>
      <c r="Y5" s="292"/>
      <c r="Z5" s="292"/>
      <c r="AA5" s="292"/>
      <c r="AB5" s="292"/>
      <c r="AC5" s="289"/>
      <c r="AD5" s="363"/>
      <c r="BB5" s="353"/>
    </row>
    <row r="6" spans="1:149" ht="18.75" customHeight="1">
      <c r="A6" s="284">
        <v>6</v>
      </c>
      <c r="B6" s="295"/>
      <c r="C6" s="295"/>
      <c r="D6" s="296"/>
      <c r="E6" s="296"/>
      <c r="F6" s="296"/>
      <c r="G6" s="296"/>
      <c r="H6" s="296"/>
      <c r="I6" s="288"/>
      <c r="J6" s="297"/>
      <c r="K6" s="297"/>
      <c r="L6" s="297"/>
      <c r="M6" s="297"/>
      <c r="N6" s="297"/>
      <c r="O6" s="297"/>
      <c r="P6" s="297"/>
      <c r="Q6" s="297"/>
      <c r="R6" s="297"/>
      <c r="S6" s="297"/>
      <c r="T6" s="288"/>
      <c r="U6" s="289"/>
      <c r="V6" s="295"/>
      <c r="W6" s="295"/>
      <c r="X6" s="296"/>
      <c r="Y6" s="296"/>
      <c r="Z6" s="296"/>
      <c r="AA6" s="296"/>
      <c r="AB6" s="296"/>
      <c r="AC6" s="289"/>
      <c r="BB6" s="353"/>
    </row>
    <row r="7" spans="1:149" ht="18.75" customHeight="1">
      <c r="A7" s="284">
        <v>6</v>
      </c>
      <c r="B7" s="298" t="s">
        <v>174</v>
      </c>
      <c r="C7" s="299" t="s">
        <v>308</v>
      </c>
      <c r="D7" s="300" t="s">
        <v>309</v>
      </c>
      <c r="E7" s="301" t="s">
        <v>310</v>
      </c>
      <c r="F7" s="302" t="s">
        <v>311</v>
      </c>
      <c r="G7" s="303" t="s">
        <v>312</v>
      </c>
      <c r="H7" s="304" t="s">
        <v>313</v>
      </c>
      <c r="I7" s="288"/>
      <c r="J7" s="305"/>
      <c r="K7" s="306"/>
      <c r="L7" s="306"/>
      <c r="M7" s="307" t="s">
        <v>186</v>
      </c>
      <c r="N7" s="308" t="s">
        <v>314</v>
      </c>
      <c r="O7" s="309" t="s">
        <v>315</v>
      </c>
      <c r="P7" s="310" t="s">
        <v>314</v>
      </c>
      <c r="Q7" s="311" t="s">
        <v>316</v>
      </c>
      <c r="R7" s="312" t="s">
        <v>317</v>
      </c>
      <c r="S7" s="313" t="s">
        <v>317</v>
      </c>
      <c r="T7" s="288"/>
      <c r="U7" s="289"/>
      <c r="V7" s="298" t="s">
        <v>174</v>
      </c>
      <c r="W7" s="299" t="s">
        <v>308</v>
      </c>
      <c r="X7" s="300" t="s">
        <v>309</v>
      </c>
      <c r="Y7" s="301" t="s">
        <v>310</v>
      </c>
      <c r="Z7" s="302" t="s">
        <v>311</v>
      </c>
      <c r="AA7" s="303" t="s">
        <v>312</v>
      </c>
      <c r="AB7" s="304" t="s">
        <v>313</v>
      </c>
      <c r="AC7" s="289"/>
      <c r="AD7" s="364"/>
      <c r="AE7" s="364"/>
      <c r="AF7" s="364"/>
      <c r="AG7" s="364"/>
      <c r="AH7" s="364"/>
      <c r="AI7" s="364"/>
      <c r="AJ7" s="365"/>
      <c r="AK7" s="365"/>
      <c r="AL7" s="365"/>
      <c r="AM7" s="365"/>
      <c r="AN7" s="365"/>
      <c r="AO7" s="365"/>
      <c r="AP7" s="365"/>
      <c r="AQ7" s="364"/>
      <c r="AR7" s="364"/>
      <c r="AS7" s="364"/>
      <c r="AT7" s="364"/>
      <c r="AU7" s="364"/>
      <c r="AV7" s="364"/>
      <c r="AW7" s="364"/>
      <c r="AX7" s="364"/>
      <c r="AY7" s="364"/>
      <c r="AZ7" s="364"/>
      <c r="BA7" s="365"/>
      <c r="BB7" s="366"/>
      <c r="BC7" s="364"/>
      <c r="BD7" s="364"/>
      <c r="BE7" s="364"/>
      <c r="BF7" s="364"/>
      <c r="BG7" s="364"/>
      <c r="BH7" s="367" t="s">
        <v>318</v>
      </c>
      <c r="BI7" s="367" t="s">
        <v>319</v>
      </c>
      <c r="BJ7" s="367" t="s">
        <v>320</v>
      </c>
      <c r="BK7" s="367" t="s">
        <v>321</v>
      </c>
      <c r="BL7" s="367" t="s">
        <v>322</v>
      </c>
      <c r="BM7" s="367" t="s">
        <v>323</v>
      </c>
      <c r="BN7" s="367" t="s">
        <v>324</v>
      </c>
      <c r="BO7" s="364"/>
      <c r="BP7" s="367" t="s">
        <v>318</v>
      </c>
      <c r="BQ7" s="367" t="s">
        <v>319</v>
      </c>
      <c r="BR7" s="367" t="s">
        <v>320</v>
      </c>
      <c r="BS7" s="367" t="s">
        <v>321</v>
      </c>
      <c r="BT7" s="367" t="s">
        <v>322</v>
      </c>
      <c r="BU7" s="367" t="s">
        <v>323</v>
      </c>
      <c r="BV7" s="367" t="s">
        <v>324</v>
      </c>
      <c r="BW7" s="364"/>
      <c r="BX7" s="364"/>
      <c r="BY7" s="368"/>
    </row>
    <row r="8" spans="1:149" ht="18.75" customHeight="1">
      <c r="A8" s="284">
        <v>6</v>
      </c>
      <c r="I8" s="288"/>
      <c r="J8" s="305"/>
      <c r="K8" s="314"/>
      <c r="L8" s="314"/>
      <c r="M8" s="315" t="s">
        <v>325</v>
      </c>
      <c r="N8" s="316"/>
      <c r="O8" s="316"/>
      <c r="P8" s="316"/>
      <c r="Q8" s="316"/>
      <c r="R8" s="316"/>
      <c r="S8" s="316"/>
      <c r="T8" s="288"/>
      <c r="BH8" s="369"/>
      <c r="BI8" s="369"/>
      <c r="BJ8" s="369"/>
      <c r="BK8" s="369"/>
      <c r="BL8" s="369"/>
      <c r="BM8" s="369"/>
      <c r="BN8" s="369"/>
      <c r="BP8" s="369"/>
      <c r="BQ8" s="369"/>
      <c r="BR8" s="369"/>
      <c r="BS8" s="369"/>
      <c r="BT8" s="369"/>
      <c r="BU8" s="369"/>
      <c r="BV8" s="369"/>
      <c r="BY8" s="368"/>
    </row>
    <row r="9" spans="1:149" ht="18.75" customHeight="1">
      <c r="A9" s="284">
        <v>6</v>
      </c>
      <c r="B9" s="326" t="s">
        <v>348</v>
      </c>
      <c r="C9" s="326" t="e">
        <f t="shared" ref="C9:H9" si="0">B9+1</f>
        <v>#VALUE!</v>
      </c>
      <c r="D9" s="326" t="e">
        <f t="shared" si="0"/>
        <v>#VALUE!</v>
      </c>
      <c r="E9" s="326" t="e">
        <f t="shared" si="0"/>
        <v>#VALUE!</v>
      </c>
      <c r="F9" s="319" t="e">
        <f t="shared" si="0"/>
        <v>#VALUE!</v>
      </c>
      <c r="G9" s="320" t="e">
        <f t="shared" si="0"/>
        <v>#VALUE!</v>
      </c>
      <c r="H9" s="318" t="e">
        <f t="shared" si="0"/>
        <v>#VALUE!</v>
      </c>
      <c r="I9" s="321"/>
      <c r="J9" s="305" t="e">
        <f t="shared" ref="J9:J63" si="1">IF(BC9=1,AU9,"")</f>
        <v>#VALUE!</v>
      </c>
      <c r="K9" s="314"/>
      <c r="L9" s="322" t="str">
        <f t="shared" ref="L9:L63" si="2">M9</f>
        <v>式=_a0!F7</v>
      </c>
      <c r="M9" s="324" t="s">
        <v>348</v>
      </c>
      <c r="N9" s="324" t="e">
        <f t="shared" ref="N9:S24" si="3">M9+1</f>
        <v>#VALUE!</v>
      </c>
      <c r="O9" s="324" t="e">
        <f t="shared" si="3"/>
        <v>#VALUE!</v>
      </c>
      <c r="P9" s="324" t="e">
        <f t="shared" si="3"/>
        <v>#VALUE!</v>
      </c>
      <c r="Q9" s="324" t="e">
        <f t="shared" si="3"/>
        <v>#VALUE!</v>
      </c>
      <c r="R9" s="325" t="e">
        <f t="shared" si="3"/>
        <v>#VALUE!</v>
      </c>
      <c r="S9" s="323" t="e">
        <f t="shared" si="3"/>
        <v>#VALUE!</v>
      </c>
      <c r="T9" s="288"/>
      <c r="V9" s="326" t="s">
        <v>392</v>
      </c>
      <c r="W9" s="326" t="e">
        <f t="shared" ref="W9:AB9" si="4">V9+1</f>
        <v>#VALUE!</v>
      </c>
      <c r="X9" s="319" t="e">
        <f t="shared" si="4"/>
        <v>#VALUE!</v>
      </c>
      <c r="Y9" s="319" t="e">
        <f t="shared" si="4"/>
        <v>#VALUE!</v>
      </c>
      <c r="Z9" s="318" t="e">
        <f t="shared" si="4"/>
        <v>#VALUE!</v>
      </c>
      <c r="AA9" s="318" t="e">
        <f t="shared" si="4"/>
        <v>#VALUE!</v>
      </c>
      <c r="AB9" s="318" t="e">
        <f t="shared" si="4"/>
        <v>#VALUE!</v>
      </c>
      <c r="AC9" s="327"/>
      <c r="AD9" s="370"/>
      <c r="AE9" s="370"/>
      <c r="AJ9" s="371"/>
      <c r="AT9" s="353" t="e">
        <f t="shared" ref="AT9:AT62" si="5">MONTH(M9)</f>
        <v>#VALUE!</v>
      </c>
      <c r="AU9" s="353" t="e">
        <f t="shared" ref="AU9:AU62" si="6">MONTH(S9)</f>
        <v>#VALUE!</v>
      </c>
      <c r="AV9" s="353" t="e">
        <f t="shared" ref="AV9:AV62" si="7">IF(AU9&lt;&gt;AU8,1,0)</f>
        <v>#VALUE!</v>
      </c>
      <c r="AW9" s="353" t="e">
        <f t="shared" ref="AW9:AW62" si="8">IF(AV9=1,1,AW8+1)</f>
        <v>#VALUE!</v>
      </c>
      <c r="AX9" s="353" t="e">
        <f>IF(AT9&lt;&gt;AT10,1,0)</f>
        <v>#VALUE!</v>
      </c>
      <c r="AY9" s="353" t="e">
        <f t="shared" ref="AY9:AY62" si="9">IF(AX9=1,AW8+1,AW9)</f>
        <v>#VALUE!</v>
      </c>
      <c r="BA9" s="355" t="e">
        <f t="shared" ref="BA9:BA62" si="10">AU9&amp;"月"&amp;AW9&amp;"週"</f>
        <v>#VALUE!</v>
      </c>
      <c r="BB9" s="372" t="e">
        <f>BA9</f>
        <v>#VALUE!</v>
      </c>
      <c r="BC9" s="353" t="e">
        <f t="shared" ref="BC9:BC62" si="11">IF(AND(AV9=1,AX9=0),1,
IF(AND(AW9=2,BC8=0),1,0))</f>
        <v>#VALUE!</v>
      </c>
      <c r="BE9" s="373" t="e">
        <f t="shared" ref="BE9:BE62" si="12">AU9*100+AW9</f>
        <v>#VALUE!</v>
      </c>
      <c r="BF9" s="374" t="e">
        <f>BE9</f>
        <v>#VALUE!</v>
      </c>
      <c r="BH9" s="371" t="e">
        <f t="shared" ref="BH9:BN40" si="13">IF(MONTH(M9)&lt;&gt;MONTH(M8),1,0)</f>
        <v>#VALUE!</v>
      </c>
      <c r="BI9" s="371" t="e">
        <f t="shared" si="13"/>
        <v>#VALUE!</v>
      </c>
      <c r="BJ9" s="371" t="e">
        <f t="shared" si="13"/>
        <v>#VALUE!</v>
      </c>
      <c r="BK9" s="371" t="e">
        <f t="shared" si="13"/>
        <v>#VALUE!</v>
      </c>
      <c r="BL9" s="371" t="e">
        <f t="shared" si="13"/>
        <v>#VALUE!</v>
      </c>
      <c r="BM9" s="371" t="e">
        <f t="shared" si="13"/>
        <v>#VALUE!</v>
      </c>
      <c r="BN9" s="371" t="e">
        <f t="shared" si="13"/>
        <v>#VALUE!</v>
      </c>
      <c r="BP9" s="371" t="e">
        <f t="shared" ref="BP9:BV24" si="14">IF(BH9=1,1,BP8+1)</f>
        <v>#VALUE!</v>
      </c>
      <c r="BQ9" s="371" t="e">
        <f t="shared" si="14"/>
        <v>#VALUE!</v>
      </c>
      <c r="BR9" s="371" t="e">
        <f t="shared" si="14"/>
        <v>#VALUE!</v>
      </c>
      <c r="BS9" s="371" t="e">
        <f t="shared" si="14"/>
        <v>#VALUE!</v>
      </c>
      <c r="BT9" s="371" t="e">
        <f t="shared" si="14"/>
        <v>#VALUE!</v>
      </c>
      <c r="BU9" s="371" t="e">
        <f t="shared" si="14"/>
        <v>#VALUE!</v>
      </c>
      <c r="BV9" s="371" t="e">
        <f t="shared" si="14"/>
        <v>#VALUE!</v>
      </c>
    </row>
    <row r="10" spans="1:149" ht="18.75" customHeight="1">
      <c r="A10" s="284">
        <v>6</v>
      </c>
      <c r="B10" s="331"/>
      <c r="C10" s="331"/>
      <c r="D10" s="331"/>
      <c r="E10" s="331"/>
      <c r="F10" s="329"/>
      <c r="G10" s="330"/>
      <c r="H10" s="328"/>
      <c r="I10" s="288"/>
      <c r="J10" s="305" t="e">
        <f t="shared" si="1"/>
        <v>#VALUE!</v>
      </c>
      <c r="K10" s="314"/>
      <c r="L10" s="322" t="e">
        <f t="shared" si="2"/>
        <v>#VALUE!</v>
      </c>
      <c r="M10" s="324" t="e">
        <f>S9+1</f>
        <v>#VALUE!</v>
      </c>
      <c r="N10" s="324" t="e">
        <f t="shared" si="3"/>
        <v>#VALUE!</v>
      </c>
      <c r="O10" s="324" t="e">
        <f t="shared" si="3"/>
        <v>#VALUE!</v>
      </c>
      <c r="P10" s="324" t="e">
        <f t="shared" si="3"/>
        <v>#VALUE!</v>
      </c>
      <c r="Q10" s="324" t="e">
        <f t="shared" si="3"/>
        <v>#VALUE!</v>
      </c>
      <c r="R10" s="325" t="e">
        <f t="shared" si="3"/>
        <v>#VALUE!</v>
      </c>
      <c r="S10" s="323" t="e">
        <f t="shared" si="3"/>
        <v>#VALUE!</v>
      </c>
      <c r="T10" s="288"/>
      <c r="V10" s="331"/>
      <c r="W10" s="331"/>
      <c r="X10" s="329"/>
      <c r="Y10" s="329"/>
      <c r="Z10" s="328"/>
      <c r="AA10" s="328"/>
      <c r="AB10" s="328"/>
      <c r="AD10" s="370"/>
      <c r="AE10" s="370"/>
      <c r="AT10" s="353" t="e">
        <f t="shared" si="5"/>
        <v>#VALUE!</v>
      </c>
      <c r="AU10" s="353" t="e">
        <f t="shared" si="6"/>
        <v>#VALUE!</v>
      </c>
      <c r="AV10" s="353" t="e">
        <f>IF(AU10&lt;&gt;AU9,1,0)</f>
        <v>#VALUE!</v>
      </c>
      <c r="AW10" s="353" t="e">
        <f>IF(AV10=1,1,AW9+1)</f>
        <v>#VALUE!</v>
      </c>
      <c r="AX10" s="353" t="e">
        <f t="shared" ref="AX10:AX62" si="15">IF(AT10&lt;&gt;AT11,1,0)</f>
        <v>#VALUE!</v>
      </c>
      <c r="AY10" s="353" t="e">
        <f>IF(AX10=1,AW9+1,AW10)</f>
        <v>#VALUE!</v>
      </c>
      <c r="BA10" s="355" t="e">
        <f t="shared" si="10"/>
        <v>#VALUE!</v>
      </c>
      <c r="BB10" s="356" t="e">
        <f t="shared" ref="BB10:BB62" si="16">AT10&amp;"月"&amp;AY10&amp;"週"</f>
        <v>#VALUE!</v>
      </c>
      <c r="BC10" s="353" t="e">
        <f>IF(AND(AV10=1,AX10=0),1,
IF(AND(AW10=2,BC9=0),1,0))</f>
        <v>#VALUE!</v>
      </c>
      <c r="BE10" s="373" t="e">
        <f t="shared" si="12"/>
        <v>#VALUE!</v>
      </c>
      <c r="BF10" s="373" t="e">
        <f t="shared" ref="BF10:BF62" si="17">AT10*100+AY10</f>
        <v>#VALUE!</v>
      </c>
      <c r="BH10" s="371" t="e">
        <f t="shared" si="13"/>
        <v>#VALUE!</v>
      </c>
      <c r="BI10" s="371" t="e">
        <f t="shared" si="13"/>
        <v>#VALUE!</v>
      </c>
      <c r="BJ10" s="371" t="e">
        <f t="shared" si="13"/>
        <v>#VALUE!</v>
      </c>
      <c r="BK10" s="371" t="e">
        <f t="shared" si="13"/>
        <v>#VALUE!</v>
      </c>
      <c r="BL10" s="371" t="e">
        <f t="shared" si="13"/>
        <v>#VALUE!</v>
      </c>
      <c r="BM10" s="371" t="e">
        <f t="shared" si="13"/>
        <v>#VALUE!</v>
      </c>
      <c r="BN10" s="371" t="e">
        <f t="shared" si="13"/>
        <v>#VALUE!</v>
      </c>
      <c r="BP10" s="371" t="e">
        <f t="shared" si="14"/>
        <v>#VALUE!</v>
      </c>
      <c r="BQ10" s="371" t="e">
        <f t="shared" si="14"/>
        <v>#VALUE!</v>
      </c>
      <c r="BR10" s="371" t="e">
        <f t="shared" si="14"/>
        <v>#VALUE!</v>
      </c>
      <c r="BS10" s="371" t="e">
        <f t="shared" si="14"/>
        <v>#VALUE!</v>
      </c>
      <c r="BT10" s="371" t="e">
        <f t="shared" si="14"/>
        <v>#VALUE!</v>
      </c>
      <c r="BU10" s="371" t="e">
        <f t="shared" si="14"/>
        <v>#VALUE!</v>
      </c>
      <c r="BV10" s="371" t="e">
        <f t="shared" si="14"/>
        <v>#VALUE!</v>
      </c>
      <c r="BY10" s="375"/>
    </row>
    <row r="11" spans="1:149" ht="18.75" customHeight="1">
      <c r="A11" s="284">
        <v>6</v>
      </c>
      <c r="B11" s="333" t="s">
        <v>331</v>
      </c>
      <c r="C11" s="333" t="s">
        <v>326</v>
      </c>
      <c r="D11" s="333" t="s">
        <v>327</v>
      </c>
      <c r="E11" s="333" t="s">
        <v>328</v>
      </c>
      <c r="F11" s="332" t="s">
        <v>329</v>
      </c>
      <c r="G11" s="332" t="s">
        <v>330</v>
      </c>
      <c r="H11" s="332" t="s">
        <v>331</v>
      </c>
      <c r="I11" s="288"/>
      <c r="J11" s="305" t="e">
        <f t="shared" si="1"/>
        <v>#VALUE!</v>
      </c>
      <c r="K11" s="314"/>
      <c r="L11" s="322" t="e">
        <f t="shared" si="2"/>
        <v>#VALUE!</v>
      </c>
      <c r="M11" s="324" t="e">
        <f t="shared" ref="M11:M62" si="18">S10+1</f>
        <v>#VALUE!</v>
      </c>
      <c r="N11" s="324" t="e">
        <f t="shared" si="3"/>
        <v>#VALUE!</v>
      </c>
      <c r="O11" s="324" t="e">
        <f t="shared" si="3"/>
        <v>#VALUE!</v>
      </c>
      <c r="P11" s="324" t="e">
        <f t="shared" si="3"/>
        <v>#VALUE!</v>
      </c>
      <c r="Q11" s="324" t="e">
        <f t="shared" si="3"/>
        <v>#VALUE!</v>
      </c>
      <c r="R11" s="325" t="e">
        <f t="shared" si="3"/>
        <v>#VALUE!</v>
      </c>
      <c r="S11" s="323" t="e">
        <f t="shared" si="3"/>
        <v>#VALUE!</v>
      </c>
      <c r="T11" s="288"/>
      <c r="V11" s="333" t="s">
        <v>331</v>
      </c>
      <c r="W11" s="333" t="s">
        <v>326</v>
      </c>
      <c r="X11" s="332" t="s">
        <v>327</v>
      </c>
      <c r="Y11" s="332" t="s">
        <v>328</v>
      </c>
      <c r="Z11" s="332" t="s">
        <v>329</v>
      </c>
      <c r="AA11" s="332" t="s">
        <v>330</v>
      </c>
      <c r="AB11" s="332" t="s">
        <v>331</v>
      </c>
      <c r="AD11" s="370"/>
      <c r="AE11" s="370"/>
      <c r="AT11" s="353" t="e">
        <f t="shared" si="5"/>
        <v>#VALUE!</v>
      </c>
      <c r="AU11" s="353" t="e">
        <f t="shared" si="6"/>
        <v>#VALUE!</v>
      </c>
      <c r="AV11" s="353" t="e">
        <f t="shared" si="7"/>
        <v>#VALUE!</v>
      </c>
      <c r="AW11" s="353" t="e">
        <f t="shared" si="8"/>
        <v>#VALUE!</v>
      </c>
      <c r="AX11" s="353" t="e">
        <f t="shared" si="15"/>
        <v>#VALUE!</v>
      </c>
      <c r="AY11" s="353" t="e">
        <f t="shared" si="9"/>
        <v>#VALUE!</v>
      </c>
      <c r="BA11" s="355" t="e">
        <f t="shared" si="10"/>
        <v>#VALUE!</v>
      </c>
      <c r="BB11" s="356" t="e">
        <f t="shared" si="16"/>
        <v>#VALUE!</v>
      </c>
      <c r="BC11" s="353" t="e">
        <f t="shared" si="11"/>
        <v>#VALUE!</v>
      </c>
      <c r="BE11" s="373" t="e">
        <f t="shared" si="12"/>
        <v>#VALUE!</v>
      </c>
      <c r="BF11" s="373" t="e">
        <f t="shared" si="17"/>
        <v>#VALUE!</v>
      </c>
      <c r="BH11" s="371" t="e">
        <f t="shared" si="13"/>
        <v>#VALUE!</v>
      </c>
      <c r="BI11" s="371" t="e">
        <f t="shared" si="13"/>
        <v>#VALUE!</v>
      </c>
      <c r="BJ11" s="371" t="e">
        <f t="shared" si="13"/>
        <v>#VALUE!</v>
      </c>
      <c r="BK11" s="371" t="e">
        <f t="shared" si="13"/>
        <v>#VALUE!</v>
      </c>
      <c r="BL11" s="371" t="e">
        <f t="shared" si="13"/>
        <v>#VALUE!</v>
      </c>
      <c r="BM11" s="371" t="e">
        <f t="shared" si="13"/>
        <v>#VALUE!</v>
      </c>
      <c r="BN11" s="371" t="e">
        <f t="shared" si="13"/>
        <v>#VALUE!</v>
      </c>
      <c r="BP11" s="371" t="e">
        <f t="shared" si="14"/>
        <v>#VALUE!</v>
      </c>
      <c r="BQ11" s="371" t="e">
        <f t="shared" si="14"/>
        <v>#VALUE!</v>
      </c>
      <c r="BR11" s="371" t="e">
        <f t="shared" si="14"/>
        <v>#VALUE!</v>
      </c>
      <c r="BS11" s="371" t="e">
        <f t="shared" si="14"/>
        <v>#VALUE!</v>
      </c>
      <c r="BT11" s="371" t="e">
        <f t="shared" si="14"/>
        <v>#VALUE!</v>
      </c>
      <c r="BU11" s="371" t="e">
        <f t="shared" si="14"/>
        <v>#VALUE!</v>
      </c>
      <c r="BV11" s="371" t="e">
        <f t="shared" si="14"/>
        <v>#VALUE!</v>
      </c>
    </row>
    <row r="12" spans="1:149" ht="18.75" customHeight="1">
      <c r="A12" s="284">
        <v>6</v>
      </c>
      <c r="B12" s="337"/>
      <c r="C12" s="337"/>
      <c r="D12" s="337"/>
      <c r="E12" s="337"/>
      <c r="F12" s="335"/>
      <c r="G12" s="336"/>
      <c r="H12" s="334"/>
      <c r="I12" s="288"/>
      <c r="J12" s="305" t="e">
        <f t="shared" si="1"/>
        <v>#VALUE!</v>
      </c>
      <c r="K12" s="314"/>
      <c r="L12" s="322" t="e">
        <f t="shared" si="2"/>
        <v>#VALUE!</v>
      </c>
      <c r="M12" s="324" t="e">
        <f t="shared" si="18"/>
        <v>#VALUE!</v>
      </c>
      <c r="N12" s="324" t="e">
        <f t="shared" si="3"/>
        <v>#VALUE!</v>
      </c>
      <c r="O12" s="323" t="e">
        <f t="shared" si="3"/>
        <v>#VALUE!</v>
      </c>
      <c r="P12" s="324" t="e">
        <f t="shared" si="3"/>
        <v>#VALUE!</v>
      </c>
      <c r="Q12" s="324" t="e">
        <f t="shared" si="3"/>
        <v>#VALUE!</v>
      </c>
      <c r="R12" s="325" t="e">
        <f t="shared" si="3"/>
        <v>#VALUE!</v>
      </c>
      <c r="S12" s="323" t="e">
        <f t="shared" si="3"/>
        <v>#VALUE!</v>
      </c>
      <c r="T12" s="288"/>
      <c r="V12" s="337" t="s">
        <v>342</v>
      </c>
      <c r="W12" s="337"/>
      <c r="X12" s="335"/>
      <c r="Y12" s="335"/>
      <c r="Z12" s="334" t="s">
        <v>343</v>
      </c>
      <c r="AA12" s="334" t="s">
        <v>344</v>
      </c>
      <c r="AB12" s="334" t="s">
        <v>345</v>
      </c>
      <c r="AD12" s="370"/>
      <c r="AE12" s="370"/>
      <c r="AT12" s="353" t="e">
        <f t="shared" si="5"/>
        <v>#VALUE!</v>
      </c>
      <c r="AU12" s="353" t="e">
        <f t="shared" si="6"/>
        <v>#VALUE!</v>
      </c>
      <c r="AV12" s="353" t="e">
        <f t="shared" si="7"/>
        <v>#VALUE!</v>
      </c>
      <c r="AW12" s="353" t="e">
        <f t="shared" si="8"/>
        <v>#VALUE!</v>
      </c>
      <c r="AX12" s="353" t="e">
        <f t="shared" si="15"/>
        <v>#VALUE!</v>
      </c>
      <c r="AY12" s="353" t="e">
        <f t="shared" si="9"/>
        <v>#VALUE!</v>
      </c>
      <c r="BA12" s="355" t="e">
        <f t="shared" si="10"/>
        <v>#VALUE!</v>
      </c>
      <c r="BB12" s="356" t="e">
        <f t="shared" si="16"/>
        <v>#VALUE!</v>
      </c>
      <c r="BC12" s="353" t="e">
        <f t="shared" si="11"/>
        <v>#VALUE!</v>
      </c>
      <c r="BE12" s="373" t="e">
        <f t="shared" si="12"/>
        <v>#VALUE!</v>
      </c>
      <c r="BF12" s="373" t="e">
        <f t="shared" si="17"/>
        <v>#VALUE!</v>
      </c>
      <c r="BH12" s="371" t="e">
        <f t="shared" si="13"/>
        <v>#VALUE!</v>
      </c>
      <c r="BI12" s="371" t="e">
        <f t="shared" si="13"/>
        <v>#VALUE!</v>
      </c>
      <c r="BJ12" s="371" t="e">
        <f t="shared" si="13"/>
        <v>#VALUE!</v>
      </c>
      <c r="BK12" s="371" t="e">
        <f t="shared" si="13"/>
        <v>#VALUE!</v>
      </c>
      <c r="BL12" s="371" t="e">
        <f t="shared" si="13"/>
        <v>#VALUE!</v>
      </c>
      <c r="BM12" s="371" t="e">
        <f t="shared" si="13"/>
        <v>#VALUE!</v>
      </c>
      <c r="BN12" s="371" t="e">
        <f t="shared" si="13"/>
        <v>#VALUE!</v>
      </c>
      <c r="BP12" s="371" t="e">
        <f t="shared" si="14"/>
        <v>#VALUE!</v>
      </c>
      <c r="BQ12" s="371" t="e">
        <f t="shared" si="14"/>
        <v>#VALUE!</v>
      </c>
      <c r="BR12" s="371" t="e">
        <f t="shared" si="14"/>
        <v>#VALUE!</v>
      </c>
      <c r="BS12" s="371" t="e">
        <f t="shared" si="14"/>
        <v>#VALUE!</v>
      </c>
      <c r="BT12" s="371" t="e">
        <f t="shared" si="14"/>
        <v>#VALUE!</v>
      </c>
      <c r="BU12" s="371" t="e">
        <f t="shared" si="14"/>
        <v>#VALUE!</v>
      </c>
      <c r="BV12" s="371" t="e">
        <f t="shared" si="14"/>
        <v>#VALUE!</v>
      </c>
      <c r="BY12" s="376"/>
    </row>
    <row r="13" spans="1:149" ht="18.75" customHeight="1">
      <c r="A13" s="284">
        <v>6</v>
      </c>
      <c r="B13" s="319" t="e">
        <f>H9+1</f>
        <v>#VALUE!</v>
      </c>
      <c r="C13" s="319" t="e">
        <f t="shared" ref="C13:H13" si="19">B13+1</f>
        <v>#VALUE!</v>
      </c>
      <c r="D13" s="319" t="e">
        <f t="shared" si="19"/>
        <v>#VALUE!</v>
      </c>
      <c r="E13" s="319" t="e">
        <f t="shared" si="19"/>
        <v>#VALUE!</v>
      </c>
      <c r="F13" s="319" t="e">
        <f t="shared" si="19"/>
        <v>#VALUE!</v>
      </c>
      <c r="G13" s="320" t="e">
        <f t="shared" si="19"/>
        <v>#VALUE!</v>
      </c>
      <c r="H13" s="318" t="e">
        <f t="shared" si="19"/>
        <v>#VALUE!</v>
      </c>
      <c r="I13" s="288"/>
      <c r="J13" s="305" t="e">
        <f t="shared" si="1"/>
        <v>#VALUE!</v>
      </c>
      <c r="K13" s="314"/>
      <c r="L13" s="322" t="e">
        <f t="shared" si="2"/>
        <v>#VALUE!</v>
      </c>
      <c r="M13" s="324" t="e">
        <f t="shared" si="18"/>
        <v>#VALUE!</v>
      </c>
      <c r="N13" s="324" t="e">
        <f t="shared" si="3"/>
        <v>#VALUE!</v>
      </c>
      <c r="O13" s="324" t="e">
        <f t="shared" si="3"/>
        <v>#VALUE!</v>
      </c>
      <c r="P13" s="324" t="e">
        <f t="shared" si="3"/>
        <v>#VALUE!</v>
      </c>
      <c r="Q13" s="324" t="e">
        <f t="shared" si="3"/>
        <v>#VALUE!</v>
      </c>
      <c r="R13" s="325" t="e">
        <f t="shared" si="3"/>
        <v>#VALUE!</v>
      </c>
      <c r="S13" s="323" t="e">
        <f t="shared" si="3"/>
        <v>#VALUE!</v>
      </c>
      <c r="T13" s="288"/>
      <c r="V13" s="318" t="e">
        <f>AB9+1</f>
        <v>#VALUE!</v>
      </c>
      <c r="W13" s="319" t="e">
        <f t="shared" ref="W13:AB13" si="20">V13+1</f>
        <v>#VALUE!</v>
      </c>
      <c r="X13" s="319" t="e">
        <f t="shared" si="20"/>
        <v>#VALUE!</v>
      </c>
      <c r="Y13" s="319" t="e">
        <f t="shared" si="20"/>
        <v>#VALUE!</v>
      </c>
      <c r="Z13" s="319" t="e">
        <f t="shared" si="20"/>
        <v>#VALUE!</v>
      </c>
      <c r="AA13" s="320" t="e">
        <f t="shared" si="20"/>
        <v>#VALUE!</v>
      </c>
      <c r="AB13" s="318" t="e">
        <f t="shared" si="20"/>
        <v>#VALUE!</v>
      </c>
      <c r="AD13" s="370"/>
      <c r="AE13" s="370"/>
      <c r="AT13" s="353" t="e">
        <f t="shared" si="5"/>
        <v>#VALUE!</v>
      </c>
      <c r="AU13" s="353" t="e">
        <f t="shared" si="6"/>
        <v>#VALUE!</v>
      </c>
      <c r="AV13" s="353" t="e">
        <f t="shared" si="7"/>
        <v>#VALUE!</v>
      </c>
      <c r="AW13" s="353" t="e">
        <f t="shared" si="8"/>
        <v>#VALUE!</v>
      </c>
      <c r="AX13" s="353" t="e">
        <f t="shared" si="15"/>
        <v>#VALUE!</v>
      </c>
      <c r="AY13" s="353" t="e">
        <f t="shared" si="9"/>
        <v>#VALUE!</v>
      </c>
      <c r="BA13" s="355" t="e">
        <f t="shared" si="10"/>
        <v>#VALUE!</v>
      </c>
      <c r="BB13" s="356" t="e">
        <f t="shared" si="16"/>
        <v>#VALUE!</v>
      </c>
      <c r="BC13" s="353" t="e">
        <f t="shared" si="11"/>
        <v>#VALUE!</v>
      </c>
      <c r="BE13" s="373" t="e">
        <f t="shared" si="12"/>
        <v>#VALUE!</v>
      </c>
      <c r="BF13" s="373" t="e">
        <f t="shared" si="17"/>
        <v>#VALUE!</v>
      </c>
      <c r="BH13" s="371" t="e">
        <f t="shared" si="13"/>
        <v>#VALUE!</v>
      </c>
      <c r="BI13" s="371" t="e">
        <f t="shared" si="13"/>
        <v>#VALUE!</v>
      </c>
      <c r="BJ13" s="371" t="e">
        <f t="shared" si="13"/>
        <v>#VALUE!</v>
      </c>
      <c r="BK13" s="371" t="e">
        <f t="shared" si="13"/>
        <v>#VALUE!</v>
      </c>
      <c r="BL13" s="371" t="e">
        <f t="shared" si="13"/>
        <v>#VALUE!</v>
      </c>
      <c r="BM13" s="371" t="e">
        <f t="shared" si="13"/>
        <v>#VALUE!</v>
      </c>
      <c r="BN13" s="371" t="e">
        <f t="shared" si="13"/>
        <v>#VALUE!</v>
      </c>
      <c r="BP13" s="371" t="e">
        <f t="shared" si="14"/>
        <v>#VALUE!</v>
      </c>
      <c r="BQ13" s="371" t="e">
        <f t="shared" si="14"/>
        <v>#VALUE!</v>
      </c>
      <c r="BR13" s="371" t="e">
        <f t="shared" si="14"/>
        <v>#VALUE!</v>
      </c>
      <c r="BS13" s="371" t="e">
        <f t="shared" si="14"/>
        <v>#VALUE!</v>
      </c>
      <c r="BT13" s="371" t="e">
        <f t="shared" si="14"/>
        <v>#VALUE!</v>
      </c>
      <c r="BU13" s="371" t="e">
        <f t="shared" si="14"/>
        <v>#VALUE!</v>
      </c>
      <c r="BV13" s="371" t="e">
        <f t="shared" si="14"/>
        <v>#VALUE!</v>
      </c>
      <c r="BY13" s="375"/>
    </row>
    <row r="14" spans="1:149" ht="18.75" customHeight="1">
      <c r="A14" s="284">
        <v>6</v>
      </c>
      <c r="B14" s="329"/>
      <c r="C14" s="329"/>
      <c r="D14" s="329"/>
      <c r="E14" s="329"/>
      <c r="F14" s="329"/>
      <c r="G14" s="330"/>
      <c r="H14" s="328"/>
      <c r="I14" s="288"/>
      <c r="J14" s="305" t="e">
        <f t="shared" si="1"/>
        <v>#VALUE!</v>
      </c>
      <c r="K14" s="314"/>
      <c r="L14" s="322" t="e">
        <f t="shared" si="2"/>
        <v>#VALUE!</v>
      </c>
      <c r="M14" s="324" t="e">
        <f t="shared" si="18"/>
        <v>#VALUE!</v>
      </c>
      <c r="N14" s="324" t="e">
        <f t="shared" si="3"/>
        <v>#VALUE!</v>
      </c>
      <c r="O14" s="324" t="e">
        <f t="shared" si="3"/>
        <v>#VALUE!</v>
      </c>
      <c r="P14" s="324" t="e">
        <f t="shared" si="3"/>
        <v>#VALUE!</v>
      </c>
      <c r="Q14" s="324" t="e">
        <f t="shared" si="3"/>
        <v>#VALUE!</v>
      </c>
      <c r="R14" s="325" t="e">
        <f t="shared" si="3"/>
        <v>#VALUE!</v>
      </c>
      <c r="S14" s="323" t="e">
        <f t="shared" si="3"/>
        <v>#VALUE!</v>
      </c>
      <c r="T14" s="288"/>
      <c r="V14" s="328"/>
      <c r="W14" s="329"/>
      <c r="X14" s="329"/>
      <c r="Y14" s="329"/>
      <c r="Z14" s="329"/>
      <c r="AA14" s="330"/>
      <c r="AB14" s="328"/>
      <c r="AD14" s="370"/>
      <c r="AE14" s="370"/>
      <c r="AT14" s="353" t="e">
        <f t="shared" si="5"/>
        <v>#VALUE!</v>
      </c>
      <c r="AU14" s="353" t="e">
        <f t="shared" si="6"/>
        <v>#VALUE!</v>
      </c>
      <c r="AV14" s="353" t="e">
        <f t="shared" si="7"/>
        <v>#VALUE!</v>
      </c>
      <c r="AW14" s="353" t="e">
        <f t="shared" si="8"/>
        <v>#VALUE!</v>
      </c>
      <c r="AX14" s="353" t="e">
        <f t="shared" si="15"/>
        <v>#VALUE!</v>
      </c>
      <c r="AY14" s="353" t="e">
        <f t="shared" si="9"/>
        <v>#VALUE!</v>
      </c>
      <c r="BA14" s="355" t="e">
        <f t="shared" si="10"/>
        <v>#VALUE!</v>
      </c>
      <c r="BB14" s="356" t="e">
        <f t="shared" si="16"/>
        <v>#VALUE!</v>
      </c>
      <c r="BC14" s="353" t="e">
        <f t="shared" si="11"/>
        <v>#VALUE!</v>
      </c>
      <c r="BE14" s="373" t="e">
        <f t="shared" si="12"/>
        <v>#VALUE!</v>
      </c>
      <c r="BF14" s="373" t="e">
        <f t="shared" si="17"/>
        <v>#VALUE!</v>
      </c>
      <c r="BH14" s="371" t="e">
        <f t="shared" si="13"/>
        <v>#VALUE!</v>
      </c>
      <c r="BI14" s="371" t="e">
        <f t="shared" si="13"/>
        <v>#VALUE!</v>
      </c>
      <c r="BJ14" s="371" t="e">
        <f t="shared" si="13"/>
        <v>#VALUE!</v>
      </c>
      <c r="BK14" s="371" t="e">
        <f t="shared" si="13"/>
        <v>#VALUE!</v>
      </c>
      <c r="BL14" s="371" t="e">
        <f t="shared" si="13"/>
        <v>#VALUE!</v>
      </c>
      <c r="BM14" s="371" t="e">
        <f t="shared" si="13"/>
        <v>#VALUE!</v>
      </c>
      <c r="BN14" s="371" t="e">
        <f t="shared" si="13"/>
        <v>#VALUE!</v>
      </c>
      <c r="BP14" s="371" t="e">
        <f t="shared" si="14"/>
        <v>#VALUE!</v>
      </c>
      <c r="BQ14" s="371" t="e">
        <f t="shared" si="14"/>
        <v>#VALUE!</v>
      </c>
      <c r="BR14" s="371" t="e">
        <f t="shared" si="14"/>
        <v>#VALUE!</v>
      </c>
      <c r="BS14" s="371" t="e">
        <f t="shared" si="14"/>
        <v>#VALUE!</v>
      </c>
      <c r="BT14" s="371" t="e">
        <f t="shared" si="14"/>
        <v>#VALUE!</v>
      </c>
      <c r="BU14" s="371" t="e">
        <f t="shared" si="14"/>
        <v>#VALUE!</v>
      </c>
      <c r="BV14" s="371" t="e">
        <f t="shared" si="14"/>
        <v>#VALUE!</v>
      </c>
      <c r="BY14" s="375"/>
    </row>
    <row r="15" spans="1:149" ht="18.75" customHeight="1">
      <c r="A15" s="284">
        <v>6</v>
      </c>
      <c r="B15" s="338" t="s">
        <v>326</v>
      </c>
      <c r="C15" s="338" t="s">
        <v>327</v>
      </c>
      <c r="D15" s="338" t="s">
        <v>328</v>
      </c>
      <c r="E15" s="338" t="s">
        <v>329</v>
      </c>
      <c r="F15" s="338" t="s">
        <v>330</v>
      </c>
      <c r="G15" s="338" t="s">
        <v>331</v>
      </c>
      <c r="H15" s="338" t="s">
        <v>328</v>
      </c>
      <c r="I15" s="288"/>
      <c r="J15" s="305" t="e">
        <f t="shared" si="1"/>
        <v>#VALUE!</v>
      </c>
      <c r="K15" s="314"/>
      <c r="L15" s="322" t="e">
        <f t="shared" si="2"/>
        <v>#VALUE!</v>
      </c>
      <c r="M15" s="324" t="e">
        <f t="shared" si="18"/>
        <v>#VALUE!</v>
      </c>
      <c r="N15" s="324" t="e">
        <f t="shared" si="3"/>
        <v>#VALUE!</v>
      </c>
      <c r="O15" s="324" t="e">
        <f t="shared" si="3"/>
        <v>#VALUE!</v>
      </c>
      <c r="P15" s="324" t="e">
        <f t="shared" si="3"/>
        <v>#VALUE!</v>
      </c>
      <c r="Q15" s="324" t="e">
        <f t="shared" si="3"/>
        <v>#VALUE!</v>
      </c>
      <c r="R15" s="325" t="e">
        <f t="shared" si="3"/>
        <v>#VALUE!</v>
      </c>
      <c r="S15" s="323" t="e">
        <f t="shared" si="3"/>
        <v>#VALUE!</v>
      </c>
      <c r="T15" s="288"/>
      <c r="V15" s="338" t="s">
        <v>326</v>
      </c>
      <c r="W15" s="338" t="s">
        <v>327</v>
      </c>
      <c r="X15" s="338" t="s">
        <v>330</v>
      </c>
      <c r="Y15" s="338" t="s">
        <v>331</v>
      </c>
      <c r="Z15" s="338" t="s">
        <v>326</v>
      </c>
      <c r="AA15" s="338" t="s">
        <v>327</v>
      </c>
      <c r="AB15" s="338" t="s">
        <v>328</v>
      </c>
      <c r="AD15" s="370"/>
      <c r="AE15" s="370"/>
      <c r="AT15" s="353" t="e">
        <f t="shared" si="5"/>
        <v>#VALUE!</v>
      </c>
      <c r="AU15" s="353" t="e">
        <f t="shared" si="6"/>
        <v>#VALUE!</v>
      </c>
      <c r="AV15" s="353" t="e">
        <f t="shared" si="7"/>
        <v>#VALUE!</v>
      </c>
      <c r="AW15" s="353" t="e">
        <f t="shared" si="8"/>
        <v>#VALUE!</v>
      </c>
      <c r="AX15" s="353" t="e">
        <f t="shared" si="15"/>
        <v>#VALUE!</v>
      </c>
      <c r="AY15" s="353" t="e">
        <f t="shared" si="9"/>
        <v>#VALUE!</v>
      </c>
      <c r="BA15" s="355" t="e">
        <f t="shared" si="10"/>
        <v>#VALUE!</v>
      </c>
      <c r="BB15" s="356" t="e">
        <f t="shared" si="16"/>
        <v>#VALUE!</v>
      </c>
      <c r="BC15" s="353" t="e">
        <f t="shared" si="11"/>
        <v>#VALUE!</v>
      </c>
      <c r="BE15" s="373" t="e">
        <f t="shared" si="12"/>
        <v>#VALUE!</v>
      </c>
      <c r="BF15" s="373" t="e">
        <f t="shared" si="17"/>
        <v>#VALUE!</v>
      </c>
      <c r="BH15" s="371" t="e">
        <f t="shared" si="13"/>
        <v>#VALUE!</v>
      </c>
      <c r="BI15" s="371" t="e">
        <f t="shared" si="13"/>
        <v>#VALUE!</v>
      </c>
      <c r="BJ15" s="371" t="e">
        <f t="shared" si="13"/>
        <v>#VALUE!</v>
      </c>
      <c r="BK15" s="371" t="e">
        <f t="shared" si="13"/>
        <v>#VALUE!</v>
      </c>
      <c r="BL15" s="371" t="e">
        <f t="shared" si="13"/>
        <v>#VALUE!</v>
      </c>
      <c r="BM15" s="371" t="e">
        <f t="shared" si="13"/>
        <v>#VALUE!</v>
      </c>
      <c r="BN15" s="371" t="e">
        <f t="shared" si="13"/>
        <v>#VALUE!</v>
      </c>
      <c r="BP15" s="371" t="e">
        <f t="shared" si="14"/>
        <v>#VALUE!</v>
      </c>
      <c r="BQ15" s="371" t="e">
        <f t="shared" si="14"/>
        <v>#VALUE!</v>
      </c>
      <c r="BR15" s="371" t="e">
        <f t="shared" si="14"/>
        <v>#VALUE!</v>
      </c>
      <c r="BS15" s="371" t="e">
        <f t="shared" si="14"/>
        <v>#VALUE!</v>
      </c>
      <c r="BT15" s="371" t="e">
        <f t="shared" si="14"/>
        <v>#VALUE!</v>
      </c>
      <c r="BU15" s="371" t="e">
        <f t="shared" si="14"/>
        <v>#VALUE!</v>
      </c>
      <c r="BV15" s="371" t="e">
        <f t="shared" si="14"/>
        <v>#VALUE!</v>
      </c>
    </row>
    <row r="16" spans="1:149" ht="18.75" customHeight="1">
      <c r="A16" s="284">
        <v>6</v>
      </c>
      <c r="B16" s="335"/>
      <c r="C16" s="335"/>
      <c r="D16" s="335"/>
      <c r="E16" s="335"/>
      <c r="F16" s="335"/>
      <c r="G16" s="336"/>
      <c r="H16" s="334"/>
      <c r="I16" s="288"/>
      <c r="J16" s="305" t="e">
        <f t="shared" si="1"/>
        <v>#VALUE!</v>
      </c>
      <c r="K16" s="314"/>
      <c r="L16" s="322" t="e">
        <f t="shared" si="2"/>
        <v>#VALUE!</v>
      </c>
      <c r="M16" s="324" t="e">
        <f t="shared" si="18"/>
        <v>#VALUE!</v>
      </c>
      <c r="N16" s="324" t="e">
        <f t="shared" si="3"/>
        <v>#VALUE!</v>
      </c>
      <c r="O16" s="324" t="e">
        <f t="shared" si="3"/>
        <v>#VALUE!</v>
      </c>
      <c r="P16" s="324" t="e">
        <f t="shared" si="3"/>
        <v>#VALUE!</v>
      </c>
      <c r="Q16" s="324" t="e">
        <f t="shared" si="3"/>
        <v>#VALUE!</v>
      </c>
      <c r="R16" s="325" t="e">
        <f t="shared" si="3"/>
        <v>#VALUE!</v>
      </c>
      <c r="S16" s="323" t="e">
        <f t="shared" si="3"/>
        <v>#VALUE!</v>
      </c>
      <c r="T16" s="288"/>
      <c r="V16" s="334" t="s">
        <v>340</v>
      </c>
      <c r="W16" s="335"/>
      <c r="X16" s="335"/>
      <c r="Y16" s="335"/>
      <c r="Z16" s="335"/>
      <c r="AA16" s="336"/>
      <c r="AB16" s="334"/>
      <c r="AD16" s="370"/>
      <c r="AE16" s="370"/>
      <c r="AT16" s="353" t="e">
        <f t="shared" si="5"/>
        <v>#VALUE!</v>
      </c>
      <c r="AU16" s="353" t="e">
        <f t="shared" si="6"/>
        <v>#VALUE!</v>
      </c>
      <c r="AV16" s="353" t="e">
        <f t="shared" si="7"/>
        <v>#VALUE!</v>
      </c>
      <c r="AW16" s="353" t="e">
        <f t="shared" si="8"/>
        <v>#VALUE!</v>
      </c>
      <c r="AX16" s="353" t="e">
        <f t="shared" si="15"/>
        <v>#VALUE!</v>
      </c>
      <c r="AY16" s="353" t="e">
        <f t="shared" si="9"/>
        <v>#VALUE!</v>
      </c>
      <c r="BA16" s="355" t="e">
        <f t="shared" si="10"/>
        <v>#VALUE!</v>
      </c>
      <c r="BB16" s="356" t="e">
        <f t="shared" si="16"/>
        <v>#VALUE!</v>
      </c>
      <c r="BC16" s="353" t="e">
        <f t="shared" si="11"/>
        <v>#VALUE!</v>
      </c>
      <c r="BE16" s="373" t="e">
        <f t="shared" si="12"/>
        <v>#VALUE!</v>
      </c>
      <c r="BF16" s="373" t="e">
        <f t="shared" si="17"/>
        <v>#VALUE!</v>
      </c>
      <c r="BH16" s="371" t="e">
        <f t="shared" si="13"/>
        <v>#VALUE!</v>
      </c>
      <c r="BI16" s="371" t="e">
        <f t="shared" si="13"/>
        <v>#VALUE!</v>
      </c>
      <c r="BJ16" s="371" t="e">
        <f t="shared" si="13"/>
        <v>#VALUE!</v>
      </c>
      <c r="BK16" s="371" t="e">
        <f t="shared" si="13"/>
        <v>#VALUE!</v>
      </c>
      <c r="BL16" s="371" t="e">
        <f t="shared" si="13"/>
        <v>#VALUE!</v>
      </c>
      <c r="BM16" s="371" t="e">
        <f t="shared" si="13"/>
        <v>#VALUE!</v>
      </c>
      <c r="BN16" s="371" t="e">
        <f t="shared" si="13"/>
        <v>#VALUE!</v>
      </c>
      <c r="BP16" s="371" t="e">
        <f t="shared" si="14"/>
        <v>#VALUE!</v>
      </c>
      <c r="BQ16" s="371" t="e">
        <f t="shared" si="14"/>
        <v>#VALUE!</v>
      </c>
      <c r="BR16" s="371" t="e">
        <f t="shared" si="14"/>
        <v>#VALUE!</v>
      </c>
      <c r="BS16" s="371" t="e">
        <f t="shared" si="14"/>
        <v>#VALUE!</v>
      </c>
      <c r="BT16" s="371" t="e">
        <f t="shared" si="14"/>
        <v>#VALUE!</v>
      </c>
      <c r="BU16" s="371" t="e">
        <f t="shared" si="14"/>
        <v>#VALUE!</v>
      </c>
      <c r="BV16" s="371" t="e">
        <f t="shared" si="14"/>
        <v>#VALUE!</v>
      </c>
    </row>
    <row r="17" spans="1:79" ht="18.75" customHeight="1">
      <c r="A17" s="284">
        <v>6</v>
      </c>
      <c r="B17" s="319" t="e">
        <f>H13+1</f>
        <v>#VALUE!</v>
      </c>
      <c r="C17" s="319" t="e">
        <f t="shared" ref="C17:H17" si="21">B17+1</f>
        <v>#VALUE!</v>
      </c>
      <c r="D17" s="319" t="e">
        <f t="shared" si="21"/>
        <v>#VALUE!</v>
      </c>
      <c r="E17" s="319" t="e">
        <f t="shared" si="21"/>
        <v>#VALUE!</v>
      </c>
      <c r="F17" s="319" t="e">
        <f t="shared" si="21"/>
        <v>#VALUE!</v>
      </c>
      <c r="G17" s="320" t="e">
        <f t="shared" si="21"/>
        <v>#VALUE!</v>
      </c>
      <c r="H17" s="318" t="e">
        <f t="shared" si="21"/>
        <v>#VALUE!</v>
      </c>
      <c r="I17" s="288"/>
      <c r="J17" s="305" t="e">
        <f t="shared" si="1"/>
        <v>#VALUE!</v>
      </c>
      <c r="K17" s="314"/>
      <c r="L17" s="322" t="e">
        <f t="shared" si="2"/>
        <v>#VALUE!</v>
      </c>
      <c r="M17" s="324" t="e">
        <f t="shared" si="18"/>
        <v>#VALUE!</v>
      </c>
      <c r="N17" s="324" t="e">
        <f t="shared" si="3"/>
        <v>#VALUE!</v>
      </c>
      <c r="O17" s="324" t="e">
        <f t="shared" si="3"/>
        <v>#VALUE!</v>
      </c>
      <c r="P17" s="324" t="e">
        <f t="shared" si="3"/>
        <v>#VALUE!</v>
      </c>
      <c r="Q17" s="324" t="e">
        <f t="shared" si="3"/>
        <v>#VALUE!</v>
      </c>
      <c r="R17" s="325" t="e">
        <f t="shared" si="3"/>
        <v>#VALUE!</v>
      </c>
      <c r="S17" s="323" t="e">
        <f t="shared" si="3"/>
        <v>#VALUE!</v>
      </c>
      <c r="T17" s="288"/>
      <c r="V17" s="319" t="e">
        <f>AB13+1</f>
        <v>#VALUE!</v>
      </c>
      <c r="W17" s="319" t="e">
        <f t="shared" ref="W17:AB17" si="22">V17+1</f>
        <v>#VALUE!</v>
      </c>
      <c r="X17" s="319" t="e">
        <f t="shared" si="22"/>
        <v>#VALUE!</v>
      </c>
      <c r="Y17" s="319" t="e">
        <f t="shared" si="22"/>
        <v>#VALUE!</v>
      </c>
      <c r="Z17" s="319" t="e">
        <f t="shared" si="22"/>
        <v>#VALUE!</v>
      </c>
      <c r="AA17" s="320" t="e">
        <f t="shared" si="22"/>
        <v>#VALUE!</v>
      </c>
      <c r="AB17" s="318" t="e">
        <f t="shared" si="22"/>
        <v>#VALUE!</v>
      </c>
      <c r="AD17" s="370"/>
      <c r="AE17" s="370"/>
      <c r="AT17" s="353" t="e">
        <f t="shared" si="5"/>
        <v>#VALUE!</v>
      </c>
      <c r="AU17" s="353" t="e">
        <f t="shared" si="6"/>
        <v>#VALUE!</v>
      </c>
      <c r="AV17" s="353" t="e">
        <f t="shared" si="7"/>
        <v>#VALUE!</v>
      </c>
      <c r="AW17" s="353" t="e">
        <f t="shared" si="8"/>
        <v>#VALUE!</v>
      </c>
      <c r="AX17" s="353" t="e">
        <f t="shared" si="15"/>
        <v>#VALUE!</v>
      </c>
      <c r="AY17" s="353" t="e">
        <f t="shared" si="9"/>
        <v>#VALUE!</v>
      </c>
      <c r="BA17" s="355" t="e">
        <f t="shared" si="10"/>
        <v>#VALUE!</v>
      </c>
      <c r="BB17" s="356" t="e">
        <f t="shared" si="16"/>
        <v>#VALUE!</v>
      </c>
      <c r="BC17" s="353" t="e">
        <f t="shared" si="11"/>
        <v>#VALUE!</v>
      </c>
      <c r="BE17" s="373" t="e">
        <f t="shared" si="12"/>
        <v>#VALUE!</v>
      </c>
      <c r="BF17" s="373" t="e">
        <f t="shared" si="17"/>
        <v>#VALUE!</v>
      </c>
      <c r="BH17" s="371" t="e">
        <f t="shared" si="13"/>
        <v>#VALUE!</v>
      </c>
      <c r="BI17" s="371" t="e">
        <f t="shared" si="13"/>
        <v>#VALUE!</v>
      </c>
      <c r="BJ17" s="371" t="e">
        <f t="shared" si="13"/>
        <v>#VALUE!</v>
      </c>
      <c r="BK17" s="371" t="e">
        <f t="shared" si="13"/>
        <v>#VALUE!</v>
      </c>
      <c r="BL17" s="371" t="e">
        <f t="shared" si="13"/>
        <v>#VALUE!</v>
      </c>
      <c r="BM17" s="371" t="e">
        <f t="shared" si="13"/>
        <v>#VALUE!</v>
      </c>
      <c r="BN17" s="371" t="e">
        <f t="shared" si="13"/>
        <v>#VALUE!</v>
      </c>
      <c r="BP17" s="371" t="e">
        <f t="shared" si="14"/>
        <v>#VALUE!</v>
      </c>
      <c r="BQ17" s="371" t="e">
        <f t="shared" si="14"/>
        <v>#VALUE!</v>
      </c>
      <c r="BR17" s="371" t="e">
        <f t="shared" si="14"/>
        <v>#VALUE!</v>
      </c>
      <c r="BS17" s="371" t="e">
        <f t="shared" si="14"/>
        <v>#VALUE!</v>
      </c>
      <c r="BT17" s="371" t="e">
        <f t="shared" si="14"/>
        <v>#VALUE!</v>
      </c>
      <c r="BU17" s="371" t="e">
        <f t="shared" si="14"/>
        <v>#VALUE!</v>
      </c>
      <c r="BV17" s="371" t="e">
        <f t="shared" si="14"/>
        <v>#VALUE!</v>
      </c>
    </row>
    <row r="18" spans="1:79" ht="18.75" customHeight="1">
      <c r="A18" s="284">
        <v>6</v>
      </c>
      <c r="B18" s="329"/>
      <c r="C18" s="329"/>
      <c r="D18" s="329"/>
      <c r="E18" s="329"/>
      <c r="F18" s="329"/>
      <c r="G18" s="330"/>
      <c r="H18" s="328"/>
      <c r="I18" s="288"/>
      <c r="J18" s="305" t="e">
        <f t="shared" si="1"/>
        <v>#VALUE!</v>
      </c>
      <c r="K18" s="314"/>
      <c r="L18" s="322" t="e">
        <f t="shared" si="2"/>
        <v>#VALUE!</v>
      </c>
      <c r="M18" s="323" t="e">
        <f t="shared" si="18"/>
        <v>#VALUE!</v>
      </c>
      <c r="N18" s="324" t="e">
        <f t="shared" si="3"/>
        <v>#VALUE!</v>
      </c>
      <c r="O18" s="324" t="e">
        <f t="shared" si="3"/>
        <v>#VALUE!</v>
      </c>
      <c r="P18" s="324" t="e">
        <f t="shared" si="3"/>
        <v>#VALUE!</v>
      </c>
      <c r="Q18" s="323" t="e">
        <f t="shared" si="3"/>
        <v>#VALUE!</v>
      </c>
      <c r="R18" s="323" t="e">
        <f t="shared" si="3"/>
        <v>#VALUE!</v>
      </c>
      <c r="S18" s="323" t="e">
        <f t="shared" si="3"/>
        <v>#VALUE!</v>
      </c>
      <c r="T18" s="288"/>
      <c r="V18" s="329"/>
      <c r="W18" s="329"/>
      <c r="X18" s="329"/>
      <c r="Y18" s="329"/>
      <c r="Z18" s="329"/>
      <c r="AA18" s="330"/>
      <c r="AB18" s="328"/>
      <c r="AD18" s="370"/>
      <c r="AE18" s="370"/>
      <c r="AT18" s="353" t="e">
        <f t="shared" si="5"/>
        <v>#VALUE!</v>
      </c>
      <c r="AU18" s="353" t="e">
        <f t="shared" si="6"/>
        <v>#VALUE!</v>
      </c>
      <c r="AV18" s="353" t="e">
        <f t="shared" si="7"/>
        <v>#VALUE!</v>
      </c>
      <c r="AW18" s="353" t="e">
        <f t="shared" si="8"/>
        <v>#VALUE!</v>
      </c>
      <c r="AX18" s="353" t="e">
        <f t="shared" si="15"/>
        <v>#VALUE!</v>
      </c>
      <c r="AY18" s="353" t="e">
        <f t="shared" si="9"/>
        <v>#VALUE!</v>
      </c>
      <c r="BA18" s="355" t="e">
        <f t="shared" si="10"/>
        <v>#VALUE!</v>
      </c>
      <c r="BB18" s="356" t="e">
        <f t="shared" si="16"/>
        <v>#VALUE!</v>
      </c>
      <c r="BC18" s="353" t="e">
        <f t="shared" si="11"/>
        <v>#VALUE!</v>
      </c>
      <c r="BE18" s="373" t="e">
        <f t="shared" si="12"/>
        <v>#VALUE!</v>
      </c>
      <c r="BF18" s="373" t="e">
        <f t="shared" si="17"/>
        <v>#VALUE!</v>
      </c>
      <c r="BH18" s="371" t="e">
        <f t="shared" si="13"/>
        <v>#VALUE!</v>
      </c>
      <c r="BI18" s="371" t="e">
        <f t="shared" si="13"/>
        <v>#VALUE!</v>
      </c>
      <c r="BJ18" s="371" t="e">
        <f t="shared" si="13"/>
        <v>#VALUE!</v>
      </c>
      <c r="BK18" s="371" t="e">
        <f t="shared" si="13"/>
        <v>#VALUE!</v>
      </c>
      <c r="BL18" s="371" t="e">
        <f t="shared" si="13"/>
        <v>#VALUE!</v>
      </c>
      <c r="BM18" s="371" t="e">
        <f t="shared" si="13"/>
        <v>#VALUE!</v>
      </c>
      <c r="BN18" s="371" t="e">
        <f t="shared" si="13"/>
        <v>#VALUE!</v>
      </c>
      <c r="BP18" s="371" t="e">
        <f t="shared" si="14"/>
        <v>#VALUE!</v>
      </c>
      <c r="BQ18" s="371" t="e">
        <f t="shared" si="14"/>
        <v>#VALUE!</v>
      </c>
      <c r="BR18" s="371" t="e">
        <f t="shared" si="14"/>
        <v>#VALUE!</v>
      </c>
      <c r="BS18" s="371" t="e">
        <f t="shared" si="14"/>
        <v>#VALUE!</v>
      </c>
      <c r="BT18" s="371" t="e">
        <f t="shared" si="14"/>
        <v>#VALUE!</v>
      </c>
      <c r="BU18" s="371" t="e">
        <f t="shared" si="14"/>
        <v>#VALUE!</v>
      </c>
      <c r="BV18" s="371" t="e">
        <f t="shared" si="14"/>
        <v>#VALUE!</v>
      </c>
      <c r="BY18" s="376"/>
    </row>
    <row r="19" spans="1:79" ht="18.75" customHeight="1">
      <c r="A19" s="284">
        <v>6</v>
      </c>
      <c r="B19" s="338" t="s">
        <v>329</v>
      </c>
      <c r="C19" s="338" t="s">
        <v>330</v>
      </c>
      <c r="D19" s="338" t="s">
        <v>331</v>
      </c>
      <c r="E19" s="338" t="s">
        <v>326</v>
      </c>
      <c r="F19" s="338" t="s">
        <v>327</v>
      </c>
      <c r="G19" s="338" t="s">
        <v>328</v>
      </c>
      <c r="H19" s="338" t="s">
        <v>329</v>
      </c>
      <c r="I19" s="288"/>
      <c r="J19" s="305" t="e">
        <f t="shared" si="1"/>
        <v>#VALUE!</v>
      </c>
      <c r="K19" s="314"/>
      <c r="L19" s="322" t="e">
        <f t="shared" si="2"/>
        <v>#VALUE!</v>
      </c>
      <c r="M19" s="323" t="e">
        <f t="shared" si="18"/>
        <v>#VALUE!</v>
      </c>
      <c r="N19" s="324" t="e">
        <f t="shared" si="3"/>
        <v>#VALUE!</v>
      </c>
      <c r="O19" s="324" t="e">
        <f t="shared" si="3"/>
        <v>#VALUE!</v>
      </c>
      <c r="P19" s="324" t="e">
        <f t="shared" si="3"/>
        <v>#VALUE!</v>
      </c>
      <c r="Q19" s="324" t="e">
        <f t="shared" si="3"/>
        <v>#VALUE!</v>
      </c>
      <c r="R19" s="325" t="e">
        <f t="shared" si="3"/>
        <v>#VALUE!</v>
      </c>
      <c r="S19" s="323" t="e">
        <f t="shared" si="3"/>
        <v>#VALUE!</v>
      </c>
      <c r="T19" s="288"/>
      <c r="V19" s="338" t="s">
        <v>329</v>
      </c>
      <c r="W19" s="338" t="s">
        <v>330</v>
      </c>
      <c r="X19" s="338" t="s">
        <v>331</v>
      </c>
      <c r="Y19" s="338" t="s">
        <v>326</v>
      </c>
      <c r="Z19" s="338" t="s">
        <v>327</v>
      </c>
      <c r="AA19" s="338" t="s">
        <v>328</v>
      </c>
      <c r="AB19" s="338" t="s">
        <v>329</v>
      </c>
      <c r="AD19" s="370"/>
      <c r="AE19" s="370"/>
      <c r="AT19" s="353" t="e">
        <f t="shared" si="5"/>
        <v>#VALUE!</v>
      </c>
      <c r="AU19" s="353" t="e">
        <f t="shared" si="6"/>
        <v>#VALUE!</v>
      </c>
      <c r="AV19" s="353" t="e">
        <f t="shared" si="7"/>
        <v>#VALUE!</v>
      </c>
      <c r="AW19" s="353" t="e">
        <f t="shared" si="8"/>
        <v>#VALUE!</v>
      </c>
      <c r="AX19" s="353" t="e">
        <f t="shared" si="15"/>
        <v>#VALUE!</v>
      </c>
      <c r="AY19" s="353" t="e">
        <f t="shared" si="9"/>
        <v>#VALUE!</v>
      </c>
      <c r="BA19" s="355" t="e">
        <f t="shared" si="10"/>
        <v>#VALUE!</v>
      </c>
      <c r="BB19" s="356" t="e">
        <f t="shared" si="16"/>
        <v>#VALUE!</v>
      </c>
      <c r="BC19" s="353" t="e">
        <f t="shared" si="11"/>
        <v>#VALUE!</v>
      </c>
      <c r="BE19" s="373" t="e">
        <f t="shared" si="12"/>
        <v>#VALUE!</v>
      </c>
      <c r="BF19" s="373" t="e">
        <f t="shared" si="17"/>
        <v>#VALUE!</v>
      </c>
      <c r="BH19" s="371" t="e">
        <f t="shared" si="13"/>
        <v>#VALUE!</v>
      </c>
      <c r="BI19" s="371" t="e">
        <f t="shared" si="13"/>
        <v>#VALUE!</v>
      </c>
      <c r="BJ19" s="371" t="e">
        <f t="shared" si="13"/>
        <v>#VALUE!</v>
      </c>
      <c r="BK19" s="371" t="e">
        <f t="shared" si="13"/>
        <v>#VALUE!</v>
      </c>
      <c r="BL19" s="371" t="e">
        <f t="shared" si="13"/>
        <v>#VALUE!</v>
      </c>
      <c r="BM19" s="371" t="e">
        <f t="shared" si="13"/>
        <v>#VALUE!</v>
      </c>
      <c r="BN19" s="371" t="e">
        <f t="shared" si="13"/>
        <v>#VALUE!</v>
      </c>
      <c r="BP19" s="371" t="e">
        <f t="shared" si="14"/>
        <v>#VALUE!</v>
      </c>
      <c r="BQ19" s="371" t="e">
        <f t="shared" si="14"/>
        <v>#VALUE!</v>
      </c>
      <c r="BR19" s="371" t="e">
        <f t="shared" si="14"/>
        <v>#VALUE!</v>
      </c>
      <c r="BS19" s="371" t="e">
        <f t="shared" si="14"/>
        <v>#VALUE!</v>
      </c>
      <c r="BT19" s="371" t="e">
        <f t="shared" si="14"/>
        <v>#VALUE!</v>
      </c>
      <c r="BU19" s="371" t="e">
        <f t="shared" si="14"/>
        <v>#VALUE!</v>
      </c>
      <c r="BV19" s="371" t="e">
        <f t="shared" si="14"/>
        <v>#VALUE!</v>
      </c>
      <c r="BY19" s="375"/>
      <c r="BZ19" s="368"/>
      <c r="CA19" s="368"/>
    </row>
    <row r="20" spans="1:79" ht="18.75" customHeight="1">
      <c r="A20" s="284">
        <v>6</v>
      </c>
      <c r="B20" s="335"/>
      <c r="C20" s="335"/>
      <c r="D20" s="335"/>
      <c r="E20" s="335"/>
      <c r="F20" s="335"/>
      <c r="G20" s="336"/>
      <c r="H20" s="334"/>
      <c r="I20" s="288"/>
      <c r="J20" s="305" t="e">
        <f t="shared" si="1"/>
        <v>#VALUE!</v>
      </c>
      <c r="K20" s="314"/>
      <c r="L20" s="322" t="e">
        <f t="shared" si="2"/>
        <v>#VALUE!</v>
      </c>
      <c r="M20" s="324" t="e">
        <f t="shared" si="18"/>
        <v>#VALUE!</v>
      </c>
      <c r="N20" s="324" t="e">
        <f t="shared" si="3"/>
        <v>#VALUE!</v>
      </c>
      <c r="O20" s="324" t="e">
        <f t="shared" si="3"/>
        <v>#VALUE!</v>
      </c>
      <c r="P20" s="324" t="e">
        <f t="shared" si="3"/>
        <v>#VALUE!</v>
      </c>
      <c r="Q20" s="324" t="e">
        <f t="shared" si="3"/>
        <v>#VALUE!</v>
      </c>
      <c r="R20" s="325" t="e">
        <f t="shared" si="3"/>
        <v>#VALUE!</v>
      </c>
      <c r="S20" s="323" t="e">
        <f t="shared" si="3"/>
        <v>#VALUE!</v>
      </c>
      <c r="T20" s="288"/>
      <c r="V20" s="335"/>
      <c r="W20" s="335"/>
      <c r="X20" s="335"/>
      <c r="Y20" s="335"/>
      <c r="Z20" s="335"/>
      <c r="AA20" s="336"/>
      <c r="AB20" s="334"/>
      <c r="AD20" s="370"/>
      <c r="AE20" s="370"/>
      <c r="AT20" s="353" t="e">
        <f t="shared" si="5"/>
        <v>#VALUE!</v>
      </c>
      <c r="AU20" s="353" t="e">
        <f t="shared" si="6"/>
        <v>#VALUE!</v>
      </c>
      <c r="AV20" s="353" t="e">
        <f t="shared" si="7"/>
        <v>#VALUE!</v>
      </c>
      <c r="AW20" s="353" t="e">
        <f t="shared" si="8"/>
        <v>#VALUE!</v>
      </c>
      <c r="AX20" s="353" t="e">
        <f t="shared" si="15"/>
        <v>#VALUE!</v>
      </c>
      <c r="AY20" s="353" t="e">
        <f t="shared" si="9"/>
        <v>#VALUE!</v>
      </c>
      <c r="BA20" s="355" t="e">
        <f t="shared" si="10"/>
        <v>#VALUE!</v>
      </c>
      <c r="BB20" s="356" t="e">
        <f t="shared" si="16"/>
        <v>#VALUE!</v>
      </c>
      <c r="BC20" s="353" t="e">
        <f t="shared" si="11"/>
        <v>#VALUE!</v>
      </c>
      <c r="BE20" s="373" t="e">
        <f t="shared" si="12"/>
        <v>#VALUE!</v>
      </c>
      <c r="BF20" s="373" t="e">
        <f t="shared" si="17"/>
        <v>#VALUE!</v>
      </c>
      <c r="BH20" s="371" t="e">
        <f t="shared" si="13"/>
        <v>#VALUE!</v>
      </c>
      <c r="BI20" s="371" t="e">
        <f t="shared" si="13"/>
        <v>#VALUE!</v>
      </c>
      <c r="BJ20" s="371" t="e">
        <f t="shared" si="13"/>
        <v>#VALUE!</v>
      </c>
      <c r="BK20" s="371" t="e">
        <f t="shared" si="13"/>
        <v>#VALUE!</v>
      </c>
      <c r="BL20" s="371" t="e">
        <f t="shared" si="13"/>
        <v>#VALUE!</v>
      </c>
      <c r="BM20" s="371" t="e">
        <f t="shared" si="13"/>
        <v>#VALUE!</v>
      </c>
      <c r="BN20" s="371" t="e">
        <f t="shared" si="13"/>
        <v>#VALUE!</v>
      </c>
      <c r="BP20" s="371" t="e">
        <f t="shared" si="14"/>
        <v>#VALUE!</v>
      </c>
      <c r="BQ20" s="371" t="e">
        <f t="shared" si="14"/>
        <v>#VALUE!</v>
      </c>
      <c r="BR20" s="371" t="e">
        <f t="shared" si="14"/>
        <v>#VALUE!</v>
      </c>
      <c r="BS20" s="371" t="e">
        <f t="shared" si="14"/>
        <v>#VALUE!</v>
      </c>
      <c r="BT20" s="371" t="e">
        <f t="shared" si="14"/>
        <v>#VALUE!</v>
      </c>
      <c r="BU20" s="371" t="e">
        <f t="shared" si="14"/>
        <v>#VALUE!</v>
      </c>
      <c r="BV20" s="371" t="e">
        <f t="shared" si="14"/>
        <v>#VALUE!</v>
      </c>
      <c r="BY20" s="375"/>
      <c r="BZ20" s="368"/>
      <c r="CA20" s="368"/>
    </row>
    <row r="21" spans="1:79" ht="18.75" customHeight="1">
      <c r="A21" s="284">
        <v>6</v>
      </c>
      <c r="B21" s="319" t="e">
        <f>H17+1</f>
        <v>#VALUE!</v>
      </c>
      <c r="C21" s="319" t="e">
        <f t="shared" ref="C21:H21" si="23">B21+1</f>
        <v>#VALUE!</v>
      </c>
      <c r="D21" s="318" t="e">
        <f t="shared" si="23"/>
        <v>#VALUE!</v>
      </c>
      <c r="E21" s="319" t="e">
        <f t="shared" si="23"/>
        <v>#VALUE!</v>
      </c>
      <c r="F21" s="319" t="e">
        <f t="shared" si="23"/>
        <v>#VALUE!</v>
      </c>
      <c r="G21" s="320" t="e">
        <f t="shared" si="23"/>
        <v>#VALUE!</v>
      </c>
      <c r="H21" s="318" t="e">
        <f t="shared" si="23"/>
        <v>#VALUE!</v>
      </c>
      <c r="I21" s="288"/>
      <c r="J21" s="305" t="e">
        <f t="shared" si="1"/>
        <v>#VALUE!</v>
      </c>
      <c r="K21" s="314"/>
      <c r="L21" s="322" t="e">
        <f t="shared" si="2"/>
        <v>#VALUE!</v>
      </c>
      <c r="M21" s="324" t="e">
        <f t="shared" si="18"/>
        <v>#VALUE!</v>
      </c>
      <c r="N21" s="324" t="e">
        <f t="shared" si="3"/>
        <v>#VALUE!</v>
      </c>
      <c r="O21" s="324" t="e">
        <f t="shared" si="3"/>
        <v>#VALUE!</v>
      </c>
      <c r="P21" s="324" t="e">
        <f t="shared" si="3"/>
        <v>#VALUE!</v>
      </c>
      <c r="Q21" s="324" t="e">
        <f t="shared" si="3"/>
        <v>#VALUE!</v>
      </c>
      <c r="R21" s="325" t="e">
        <f t="shared" si="3"/>
        <v>#VALUE!</v>
      </c>
      <c r="S21" s="323" t="e">
        <f t="shared" si="3"/>
        <v>#VALUE!</v>
      </c>
      <c r="T21" s="288"/>
      <c r="V21" s="319" t="e">
        <f>AB17+1</f>
        <v>#VALUE!</v>
      </c>
      <c r="W21" s="319" t="e">
        <f t="shared" ref="W21:AB21" si="24">V21+1</f>
        <v>#VALUE!</v>
      </c>
      <c r="X21" s="319" t="e">
        <f t="shared" si="24"/>
        <v>#VALUE!</v>
      </c>
      <c r="Y21" s="319" t="e">
        <f t="shared" si="24"/>
        <v>#VALUE!</v>
      </c>
      <c r="Z21" s="319" t="e">
        <f t="shared" si="24"/>
        <v>#VALUE!</v>
      </c>
      <c r="AA21" s="320" t="e">
        <f t="shared" si="24"/>
        <v>#VALUE!</v>
      </c>
      <c r="AB21" s="318" t="e">
        <f t="shared" si="24"/>
        <v>#VALUE!</v>
      </c>
      <c r="AD21" s="370"/>
      <c r="AE21" s="370"/>
      <c r="AT21" s="353" t="e">
        <f t="shared" si="5"/>
        <v>#VALUE!</v>
      </c>
      <c r="AU21" s="353" t="e">
        <f t="shared" si="6"/>
        <v>#VALUE!</v>
      </c>
      <c r="AV21" s="353" t="e">
        <f t="shared" si="7"/>
        <v>#VALUE!</v>
      </c>
      <c r="AW21" s="353" t="e">
        <f t="shared" si="8"/>
        <v>#VALUE!</v>
      </c>
      <c r="AX21" s="353" t="e">
        <f t="shared" si="15"/>
        <v>#VALUE!</v>
      </c>
      <c r="AY21" s="353" t="e">
        <f t="shared" si="9"/>
        <v>#VALUE!</v>
      </c>
      <c r="BA21" s="355" t="e">
        <f t="shared" si="10"/>
        <v>#VALUE!</v>
      </c>
      <c r="BB21" s="356" t="e">
        <f t="shared" si="16"/>
        <v>#VALUE!</v>
      </c>
      <c r="BC21" s="353" t="e">
        <f t="shared" si="11"/>
        <v>#VALUE!</v>
      </c>
      <c r="BE21" s="373" t="e">
        <f t="shared" si="12"/>
        <v>#VALUE!</v>
      </c>
      <c r="BF21" s="373" t="e">
        <f t="shared" si="17"/>
        <v>#VALUE!</v>
      </c>
      <c r="BH21" s="371" t="e">
        <f t="shared" si="13"/>
        <v>#VALUE!</v>
      </c>
      <c r="BI21" s="371" t="e">
        <f t="shared" si="13"/>
        <v>#VALUE!</v>
      </c>
      <c r="BJ21" s="371" t="e">
        <f t="shared" si="13"/>
        <v>#VALUE!</v>
      </c>
      <c r="BK21" s="371" t="e">
        <f t="shared" si="13"/>
        <v>#VALUE!</v>
      </c>
      <c r="BL21" s="371" t="e">
        <f t="shared" si="13"/>
        <v>#VALUE!</v>
      </c>
      <c r="BM21" s="371" t="e">
        <f t="shared" si="13"/>
        <v>#VALUE!</v>
      </c>
      <c r="BN21" s="371" t="e">
        <f t="shared" si="13"/>
        <v>#VALUE!</v>
      </c>
      <c r="BP21" s="371" t="e">
        <f t="shared" si="14"/>
        <v>#VALUE!</v>
      </c>
      <c r="BQ21" s="371" t="e">
        <f t="shared" si="14"/>
        <v>#VALUE!</v>
      </c>
      <c r="BR21" s="371" t="e">
        <f t="shared" si="14"/>
        <v>#VALUE!</v>
      </c>
      <c r="BS21" s="371" t="e">
        <f t="shared" si="14"/>
        <v>#VALUE!</v>
      </c>
      <c r="BT21" s="371" t="e">
        <f t="shared" si="14"/>
        <v>#VALUE!</v>
      </c>
      <c r="BU21" s="371" t="e">
        <f t="shared" si="14"/>
        <v>#VALUE!</v>
      </c>
      <c r="BV21" s="371" t="e">
        <f t="shared" si="14"/>
        <v>#VALUE!</v>
      </c>
    </row>
    <row r="22" spans="1:79" ht="18.75" customHeight="1">
      <c r="A22" s="284">
        <v>6</v>
      </c>
      <c r="B22" s="329"/>
      <c r="C22" s="329"/>
      <c r="D22" s="328"/>
      <c r="E22" s="329"/>
      <c r="F22" s="329"/>
      <c r="G22" s="330"/>
      <c r="H22" s="328"/>
      <c r="I22" s="288"/>
      <c r="J22" s="305" t="e">
        <f t="shared" si="1"/>
        <v>#VALUE!</v>
      </c>
      <c r="K22" s="314"/>
      <c r="L22" s="322" t="e">
        <f t="shared" si="2"/>
        <v>#VALUE!</v>
      </c>
      <c r="M22" s="324" t="e">
        <f t="shared" si="18"/>
        <v>#VALUE!</v>
      </c>
      <c r="N22" s="324" t="e">
        <f t="shared" si="3"/>
        <v>#VALUE!</v>
      </c>
      <c r="O22" s="324" t="e">
        <f t="shared" si="3"/>
        <v>#VALUE!</v>
      </c>
      <c r="P22" s="324" t="e">
        <f t="shared" si="3"/>
        <v>#VALUE!</v>
      </c>
      <c r="Q22" s="324" t="e">
        <f t="shared" si="3"/>
        <v>#VALUE!</v>
      </c>
      <c r="R22" s="325" t="e">
        <f t="shared" si="3"/>
        <v>#VALUE!</v>
      </c>
      <c r="S22" s="323" t="e">
        <f t="shared" si="3"/>
        <v>#VALUE!</v>
      </c>
      <c r="T22" s="288"/>
      <c r="V22" s="329"/>
      <c r="W22" s="329"/>
      <c r="X22" s="329"/>
      <c r="Y22" s="329"/>
      <c r="Z22" s="329"/>
      <c r="AA22" s="330"/>
      <c r="AB22" s="328"/>
      <c r="AD22" s="370"/>
      <c r="AE22" s="370"/>
      <c r="AT22" s="353" t="e">
        <f t="shared" si="5"/>
        <v>#VALUE!</v>
      </c>
      <c r="AU22" s="353" t="e">
        <f t="shared" si="6"/>
        <v>#VALUE!</v>
      </c>
      <c r="AV22" s="353" t="e">
        <f t="shared" si="7"/>
        <v>#VALUE!</v>
      </c>
      <c r="AW22" s="353" t="e">
        <f t="shared" si="8"/>
        <v>#VALUE!</v>
      </c>
      <c r="AX22" s="353" t="e">
        <f t="shared" si="15"/>
        <v>#VALUE!</v>
      </c>
      <c r="AY22" s="353" t="e">
        <f t="shared" si="9"/>
        <v>#VALUE!</v>
      </c>
      <c r="BA22" s="355" t="e">
        <f t="shared" si="10"/>
        <v>#VALUE!</v>
      </c>
      <c r="BB22" s="356" t="e">
        <f t="shared" si="16"/>
        <v>#VALUE!</v>
      </c>
      <c r="BC22" s="353" t="e">
        <f t="shared" si="11"/>
        <v>#VALUE!</v>
      </c>
      <c r="BE22" s="373" t="e">
        <f t="shared" si="12"/>
        <v>#VALUE!</v>
      </c>
      <c r="BF22" s="373" t="e">
        <f t="shared" si="17"/>
        <v>#VALUE!</v>
      </c>
      <c r="BH22" s="371" t="e">
        <f t="shared" si="13"/>
        <v>#VALUE!</v>
      </c>
      <c r="BI22" s="371" t="e">
        <f t="shared" si="13"/>
        <v>#VALUE!</v>
      </c>
      <c r="BJ22" s="371" t="e">
        <f t="shared" si="13"/>
        <v>#VALUE!</v>
      </c>
      <c r="BK22" s="371" t="e">
        <f t="shared" si="13"/>
        <v>#VALUE!</v>
      </c>
      <c r="BL22" s="371" t="e">
        <f t="shared" si="13"/>
        <v>#VALUE!</v>
      </c>
      <c r="BM22" s="371" t="e">
        <f t="shared" si="13"/>
        <v>#VALUE!</v>
      </c>
      <c r="BN22" s="371" t="e">
        <f t="shared" si="13"/>
        <v>#VALUE!</v>
      </c>
      <c r="BP22" s="371" t="e">
        <f t="shared" si="14"/>
        <v>#VALUE!</v>
      </c>
      <c r="BQ22" s="371" t="e">
        <f t="shared" si="14"/>
        <v>#VALUE!</v>
      </c>
      <c r="BR22" s="371" t="e">
        <f t="shared" si="14"/>
        <v>#VALUE!</v>
      </c>
      <c r="BS22" s="371" t="e">
        <f t="shared" si="14"/>
        <v>#VALUE!</v>
      </c>
      <c r="BT22" s="371" t="e">
        <f t="shared" si="14"/>
        <v>#VALUE!</v>
      </c>
      <c r="BU22" s="371" t="e">
        <f t="shared" si="14"/>
        <v>#VALUE!</v>
      </c>
      <c r="BV22" s="371" t="e">
        <f t="shared" si="14"/>
        <v>#VALUE!</v>
      </c>
      <c r="BZ22" s="375"/>
      <c r="CA22" s="375"/>
    </row>
    <row r="23" spans="1:79" ht="18.75" customHeight="1">
      <c r="A23" s="284">
        <v>6</v>
      </c>
      <c r="B23" s="338" t="s">
        <v>330</v>
      </c>
      <c r="C23" s="338" t="s">
        <v>331</v>
      </c>
      <c r="D23" s="338" t="s">
        <v>326</v>
      </c>
      <c r="E23" s="338" t="s">
        <v>327</v>
      </c>
      <c r="F23" s="338" t="s">
        <v>328</v>
      </c>
      <c r="G23" s="338" t="s">
        <v>329</v>
      </c>
      <c r="H23" s="338" t="s">
        <v>330</v>
      </c>
      <c r="I23" s="288"/>
      <c r="J23" s="305" t="e">
        <f t="shared" si="1"/>
        <v>#VALUE!</v>
      </c>
      <c r="K23" s="314"/>
      <c r="L23" s="322" t="e">
        <f t="shared" si="2"/>
        <v>#VALUE!</v>
      </c>
      <c r="M23" s="324" t="e">
        <f t="shared" si="18"/>
        <v>#VALUE!</v>
      </c>
      <c r="N23" s="324" t="e">
        <f t="shared" si="3"/>
        <v>#VALUE!</v>
      </c>
      <c r="O23" s="324" t="e">
        <f t="shared" si="3"/>
        <v>#VALUE!</v>
      </c>
      <c r="P23" s="324" t="e">
        <f t="shared" si="3"/>
        <v>#VALUE!</v>
      </c>
      <c r="Q23" s="324" t="e">
        <f t="shared" si="3"/>
        <v>#VALUE!</v>
      </c>
      <c r="R23" s="325" t="e">
        <f t="shared" si="3"/>
        <v>#VALUE!</v>
      </c>
      <c r="S23" s="323" t="e">
        <f t="shared" si="3"/>
        <v>#VALUE!</v>
      </c>
      <c r="T23" s="288"/>
      <c r="V23" s="338" t="s">
        <v>330</v>
      </c>
      <c r="W23" s="338" t="s">
        <v>331</v>
      </c>
      <c r="X23" s="338" t="s">
        <v>326</v>
      </c>
      <c r="Y23" s="338" t="s">
        <v>327</v>
      </c>
      <c r="Z23" s="338" t="s">
        <v>328</v>
      </c>
      <c r="AA23" s="338" t="s">
        <v>329</v>
      </c>
      <c r="AB23" s="338" t="s">
        <v>330</v>
      </c>
      <c r="AD23" s="370"/>
      <c r="AE23" s="370"/>
      <c r="AT23" s="353" t="e">
        <f t="shared" si="5"/>
        <v>#VALUE!</v>
      </c>
      <c r="AU23" s="353" t="e">
        <f t="shared" si="6"/>
        <v>#VALUE!</v>
      </c>
      <c r="AV23" s="353" t="e">
        <f t="shared" si="7"/>
        <v>#VALUE!</v>
      </c>
      <c r="AW23" s="353" t="e">
        <f t="shared" si="8"/>
        <v>#VALUE!</v>
      </c>
      <c r="AX23" s="353" t="e">
        <f t="shared" si="15"/>
        <v>#VALUE!</v>
      </c>
      <c r="AY23" s="353" t="e">
        <f t="shared" si="9"/>
        <v>#VALUE!</v>
      </c>
      <c r="BA23" s="355" t="e">
        <f t="shared" si="10"/>
        <v>#VALUE!</v>
      </c>
      <c r="BB23" s="356" t="e">
        <f t="shared" si="16"/>
        <v>#VALUE!</v>
      </c>
      <c r="BC23" s="353" t="e">
        <f t="shared" si="11"/>
        <v>#VALUE!</v>
      </c>
      <c r="BE23" s="373" t="e">
        <f t="shared" si="12"/>
        <v>#VALUE!</v>
      </c>
      <c r="BF23" s="373" t="e">
        <f t="shared" si="17"/>
        <v>#VALUE!</v>
      </c>
      <c r="BH23" s="371" t="e">
        <f t="shared" si="13"/>
        <v>#VALUE!</v>
      </c>
      <c r="BI23" s="371" t="e">
        <f t="shared" si="13"/>
        <v>#VALUE!</v>
      </c>
      <c r="BJ23" s="371" t="e">
        <f t="shared" si="13"/>
        <v>#VALUE!</v>
      </c>
      <c r="BK23" s="371" t="e">
        <f t="shared" si="13"/>
        <v>#VALUE!</v>
      </c>
      <c r="BL23" s="371" t="e">
        <f t="shared" si="13"/>
        <v>#VALUE!</v>
      </c>
      <c r="BM23" s="371" t="e">
        <f t="shared" si="13"/>
        <v>#VALUE!</v>
      </c>
      <c r="BN23" s="371" t="e">
        <f t="shared" si="13"/>
        <v>#VALUE!</v>
      </c>
      <c r="BP23" s="371" t="e">
        <f t="shared" si="14"/>
        <v>#VALUE!</v>
      </c>
      <c r="BQ23" s="371" t="e">
        <f t="shared" si="14"/>
        <v>#VALUE!</v>
      </c>
      <c r="BR23" s="371" t="e">
        <f t="shared" si="14"/>
        <v>#VALUE!</v>
      </c>
      <c r="BS23" s="371" t="e">
        <f t="shared" si="14"/>
        <v>#VALUE!</v>
      </c>
      <c r="BT23" s="371" t="e">
        <f t="shared" si="14"/>
        <v>#VALUE!</v>
      </c>
      <c r="BU23" s="371" t="e">
        <f t="shared" si="14"/>
        <v>#VALUE!</v>
      </c>
      <c r="BV23" s="371" t="e">
        <f t="shared" si="14"/>
        <v>#VALUE!</v>
      </c>
    </row>
    <row r="24" spans="1:79" ht="18.75" customHeight="1">
      <c r="A24" s="284">
        <v>6</v>
      </c>
      <c r="B24" s="335"/>
      <c r="C24" s="335"/>
      <c r="D24" s="334" t="s">
        <v>334</v>
      </c>
      <c r="E24" s="335"/>
      <c r="F24" s="335"/>
      <c r="G24" s="336"/>
      <c r="H24" s="334"/>
      <c r="I24" s="288"/>
      <c r="J24" s="305" t="e">
        <f t="shared" si="1"/>
        <v>#VALUE!</v>
      </c>
      <c r="K24" s="314"/>
      <c r="L24" s="322" t="e">
        <f t="shared" si="2"/>
        <v>#VALUE!</v>
      </c>
      <c r="M24" s="324" t="e">
        <f t="shared" si="18"/>
        <v>#VALUE!</v>
      </c>
      <c r="N24" s="324" t="e">
        <f t="shared" si="3"/>
        <v>#VALUE!</v>
      </c>
      <c r="O24" s="324" t="e">
        <f t="shared" si="3"/>
        <v>#VALUE!</v>
      </c>
      <c r="P24" s="324" t="e">
        <f t="shared" si="3"/>
        <v>#VALUE!</v>
      </c>
      <c r="Q24" s="324" t="e">
        <f t="shared" si="3"/>
        <v>#VALUE!</v>
      </c>
      <c r="R24" s="325" t="e">
        <f t="shared" si="3"/>
        <v>#VALUE!</v>
      </c>
      <c r="S24" s="323" t="e">
        <f t="shared" si="3"/>
        <v>#VALUE!</v>
      </c>
      <c r="T24" s="288"/>
      <c r="V24" s="335"/>
      <c r="W24" s="335"/>
      <c r="X24" s="335"/>
      <c r="Y24" s="335"/>
      <c r="Z24" s="335"/>
      <c r="AA24" s="336"/>
      <c r="AB24" s="334"/>
      <c r="AD24" s="370"/>
      <c r="AE24" s="370"/>
      <c r="AT24" s="353" t="e">
        <f t="shared" si="5"/>
        <v>#VALUE!</v>
      </c>
      <c r="AU24" s="353" t="e">
        <f t="shared" si="6"/>
        <v>#VALUE!</v>
      </c>
      <c r="AV24" s="353" t="e">
        <f t="shared" si="7"/>
        <v>#VALUE!</v>
      </c>
      <c r="AW24" s="353" t="e">
        <f t="shared" si="8"/>
        <v>#VALUE!</v>
      </c>
      <c r="AX24" s="353" t="e">
        <f t="shared" si="15"/>
        <v>#VALUE!</v>
      </c>
      <c r="AY24" s="353" t="e">
        <f t="shared" si="9"/>
        <v>#VALUE!</v>
      </c>
      <c r="BA24" s="355" t="e">
        <f t="shared" si="10"/>
        <v>#VALUE!</v>
      </c>
      <c r="BB24" s="356" t="e">
        <f t="shared" si="16"/>
        <v>#VALUE!</v>
      </c>
      <c r="BC24" s="353" t="e">
        <f t="shared" si="11"/>
        <v>#VALUE!</v>
      </c>
      <c r="BE24" s="373" t="e">
        <f t="shared" si="12"/>
        <v>#VALUE!</v>
      </c>
      <c r="BF24" s="373" t="e">
        <f t="shared" si="17"/>
        <v>#VALUE!</v>
      </c>
      <c r="BH24" s="371" t="e">
        <f t="shared" si="13"/>
        <v>#VALUE!</v>
      </c>
      <c r="BI24" s="371" t="e">
        <f t="shared" si="13"/>
        <v>#VALUE!</v>
      </c>
      <c r="BJ24" s="371" t="e">
        <f t="shared" si="13"/>
        <v>#VALUE!</v>
      </c>
      <c r="BK24" s="371" t="e">
        <f t="shared" si="13"/>
        <v>#VALUE!</v>
      </c>
      <c r="BL24" s="371" t="e">
        <f t="shared" si="13"/>
        <v>#VALUE!</v>
      </c>
      <c r="BM24" s="371" t="e">
        <f t="shared" si="13"/>
        <v>#VALUE!</v>
      </c>
      <c r="BN24" s="371" t="e">
        <f t="shared" si="13"/>
        <v>#VALUE!</v>
      </c>
      <c r="BP24" s="371" t="e">
        <f t="shared" si="14"/>
        <v>#VALUE!</v>
      </c>
      <c r="BQ24" s="371" t="e">
        <f t="shared" si="14"/>
        <v>#VALUE!</v>
      </c>
      <c r="BR24" s="371" t="e">
        <f t="shared" si="14"/>
        <v>#VALUE!</v>
      </c>
      <c r="BS24" s="371" t="e">
        <f t="shared" si="14"/>
        <v>#VALUE!</v>
      </c>
      <c r="BT24" s="371" t="e">
        <f t="shared" si="14"/>
        <v>#VALUE!</v>
      </c>
      <c r="BU24" s="371" t="e">
        <f t="shared" si="14"/>
        <v>#VALUE!</v>
      </c>
      <c r="BV24" s="371" t="e">
        <f t="shared" si="14"/>
        <v>#VALUE!</v>
      </c>
      <c r="BY24" s="376"/>
      <c r="BZ24" s="376"/>
      <c r="CA24" s="376"/>
    </row>
    <row r="25" spans="1:79" ht="18.75" customHeight="1">
      <c r="A25" s="284">
        <v>6</v>
      </c>
      <c r="B25" s="319" t="e">
        <f>H21+1</f>
        <v>#VALUE!</v>
      </c>
      <c r="C25" s="319" t="e">
        <f t="shared" ref="C25:H25" si="25">B25+1</f>
        <v>#VALUE!</v>
      </c>
      <c r="D25" s="319" t="e">
        <f t="shared" si="25"/>
        <v>#VALUE!</v>
      </c>
      <c r="E25" s="319" t="e">
        <f t="shared" si="25"/>
        <v>#VALUE!</v>
      </c>
      <c r="F25" s="319" t="e">
        <f t="shared" si="25"/>
        <v>#VALUE!</v>
      </c>
      <c r="G25" s="320" t="e">
        <f t="shared" si="25"/>
        <v>#VALUE!</v>
      </c>
      <c r="H25" s="318" t="e">
        <f t="shared" si="25"/>
        <v>#VALUE!</v>
      </c>
      <c r="I25" s="288"/>
      <c r="J25" s="305" t="e">
        <f t="shared" si="1"/>
        <v>#VALUE!</v>
      </c>
      <c r="K25" s="314"/>
      <c r="L25" s="322" t="e">
        <f t="shared" si="2"/>
        <v>#VALUE!</v>
      </c>
      <c r="M25" s="324" t="e">
        <f t="shared" si="18"/>
        <v>#VALUE!</v>
      </c>
      <c r="N25" s="324" t="e">
        <f t="shared" ref="N25:S40" si="26">M25+1</f>
        <v>#VALUE!</v>
      </c>
      <c r="O25" s="324" t="e">
        <f t="shared" si="26"/>
        <v>#VALUE!</v>
      </c>
      <c r="P25" s="324" t="e">
        <f t="shared" si="26"/>
        <v>#VALUE!</v>
      </c>
      <c r="Q25" s="324" t="e">
        <f t="shared" si="26"/>
        <v>#VALUE!</v>
      </c>
      <c r="R25" s="325" t="e">
        <f t="shared" si="26"/>
        <v>#VALUE!</v>
      </c>
      <c r="S25" s="323" t="e">
        <f t="shared" si="26"/>
        <v>#VALUE!</v>
      </c>
      <c r="T25" s="288"/>
      <c r="V25" s="319" t="e">
        <f>AB21+1</f>
        <v>#VALUE!</v>
      </c>
      <c r="W25" s="319" t="e">
        <f t="shared" ref="W25:AB25" si="27">V25+1</f>
        <v>#VALUE!</v>
      </c>
      <c r="X25" s="319" t="e">
        <f t="shared" si="27"/>
        <v>#VALUE!</v>
      </c>
      <c r="Y25" s="319" t="e">
        <f t="shared" si="27"/>
        <v>#VALUE!</v>
      </c>
      <c r="Z25" s="319" t="e">
        <f t="shared" si="27"/>
        <v>#VALUE!</v>
      </c>
      <c r="AA25" s="326" t="e">
        <f t="shared" si="27"/>
        <v>#VALUE!</v>
      </c>
      <c r="AB25" s="326" t="e">
        <f t="shared" si="27"/>
        <v>#VALUE!</v>
      </c>
      <c r="AD25" s="370"/>
      <c r="AE25" s="370"/>
      <c r="AT25" s="353" t="e">
        <f t="shared" si="5"/>
        <v>#VALUE!</v>
      </c>
      <c r="AU25" s="353" t="e">
        <f t="shared" si="6"/>
        <v>#VALUE!</v>
      </c>
      <c r="AV25" s="353" t="e">
        <f t="shared" si="7"/>
        <v>#VALUE!</v>
      </c>
      <c r="AW25" s="353" t="e">
        <f t="shared" si="8"/>
        <v>#VALUE!</v>
      </c>
      <c r="AX25" s="353" t="e">
        <f t="shared" si="15"/>
        <v>#VALUE!</v>
      </c>
      <c r="AY25" s="353" t="e">
        <f t="shared" si="9"/>
        <v>#VALUE!</v>
      </c>
      <c r="BA25" s="355" t="e">
        <f t="shared" si="10"/>
        <v>#VALUE!</v>
      </c>
      <c r="BB25" s="356" t="e">
        <f t="shared" si="16"/>
        <v>#VALUE!</v>
      </c>
      <c r="BC25" s="353" t="e">
        <f t="shared" si="11"/>
        <v>#VALUE!</v>
      </c>
      <c r="BE25" s="373" t="e">
        <f t="shared" si="12"/>
        <v>#VALUE!</v>
      </c>
      <c r="BF25" s="373" t="e">
        <f t="shared" si="17"/>
        <v>#VALUE!</v>
      </c>
      <c r="BH25" s="371" t="e">
        <f t="shared" si="13"/>
        <v>#VALUE!</v>
      </c>
      <c r="BI25" s="371" t="e">
        <f t="shared" si="13"/>
        <v>#VALUE!</v>
      </c>
      <c r="BJ25" s="371" t="e">
        <f t="shared" si="13"/>
        <v>#VALUE!</v>
      </c>
      <c r="BK25" s="371" t="e">
        <f t="shared" si="13"/>
        <v>#VALUE!</v>
      </c>
      <c r="BL25" s="371" t="e">
        <f t="shared" si="13"/>
        <v>#VALUE!</v>
      </c>
      <c r="BM25" s="371" t="e">
        <f t="shared" si="13"/>
        <v>#VALUE!</v>
      </c>
      <c r="BN25" s="371" t="e">
        <f t="shared" si="13"/>
        <v>#VALUE!</v>
      </c>
      <c r="BP25" s="371" t="e">
        <f t="shared" ref="BP25:BV40" si="28">IF(BH25=1,1,BP24+1)</f>
        <v>#VALUE!</v>
      </c>
      <c r="BQ25" s="371" t="e">
        <f t="shared" si="28"/>
        <v>#VALUE!</v>
      </c>
      <c r="BR25" s="371" t="e">
        <f t="shared" si="28"/>
        <v>#VALUE!</v>
      </c>
      <c r="BS25" s="371" t="e">
        <f t="shared" si="28"/>
        <v>#VALUE!</v>
      </c>
      <c r="BT25" s="371" t="e">
        <f t="shared" si="28"/>
        <v>#VALUE!</v>
      </c>
      <c r="BU25" s="371" t="e">
        <f t="shared" si="28"/>
        <v>#VALUE!</v>
      </c>
      <c r="BV25" s="371" t="e">
        <f t="shared" si="28"/>
        <v>#VALUE!</v>
      </c>
      <c r="BY25" s="375"/>
      <c r="BZ25" s="375"/>
      <c r="CA25" s="375"/>
    </row>
    <row r="26" spans="1:79" ht="18.75" customHeight="1">
      <c r="A26" s="284">
        <v>6</v>
      </c>
      <c r="B26" s="329"/>
      <c r="C26" s="329"/>
      <c r="D26" s="329"/>
      <c r="E26" s="329"/>
      <c r="F26" s="329"/>
      <c r="G26" s="330"/>
      <c r="H26" s="328"/>
      <c r="I26" s="288"/>
      <c r="J26" s="305" t="e">
        <f t="shared" si="1"/>
        <v>#VALUE!</v>
      </c>
      <c r="K26" s="314"/>
      <c r="L26" s="322" t="e">
        <f t="shared" si="2"/>
        <v>#VALUE!</v>
      </c>
      <c r="M26" s="324" t="e">
        <f t="shared" si="18"/>
        <v>#VALUE!</v>
      </c>
      <c r="N26" s="324" t="e">
        <f t="shared" si="26"/>
        <v>#VALUE!</v>
      </c>
      <c r="O26" s="324" t="e">
        <f t="shared" si="26"/>
        <v>#VALUE!</v>
      </c>
      <c r="P26" s="324" t="e">
        <f t="shared" si="26"/>
        <v>#VALUE!</v>
      </c>
      <c r="Q26" s="324" t="e">
        <f t="shared" si="26"/>
        <v>#VALUE!</v>
      </c>
      <c r="R26" s="325" t="e">
        <f t="shared" si="26"/>
        <v>#VALUE!</v>
      </c>
      <c r="S26" s="323" t="e">
        <f t="shared" si="26"/>
        <v>#VALUE!</v>
      </c>
      <c r="T26" s="288"/>
      <c r="V26" s="329"/>
      <c r="W26" s="329"/>
      <c r="X26" s="329"/>
      <c r="Y26" s="329"/>
      <c r="Z26" s="329"/>
      <c r="AA26" s="331"/>
      <c r="AB26" s="331"/>
      <c r="AD26" s="370"/>
      <c r="AE26" s="370"/>
      <c r="AT26" s="353" t="e">
        <f t="shared" si="5"/>
        <v>#VALUE!</v>
      </c>
      <c r="AU26" s="353" t="e">
        <f t="shared" si="6"/>
        <v>#VALUE!</v>
      </c>
      <c r="AV26" s="353" t="e">
        <f t="shared" si="7"/>
        <v>#VALUE!</v>
      </c>
      <c r="AW26" s="353" t="e">
        <f t="shared" si="8"/>
        <v>#VALUE!</v>
      </c>
      <c r="AX26" s="353" t="e">
        <f t="shared" si="15"/>
        <v>#VALUE!</v>
      </c>
      <c r="AY26" s="353" t="e">
        <f t="shared" si="9"/>
        <v>#VALUE!</v>
      </c>
      <c r="BA26" s="355" t="e">
        <f t="shared" si="10"/>
        <v>#VALUE!</v>
      </c>
      <c r="BB26" s="356" t="e">
        <f t="shared" si="16"/>
        <v>#VALUE!</v>
      </c>
      <c r="BC26" s="353" t="e">
        <f t="shared" si="11"/>
        <v>#VALUE!</v>
      </c>
      <c r="BE26" s="373" t="e">
        <f t="shared" si="12"/>
        <v>#VALUE!</v>
      </c>
      <c r="BF26" s="373" t="e">
        <f t="shared" si="17"/>
        <v>#VALUE!</v>
      </c>
      <c r="BH26" s="371" t="e">
        <f t="shared" si="13"/>
        <v>#VALUE!</v>
      </c>
      <c r="BI26" s="371" t="e">
        <f t="shared" si="13"/>
        <v>#VALUE!</v>
      </c>
      <c r="BJ26" s="371" t="e">
        <f t="shared" si="13"/>
        <v>#VALUE!</v>
      </c>
      <c r="BK26" s="371" t="e">
        <f t="shared" si="13"/>
        <v>#VALUE!</v>
      </c>
      <c r="BL26" s="371" t="e">
        <f t="shared" si="13"/>
        <v>#VALUE!</v>
      </c>
      <c r="BM26" s="371" t="e">
        <f t="shared" si="13"/>
        <v>#VALUE!</v>
      </c>
      <c r="BN26" s="371" t="e">
        <f t="shared" si="13"/>
        <v>#VALUE!</v>
      </c>
      <c r="BP26" s="371" t="e">
        <f t="shared" si="28"/>
        <v>#VALUE!</v>
      </c>
      <c r="BQ26" s="371" t="e">
        <f t="shared" si="28"/>
        <v>#VALUE!</v>
      </c>
      <c r="BR26" s="371" t="e">
        <f t="shared" si="28"/>
        <v>#VALUE!</v>
      </c>
      <c r="BS26" s="371" t="e">
        <f t="shared" si="28"/>
        <v>#VALUE!</v>
      </c>
      <c r="BT26" s="371" t="e">
        <f t="shared" si="28"/>
        <v>#VALUE!</v>
      </c>
      <c r="BU26" s="371" t="e">
        <f t="shared" si="28"/>
        <v>#VALUE!</v>
      </c>
      <c r="BV26" s="371" t="e">
        <f t="shared" si="28"/>
        <v>#VALUE!</v>
      </c>
      <c r="BY26" s="375"/>
      <c r="BZ26" s="375"/>
      <c r="CA26" s="375"/>
    </row>
    <row r="27" spans="1:79" ht="18.75" customHeight="1">
      <c r="A27" s="284">
        <v>6</v>
      </c>
      <c r="B27" s="332" t="s">
        <v>331</v>
      </c>
      <c r="C27" s="332" t="s">
        <v>326</v>
      </c>
      <c r="D27" s="332" t="s">
        <v>327</v>
      </c>
      <c r="E27" s="332" t="s">
        <v>328</v>
      </c>
      <c r="F27" s="332" t="s">
        <v>329</v>
      </c>
      <c r="G27" s="332" t="s">
        <v>330</v>
      </c>
      <c r="H27" s="332" t="s">
        <v>331</v>
      </c>
      <c r="I27" s="288"/>
      <c r="J27" s="305" t="e">
        <f t="shared" si="1"/>
        <v>#VALUE!</v>
      </c>
      <c r="K27" s="314"/>
      <c r="L27" s="322" t="e">
        <f t="shared" si="2"/>
        <v>#VALUE!</v>
      </c>
      <c r="M27" s="324" t="e">
        <f t="shared" si="18"/>
        <v>#VALUE!</v>
      </c>
      <c r="N27" s="324" t="e">
        <f t="shared" si="26"/>
        <v>#VALUE!</v>
      </c>
      <c r="O27" s="324" t="e">
        <f t="shared" si="26"/>
        <v>#VALUE!</v>
      </c>
      <c r="P27" s="324" t="e">
        <f t="shared" si="26"/>
        <v>#VALUE!</v>
      </c>
      <c r="Q27" s="324" t="e">
        <f t="shared" si="26"/>
        <v>#VALUE!</v>
      </c>
      <c r="R27" s="325" t="e">
        <f t="shared" si="26"/>
        <v>#VALUE!</v>
      </c>
      <c r="S27" s="323" t="e">
        <f t="shared" si="26"/>
        <v>#VALUE!</v>
      </c>
      <c r="T27" s="288"/>
      <c r="V27" s="332" t="s">
        <v>331</v>
      </c>
      <c r="W27" s="332" t="s">
        <v>326</v>
      </c>
      <c r="X27" s="332" t="s">
        <v>327</v>
      </c>
      <c r="Y27" s="332" t="s">
        <v>328</v>
      </c>
      <c r="Z27" s="332" t="s">
        <v>329</v>
      </c>
      <c r="AA27" s="333" t="s">
        <v>330</v>
      </c>
      <c r="AB27" s="333" t="s">
        <v>331</v>
      </c>
      <c r="AD27" s="370"/>
      <c r="AE27" s="370"/>
      <c r="AT27" s="353" t="e">
        <f t="shared" si="5"/>
        <v>#VALUE!</v>
      </c>
      <c r="AU27" s="353" t="e">
        <f t="shared" si="6"/>
        <v>#VALUE!</v>
      </c>
      <c r="AV27" s="353" t="e">
        <f t="shared" si="7"/>
        <v>#VALUE!</v>
      </c>
      <c r="AW27" s="353" t="e">
        <f t="shared" si="8"/>
        <v>#VALUE!</v>
      </c>
      <c r="AX27" s="353" t="e">
        <f t="shared" si="15"/>
        <v>#VALUE!</v>
      </c>
      <c r="AY27" s="353" t="e">
        <f t="shared" si="9"/>
        <v>#VALUE!</v>
      </c>
      <c r="BA27" s="355" t="e">
        <f t="shared" si="10"/>
        <v>#VALUE!</v>
      </c>
      <c r="BB27" s="356" t="e">
        <f t="shared" si="16"/>
        <v>#VALUE!</v>
      </c>
      <c r="BC27" s="353" t="e">
        <f t="shared" si="11"/>
        <v>#VALUE!</v>
      </c>
      <c r="BE27" s="373" t="e">
        <f t="shared" si="12"/>
        <v>#VALUE!</v>
      </c>
      <c r="BF27" s="373" t="e">
        <f t="shared" si="17"/>
        <v>#VALUE!</v>
      </c>
      <c r="BH27" s="371" t="e">
        <f t="shared" si="13"/>
        <v>#VALUE!</v>
      </c>
      <c r="BI27" s="371" t="e">
        <f t="shared" si="13"/>
        <v>#VALUE!</v>
      </c>
      <c r="BJ27" s="371" t="e">
        <f t="shared" si="13"/>
        <v>#VALUE!</v>
      </c>
      <c r="BK27" s="371" t="e">
        <f t="shared" si="13"/>
        <v>#VALUE!</v>
      </c>
      <c r="BL27" s="371" t="e">
        <f t="shared" si="13"/>
        <v>#VALUE!</v>
      </c>
      <c r="BM27" s="371" t="e">
        <f t="shared" si="13"/>
        <v>#VALUE!</v>
      </c>
      <c r="BN27" s="371" t="e">
        <f t="shared" si="13"/>
        <v>#VALUE!</v>
      </c>
      <c r="BP27" s="371" t="e">
        <f t="shared" si="28"/>
        <v>#VALUE!</v>
      </c>
      <c r="BQ27" s="371" t="e">
        <f t="shared" si="28"/>
        <v>#VALUE!</v>
      </c>
      <c r="BR27" s="371" t="e">
        <f t="shared" si="28"/>
        <v>#VALUE!</v>
      </c>
      <c r="BS27" s="371" t="e">
        <f t="shared" si="28"/>
        <v>#VALUE!</v>
      </c>
      <c r="BT27" s="371" t="e">
        <f t="shared" si="28"/>
        <v>#VALUE!</v>
      </c>
      <c r="BU27" s="371" t="e">
        <f t="shared" si="28"/>
        <v>#VALUE!</v>
      </c>
      <c r="BV27" s="371" t="e">
        <f t="shared" si="28"/>
        <v>#VALUE!</v>
      </c>
    </row>
    <row r="28" spans="1:79" ht="18.75" customHeight="1">
      <c r="A28" s="284">
        <v>6</v>
      </c>
      <c r="B28" s="335"/>
      <c r="C28" s="335"/>
      <c r="D28" s="335"/>
      <c r="E28" s="335"/>
      <c r="F28" s="335"/>
      <c r="G28" s="336"/>
      <c r="H28" s="334"/>
      <c r="I28" s="288"/>
      <c r="J28" s="305" t="e">
        <f t="shared" si="1"/>
        <v>#VALUE!</v>
      </c>
      <c r="K28" s="314"/>
      <c r="L28" s="322" t="e">
        <f t="shared" si="2"/>
        <v>#VALUE!</v>
      </c>
      <c r="M28" s="324" t="e">
        <f t="shared" si="18"/>
        <v>#VALUE!</v>
      </c>
      <c r="N28" s="324" t="e">
        <f t="shared" si="26"/>
        <v>#VALUE!</v>
      </c>
      <c r="O28" s="324" t="e">
        <f t="shared" si="26"/>
        <v>#VALUE!</v>
      </c>
      <c r="P28" s="324" t="e">
        <f t="shared" si="26"/>
        <v>#VALUE!</v>
      </c>
      <c r="Q28" s="324" t="e">
        <f t="shared" si="26"/>
        <v>#VALUE!</v>
      </c>
      <c r="R28" s="325" t="e">
        <f t="shared" si="26"/>
        <v>#VALUE!</v>
      </c>
      <c r="S28" s="323" t="e">
        <f t="shared" si="26"/>
        <v>#VALUE!</v>
      </c>
      <c r="T28" s="288"/>
      <c r="V28" s="335"/>
      <c r="W28" s="335"/>
      <c r="X28" s="335"/>
      <c r="Y28" s="335"/>
      <c r="Z28" s="335"/>
      <c r="AA28" s="337"/>
      <c r="AB28" s="337"/>
      <c r="AD28" s="370"/>
      <c r="AE28" s="370"/>
      <c r="AT28" s="353" t="e">
        <f t="shared" si="5"/>
        <v>#VALUE!</v>
      </c>
      <c r="AU28" s="353" t="e">
        <f t="shared" si="6"/>
        <v>#VALUE!</v>
      </c>
      <c r="AV28" s="353" t="e">
        <f t="shared" si="7"/>
        <v>#VALUE!</v>
      </c>
      <c r="AW28" s="353" t="e">
        <f t="shared" si="8"/>
        <v>#VALUE!</v>
      </c>
      <c r="AX28" s="353" t="e">
        <f t="shared" si="15"/>
        <v>#VALUE!</v>
      </c>
      <c r="AY28" s="353" t="e">
        <f t="shared" si="9"/>
        <v>#VALUE!</v>
      </c>
      <c r="BA28" s="355" t="e">
        <f t="shared" si="10"/>
        <v>#VALUE!</v>
      </c>
      <c r="BB28" s="356" t="e">
        <f t="shared" si="16"/>
        <v>#VALUE!</v>
      </c>
      <c r="BC28" s="353" t="e">
        <f t="shared" si="11"/>
        <v>#VALUE!</v>
      </c>
      <c r="BE28" s="373" t="e">
        <f t="shared" si="12"/>
        <v>#VALUE!</v>
      </c>
      <c r="BF28" s="373" t="e">
        <f t="shared" si="17"/>
        <v>#VALUE!</v>
      </c>
      <c r="BH28" s="371" t="e">
        <f t="shared" si="13"/>
        <v>#VALUE!</v>
      </c>
      <c r="BI28" s="371" t="e">
        <f t="shared" si="13"/>
        <v>#VALUE!</v>
      </c>
      <c r="BJ28" s="371" t="e">
        <f t="shared" si="13"/>
        <v>#VALUE!</v>
      </c>
      <c r="BK28" s="371" t="e">
        <f t="shared" si="13"/>
        <v>#VALUE!</v>
      </c>
      <c r="BL28" s="371" t="e">
        <f t="shared" si="13"/>
        <v>#VALUE!</v>
      </c>
      <c r="BM28" s="371" t="e">
        <f t="shared" si="13"/>
        <v>#VALUE!</v>
      </c>
      <c r="BN28" s="371" t="e">
        <f t="shared" si="13"/>
        <v>#VALUE!</v>
      </c>
      <c r="BP28" s="371" t="e">
        <f t="shared" si="28"/>
        <v>#VALUE!</v>
      </c>
      <c r="BQ28" s="371" t="e">
        <f t="shared" si="28"/>
        <v>#VALUE!</v>
      </c>
      <c r="BR28" s="371" t="e">
        <f t="shared" si="28"/>
        <v>#VALUE!</v>
      </c>
      <c r="BS28" s="371" t="e">
        <f t="shared" si="28"/>
        <v>#VALUE!</v>
      </c>
      <c r="BT28" s="371" t="e">
        <f t="shared" si="28"/>
        <v>#VALUE!</v>
      </c>
      <c r="BU28" s="371" t="e">
        <f t="shared" si="28"/>
        <v>#VALUE!</v>
      </c>
      <c r="BV28" s="371" t="e">
        <f t="shared" si="28"/>
        <v>#VALUE!</v>
      </c>
    </row>
    <row r="29" spans="1:79" ht="18.75" customHeight="1">
      <c r="A29" s="284">
        <v>6</v>
      </c>
      <c r="B29" s="326" t="e">
        <f>H25+1</f>
        <v>#VALUE!</v>
      </c>
      <c r="C29" s="326" t="e">
        <f t="shared" ref="C29:H29" si="29">B29+1</f>
        <v>#VALUE!</v>
      </c>
      <c r="D29" s="326" t="e">
        <f t="shared" si="29"/>
        <v>#VALUE!</v>
      </c>
      <c r="E29" s="326" t="e">
        <f t="shared" si="29"/>
        <v>#VALUE!</v>
      </c>
      <c r="F29" s="326" t="e">
        <f t="shared" si="29"/>
        <v>#VALUE!</v>
      </c>
      <c r="G29" s="326" t="e">
        <f t="shared" si="29"/>
        <v>#VALUE!</v>
      </c>
      <c r="H29" s="326" t="e">
        <f t="shared" si="29"/>
        <v>#VALUE!</v>
      </c>
      <c r="I29" s="288"/>
      <c r="J29" s="305" t="e">
        <f t="shared" si="1"/>
        <v>#VALUE!</v>
      </c>
      <c r="K29" s="314"/>
      <c r="L29" s="322" t="e">
        <f t="shared" si="2"/>
        <v>#VALUE!</v>
      </c>
      <c r="M29" s="323" t="e">
        <f t="shared" si="18"/>
        <v>#VALUE!</v>
      </c>
      <c r="N29" s="324" t="e">
        <f t="shared" si="26"/>
        <v>#VALUE!</v>
      </c>
      <c r="O29" s="324" t="e">
        <f t="shared" si="26"/>
        <v>#VALUE!</v>
      </c>
      <c r="P29" s="324" t="e">
        <f t="shared" si="26"/>
        <v>#VALUE!</v>
      </c>
      <c r="Q29" s="324" t="e">
        <f t="shared" si="26"/>
        <v>#VALUE!</v>
      </c>
      <c r="R29" s="325" t="e">
        <f t="shared" si="26"/>
        <v>#VALUE!</v>
      </c>
      <c r="S29" s="323" t="e">
        <f t="shared" si="26"/>
        <v>#VALUE!</v>
      </c>
      <c r="T29" s="288"/>
      <c r="V29" s="326" t="e">
        <f>AB25+1</f>
        <v>#VALUE!</v>
      </c>
      <c r="W29" s="326" t="e">
        <f t="shared" ref="W29:AB29" si="30">V29+1</f>
        <v>#VALUE!</v>
      </c>
      <c r="X29" s="326" t="e">
        <f t="shared" si="30"/>
        <v>#VALUE!</v>
      </c>
      <c r="Y29" s="326" t="e">
        <f t="shared" si="30"/>
        <v>#VALUE!</v>
      </c>
      <c r="Z29" s="326" t="e">
        <f t="shared" si="30"/>
        <v>#VALUE!</v>
      </c>
      <c r="AA29" s="326" t="e">
        <f t="shared" si="30"/>
        <v>#VALUE!</v>
      </c>
      <c r="AB29" s="326" t="e">
        <f t="shared" si="30"/>
        <v>#VALUE!</v>
      </c>
      <c r="AD29" s="370"/>
      <c r="AE29" s="370"/>
      <c r="AT29" s="353" t="e">
        <f t="shared" si="5"/>
        <v>#VALUE!</v>
      </c>
      <c r="AU29" s="353" t="e">
        <f t="shared" si="6"/>
        <v>#VALUE!</v>
      </c>
      <c r="AV29" s="353" t="e">
        <f t="shared" si="7"/>
        <v>#VALUE!</v>
      </c>
      <c r="AW29" s="353" t="e">
        <f t="shared" si="8"/>
        <v>#VALUE!</v>
      </c>
      <c r="AX29" s="353" t="e">
        <f t="shared" si="15"/>
        <v>#VALUE!</v>
      </c>
      <c r="AY29" s="353" t="e">
        <f t="shared" si="9"/>
        <v>#VALUE!</v>
      </c>
      <c r="BA29" s="355" t="e">
        <f t="shared" si="10"/>
        <v>#VALUE!</v>
      </c>
      <c r="BB29" s="356" t="e">
        <f t="shared" si="16"/>
        <v>#VALUE!</v>
      </c>
      <c r="BC29" s="353" t="e">
        <f t="shared" si="11"/>
        <v>#VALUE!</v>
      </c>
      <c r="BE29" s="373" t="e">
        <f t="shared" si="12"/>
        <v>#VALUE!</v>
      </c>
      <c r="BF29" s="373" t="e">
        <f t="shared" si="17"/>
        <v>#VALUE!</v>
      </c>
      <c r="BH29" s="371" t="e">
        <f t="shared" si="13"/>
        <v>#VALUE!</v>
      </c>
      <c r="BI29" s="371" t="e">
        <f t="shared" si="13"/>
        <v>#VALUE!</v>
      </c>
      <c r="BJ29" s="371" t="e">
        <f t="shared" si="13"/>
        <v>#VALUE!</v>
      </c>
      <c r="BK29" s="371" t="e">
        <f t="shared" si="13"/>
        <v>#VALUE!</v>
      </c>
      <c r="BL29" s="371" t="e">
        <f t="shared" si="13"/>
        <v>#VALUE!</v>
      </c>
      <c r="BM29" s="371" t="e">
        <f t="shared" si="13"/>
        <v>#VALUE!</v>
      </c>
      <c r="BN29" s="371" t="e">
        <f t="shared" si="13"/>
        <v>#VALUE!</v>
      </c>
      <c r="BP29" s="371" t="e">
        <f t="shared" si="28"/>
        <v>#VALUE!</v>
      </c>
      <c r="BQ29" s="371" t="e">
        <f t="shared" si="28"/>
        <v>#VALUE!</v>
      </c>
      <c r="BR29" s="371" t="e">
        <f t="shared" si="28"/>
        <v>#VALUE!</v>
      </c>
      <c r="BS29" s="371" t="e">
        <f t="shared" si="28"/>
        <v>#VALUE!</v>
      </c>
      <c r="BT29" s="371" t="e">
        <f t="shared" si="28"/>
        <v>#VALUE!</v>
      </c>
      <c r="BU29" s="371" t="e">
        <f t="shared" si="28"/>
        <v>#VALUE!</v>
      </c>
      <c r="BV29" s="371" t="e">
        <f t="shared" si="28"/>
        <v>#VALUE!</v>
      </c>
    </row>
    <row r="30" spans="1:79" ht="18.75" customHeight="1">
      <c r="A30" s="284">
        <v>6</v>
      </c>
      <c r="B30" s="331"/>
      <c r="C30" s="331"/>
      <c r="D30" s="331"/>
      <c r="E30" s="331"/>
      <c r="F30" s="331"/>
      <c r="G30" s="331"/>
      <c r="H30" s="331"/>
      <c r="I30" s="288"/>
      <c r="J30" s="305" t="e">
        <f t="shared" si="1"/>
        <v>#VALUE!</v>
      </c>
      <c r="K30" s="314"/>
      <c r="L30" s="322" t="e">
        <f t="shared" si="2"/>
        <v>#VALUE!</v>
      </c>
      <c r="M30" s="324" t="e">
        <f t="shared" si="18"/>
        <v>#VALUE!</v>
      </c>
      <c r="N30" s="324" t="e">
        <f t="shared" si="26"/>
        <v>#VALUE!</v>
      </c>
      <c r="O30" s="324" t="e">
        <f t="shared" si="26"/>
        <v>#VALUE!</v>
      </c>
      <c r="P30" s="324" t="e">
        <f t="shared" si="26"/>
        <v>#VALUE!</v>
      </c>
      <c r="Q30" s="324" t="e">
        <f t="shared" si="26"/>
        <v>#VALUE!</v>
      </c>
      <c r="R30" s="325" t="e">
        <f t="shared" si="26"/>
        <v>#VALUE!</v>
      </c>
      <c r="S30" s="323" t="e">
        <f t="shared" si="26"/>
        <v>#VALUE!</v>
      </c>
      <c r="T30" s="288"/>
      <c r="V30" s="331"/>
      <c r="W30" s="331"/>
      <c r="X30" s="331"/>
      <c r="Y30" s="331"/>
      <c r="Z30" s="331"/>
      <c r="AA30" s="331"/>
      <c r="AB30" s="331"/>
      <c r="AD30" s="370"/>
      <c r="AE30" s="370"/>
      <c r="AT30" s="353" t="e">
        <f t="shared" si="5"/>
        <v>#VALUE!</v>
      </c>
      <c r="AU30" s="353" t="e">
        <f t="shared" si="6"/>
        <v>#VALUE!</v>
      </c>
      <c r="AV30" s="353" t="e">
        <f t="shared" si="7"/>
        <v>#VALUE!</v>
      </c>
      <c r="AW30" s="353" t="e">
        <f t="shared" si="8"/>
        <v>#VALUE!</v>
      </c>
      <c r="AX30" s="353" t="e">
        <f t="shared" si="15"/>
        <v>#VALUE!</v>
      </c>
      <c r="AY30" s="353" t="e">
        <f t="shared" si="9"/>
        <v>#VALUE!</v>
      </c>
      <c r="BA30" s="355" t="e">
        <f t="shared" si="10"/>
        <v>#VALUE!</v>
      </c>
      <c r="BB30" s="356" t="e">
        <f t="shared" si="16"/>
        <v>#VALUE!</v>
      </c>
      <c r="BC30" s="353" t="e">
        <f t="shared" si="11"/>
        <v>#VALUE!</v>
      </c>
      <c r="BE30" s="373" t="e">
        <f t="shared" si="12"/>
        <v>#VALUE!</v>
      </c>
      <c r="BF30" s="373" t="e">
        <f t="shared" si="17"/>
        <v>#VALUE!</v>
      </c>
      <c r="BH30" s="371" t="e">
        <f t="shared" si="13"/>
        <v>#VALUE!</v>
      </c>
      <c r="BI30" s="371" t="e">
        <f t="shared" si="13"/>
        <v>#VALUE!</v>
      </c>
      <c r="BJ30" s="371" t="e">
        <f t="shared" si="13"/>
        <v>#VALUE!</v>
      </c>
      <c r="BK30" s="371" t="e">
        <f t="shared" si="13"/>
        <v>#VALUE!</v>
      </c>
      <c r="BL30" s="371" t="e">
        <f t="shared" si="13"/>
        <v>#VALUE!</v>
      </c>
      <c r="BM30" s="371" t="e">
        <f t="shared" si="13"/>
        <v>#VALUE!</v>
      </c>
      <c r="BN30" s="371" t="e">
        <f t="shared" si="13"/>
        <v>#VALUE!</v>
      </c>
      <c r="BP30" s="371" t="e">
        <f t="shared" si="28"/>
        <v>#VALUE!</v>
      </c>
      <c r="BQ30" s="371" t="e">
        <f t="shared" si="28"/>
        <v>#VALUE!</v>
      </c>
      <c r="BR30" s="371" t="e">
        <f t="shared" si="28"/>
        <v>#VALUE!</v>
      </c>
      <c r="BS30" s="371" t="e">
        <f t="shared" si="28"/>
        <v>#VALUE!</v>
      </c>
      <c r="BT30" s="371" t="e">
        <f t="shared" si="28"/>
        <v>#VALUE!</v>
      </c>
      <c r="BU30" s="371" t="e">
        <f t="shared" si="28"/>
        <v>#VALUE!</v>
      </c>
      <c r="BV30" s="371" t="e">
        <f t="shared" si="28"/>
        <v>#VALUE!</v>
      </c>
      <c r="BY30" s="376"/>
      <c r="BZ30" s="376"/>
      <c r="CA30" s="376"/>
    </row>
    <row r="31" spans="1:79" ht="18.75" customHeight="1">
      <c r="A31" s="284">
        <v>6</v>
      </c>
      <c r="B31" s="339" t="s">
        <v>326</v>
      </c>
      <c r="C31" s="339" t="s">
        <v>327</v>
      </c>
      <c r="D31" s="339" t="s">
        <v>328</v>
      </c>
      <c r="E31" s="339" t="s">
        <v>329</v>
      </c>
      <c r="F31" s="339" t="s">
        <v>330</v>
      </c>
      <c r="G31" s="339" t="s">
        <v>331</v>
      </c>
      <c r="H31" s="339" t="s">
        <v>326</v>
      </c>
      <c r="I31" s="288"/>
      <c r="J31" s="305" t="e">
        <f t="shared" si="1"/>
        <v>#VALUE!</v>
      </c>
      <c r="K31" s="314"/>
      <c r="L31" s="322" t="e">
        <f t="shared" si="2"/>
        <v>#VALUE!</v>
      </c>
      <c r="M31" s="324" t="e">
        <f t="shared" si="18"/>
        <v>#VALUE!</v>
      </c>
      <c r="N31" s="324" t="e">
        <f t="shared" si="26"/>
        <v>#VALUE!</v>
      </c>
      <c r="O31" s="324" t="e">
        <f t="shared" si="26"/>
        <v>#VALUE!</v>
      </c>
      <c r="P31" s="324" t="e">
        <f t="shared" si="26"/>
        <v>#VALUE!</v>
      </c>
      <c r="Q31" s="324" t="e">
        <f t="shared" si="26"/>
        <v>#VALUE!</v>
      </c>
      <c r="R31" s="325" t="e">
        <f t="shared" si="26"/>
        <v>#VALUE!</v>
      </c>
      <c r="S31" s="323" t="e">
        <f t="shared" si="26"/>
        <v>#VALUE!</v>
      </c>
      <c r="T31" s="288"/>
      <c r="V31" s="339" t="s">
        <v>326</v>
      </c>
      <c r="W31" s="339" t="s">
        <v>327</v>
      </c>
      <c r="X31" s="339" t="s">
        <v>328</v>
      </c>
      <c r="Y31" s="339" t="s">
        <v>331</v>
      </c>
      <c r="Z31" s="339" t="s">
        <v>326</v>
      </c>
      <c r="AA31" s="339" t="s">
        <v>327</v>
      </c>
      <c r="AB31" s="339" t="s">
        <v>328</v>
      </c>
      <c r="AD31" s="370"/>
      <c r="AE31" s="370"/>
      <c r="AT31" s="353" t="e">
        <f t="shared" si="5"/>
        <v>#VALUE!</v>
      </c>
      <c r="AU31" s="353" t="e">
        <f t="shared" si="6"/>
        <v>#VALUE!</v>
      </c>
      <c r="AV31" s="353" t="e">
        <f t="shared" si="7"/>
        <v>#VALUE!</v>
      </c>
      <c r="AW31" s="353" t="e">
        <f t="shared" si="8"/>
        <v>#VALUE!</v>
      </c>
      <c r="AX31" s="353" t="e">
        <f t="shared" si="15"/>
        <v>#VALUE!</v>
      </c>
      <c r="AY31" s="353" t="e">
        <f t="shared" si="9"/>
        <v>#VALUE!</v>
      </c>
      <c r="BA31" s="355" t="e">
        <f t="shared" si="10"/>
        <v>#VALUE!</v>
      </c>
      <c r="BB31" s="356" t="e">
        <f t="shared" si="16"/>
        <v>#VALUE!</v>
      </c>
      <c r="BC31" s="353" t="e">
        <f t="shared" si="11"/>
        <v>#VALUE!</v>
      </c>
      <c r="BE31" s="373" t="e">
        <f t="shared" si="12"/>
        <v>#VALUE!</v>
      </c>
      <c r="BF31" s="373" t="e">
        <f t="shared" si="17"/>
        <v>#VALUE!</v>
      </c>
      <c r="BH31" s="371" t="e">
        <f t="shared" si="13"/>
        <v>#VALUE!</v>
      </c>
      <c r="BI31" s="371" t="e">
        <f t="shared" si="13"/>
        <v>#VALUE!</v>
      </c>
      <c r="BJ31" s="371" t="e">
        <f t="shared" si="13"/>
        <v>#VALUE!</v>
      </c>
      <c r="BK31" s="371" t="e">
        <f t="shared" si="13"/>
        <v>#VALUE!</v>
      </c>
      <c r="BL31" s="371" t="e">
        <f t="shared" si="13"/>
        <v>#VALUE!</v>
      </c>
      <c r="BM31" s="371" t="e">
        <f t="shared" si="13"/>
        <v>#VALUE!</v>
      </c>
      <c r="BN31" s="371" t="e">
        <f t="shared" si="13"/>
        <v>#VALUE!</v>
      </c>
      <c r="BP31" s="371" t="e">
        <f t="shared" si="28"/>
        <v>#VALUE!</v>
      </c>
      <c r="BQ31" s="371" t="e">
        <f t="shared" si="28"/>
        <v>#VALUE!</v>
      </c>
      <c r="BR31" s="371" t="e">
        <f t="shared" si="28"/>
        <v>#VALUE!</v>
      </c>
      <c r="BS31" s="371" t="e">
        <f t="shared" si="28"/>
        <v>#VALUE!</v>
      </c>
      <c r="BT31" s="371" t="e">
        <f t="shared" si="28"/>
        <v>#VALUE!</v>
      </c>
      <c r="BU31" s="371" t="e">
        <f t="shared" si="28"/>
        <v>#VALUE!</v>
      </c>
      <c r="BV31" s="371" t="e">
        <f t="shared" si="28"/>
        <v>#VALUE!</v>
      </c>
      <c r="BY31" s="375"/>
      <c r="BZ31" s="375"/>
      <c r="CA31" s="375"/>
    </row>
    <row r="32" spans="1:79" ht="18.75" customHeight="1">
      <c r="A32" s="284">
        <v>6</v>
      </c>
      <c r="B32" s="337"/>
      <c r="C32" s="337"/>
      <c r="D32" s="337"/>
      <c r="E32" s="337"/>
      <c r="F32" s="337"/>
      <c r="G32" s="337"/>
      <c r="H32" s="337"/>
      <c r="I32" s="288"/>
      <c r="J32" s="305" t="e">
        <f t="shared" si="1"/>
        <v>#VALUE!</v>
      </c>
      <c r="K32" s="314"/>
      <c r="L32" s="322" t="e">
        <f t="shared" si="2"/>
        <v>#VALUE!</v>
      </c>
      <c r="M32" s="324" t="e">
        <f t="shared" si="18"/>
        <v>#VALUE!</v>
      </c>
      <c r="N32" s="324" t="e">
        <f t="shared" si="26"/>
        <v>#VALUE!</v>
      </c>
      <c r="O32" s="324" t="e">
        <f t="shared" si="26"/>
        <v>#VALUE!</v>
      </c>
      <c r="P32" s="324" t="e">
        <f t="shared" si="26"/>
        <v>#VALUE!</v>
      </c>
      <c r="Q32" s="324" t="e">
        <f t="shared" si="26"/>
        <v>#VALUE!</v>
      </c>
      <c r="R32" s="325" t="e">
        <f t="shared" si="26"/>
        <v>#VALUE!</v>
      </c>
      <c r="S32" s="323" t="e">
        <f t="shared" si="26"/>
        <v>#VALUE!</v>
      </c>
      <c r="T32" s="288"/>
      <c r="V32" s="337"/>
      <c r="W32" s="337"/>
      <c r="X32" s="337"/>
      <c r="Y32" s="337"/>
      <c r="Z32" s="337"/>
      <c r="AA32" s="337"/>
      <c r="AB32" s="337"/>
      <c r="AD32" s="370"/>
      <c r="AE32" s="370"/>
      <c r="AT32" s="353" t="e">
        <f t="shared" si="5"/>
        <v>#VALUE!</v>
      </c>
      <c r="AU32" s="353" t="e">
        <f t="shared" si="6"/>
        <v>#VALUE!</v>
      </c>
      <c r="AV32" s="353" t="e">
        <f t="shared" si="7"/>
        <v>#VALUE!</v>
      </c>
      <c r="AW32" s="353" t="e">
        <f t="shared" si="8"/>
        <v>#VALUE!</v>
      </c>
      <c r="AX32" s="353" t="e">
        <f t="shared" si="15"/>
        <v>#VALUE!</v>
      </c>
      <c r="AY32" s="353" t="e">
        <f t="shared" si="9"/>
        <v>#VALUE!</v>
      </c>
      <c r="BA32" s="355" t="e">
        <f t="shared" si="10"/>
        <v>#VALUE!</v>
      </c>
      <c r="BB32" s="356" t="e">
        <f t="shared" si="16"/>
        <v>#VALUE!</v>
      </c>
      <c r="BC32" s="353" t="e">
        <f t="shared" si="11"/>
        <v>#VALUE!</v>
      </c>
      <c r="BE32" s="373" t="e">
        <f t="shared" si="12"/>
        <v>#VALUE!</v>
      </c>
      <c r="BF32" s="373" t="e">
        <f t="shared" si="17"/>
        <v>#VALUE!</v>
      </c>
      <c r="BH32" s="371" t="e">
        <f t="shared" si="13"/>
        <v>#VALUE!</v>
      </c>
      <c r="BI32" s="371" t="e">
        <f t="shared" si="13"/>
        <v>#VALUE!</v>
      </c>
      <c r="BJ32" s="371" t="e">
        <f t="shared" si="13"/>
        <v>#VALUE!</v>
      </c>
      <c r="BK32" s="371" t="e">
        <f t="shared" si="13"/>
        <v>#VALUE!</v>
      </c>
      <c r="BL32" s="371" t="e">
        <f t="shared" si="13"/>
        <v>#VALUE!</v>
      </c>
      <c r="BM32" s="371" t="e">
        <f t="shared" si="13"/>
        <v>#VALUE!</v>
      </c>
      <c r="BN32" s="371" t="e">
        <f t="shared" si="13"/>
        <v>#VALUE!</v>
      </c>
      <c r="BP32" s="371" t="e">
        <f t="shared" si="28"/>
        <v>#VALUE!</v>
      </c>
      <c r="BQ32" s="371" t="e">
        <f t="shared" si="28"/>
        <v>#VALUE!</v>
      </c>
      <c r="BR32" s="371" t="e">
        <f t="shared" si="28"/>
        <v>#VALUE!</v>
      </c>
      <c r="BS32" s="371" t="e">
        <f t="shared" si="28"/>
        <v>#VALUE!</v>
      </c>
      <c r="BT32" s="371" t="e">
        <f t="shared" si="28"/>
        <v>#VALUE!</v>
      </c>
      <c r="BU32" s="371" t="e">
        <f t="shared" si="28"/>
        <v>#VALUE!</v>
      </c>
      <c r="BV32" s="371" t="e">
        <f t="shared" si="28"/>
        <v>#VALUE!</v>
      </c>
      <c r="BY32" s="375"/>
      <c r="BZ32" s="375"/>
      <c r="CA32" s="375"/>
    </row>
    <row r="33" spans="1:88" ht="18.75" customHeight="1">
      <c r="A33" s="284">
        <v>6</v>
      </c>
      <c r="I33" s="288"/>
      <c r="J33" s="305" t="e">
        <f t="shared" si="1"/>
        <v>#VALUE!</v>
      </c>
      <c r="K33" s="314"/>
      <c r="L33" s="322" t="e">
        <f t="shared" si="2"/>
        <v>#VALUE!</v>
      </c>
      <c r="M33" s="323" t="e">
        <f t="shared" si="18"/>
        <v>#VALUE!</v>
      </c>
      <c r="N33" s="324" t="e">
        <f t="shared" si="26"/>
        <v>#VALUE!</v>
      </c>
      <c r="O33" s="324" t="e">
        <f t="shared" si="26"/>
        <v>#VALUE!</v>
      </c>
      <c r="P33" s="324" t="e">
        <f t="shared" si="26"/>
        <v>#VALUE!</v>
      </c>
      <c r="Q33" s="324" t="e">
        <f t="shared" si="26"/>
        <v>#VALUE!</v>
      </c>
      <c r="R33" s="325" t="e">
        <f t="shared" si="26"/>
        <v>#VALUE!</v>
      </c>
      <c r="S33" s="323" t="e">
        <f t="shared" si="26"/>
        <v>#VALUE!</v>
      </c>
      <c r="T33" s="288"/>
      <c r="AD33" s="370"/>
      <c r="AE33" s="370"/>
      <c r="AT33" s="353" t="e">
        <f t="shared" si="5"/>
        <v>#VALUE!</v>
      </c>
      <c r="AU33" s="353" t="e">
        <f t="shared" si="6"/>
        <v>#VALUE!</v>
      </c>
      <c r="AV33" s="353" t="e">
        <f t="shared" si="7"/>
        <v>#VALUE!</v>
      </c>
      <c r="AW33" s="353" t="e">
        <f t="shared" si="8"/>
        <v>#VALUE!</v>
      </c>
      <c r="AX33" s="353" t="e">
        <f t="shared" si="15"/>
        <v>#VALUE!</v>
      </c>
      <c r="AY33" s="353" t="e">
        <f t="shared" si="9"/>
        <v>#VALUE!</v>
      </c>
      <c r="BA33" s="355" t="e">
        <f t="shared" si="10"/>
        <v>#VALUE!</v>
      </c>
      <c r="BB33" s="356" t="e">
        <f t="shared" si="16"/>
        <v>#VALUE!</v>
      </c>
      <c r="BC33" s="353" t="e">
        <f t="shared" si="11"/>
        <v>#VALUE!</v>
      </c>
      <c r="BE33" s="373" t="e">
        <f t="shared" si="12"/>
        <v>#VALUE!</v>
      </c>
      <c r="BF33" s="373" t="e">
        <f t="shared" si="17"/>
        <v>#VALUE!</v>
      </c>
      <c r="BH33" s="371" t="e">
        <f t="shared" si="13"/>
        <v>#VALUE!</v>
      </c>
      <c r="BI33" s="371" t="e">
        <f t="shared" si="13"/>
        <v>#VALUE!</v>
      </c>
      <c r="BJ33" s="371" t="e">
        <f t="shared" si="13"/>
        <v>#VALUE!</v>
      </c>
      <c r="BK33" s="371" t="e">
        <f t="shared" si="13"/>
        <v>#VALUE!</v>
      </c>
      <c r="BL33" s="371" t="e">
        <f t="shared" si="13"/>
        <v>#VALUE!</v>
      </c>
      <c r="BM33" s="371" t="e">
        <f t="shared" si="13"/>
        <v>#VALUE!</v>
      </c>
      <c r="BN33" s="371" t="e">
        <f t="shared" si="13"/>
        <v>#VALUE!</v>
      </c>
      <c r="BP33" s="371" t="e">
        <f t="shared" si="28"/>
        <v>#VALUE!</v>
      </c>
      <c r="BQ33" s="371" t="e">
        <f t="shared" si="28"/>
        <v>#VALUE!</v>
      </c>
      <c r="BR33" s="371" t="e">
        <f t="shared" si="28"/>
        <v>#VALUE!</v>
      </c>
      <c r="BS33" s="371" t="e">
        <f t="shared" si="28"/>
        <v>#VALUE!</v>
      </c>
      <c r="BT33" s="371" t="e">
        <f t="shared" si="28"/>
        <v>#VALUE!</v>
      </c>
      <c r="BU33" s="371" t="e">
        <f t="shared" si="28"/>
        <v>#VALUE!</v>
      </c>
      <c r="BV33" s="371" t="e">
        <f t="shared" si="28"/>
        <v>#VALUE!</v>
      </c>
    </row>
    <row r="34" spans="1:88" ht="18.75" customHeight="1">
      <c r="A34" s="284">
        <v>6</v>
      </c>
      <c r="B34" s="291" t="s">
        <v>338</v>
      </c>
      <c r="C34" s="291"/>
      <c r="D34" s="292" t="s">
        <v>339</v>
      </c>
      <c r="E34" s="292"/>
      <c r="F34" s="292"/>
      <c r="G34" s="292"/>
      <c r="H34" s="292"/>
      <c r="I34" s="288"/>
      <c r="J34" s="305" t="e">
        <f t="shared" si="1"/>
        <v>#VALUE!</v>
      </c>
      <c r="K34" s="314"/>
      <c r="L34" s="322" t="e">
        <f t="shared" si="2"/>
        <v>#VALUE!</v>
      </c>
      <c r="M34" s="324" t="e">
        <f t="shared" si="18"/>
        <v>#VALUE!</v>
      </c>
      <c r="N34" s="324" t="e">
        <f t="shared" si="26"/>
        <v>#VALUE!</v>
      </c>
      <c r="O34" s="324" t="e">
        <f t="shared" si="26"/>
        <v>#VALUE!</v>
      </c>
      <c r="P34" s="324" t="e">
        <f t="shared" si="26"/>
        <v>#VALUE!</v>
      </c>
      <c r="Q34" s="324" t="e">
        <f t="shared" si="26"/>
        <v>#VALUE!</v>
      </c>
      <c r="R34" s="325" t="e">
        <f t="shared" si="26"/>
        <v>#VALUE!</v>
      </c>
      <c r="S34" s="323" t="e">
        <f t="shared" si="26"/>
        <v>#VALUE!</v>
      </c>
      <c r="T34" s="288"/>
      <c r="V34" s="291" t="s">
        <v>431</v>
      </c>
      <c r="W34" s="291"/>
      <c r="X34" s="292" t="s">
        <v>432</v>
      </c>
      <c r="Y34" s="292"/>
      <c r="Z34" s="292"/>
      <c r="AA34" s="292"/>
      <c r="AB34" s="292"/>
      <c r="AD34" s="370"/>
      <c r="AE34" s="370"/>
      <c r="AT34" s="353" t="e">
        <f t="shared" si="5"/>
        <v>#VALUE!</v>
      </c>
      <c r="AU34" s="353" t="e">
        <f t="shared" si="6"/>
        <v>#VALUE!</v>
      </c>
      <c r="AV34" s="353" t="e">
        <f t="shared" si="7"/>
        <v>#VALUE!</v>
      </c>
      <c r="AW34" s="353" t="e">
        <f t="shared" si="8"/>
        <v>#VALUE!</v>
      </c>
      <c r="AX34" s="353" t="e">
        <f t="shared" si="15"/>
        <v>#VALUE!</v>
      </c>
      <c r="AY34" s="353" t="e">
        <f t="shared" si="9"/>
        <v>#VALUE!</v>
      </c>
      <c r="BA34" s="355" t="e">
        <f t="shared" si="10"/>
        <v>#VALUE!</v>
      </c>
      <c r="BB34" s="356" t="e">
        <f t="shared" si="16"/>
        <v>#VALUE!</v>
      </c>
      <c r="BC34" s="353" t="e">
        <f t="shared" si="11"/>
        <v>#VALUE!</v>
      </c>
      <c r="BE34" s="373" t="e">
        <f t="shared" si="12"/>
        <v>#VALUE!</v>
      </c>
      <c r="BF34" s="373" t="e">
        <f t="shared" si="17"/>
        <v>#VALUE!</v>
      </c>
      <c r="BH34" s="371" t="e">
        <f t="shared" si="13"/>
        <v>#VALUE!</v>
      </c>
      <c r="BI34" s="371" t="e">
        <f t="shared" si="13"/>
        <v>#VALUE!</v>
      </c>
      <c r="BJ34" s="371" t="e">
        <f t="shared" si="13"/>
        <v>#VALUE!</v>
      </c>
      <c r="BK34" s="371" t="e">
        <f t="shared" si="13"/>
        <v>#VALUE!</v>
      </c>
      <c r="BL34" s="371" t="e">
        <f t="shared" si="13"/>
        <v>#VALUE!</v>
      </c>
      <c r="BM34" s="371" t="e">
        <f t="shared" si="13"/>
        <v>#VALUE!</v>
      </c>
      <c r="BN34" s="371" t="e">
        <f t="shared" si="13"/>
        <v>#VALUE!</v>
      </c>
      <c r="BP34" s="371" t="e">
        <f t="shared" si="28"/>
        <v>#VALUE!</v>
      </c>
      <c r="BQ34" s="371" t="e">
        <f t="shared" si="28"/>
        <v>#VALUE!</v>
      </c>
      <c r="BR34" s="371" t="e">
        <f t="shared" si="28"/>
        <v>#VALUE!</v>
      </c>
      <c r="BS34" s="371" t="e">
        <f t="shared" si="28"/>
        <v>#VALUE!</v>
      </c>
      <c r="BT34" s="371" t="e">
        <f t="shared" si="28"/>
        <v>#VALUE!</v>
      </c>
      <c r="BU34" s="371" t="e">
        <f t="shared" si="28"/>
        <v>#VALUE!</v>
      </c>
      <c r="BV34" s="371" t="e">
        <f t="shared" si="28"/>
        <v>#VALUE!</v>
      </c>
    </row>
    <row r="35" spans="1:88" ht="18.75" customHeight="1">
      <c r="A35" s="284">
        <v>6</v>
      </c>
      <c r="B35" s="291"/>
      <c r="C35" s="291"/>
      <c r="D35" s="292"/>
      <c r="E35" s="292"/>
      <c r="F35" s="292"/>
      <c r="G35" s="292"/>
      <c r="H35" s="292"/>
      <c r="I35" s="288"/>
      <c r="J35" s="305" t="e">
        <f t="shared" si="1"/>
        <v>#VALUE!</v>
      </c>
      <c r="K35" s="314"/>
      <c r="L35" s="322" t="e">
        <f t="shared" si="2"/>
        <v>#VALUE!</v>
      </c>
      <c r="M35" s="324" t="e">
        <f t="shared" si="18"/>
        <v>#VALUE!</v>
      </c>
      <c r="N35" s="324" t="e">
        <f t="shared" si="26"/>
        <v>#VALUE!</v>
      </c>
      <c r="O35" s="324" t="e">
        <f t="shared" si="26"/>
        <v>#VALUE!</v>
      </c>
      <c r="P35" s="324" t="e">
        <f t="shared" si="26"/>
        <v>#VALUE!</v>
      </c>
      <c r="Q35" s="324" t="e">
        <f t="shared" si="26"/>
        <v>#VALUE!</v>
      </c>
      <c r="R35" s="325" t="e">
        <f t="shared" si="26"/>
        <v>#VALUE!</v>
      </c>
      <c r="S35" s="323" t="e">
        <f t="shared" si="26"/>
        <v>#VALUE!</v>
      </c>
      <c r="T35" s="288"/>
      <c r="V35" s="291"/>
      <c r="W35" s="291"/>
      <c r="X35" s="292"/>
      <c r="Y35" s="292"/>
      <c r="Z35" s="292"/>
      <c r="AA35" s="292"/>
      <c r="AB35" s="292"/>
      <c r="AD35" s="370"/>
      <c r="AE35" s="370"/>
      <c r="AT35" s="353" t="e">
        <f t="shared" si="5"/>
        <v>#VALUE!</v>
      </c>
      <c r="AU35" s="353" t="e">
        <f t="shared" si="6"/>
        <v>#VALUE!</v>
      </c>
      <c r="AV35" s="353" t="e">
        <f t="shared" si="7"/>
        <v>#VALUE!</v>
      </c>
      <c r="AW35" s="353" t="e">
        <f t="shared" si="8"/>
        <v>#VALUE!</v>
      </c>
      <c r="AX35" s="353" t="e">
        <f t="shared" si="15"/>
        <v>#VALUE!</v>
      </c>
      <c r="AY35" s="353" t="e">
        <f t="shared" si="9"/>
        <v>#VALUE!</v>
      </c>
      <c r="BA35" s="355" t="e">
        <f t="shared" si="10"/>
        <v>#VALUE!</v>
      </c>
      <c r="BB35" s="356" t="e">
        <f t="shared" si="16"/>
        <v>#VALUE!</v>
      </c>
      <c r="BC35" s="353" t="e">
        <f t="shared" si="11"/>
        <v>#VALUE!</v>
      </c>
      <c r="BE35" s="373" t="e">
        <f t="shared" si="12"/>
        <v>#VALUE!</v>
      </c>
      <c r="BF35" s="373" t="e">
        <f t="shared" si="17"/>
        <v>#VALUE!</v>
      </c>
      <c r="BH35" s="371" t="e">
        <f t="shared" si="13"/>
        <v>#VALUE!</v>
      </c>
      <c r="BI35" s="371" t="e">
        <f t="shared" si="13"/>
        <v>#VALUE!</v>
      </c>
      <c r="BJ35" s="371" t="e">
        <f t="shared" si="13"/>
        <v>#VALUE!</v>
      </c>
      <c r="BK35" s="371" t="e">
        <f t="shared" si="13"/>
        <v>#VALUE!</v>
      </c>
      <c r="BL35" s="371" t="e">
        <f t="shared" si="13"/>
        <v>#VALUE!</v>
      </c>
      <c r="BM35" s="371" t="e">
        <f t="shared" si="13"/>
        <v>#VALUE!</v>
      </c>
      <c r="BN35" s="371" t="e">
        <f t="shared" si="13"/>
        <v>#VALUE!</v>
      </c>
      <c r="BP35" s="371" t="e">
        <f t="shared" si="28"/>
        <v>#VALUE!</v>
      </c>
      <c r="BQ35" s="371" t="e">
        <f t="shared" si="28"/>
        <v>#VALUE!</v>
      </c>
      <c r="BR35" s="371" t="e">
        <f t="shared" si="28"/>
        <v>#VALUE!</v>
      </c>
      <c r="BS35" s="371" t="e">
        <f t="shared" si="28"/>
        <v>#VALUE!</v>
      </c>
      <c r="BT35" s="371" t="e">
        <f t="shared" si="28"/>
        <v>#VALUE!</v>
      </c>
      <c r="BU35" s="371" t="e">
        <f t="shared" si="28"/>
        <v>#VALUE!</v>
      </c>
      <c r="BV35" s="371" t="e">
        <f t="shared" si="28"/>
        <v>#VALUE!</v>
      </c>
    </row>
    <row r="36" spans="1:88" ht="18.75" customHeight="1">
      <c r="A36" s="284">
        <v>6</v>
      </c>
      <c r="B36" s="291"/>
      <c r="C36" s="291"/>
      <c r="D36" s="292"/>
      <c r="E36" s="292"/>
      <c r="F36" s="292"/>
      <c r="G36" s="292"/>
      <c r="H36" s="292"/>
      <c r="I36" s="288"/>
      <c r="J36" s="305" t="e">
        <f t="shared" si="1"/>
        <v>#VALUE!</v>
      </c>
      <c r="K36" s="314"/>
      <c r="L36" s="322" t="e">
        <f t="shared" si="2"/>
        <v>#VALUE!</v>
      </c>
      <c r="M36" s="324" t="e">
        <f t="shared" si="18"/>
        <v>#VALUE!</v>
      </c>
      <c r="N36" s="324" t="e">
        <f t="shared" si="26"/>
        <v>#VALUE!</v>
      </c>
      <c r="O36" s="324" t="e">
        <f t="shared" si="26"/>
        <v>#VALUE!</v>
      </c>
      <c r="P36" s="324" t="e">
        <f t="shared" si="26"/>
        <v>#VALUE!</v>
      </c>
      <c r="Q36" s="324" t="e">
        <f t="shared" si="26"/>
        <v>#VALUE!</v>
      </c>
      <c r="R36" s="325" t="e">
        <f t="shared" si="26"/>
        <v>#VALUE!</v>
      </c>
      <c r="S36" s="323" t="e">
        <f t="shared" si="26"/>
        <v>#VALUE!</v>
      </c>
      <c r="T36" s="288"/>
      <c r="V36" s="291"/>
      <c r="W36" s="291"/>
      <c r="X36" s="292"/>
      <c r="Y36" s="292"/>
      <c r="Z36" s="292"/>
      <c r="AA36" s="292"/>
      <c r="AB36" s="292"/>
      <c r="AD36" s="370"/>
      <c r="AE36" s="370"/>
      <c r="AT36" s="353" t="e">
        <f t="shared" si="5"/>
        <v>#VALUE!</v>
      </c>
      <c r="AU36" s="353" t="e">
        <f t="shared" si="6"/>
        <v>#VALUE!</v>
      </c>
      <c r="AV36" s="353" t="e">
        <f t="shared" si="7"/>
        <v>#VALUE!</v>
      </c>
      <c r="AW36" s="353" t="e">
        <f t="shared" si="8"/>
        <v>#VALUE!</v>
      </c>
      <c r="AX36" s="353" t="e">
        <f t="shared" si="15"/>
        <v>#VALUE!</v>
      </c>
      <c r="AY36" s="353" t="e">
        <f t="shared" si="9"/>
        <v>#VALUE!</v>
      </c>
      <c r="BA36" s="355" t="e">
        <f t="shared" si="10"/>
        <v>#VALUE!</v>
      </c>
      <c r="BB36" s="356" t="e">
        <f t="shared" si="16"/>
        <v>#VALUE!</v>
      </c>
      <c r="BC36" s="353" t="e">
        <f t="shared" si="11"/>
        <v>#VALUE!</v>
      </c>
      <c r="BE36" s="373" t="e">
        <f t="shared" si="12"/>
        <v>#VALUE!</v>
      </c>
      <c r="BF36" s="373" t="e">
        <f t="shared" si="17"/>
        <v>#VALUE!</v>
      </c>
      <c r="BH36" s="371" t="e">
        <f t="shared" si="13"/>
        <v>#VALUE!</v>
      </c>
      <c r="BI36" s="371" t="e">
        <f t="shared" si="13"/>
        <v>#VALUE!</v>
      </c>
      <c r="BJ36" s="371" t="e">
        <f t="shared" si="13"/>
        <v>#VALUE!</v>
      </c>
      <c r="BK36" s="371" t="e">
        <f t="shared" si="13"/>
        <v>#VALUE!</v>
      </c>
      <c r="BL36" s="371" t="e">
        <f t="shared" si="13"/>
        <v>#VALUE!</v>
      </c>
      <c r="BM36" s="371" t="e">
        <f t="shared" si="13"/>
        <v>#VALUE!</v>
      </c>
      <c r="BN36" s="371" t="e">
        <f t="shared" si="13"/>
        <v>#VALUE!</v>
      </c>
      <c r="BP36" s="371" t="e">
        <f t="shared" si="28"/>
        <v>#VALUE!</v>
      </c>
      <c r="BQ36" s="371" t="e">
        <f t="shared" si="28"/>
        <v>#VALUE!</v>
      </c>
      <c r="BR36" s="371" t="e">
        <f t="shared" si="28"/>
        <v>#VALUE!</v>
      </c>
      <c r="BS36" s="371" t="e">
        <f t="shared" si="28"/>
        <v>#VALUE!</v>
      </c>
      <c r="BT36" s="371" t="e">
        <f t="shared" si="28"/>
        <v>#VALUE!</v>
      </c>
      <c r="BU36" s="371" t="e">
        <f t="shared" si="28"/>
        <v>#VALUE!</v>
      </c>
      <c r="BV36" s="371" t="e">
        <f t="shared" si="28"/>
        <v>#VALUE!</v>
      </c>
      <c r="BY36" s="376"/>
      <c r="BZ36" s="376"/>
      <c r="CA36" s="376"/>
      <c r="CB36" s="376"/>
      <c r="CC36" s="376"/>
      <c r="CD36" s="376"/>
    </row>
    <row r="37" spans="1:88" ht="18.75" customHeight="1">
      <c r="A37" s="284">
        <v>6</v>
      </c>
      <c r="B37" s="295"/>
      <c r="C37" s="295"/>
      <c r="D37" s="296"/>
      <c r="E37" s="296"/>
      <c r="F37" s="296"/>
      <c r="G37" s="296"/>
      <c r="H37" s="296"/>
      <c r="I37" s="288"/>
      <c r="J37" s="305" t="e">
        <f t="shared" si="1"/>
        <v>#VALUE!</v>
      </c>
      <c r="K37" s="314"/>
      <c r="L37" s="322" t="e">
        <f t="shared" si="2"/>
        <v>#VALUE!</v>
      </c>
      <c r="M37" s="324" t="e">
        <f t="shared" si="18"/>
        <v>#VALUE!</v>
      </c>
      <c r="N37" s="324" t="e">
        <f t="shared" si="26"/>
        <v>#VALUE!</v>
      </c>
      <c r="O37" s="324" t="e">
        <f t="shared" si="26"/>
        <v>#VALUE!</v>
      </c>
      <c r="P37" s="324" t="e">
        <f t="shared" si="26"/>
        <v>#VALUE!</v>
      </c>
      <c r="Q37" s="324" t="e">
        <f t="shared" si="26"/>
        <v>#VALUE!</v>
      </c>
      <c r="R37" s="325" t="e">
        <f t="shared" si="26"/>
        <v>#VALUE!</v>
      </c>
      <c r="S37" s="323" t="e">
        <f t="shared" si="26"/>
        <v>#VALUE!</v>
      </c>
      <c r="T37" s="288"/>
      <c r="V37" s="295"/>
      <c r="W37" s="295"/>
      <c r="X37" s="296"/>
      <c r="Y37" s="296"/>
      <c r="Z37" s="296"/>
      <c r="AA37" s="296"/>
      <c r="AB37" s="296"/>
      <c r="AD37" s="370"/>
      <c r="AE37" s="370"/>
      <c r="AT37" s="353" t="e">
        <f t="shared" si="5"/>
        <v>#VALUE!</v>
      </c>
      <c r="AU37" s="353" t="e">
        <f t="shared" si="6"/>
        <v>#VALUE!</v>
      </c>
      <c r="AV37" s="353" t="e">
        <f t="shared" si="7"/>
        <v>#VALUE!</v>
      </c>
      <c r="AW37" s="353" t="e">
        <f t="shared" si="8"/>
        <v>#VALUE!</v>
      </c>
      <c r="AX37" s="353" t="e">
        <f t="shared" si="15"/>
        <v>#VALUE!</v>
      </c>
      <c r="AY37" s="353" t="e">
        <f t="shared" si="9"/>
        <v>#VALUE!</v>
      </c>
      <c r="BA37" s="355" t="e">
        <f t="shared" si="10"/>
        <v>#VALUE!</v>
      </c>
      <c r="BB37" s="356" t="e">
        <f t="shared" si="16"/>
        <v>#VALUE!</v>
      </c>
      <c r="BC37" s="353" t="e">
        <f t="shared" si="11"/>
        <v>#VALUE!</v>
      </c>
      <c r="BE37" s="373" t="e">
        <f t="shared" si="12"/>
        <v>#VALUE!</v>
      </c>
      <c r="BF37" s="373" t="e">
        <f t="shared" si="17"/>
        <v>#VALUE!</v>
      </c>
      <c r="BH37" s="371" t="e">
        <f t="shared" si="13"/>
        <v>#VALUE!</v>
      </c>
      <c r="BI37" s="371" t="e">
        <f t="shared" si="13"/>
        <v>#VALUE!</v>
      </c>
      <c r="BJ37" s="371" t="e">
        <f t="shared" si="13"/>
        <v>#VALUE!</v>
      </c>
      <c r="BK37" s="371" t="e">
        <f t="shared" si="13"/>
        <v>#VALUE!</v>
      </c>
      <c r="BL37" s="371" t="e">
        <f t="shared" si="13"/>
        <v>#VALUE!</v>
      </c>
      <c r="BM37" s="371" t="e">
        <f t="shared" si="13"/>
        <v>#VALUE!</v>
      </c>
      <c r="BN37" s="371" t="e">
        <f t="shared" si="13"/>
        <v>#VALUE!</v>
      </c>
      <c r="BP37" s="371" t="e">
        <f t="shared" si="28"/>
        <v>#VALUE!</v>
      </c>
      <c r="BQ37" s="371" t="e">
        <f t="shared" si="28"/>
        <v>#VALUE!</v>
      </c>
      <c r="BR37" s="371" t="e">
        <f t="shared" si="28"/>
        <v>#VALUE!</v>
      </c>
      <c r="BS37" s="371" t="e">
        <f t="shared" si="28"/>
        <v>#VALUE!</v>
      </c>
      <c r="BT37" s="371" t="e">
        <f t="shared" si="28"/>
        <v>#VALUE!</v>
      </c>
      <c r="BU37" s="371" t="e">
        <f t="shared" si="28"/>
        <v>#VALUE!</v>
      </c>
      <c r="BV37" s="371" t="e">
        <f t="shared" si="28"/>
        <v>#VALUE!</v>
      </c>
      <c r="BY37" s="375"/>
      <c r="BZ37" s="375"/>
      <c r="CA37" s="375"/>
      <c r="CB37" s="375"/>
      <c r="CC37" s="375"/>
      <c r="CD37" s="375"/>
    </row>
    <row r="38" spans="1:88" ht="18.75" customHeight="1">
      <c r="A38" s="284">
        <v>6</v>
      </c>
      <c r="B38" s="298" t="s">
        <v>174</v>
      </c>
      <c r="C38" s="299" t="s">
        <v>308</v>
      </c>
      <c r="D38" s="300" t="s">
        <v>309</v>
      </c>
      <c r="E38" s="301" t="s">
        <v>310</v>
      </c>
      <c r="F38" s="302" t="s">
        <v>311</v>
      </c>
      <c r="G38" s="303" t="s">
        <v>312</v>
      </c>
      <c r="H38" s="304" t="s">
        <v>313</v>
      </c>
      <c r="I38" s="288"/>
      <c r="J38" s="305" t="e">
        <f t="shared" si="1"/>
        <v>#VALUE!</v>
      </c>
      <c r="K38" s="314"/>
      <c r="L38" s="322" t="e">
        <f t="shared" si="2"/>
        <v>#VALUE!</v>
      </c>
      <c r="M38" s="323" t="e">
        <f t="shared" si="18"/>
        <v>#VALUE!</v>
      </c>
      <c r="N38" s="324" t="e">
        <f t="shared" si="26"/>
        <v>#VALUE!</v>
      </c>
      <c r="O38" s="324" t="e">
        <f t="shared" si="26"/>
        <v>#VALUE!</v>
      </c>
      <c r="P38" s="324" t="e">
        <f t="shared" si="26"/>
        <v>#VALUE!</v>
      </c>
      <c r="Q38" s="324" t="e">
        <f t="shared" si="26"/>
        <v>#VALUE!</v>
      </c>
      <c r="R38" s="325" t="e">
        <f t="shared" si="26"/>
        <v>#VALUE!</v>
      </c>
      <c r="S38" s="323" t="e">
        <f t="shared" si="26"/>
        <v>#VALUE!</v>
      </c>
      <c r="T38" s="288"/>
      <c r="V38" s="298" t="s">
        <v>174</v>
      </c>
      <c r="W38" s="299" t="s">
        <v>308</v>
      </c>
      <c r="X38" s="300" t="s">
        <v>309</v>
      </c>
      <c r="Y38" s="301" t="s">
        <v>310</v>
      </c>
      <c r="Z38" s="302" t="s">
        <v>311</v>
      </c>
      <c r="AA38" s="303" t="s">
        <v>312</v>
      </c>
      <c r="AB38" s="304" t="s">
        <v>313</v>
      </c>
      <c r="AD38" s="370"/>
      <c r="AE38" s="370"/>
      <c r="AT38" s="353" t="e">
        <f t="shared" si="5"/>
        <v>#VALUE!</v>
      </c>
      <c r="AU38" s="353" t="e">
        <f t="shared" si="6"/>
        <v>#VALUE!</v>
      </c>
      <c r="AV38" s="353" t="e">
        <f t="shared" si="7"/>
        <v>#VALUE!</v>
      </c>
      <c r="AW38" s="353" t="e">
        <f t="shared" si="8"/>
        <v>#VALUE!</v>
      </c>
      <c r="AX38" s="353" t="e">
        <f t="shared" si="15"/>
        <v>#VALUE!</v>
      </c>
      <c r="AY38" s="353" t="e">
        <f t="shared" si="9"/>
        <v>#VALUE!</v>
      </c>
      <c r="BA38" s="355" t="e">
        <f t="shared" si="10"/>
        <v>#VALUE!</v>
      </c>
      <c r="BB38" s="356" t="e">
        <f t="shared" si="16"/>
        <v>#VALUE!</v>
      </c>
      <c r="BC38" s="353" t="e">
        <f t="shared" si="11"/>
        <v>#VALUE!</v>
      </c>
      <c r="BE38" s="373" t="e">
        <f t="shared" si="12"/>
        <v>#VALUE!</v>
      </c>
      <c r="BF38" s="373" t="e">
        <f t="shared" si="17"/>
        <v>#VALUE!</v>
      </c>
      <c r="BH38" s="371" t="e">
        <f t="shared" si="13"/>
        <v>#VALUE!</v>
      </c>
      <c r="BI38" s="371" t="e">
        <f t="shared" si="13"/>
        <v>#VALUE!</v>
      </c>
      <c r="BJ38" s="371" t="e">
        <f t="shared" si="13"/>
        <v>#VALUE!</v>
      </c>
      <c r="BK38" s="371" t="e">
        <f t="shared" si="13"/>
        <v>#VALUE!</v>
      </c>
      <c r="BL38" s="371" t="e">
        <f t="shared" si="13"/>
        <v>#VALUE!</v>
      </c>
      <c r="BM38" s="371" t="e">
        <f t="shared" si="13"/>
        <v>#VALUE!</v>
      </c>
      <c r="BN38" s="371" t="e">
        <f t="shared" si="13"/>
        <v>#VALUE!</v>
      </c>
      <c r="BP38" s="371" t="e">
        <f t="shared" si="28"/>
        <v>#VALUE!</v>
      </c>
      <c r="BQ38" s="371" t="e">
        <f t="shared" si="28"/>
        <v>#VALUE!</v>
      </c>
      <c r="BR38" s="371" t="e">
        <f t="shared" si="28"/>
        <v>#VALUE!</v>
      </c>
      <c r="BS38" s="371" t="e">
        <f t="shared" si="28"/>
        <v>#VALUE!</v>
      </c>
      <c r="BT38" s="371" t="e">
        <f t="shared" si="28"/>
        <v>#VALUE!</v>
      </c>
      <c r="BU38" s="371" t="e">
        <f t="shared" si="28"/>
        <v>#VALUE!</v>
      </c>
      <c r="BV38" s="371" t="e">
        <f t="shared" si="28"/>
        <v>#VALUE!</v>
      </c>
      <c r="BY38" s="375"/>
      <c r="BZ38" s="375"/>
      <c r="CA38" s="375"/>
      <c r="CB38" s="375"/>
      <c r="CC38" s="375"/>
      <c r="CD38" s="375"/>
    </row>
    <row r="39" spans="1:88" ht="18.75" customHeight="1">
      <c r="A39" s="284">
        <v>6</v>
      </c>
      <c r="I39" s="288"/>
      <c r="J39" s="305" t="e">
        <f t="shared" si="1"/>
        <v>#VALUE!</v>
      </c>
      <c r="K39" s="314"/>
      <c r="L39" s="322" t="e">
        <f t="shared" si="2"/>
        <v>#VALUE!</v>
      </c>
      <c r="M39" s="323" t="e">
        <f t="shared" si="18"/>
        <v>#VALUE!</v>
      </c>
      <c r="N39" s="324" t="e">
        <f t="shared" si="26"/>
        <v>#VALUE!</v>
      </c>
      <c r="O39" s="324" t="e">
        <f t="shared" si="26"/>
        <v>#VALUE!</v>
      </c>
      <c r="P39" s="324" t="e">
        <f t="shared" si="26"/>
        <v>#VALUE!</v>
      </c>
      <c r="Q39" s="324" t="e">
        <f t="shared" si="26"/>
        <v>#VALUE!</v>
      </c>
      <c r="R39" s="325" t="e">
        <f t="shared" si="26"/>
        <v>#VALUE!</v>
      </c>
      <c r="S39" s="323" t="e">
        <f t="shared" si="26"/>
        <v>#VALUE!</v>
      </c>
      <c r="T39" s="288"/>
      <c r="AD39" s="370"/>
      <c r="AE39" s="370"/>
      <c r="AT39" s="353" t="e">
        <f t="shared" si="5"/>
        <v>#VALUE!</v>
      </c>
      <c r="AU39" s="353" t="e">
        <f t="shared" si="6"/>
        <v>#VALUE!</v>
      </c>
      <c r="AV39" s="353" t="e">
        <f t="shared" si="7"/>
        <v>#VALUE!</v>
      </c>
      <c r="AW39" s="353" t="e">
        <f t="shared" si="8"/>
        <v>#VALUE!</v>
      </c>
      <c r="AX39" s="353" t="e">
        <f t="shared" si="15"/>
        <v>#VALUE!</v>
      </c>
      <c r="AY39" s="353" t="e">
        <f t="shared" si="9"/>
        <v>#VALUE!</v>
      </c>
      <c r="BA39" s="355" t="e">
        <f t="shared" si="10"/>
        <v>#VALUE!</v>
      </c>
      <c r="BB39" s="356" t="e">
        <f t="shared" si="16"/>
        <v>#VALUE!</v>
      </c>
      <c r="BC39" s="353" t="e">
        <f t="shared" si="11"/>
        <v>#VALUE!</v>
      </c>
      <c r="BE39" s="373" t="e">
        <f t="shared" si="12"/>
        <v>#VALUE!</v>
      </c>
      <c r="BF39" s="373" t="e">
        <f t="shared" si="17"/>
        <v>#VALUE!</v>
      </c>
      <c r="BH39" s="371" t="e">
        <f t="shared" si="13"/>
        <v>#VALUE!</v>
      </c>
      <c r="BI39" s="371" t="e">
        <f t="shared" si="13"/>
        <v>#VALUE!</v>
      </c>
      <c r="BJ39" s="371" t="e">
        <f t="shared" si="13"/>
        <v>#VALUE!</v>
      </c>
      <c r="BK39" s="371" t="e">
        <f t="shared" si="13"/>
        <v>#VALUE!</v>
      </c>
      <c r="BL39" s="371" t="e">
        <f t="shared" si="13"/>
        <v>#VALUE!</v>
      </c>
      <c r="BM39" s="371" t="e">
        <f t="shared" si="13"/>
        <v>#VALUE!</v>
      </c>
      <c r="BN39" s="371" t="e">
        <f t="shared" si="13"/>
        <v>#VALUE!</v>
      </c>
      <c r="BP39" s="371" t="e">
        <f t="shared" si="28"/>
        <v>#VALUE!</v>
      </c>
      <c r="BQ39" s="371" t="e">
        <f t="shared" si="28"/>
        <v>#VALUE!</v>
      </c>
      <c r="BR39" s="371" t="e">
        <f t="shared" si="28"/>
        <v>#VALUE!</v>
      </c>
      <c r="BS39" s="371" t="e">
        <f t="shared" si="28"/>
        <v>#VALUE!</v>
      </c>
      <c r="BT39" s="371" t="e">
        <f t="shared" si="28"/>
        <v>#VALUE!</v>
      </c>
      <c r="BU39" s="371" t="e">
        <f t="shared" si="28"/>
        <v>#VALUE!</v>
      </c>
      <c r="BV39" s="371" t="e">
        <f t="shared" si="28"/>
        <v>#VALUE!</v>
      </c>
    </row>
    <row r="40" spans="1:88" ht="18.75" customHeight="1">
      <c r="A40" s="284">
        <v>6</v>
      </c>
      <c r="B40" s="319" t="s">
        <v>350</v>
      </c>
      <c r="C40" s="319" t="e">
        <f t="shared" ref="C40:H40" si="31">B40+1</f>
        <v>#VALUE!</v>
      </c>
      <c r="D40" s="319" t="e">
        <f t="shared" si="31"/>
        <v>#VALUE!</v>
      </c>
      <c r="E40" s="319" t="e">
        <f t="shared" si="31"/>
        <v>#VALUE!</v>
      </c>
      <c r="F40" s="319" t="e">
        <f t="shared" si="31"/>
        <v>#VALUE!</v>
      </c>
      <c r="G40" s="320" t="e">
        <f t="shared" si="31"/>
        <v>#VALUE!</v>
      </c>
      <c r="H40" s="318" t="e">
        <f t="shared" si="31"/>
        <v>#VALUE!</v>
      </c>
      <c r="I40" s="288"/>
      <c r="J40" s="305" t="e">
        <f t="shared" si="1"/>
        <v>#VALUE!</v>
      </c>
      <c r="K40" s="314"/>
      <c r="L40" s="322" t="e">
        <f t="shared" si="2"/>
        <v>#VALUE!</v>
      </c>
      <c r="M40" s="324" t="e">
        <f t="shared" si="18"/>
        <v>#VALUE!</v>
      </c>
      <c r="N40" s="324" t="e">
        <f t="shared" si="26"/>
        <v>#VALUE!</v>
      </c>
      <c r="O40" s="324" t="e">
        <f t="shared" si="26"/>
        <v>#VALUE!</v>
      </c>
      <c r="P40" s="324" t="e">
        <f t="shared" si="26"/>
        <v>#VALUE!</v>
      </c>
      <c r="Q40" s="324" t="e">
        <f t="shared" si="26"/>
        <v>#VALUE!</v>
      </c>
      <c r="R40" s="325" t="e">
        <f t="shared" si="26"/>
        <v>#VALUE!</v>
      </c>
      <c r="S40" s="323" t="e">
        <f t="shared" si="26"/>
        <v>#VALUE!</v>
      </c>
      <c r="T40" s="288"/>
      <c r="V40" s="326" t="s">
        <v>433</v>
      </c>
      <c r="W40" s="326" t="e">
        <f t="shared" ref="W40:AB40" si="32">V40+1</f>
        <v>#VALUE!</v>
      </c>
      <c r="X40" s="326" t="e">
        <f t="shared" si="32"/>
        <v>#VALUE!</v>
      </c>
      <c r="Y40" s="326" t="e">
        <f t="shared" si="32"/>
        <v>#VALUE!</v>
      </c>
      <c r="Z40" s="326" t="e">
        <f t="shared" si="32"/>
        <v>#VALUE!</v>
      </c>
      <c r="AA40" s="320" t="e">
        <f t="shared" si="32"/>
        <v>#VALUE!</v>
      </c>
      <c r="AB40" s="318" t="e">
        <f t="shared" si="32"/>
        <v>#VALUE!</v>
      </c>
      <c r="AD40" s="370"/>
      <c r="AE40" s="370"/>
      <c r="AT40" s="353" t="e">
        <f t="shared" si="5"/>
        <v>#VALUE!</v>
      </c>
      <c r="AU40" s="353" t="e">
        <f t="shared" si="6"/>
        <v>#VALUE!</v>
      </c>
      <c r="AV40" s="353" t="e">
        <f t="shared" si="7"/>
        <v>#VALUE!</v>
      </c>
      <c r="AW40" s="353" t="e">
        <f t="shared" si="8"/>
        <v>#VALUE!</v>
      </c>
      <c r="AX40" s="353" t="e">
        <f t="shared" si="15"/>
        <v>#VALUE!</v>
      </c>
      <c r="AY40" s="353" t="e">
        <f t="shared" si="9"/>
        <v>#VALUE!</v>
      </c>
      <c r="BA40" s="355" t="e">
        <f t="shared" si="10"/>
        <v>#VALUE!</v>
      </c>
      <c r="BB40" s="356" t="e">
        <f t="shared" si="16"/>
        <v>#VALUE!</v>
      </c>
      <c r="BC40" s="353" t="e">
        <f t="shared" si="11"/>
        <v>#VALUE!</v>
      </c>
      <c r="BE40" s="373" t="e">
        <f t="shared" si="12"/>
        <v>#VALUE!</v>
      </c>
      <c r="BF40" s="373" t="e">
        <f t="shared" si="17"/>
        <v>#VALUE!</v>
      </c>
      <c r="BH40" s="371" t="e">
        <f t="shared" si="13"/>
        <v>#VALUE!</v>
      </c>
      <c r="BI40" s="371" t="e">
        <f t="shared" si="13"/>
        <v>#VALUE!</v>
      </c>
      <c r="BJ40" s="371" t="e">
        <f t="shared" si="13"/>
        <v>#VALUE!</v>
      </c>
      <c r="BK40" s="371" t="e">
        <f t="shared" si="13"/>
        <v>#VALUE!</v>
      </c>
      <c r="BL40" s="371" t="e">
        <f t="shared" si="13"/>
        <v>#VALUE!</v>
      </c>
      <c r="BM40" s="371" t="e">
        <f t="shared" si="13"/>
        <v>#VALUE!</v>
      </c>
      <c r="BN40" s="371" t="e">
        <f t="shared" si="13"/>
        <v>#VALUE!</v>
      </c>
      <c r="BP40" s="371" t="e">
        <f t="shared" si="28"/>
        <v>#VALUE!</v>
      </c>
      <c r="BQ40" s="371" t="e">
        <f t="shared" si="28"/>
        <v>#VALUE!</v>
      </c>
      <c r="BR40" s="371" t="e">
        <f t="shared" si="28"/>
        <v>#VALUE!</v>
      </c>
      <c r="BS40" s="371" t="e">
        <f t="shared" si="28"/>
        <v>#VALUE!</v>
      </c>
      <c r="BT40" s="371" t="e">
        <f t="shared" si="28"/>
        <v>#VALUE!</v>
      </c>
      <c r="BU40" s="371" t="e">
        <f t="shared" si="28"/>
        <v>#VALUE!</v>
      </c>
      <c r="BV40" s="371" t="e">
        <f t="shared" si="28"/>
        <v>#VALUE!</v>
      </c>
    </row>
    <row r="41" spans="1:88" ht="18.75" customHeight="1">
      <c r="A41" s="284">
        <v>6</v>
      </c>
      <c r="B41" s="329"/>
      <c r="C41" s="329"/>
      <c r="D41" s="329"/>
      <c r="E41" s="329"/>
      <c r="F41" s="329"/>
      <c r="G41" s="330"/>
      <c r="H41" s="328"/>
      <c r="I41" s="288"/>
      <c r="J41" s="305" t="e">
        <f t="shared" si="1"/>
        <v>#VALUE!</v>
      </c>
      <c r="K41" s="314"/>
      <c r="L41" s="322" t="e">
        <f t="shared" si="2"/>
        <v>#VALUE!</v>
      </c>
      <c r="M41" s="324" t="e">
        <f t="shared" si="18"/>
        <v>#VALUE!</v>
      </c>
      <c r="N41" s="324" t="e">
        <f t="shared" ref="N41:S56" si="33">M41+1</f>
        <v>#VALUE!</v>
      </c>
      <c r="O41" s="324" t="e">
        <f t="shared" si="33"/>
        <v>#VALUE!</v>
      </c>
      <c r="P41" s="324" t="e">
        <f t="shared" si="33"/>
        <v>#VALUE!</v>
      </c>
      <c r="Q41" s="324" t="e">
        <f t="shared" si="33"/>
        <v>#VALUE!</v>
      </c>
      <c r="R41" s="325" t="e">
        <f t="shared" si="33"/>
        <v>#VALUE!</v>
      </c>
      <c r="S41" s="323" t="e">
        <f t="shared" si="33"/>
        <v>#VALUE!</v>
      </c>
      <c r="T41" s="288"/>
      <c r="V41" s="331"/>
      <c r="W41" s="331"/>
      <c r="X41" s="331"/>
      <c r="Y41" s="331"/>
      <c r="Z41" s="331"/>
      <c r="AA41" s="330"/>
      <c r="AB41" s="328"/>
      <c r="AD41" s="370"/>
      <c r="AE41" s="370"/>
      <c r="AT41" s="353" t="e">
        <f t="shared" si="5"/>
        <v>#VALUE!</v>
      </c>
      <c r="AU41" s="353" t="e">
        <f t="shared" si="6"/>
        <v>#VALUE!</v>
      </c>
      <c r="AV41" s="353" t="e">
        <f t="shared" si="7"/>
        <v>#VALUE!</v>
      </c>
      <c r="AW41" s="353" t="e">
        <f t="shared" si="8"/>
        <v>#VALUE!</v>
      </c>
      <c r="AX41" s="353" t="e">
        <f t="shared" si="15"/>
        <v>#VALUE!</v>
      </c>
      <c r="AY41" s="353" t="e">
        <f t="shared" si="9"/>
        <v>#VALUE!</v>
      </c>
      <c r="BA41" s="355" t="e">
        <f t="shared" si="10"/>
        <v>#VALUE!</v>
      </c>
      <c r="BB41" s="356" t="e">
        <f t="shared" si="16"/>
        <v>#VALUE!</v>
      </c>
      <c r="BC41" s="353" t="e">
        <f t="shared" si="11"/>
        <v>#VALUE!</v>
      </c>
      <c r="BE41" s="373" t="e">
        <f t="shared" si="12"/>
        <v>#VALUE!</v>
      </c>
      <c r="BF41" s="373" t="e">
        <f t="shared" si="17"/>
        <v>#VALUE!</v>
      </c>
      <c r="BH41" s="371" t="e">
        <f t="shared" ref="BH41:BN62" si="34">IF(MONTH(M41)&lt;&gt;MONTH(M40),1,0)</f>
        <v>#VALUE!</v>
      </c>
      <c r="BI41" s="371" t="e">
        <f t="shared" si="34"/>
        <v>#VALUE!</v>
      </c>
      <c r="BJ41" s="371" t="e">
        <f t="shared" si="34"/>
        <v>#VALUE!</v>
      </c>
      <c r="BK41" s="371" t="e">
        <f t="shared" si="34"/>
        <v>#VALUE!</v>
      </c>
      <c r="BL41" s="371" t="e">
        <f t="shared" si="34"/>
        <v>#VALUE!</v>
      </c>
      <c r="BM41" s="371" t="e">
        <f t="shared" si="34"/>
        <v>#VALUE!</v>
      </c>
      <c r="BN41" s="371" t="e">
        <f t="shared" si="34"/>
        <v>#VALUE!</v>
      </c>
      <c r="BP41" s="371" t="e">
        <f t="shared" ref="BP41:BV56" si="35">IF(BH41=1,1,BP40+1)</f>
        <v>#VALUE!</v>
      </c>
      <c r="BQ41" s="371" t="e">
        <f t="shared" si="35"/>
        <v>#VALUE!</v>
      </c>
      <c r="BR41" s="371" t="e">
        <f t="shared" si="35"/>
        <v>#VALUE!</v>
      </c>
      <c r="BS41" s="371" t="e">
        <f t="shared" si="35"/>
        <v>#VALUE!</v>
      </c>
      <c r="BT41" s="371" t="e">
        <f t="shared" si="35"/>
        <v>#VALUE!</v>
      </c>
      <c r="BU41" s="371" t="e">
        <f t="shared" si="35"/>
        <v>#VALUE!</v>
      </c>
      <c r="BV41" s="371" t="e">
        <f t="shared" si="35"/>
        <v>#VALUE!</v>
      </c>
    </row>
    <row r="42" spans="1:88" ht="18.75" customHeight="1">
      <c r="A42" s="284">
        <v>6</v>
      </c>
      <c r="B42" s="332" t="s">
        <v>326</v>
      </c>
      <c r="C42" s="332" t="s">
        <v>327</v>
      </c>
      <c r="D42" s="332" t="s">
        <v>328</v>
      </c>
      <c r="E42" s="332" t="s">
        <v>329</v>
      </c>
      <c r="F42" s="332" t="s">
        <v>330</v>
      </c>
      <c r="G42" s="332" t="s">
        <v>331</v>
      </c>
      <c r="H42" s="332" t="s">
        <v>326</v>
      </c>
      <c r="I42" s="288"/>
      <c r="J42" s="305" t="e">
        <f t="shared" si="1"/>
        <v>#VALUE!</v>
      </c>
      <c r="K42" s="314"/>
      <c r="L42" s="322" t="e">
        <f t="shared" si="2"/>
        <v>#VALUE!</v>
      </c>
      <c r="M42" s="323" t="e">
        <f t="shared" si="18"/>
        <v>#VALUE!</v>
      </c>
      <c r="N42" s="324" t="e">
        <f t="shared" si="33"/>
        <v>#VALUE!</v>
      </c>
      <c r="O42" s="324" t="e">
        <f t="shared" si="33"/>
        <v>#VALUE!</v>
      </c>
      <c r="P42" s="324" t="e">
        <f t="shared" si="33"/>
        <v>#VALUE!</v>
      </c>
      <c r="Q42" s="324" t="e">
        <f t="shared" si="33"/>
        <v>#VALUE!</v>
      </c>
      <c r="R42" s="325" t="e">
        <f t="shared" si="33"/>
        <v>#VALUE!</v>
      </c>
      <c r="S42" s="323" t="e">
        <f t="shared" si="33"/>
        <v>#VALUE!</v>
      </c>
      <c r="T42" s="288"/>
      <c r="V42" s="333" t="s">
        <v>331</v>
      </c>
      <c r="W42" s="333" t="s">
        <v>326</v>
      </c>
      <c r="X42" s="333" t="s">
        <v>327</v>
      </c>
      <c r="Y42" s="333" t="s">
        <v>328</v>
      </c>
      <c r="Z42" s="333" t="s">
        <v>329</v>
      </c>
      <c r="AA42" s="332" t="s">
        <v>330</v>
      </c>
      <c r="AB42" s="332" t="s">
        <v>331</v>
      </c>
      <c r="AD42" s="370"/>
      <c r="AE42" s="370"/>
      <c r="AT42" s="353" t="e">
        <f t="shared" si="5"/>
        <v>#VALUE!</v>
      </c>
      <c r="AU42" s="353" t="e">
        <f t="shared" si="6"/>
        <v>#VALUE!</v>
      </c>
      <c r="AV42" s="353" t="e">
        <f t="shared" si="7"/>
        <v>#VALUE!</v>
      </c>
      <c r="AW42" s="353" t="e">
        <f t="shared" si="8"/>
        <v>#VALUE!</v>
      </c>
      <c r="AX42" s="353" t="e">
        <f t="shared" si="15"/>
        <v>#VALUE!</v>
      </c>
      <c r="AY42" s="353" t="e">
        <f t="shared" si="9"/>
        <v>#VALUE!</v>
      </c>
      <c r="BA42" s="355" t="e">
        <f t="shared" si="10"/>
        <v>#VALUE!</v>
      </c>
      <c r="BB42" s="356" t="e">
        <f t="shared" si="16"/>
        <v>#VALUE!</v>
      </c>
      <c r="BC42" s="353" t="e">
        <f t="shared" si="11"/>
        <v>#VALUE!</v>
      </c>
      <c r="BE42" s="373" t="e">
        <f t="shared" si="12"/>
        <v>#VALUE!</v>
      </c>
      <c r="BF42" s="373" t="e">
        <f t="shared" si="17"/>
        <v>#VALUE!</v>
      </c>
      <c r="BH42" s="371" t="e">
        <f t="shared" si="34"/>
        <v>#VALUE!</v>
      </c>
      <c r="BI42" s="371" t="e">
        <f t="shared" si="34"/>
        <v>#VALUE!</v>
      </c>
      <c r="BJ42" s="371" t="e">
        <f t="shared" si="34"/>
        <v>#VALUE!</v>
      </c>
      <c r="BK42" s="371" t="e">
        <f t="shared" si="34"/>
        <v>#VALUE!</v>
      </c>
      <c r="BL42" s="371" t="e">
        <f t="shared" si="34"/>
        <v>#VALUE!</v>
      </c>
      <c r="BM42" s="371" t="e">
        <f t="shared" si="34"/>
        <v>#VALUE!</v>
      </c>
      <c r="BN42" s="371" t="e">
        <f t="shared" si="34"/>
        <v>#VALUE!</v>
      </c>
      <c r="BP42" s="371" t="e">
        <f t="shared" si="35"/>
        <v>#VALUE!</v>
      </c>
      <c r="BQ42" s="371" t="e">
        <f t="shared" si="35"/>
        <v>#VALUE!</v>
      </c>
      <c r="BR42" s="371" t="e">
        <f t="shared" si="35"/>
        <v>#VALUE!</v>
      </c>
      <c r="BS42" s="371" t="e">
        <f t="shared" si="35"/>
        <v>#VALUE!</v>
      </c>
      <c r="BT42" s="371" t="e">
        <f t="shared" si="35"/>
        <v>#VALUE!</v>
      </c>
      <c r="BU42" s="371" t="e">
        <f t="shared" si="35"/>
        <v>#VALUE!</v>
      </c>
      <c r="BV42" s="371" t="e">
        <f t="shared" si="35"/>
        <v>#VALUE!</v>
      </c>
      <c r="BY42" s="376"/>
      <c r="BZ42" s="376"/>
      <c r="CA42" s="376"/>
      <c r="CB42" s="376"/>
      <c r="CC42" s="376"/>
      <c r="CD42" s="376"/>
    </row>
    <row r="43" spans="1:88" ht="18.75" customHeight="1">
      <c r="A43" s="284">
        <v>6</v>
      </c>
      <c r="B43" s="335"/>
      <c r="C43" s="335"/>
      <c r="D43" s="335"/>
      <c r="E43" s="335"/>
      <c r="F43" s="335"/>
      <c r="G43" s="336"/>
      <c r="H43" s="334"/>
      <c r="I43" s="288"/>
      <c r="J43" s="305" t="e">
        <f t="shared" si="1"/>
        <v>#VALUE!</v>
      </c>
      <c r="K43" s="314"/>
      <c r="L43" s="322" t="e">
        <f t="shared" si="2"/>
        <v>#VALUE!</v>
      </c>
      <c r="M43" s="324" t="e">
        <f t="shared" si="18"/>
        <v>#VALUE!</v>
      </c>
      <c r="N43" s="324" t="e">
        <f t="shared" si="33"/>
        <v>#VALUE!</v>
      </c>
      <c r="O43" s="324" t="e">
        <f t="shared" si="33"/>
        <v>#VALUE!</v>
      </c>
      <c r="P43" s="324" t="e">
        <f t="shared" si="33"/>
        <v>#VALUE!</v>
      </c>
      <c r="Q43" s="324" t="e">
        <f t="shared" si="33"/>
        <v>#VALUE!</v>
      </c>
      <c r="R43" s="325" t="e">
        <f t="shared" si="33"/>
        <v>#VALUE!</v>
      </c>
      <c r="S43" s="323" t="e">
        <f t="shared" si="33"/>
        <v>#VALUE!</v>
      </c>
      <c r="T43" s="288"/>
      <c r="V43" s="337"/>
      <c r="W43" s="337"/>
      <c r="X43" s="337"/>
      <c r="Y43" s="337"/>
      <c r="Z43" s="337"/>
      <c r="AA43" s="336"/>
      <c r="AB43" s="334"/>
      <c r="AD43" s="370"/>
      <c r="AE43" s="370"/>
      <c r="AT43" s="353" t="e">
        <f t="shared" si="5"/>
        <v>#VALUE!</v>
      </c>
      <c r="AU43" s="353" t="e">
        <f t="shared" si="6"/>
        <v>#VALUE!</v>
      </c>
      <c r="AV43" s="353" t="e">
        <f t="shared" si="7"/>
        <v>#VALUE!</v>
      </c>
      <c r="AW43" s="353" t="e">
        <f t="shared" si="8"/>
        <v>#VALUE!</v>
      </c>
      <c r="AX43" s="353" t="e">
        <f t="shared" si="15"/>
        <v>#VALUE!</v>
      </c>
      <c r="AY43" s="353" t="e">
        <f t="shared" si="9"/>
        <v>#VALUE!</v>
      </c>
      <c r="BA43" s="355" t="e">
        <f t="shared" si="10"/>
        <v>#VALUE!</v>
      </c>
      <c r="BB43" s="356" t="e">
        <f t="shared" si="16"/>
        <v>#VALUE!</v>
      </c>
      <c r="BC43" s="353" t="e">
        <f t="shared" si="11"/>
        <v>#VALUE!</v>
      </c>
      <c r="BE43" s="373" t="e">
        <f t="shared" si="12"/>
        <v>#VALUE!</v>
      </c>
      <c r="BF43" s="373" t="e">
        <f t="shared" si="17"/>
        <v>#VALUE!</v>
      </c>
      <c r="BH43" s="371" t="e">
        <f t="shared" si="34"/>
        <v>#VALUE!</v>
      </c>
      <c r="BI43" s="371" t="e">
        <f t="shared" si="34"/>
        <v>#VALUE!</v>
      </c>
      <c r="BJ43" s="371" t="e">
        <f t="shared" si="34"/>
        <v>#VALUE!</v>
      </c>
      <c r="BK43" s="371" t="e">
        <f t="shared" si="34"/>
        <v>#VALUE!</v>
      </c>
      <c r="BL43" s="371" t="e">
        <f t="shared" si="34"/>
        <v>#VALUE!</v>
      </c>
      <c r="BM43" s="371" t="e">
        <f t="shared" si="34"/>
        <v>#VALUE!</v>
      </c>
      <c r="BN43" s="371" t="e">
        <f t="shared" si="34"/>
        <v>#VALUE!</v>
      </c>
      <c r="BP43" s="371" t="e">
        <f t="shared" si="35"/>
        <v>#VALUE!</v>
      </c>
      <c r="BQ43" s="371" t="e">
        <f t="shared" si="35"/>
        <v>#VALUE!</v>
      </c>
      <c r="BR43" s="371" t="e">
        <f t="shared" si="35"/>
        <v>#VALUE!</v>
      </c>
      <c r="BS43" s="371" t="e">
        <f t="shared" si="35"/>
        <v>#VALUE!</v>
      </c>
      <c r="BT43" s="371" t="e">
        <f t="shared" si="35"/>
        <v>#VALUE!</v>
      </c>
      <c r="BU43" s="371" t="e">
        <f t="shared" si="35"/>
        <v>#VALUE!</v>
      </c>
      <c r="BV43" s="371" t="e">
        <f t="shared" si="35"/>
        <v>#VALUE!</v>
      </c>
      <c r="BY43" s="375"/>
      <c r="BZ43" s="375"/>
      <c r="CA43" s="375"/>
      <c r="CB43" s="375"/>
      <c r="CC43" s="375"/>
      <c r="CD43" s="375"/>
    </row>
    <row r="44" spans="1:88" ht="18.75" customHeight="1">
      <c r="A44" s="284">
        <v>6</v>
      </c>
      <c r="B44" s="319" t="e">
        <f>H40+1</f>
        <v>#VALUE!</v>
      </c>
      <c r="C44" s="319" t="e">
        <f t="shared" ref="C44:H44" si="36">B44+1</f>
        <v>#VALUE!</v>
      </c>
      <c r="D44" s="319" t="e">
        <f t="shared" si="36"/>
        <v>#VALUE!</v>
      </c>
      <c r="E44" s="319" t="e">
        <f t="shared" si="36"/>
        <v>#VALUE!</v>
      </c>
      <c r="F44" s="319" t="e">
        <f t="shared" si="36"/>
        <v>#VALUE!</v>
      </c>
      <c r="G44" s="320" t="e">
        <f t="shared" si="36"/>
        <v>#VALUE!</v>
      </c>
      <c r="H44" s="318" t="e">
        <f t="shared" si="36"/>
        <v>#VALUE!</v>
      </c>
      <c r="I44" s="288"/>
      <c r="J44" s="305" t="e">
        <f t="shared" si="1"/>
        <v>#VALUE!</v>
      </c>
      <c r="K44" s="314"/>
      <c r="L44" s="322" t="e">
        <f t="shared" si="2"/>
        <v>#VALUE!</v>
      </c>
      <c r="M44" s="324" t="e">
        <f t="shared" si="18"/>
        <v>#VALUE!</v>
      </c>
      <c r="N44" s="324" t="e">
        <f t="shared" si="33"/>
        <v>#VALUE!</v>
      </c>
      <c r="O44" s="324" t="e">
        <f t="shared" si="33"/>
        <v>#VALUE!</v>
      </c>
      <c r="P44" s="324" t="e">
        <f t="shared" si="33"/>
        <v>#VALUE!</v>
      </c>
      <c r="Q44" s="324" t="e">
        <f t="shared" si="33"/>
        <v>#VALUE!</v>
      </c>
      <c r="R44" s="325" t="e">
        <f t="shared" si="33"/>
        <v>#VALUE!</v>
      </c>
      <c r="S44" s="323" t="e">
        <f t="shared" si="33"/>
        <v>#VALUE!</v>
      </c>
      <c r="T44" s="288"/>
      <c r="V44" s="319" t="e">
        <f>AB40+1</f>
        <v>#VALUE!</v>
      </c>
      <c r="W44" s="319" t="e">
        <f t="shared" ref="W44:AB44" si="37">V44+1</f>
        <v>#VALUE!</v>
      </c>
      <c r="X44" s="319" t="e">
        <f t="shared" si="37"/>
        <v>#VALUE!</v>
      </c>
      <c r="Y44" s="319" t="e">
        <f t="shared" si="37"/>
        <v>#VALUE!</v>
      </c>
      <c r="Z44" s="319" t="e">
        <f t="shared" si="37"/>
        <v>#VALUE!</v>
      </c>
      <c r="AA44" s="320" t="e">
        <f t="shared" si="37"/>
        <v>#VALUE!</v>
      </c>
      <c r="AB44" s="318" t="e">
        <f t="shared" si="37"/>
        <v>#VALUE!</v>
      </c>
      <c r="AD44" s="370"/>
      <c r="AE44" s="370"/>
      <c r="AT44" s="353" t="e">
        <f t="shared" si="5"/>
        <v>#VALUE!</v>
      </c>
      <c r="AU44" s="353" t="e">
        <f t="shared" si="6"/>
        <v>#VALUE!</v>
      </c>
      <c r="AV44" s="353" t="e">
        <f t="shared" si="7"/>
        <v>#VALUE!</v>
      </c>
      <c r="AW44" s="353" t="e">
        <f t="shared" si="8"/>
        <v>#VALUE!</v>
      </c>
      <c r="AX44" s="353" t="e">
        <f t="shared" si="15"/>
        <v>#VALUE!</v>
      </c>
      <c r="AY44" s="353" t="e">
        <f t="shared" si="9"/>
        <v>#VALUE!</v>
      </c>
      <c r="BA44" s="355" t="e">
        <f t="shared" si="10"/>
        <v>#VALUE!</v>
      </c>
      <c r="BB44" s="356" t="e">
        <f t="shared" si="16"/>
        <v>#VALUE!</v>
      </c>
      <c r="BC44" s="353" t="e">
        <f t="shared" si="11"/>
        <v>#VALUE!</v>
      </c>
      <c r="BE44" s="373" t="e">
        <f t="shared" si="12"/>
        <v>#VALUE!</v>
      </c>
      <c r="BF44" s="373" t="e">
        <f t="shared" si="17"/>
        <v>#VALUE!</v>
      </c>
      <c r="BH44" s="371" t="e">
        <f t="shared" si="34"/>
        <v>#VALUE!</v>
      </c>
      <c r="BI44" s="371" t="e">
        <f t="shared" si="34"/>
        <v>#VALUE!</v>
      </c>
      <c r="BJ44" s="371" t="e">
        <f t="shared" si="34"/>
        <v>#VALUE!</v>
      </c>
      <c r="BK44" s="371" t="e">
        <f t="shared" si="34"/>
        <v>#VALUE!</v>
      </c>
      <c r="BL44" s="371" t="e">
        <f t="shared" si="34"/>
        <v>#VALUE!</v>
      </c>
      <c r="BM44" s="371" t="e">
        <f t="shared" si="34"/>
        <v>#VALUE!</v>
      </c>
      <c r="BN44" s="371" t="e">
        <f t="shared" si="34"/>
        <v>#VALUE!</v>
      </c>
      <c r="BP44" s="371" t="e">
        <f t="shared" si="35"/>
        <v>#VALUE!</v>
      </c>
      <c r="BQ44" s="371" t="e">
        <f t="shared" si="35"/>
        <v>#VALUE!</v>
      </c>
      <c r="BR44" s="371" t="e">
        <f t="shared" si="35"/>
        <v>#VALUE!</v>
      </c>
      <c r="BS44" s="371" t="e">
        <f t="shared" si="35"/>
        <v>#VALUE!</v>
      </c>
      <c r="BT44" s="371" t="e">
        <f t="shared" si="35"/>
        <v>#VALUE!</v>
      </c>
      <c r="BU44" s="371" t="e">
        <f t="shared" si="35"/>
        <v>#VALUE!</v>
      </c>
      <c r="BV44" s="371" t="e">
        <f t="shared" si="35"/>
        <v>#VALUE!</v>
      </c>
      <c r="BY44" s="375"/>
      <c r="BZ44" s="375"/>
      <c r="CA44" s="375"/>
      <c r="CB44" s="375"/>
      <c r="CC44" s="375"/>
      <c r="CD44" s="375"/>
    </row>
    <row r="45" spans="1:88" ht="18.75" customHeight="1">
      <c r="A45" s="284">
        <v>6</v>
      </c>
      <c r="B45" s="329"/>
      <c r="C45" s="329"/>
      <c r="D45" s="329"/>
      <c r="E45" s="329"/>
      <c r="F45" s="329"/>
      <c r="G45" s="330"/>
      <c r="H45" s="328"/>
      <c r="I45" s="288"/>
      <c r="J45" s="305" t="e">
        <f t="shared" si="1"/>
        <v>#VALUE!</v>
      </c>
      <c r="K45" s="314"/>
      <c r="L45" s="322" t="e">
        <f t="shared" si="2"/>
        <v>#VALUE!</v>
      </c>
      <c r="M45" s="323" t="e">
        <f t="shared" si="18"/>
        <v>#VALUE!</v>
      </c>
      <c r="N45" s="324" t="e">
        <f t="shared" si="33"/>
        <v>#VALUE!</v>
      </c>
      <c r="O45" s="324" t="e">
        <f t="shared" si="33"/>
        <v>#VALUE!</v>
      </c>
      <c r="P45" s="324" t="e">
        <f t="shared" si="33"/>
        <v>#VALUE!</v>
      </c>
      <c r="Q45" s="324" t="e">
        <f t="shared" si="33"/>
        <v>#VALUE!</v>
      </c>
      <c r="R45" s="325" t="e">
        <f t="shared" si="33"/>
        <v>#VALUE!</v>
      </c>
      <c r="S45" s="323" t="e">
        <f t="shared" si="33"/>
        <v>#VALUE!</v>
      </c>
      <c r="T45" s="288"/>
      <c r="V45" s="329"/>
      <c r="W45" s="329"/>
      <c r="X45" s="329"/>
      <c r="Y45" s="329"/>
      <c r="Z45" s="329"/>
      <c r="AA45" s="330"/>
      <c r="AB45" s="328"/>
      <c r="AD45" s="370"/>
      <c r="AE45" s="370"/>
      <c r="AT45" s="353" t="e">
        <f t="shared" si="5"/>
        <v>#VALUE!</v>
      </c>
      <c r="AU45" s="353" t="e">
        <f t="shared" si="6"/>
        <v>#VALUE!</v>
      </c>
      <c r="AV45" s="353" t="e">
        <f t="shared" si="7"/>
        <v>#VALUE!</v>
      </c>
      <c r="AW45" s="353" t="e">
        <f t="shared" si="8"/>
        <v>#VALUE!</v>
      </c>
      <c r="AX45" s="353" t="e">
        <f t="shared" si="15"/>
        <v>#VALUE!</v>
      </c>
      <c r="AY45" s="353" t="e">
        <f t="shared" si="9"/>
        <v>#VALUE!</v>
      </c>
      <c r="BA45" s="355" t="e">
        <f t="shared" si="10"/>
        <v>#VALUE!</v>
      </c>
      <c r="BB45" s="356" t="e">
        <f t="shared" si="16"/>
        <v>#VALUE!</v>
      </c>
      <c r="BC45" s="353" t="e">
        <f t="shared" si="11"/>
        <v>#VALUE!</v>
      </c>
      <c r="BE45" s="373" t="e">
        <f t="shared" si="12"/>
        <v>#VALUE!</v>
      </c>
      <c r="BF45" s="373" t="e">
        <f t="shared" si="17"/>
        <v>#VALUE!</v>
      </c>
      <c r="BH45" s="371" t="e">
        <f t="shared" si="34"/>
        <v>#VALUE!</v>
      </c>
      <c r="BI45" s="371" t="e">
        <f t="shared" si="34"/>
        <v>#VALUE!</v>
      </c>
      <c r="BJ45" s="371" t="e">
        <f t="shared" si="34"/>
        <v>#VALUE!</v>
      </c>
      <c r="BK45" s="371" t="e">
        <f t="shared" si="34"/>
        <v>#VALUE!</v>
      </c>
      <c r="BL45" s="371" t="e">
        <f t="shared" si="34"/>
        <v>#VALUE!</v>
      </c>
      <c r="BM45" s="371" t="e">
        <f t="shared" si="34"/>
        <v>#VALUE!</v>
      </c>
      <c r="BN45" s="371" t="e">
        <f t="shared" si="34"/>
        <v>#VALUE!</v>
      </c>
      <c r="BP45" s="371" t="e">
        <f t="shared" si="35"/>
        <v>#VALUE!</v>
      </c>
      <c r="BQ45" s="371" t="e">
        <f t="shared" si="35"/>
        <v>#VALUE!</v>
      </c>
      <c r="BR45" s="371" t="e">
        <f t="shared" si="35"/>
        <v>#VALUE!</v>
      </c>
      <c r="BS45" s="371" t="e">
        <f t="shared" si="35"/>
        <v>#VALUE!</v>
      </c>
      <c r="BT45" s="371" t="e">
        <f t="shared" si="35"/>
        <v>#VALUE!</v>
      </c>
      <c r="BU45" s="371" t="e">
        <f t="shared" si="35"/>
        <v>#VALUE!</v>
      </c>
      <c r="BV45" s="371" t="e">
        <f t="shared" si="35"/>
        <v>#VALUE!</v>
      </c>
    </row>
    <row r="46" spans="1:88" ht="18.75" customHeight="1">
      <c r="A46" s="284">
        <v>6</v>
      </c>
      <c r="B46" s="338" t="s">
        <v>327</v>
      </c>
      <c r="C46" s="338" t="s">
        <v>329</v>
      </c>
      <c r="D46" s="338" t="s">
        <v>330</v>
      </c>
      <c r="E46" s="338" t="s">
        <v>331</v>
      </c>
      <c r="F46" s="338" t="s">
        <v>326</v>
      </c>
      <c r="G46" s="338" t="s">
        <v>327</v>
      </c>
      <c r="H46" s="338" t="s">
        <v>328</v>
      </c>
      <c r="I46" s="288"/>
      <c r="J46" s="305" t="e">
        <f t="shared" si="1"/>
        <v>#VALUE!</v>
      </c>
      <c r="K46" s="314"/>
      <c r="L46" s="322" t="e">
        <f t="shared" si="2"/>
        <v>#VALUE!</v>
      </c>
      <c r="M46" s="324" t="e">
        <f t="shared" si="18"/>
        <v>#VALUE!</v>
      </c>
      <c r="N46" s="324" t="e">
        <f t="shared" si="33"/>
        <v>#VALUE!</v>
      </c>
      <c r="O46" s="324" t="e">
        <f t="shared" si="33"/>
        <v>#VALUE!</v>
      </c>
      <c r="P46" s="324" t="e">
        <f t="shared" si="33"/>
        <v>#VALUE!</v>
      </c>
      <c r="Q46" s="324" t="e">
        <f t="shared" si="33"/>
        <v>#VALUE!</v>
      </c>
      <c r="R46" s="325" t="e">
        <f t="shared" si="33"/>
        <v>#VALUE!</v>
      </c>
      <c r="S46" s="323" t="e">
        <f t="shared" si="33"/>
        <v>#VALUE!</v>
      </c>
      <c r="T46" s="288"/>
      <c r="V46" s="338" t="s">
        <v>326</v>
      </c>
      <c r="W46" s="338" t="s">
        <v>327</v>
      </c>
      <c r="X46" s="338" t="s">
        <v>328</v>
      </c>
      <c r="Y46" s="338" t="s">
        <v>331</v>
      </c>
      <c r="Z46" s="338" t="s">
        <v>326</v>
      </c>
      <c r="AA46" s="338" t="s">
        <v>327</v>
      </c>
      <c r="AB46" s="338" t="s">
        <v>328</v>
      </c>
      <c r="AD46" s="370"/>
      <c r="AE46" s="370"/>
      <c r="AT46" s="353" t="e">
        <f t="shared" si="5"/>
        <v>#VALUE!</v>
      </c>
      <c r="AU46" s="353" t="e">
        <f t="shared" si="6"/>
        <v>#VALUE!</v>
      </c>
      <c r="AV46" s="353" t="e">
        <f t="shared" si="7"/>
        <v>#VALUE!</v>
      </c>
      <c r="AW46" s="353" t="e">
        <f t="shared" si="8"/>
        <v>#VALUE!</v>
      </c>
      <c r="AX46" s="353" t="e">
        <f t="shared" si="15"/>
        <v>#VALUE!</v>
      </c>
      <c r="AY46" s="353" t="e">
        <f t="shared" si="9"/>
        <v>#VALUE!</v>
      </c>
      <c r="BA46" s="355" t="e">
        <f t="shared" si="10"/>
        <v>#VALUE!</v>
      </c>
      <c r="BB46" s="356" t="e">
        <f t="shared" si="16"/>
        <v>#VALUE!</v>
      </c>
      <c r="BC46" s="353" t="e">
        <f t="shared" si="11"/>
        <v>#VALUE!</v>
      </c>
      <c r="BE46" s="373" t="e">
        <f t="shared" si="12"/>
        <v>#VALUE!</v>
      </c>
      <c r="BF46" s="373" t="e">
        <f t="shared" si="17"/>
        <v>#VALUE!</v>
      </c>
      <c r="BH46" s="371" t="e">
        <f t="shared" si="34"/>
        <v>#VALUE!</v>
      </c>
      <c r="BI46" s="371" t="e">
        <f t="shared" si="34"/>
        <v>#VALUE!</v>
      </c>
      <c r="BJ46" s="371" t="e">
        <f t="shared" si="34"/>
        <v>#VALUE!</v>
      </c>
      <c r="BK46" s="371" t="e">
        <f t="shared" si="34"/>
        <v>#VALUE!</v>
      </c>
      <c r="BL46" s="371" t="e">
        <f t="shared" si="34"/>
        <v>#VALUE!</v>
      </c>
      <c r="BM46" s="371" t="e">
        <f t="shared" si="34"/>
        <v>#VALUE!</v>
      </c>
      <c r="BN46" s="371" t="e">
        <f t="shared" si="34"/>
        <v>#VALUE!</v>
      </c>
      <c r="BP46" s="371" t="e">
        <f t="shared" si="35"/>
        <v>#VALUE!</v>
      </c>
      <c r="BQ46" s="371" t="e">
        <f t="shared" si="35"/>
        <v>#VALUE!</v>
      </c>
      <c r="BR46" s="371" t="e">
        <f t="shared" si="35"/>
        <v>#VALUE!</v>
      </c>
      <c r="BS46" s="371" t="e">
        <f t="shared" si="35"/>
        <v>#VALUE!</v>
      </c>
      <c r="BT46" s="371" t="e">
        <f t="shared" si="35"/>
        <v>#VALUE!</v>
      </c>
      <c r="BU46" s="371" t="e">
        <f t="shared" si="35"/>
        <v>#VALUE!</v>
      </c>
      <c r="BV46" s="371" t="e">
        <f t="shared" si="35"/>
        <v>#VALUE!</v>
      </c>
    </row>
    <row r="47" spans="1:88" ht="18.75" customHeight="1">
      <c r="A47" s="284">
        <v>6</v>
      </c>
      <c r="B47" s="335"/>
      <c r="C47" s="335"/>
      <c r="D47" s="335"/>
      <c r="E47" s="335"/>
      <c r="F47" s="335"/>
      <c r="G47" s="336"/>
      <c r="H47" s="334"/>
      <c r="I47" s="288"/>
      <c r="J47" s="305" t="e">
        <f t="shared" si="1"/>
        <v>#VALUE!</v>
      </c>
      <c r="K47" s="314"/>
      <c r="L47" s="322" t="e">
        <f t="shared" si="2"/>
        <v>#VALUE!</v>
      </c>
      <c r="M47" s="324" t="e">
        <f t="shared" si="18"/>
        <v>#VALUE!</v>
      </c>
      <c r="N47" s="324" t="e">
        <f t="shared" si="33"/>
        <v>#VALUE!</v>
      </c>
      <c r="O47" s="324" t="e">
        <f t="shared" si="33"/>
        <v>#VALUE!</v>
      </c>
      <c r="P47" s="324" t="e">
        <f t="shared" si="33"/>
        <v>#VALUE!</v>
      </c>
      <c r="Q47" s="324" t="e">
        <f t="shared" si="33"/>
        <v>#VALUE!</v>
      </c>
      <c r="R47" s="323" t="e">
        <f t="shared" si="33"/>
        <v>#VALUE!</v>
      </c>
      <c r="S47" s="323" t="e">
        <f t="shared" si="33"/>
        <v>#VALUE!</v>
      </c>
      <c r="T47" s="288"/>
      <c r="V47" s="335"/>
      <c r="W47" s="335"/>
      <c r="X47" s="335"/>
      <c r="Y47" s="335"/>
      <c r="Z47" s="335"/>
      <c r="AA47" s="336"/>
      <c r="AB47" s="334"/>
      <c r="AD47" s="370"/>
      <c r="AE47" s="370"/>
      <c r="AT47" s="353" t="e">
        <f t="shared" si="5"/>
        <v>#VALUE!</v>
      </c>
      <c r="AU47" s="353" t="e">
        <f t="shared" si="6"/>
        <v>#VALUE!</v>
      </c>
      <c r="AV47" s="353" t="e">
        <f t="shared" si="7"/>
        <v>#VALUE!</v>
      </c>
      <c r="AW47" s="353" t="e">
        <f t="shared" si="8"/>
        <v>#VALUE!</v>
      </c>
      <c r="AX47" s="353" t="e">
        <f t="shared" si="15"/>
        <v>#VALUE!</v>
      </c>
      <c r="AY47" s="353" t="e">
        <f t="shared" si="9"/>
        <v>#VALUE!</v>
      </c>
      <c r="BA47" s="355" t="e">
        <f t="shared" si="10"/>
        <v>#VALUE!</v>
      </c>
      <c r="BB47" s="356" t="e">
        <f t="shared" si="16"/>
        <v>#VALUE!</v>
      </c>
      <c r="BC47" s="353" t="e">
        <f t="shared" si="11"/>
        <v>#VALUE!</v>
      </c>
      <c r="BE47" s="373" t="e">
        <f t="shared" si="12"/>
        <v>#VALUE!</v>
      </c>
      <c r="BF47" s="373" t="e">
        <f t="shared" si="17"/>
        <v>#VALUE!</v>
      </c>
      <c r="BH47" s="371" t="e">
        <f t="shared" si="34"/>
        <v>#VALUE!</v>
      </c>
      <c r="BI47" s="371" t="e">
        <f t="shared" si="34"/>
        <v>#VALUE!</v>
      </c>
      <c r="BJ47" s="371" t="e">
        <f t="shared" si="34"/>
        <v>#VALUE!</v>
      </c>
      <c r="BK47" s="371" t="e">
        <f t="shared" si="34"/>
        <v>#VALUE!</v>
      </c>
      <c r="BL47" s="371" t="e">
        <f t="shared" si="34"/>
        <v>#VALUE!</v>
      </c>
      <c r="BM47" s="371" t="e">
        <f t="shared" si="34"/>
        <v>#VALUE!</v>
      </c>
      <c r="BN47" s="371" t="e">
        <f t="shared" si="34"/>
        <v>#VALUE!</v>
      </c>
      <c r="BP47" s="371" t="e">
        <f t="shared" si="35"/>
        <v>#VALUE!</v>
      </c>
      <c r="BQ47" s="371" t="e">
        <f t="shared" si="35"/>
        <v>#VALUE!</v>
      </c>
      <c r="BR47" s="371" t="e">
        <f t="shared" si="35"/>
        <v>#VALUE!</v>
      </c>
      <c r="BS47" s="371" t="e">
        <f t="shared" si="35"/>
        <v>#VALUE!</v>
      </c>
      <c r="BT47" s="371" t="e">
        <f t="shared" si="35"/>
        <v>#VALUE!</v>
      </c>
      <c r="BU47" s="371" t="e">
        <f t="shared" si="35"/>
        <v>#VALUE!</v>
      </c>
      <c r="BV47" s="371" t="e">
        <f t="shared" si="35"/>
        <v>#VALUE!</v>
      </c>
    </row>
    <row r="48" spans="1:88" ht="18.75" customHeight="1">
      <c r="A48" s="284">
        <v>6</v>
      </c>
      <c r="B48" s="319" t="e">
        <f>H44+1</f>
        <v>#VALUE!</v>
      </c>
      <c r="C48" s="319" t="e">
        <f t="shared" ref="C48:H48" si="38">B48+1</f>
        <v>#VALUE!</v>
      </c>
      <c r="D48" s="319" t="e">
        <f t="shared" si="38"/>
        <v>#VALUE!</v>
      </c>
      <c r="E48" s="319" t="e">
        <f t="shared" si="38"/>
        <v>#VALUE!</v>
      </c>
      <c r="F48" s="319" t="e">
        <f t="shared" si="38"/>
        <v>#VALUE!</v>
      </c>
      <c r="G48" s="320" t="e">
        <f t="shared" si="38"/>
        <v>#VALUE!</v>
      </c>
      <c r="H48" s="318" t="e">
        <f t="shared" si="38"/>
        <v>#VALUE!</v>
      </c>
      <c r="I48" s="288"/>
      <c r="J48" s="305" t="e">
        <f t="shared" si="1"/>
        <v>#VALUE!</v>
      </c>
      <c r="K48" s="314"/>
      <c r="L48" s="322" t="e">
        <f t="shared" si="2"/>
        <v>#VALUE!</v>
      </c>
      <c r="M48" s="324" t="e">
        <f t="shared" si="18"/>
        <v>#VALUE!</v>
      </c>
      <c r="N48" s="324" t="e">
        <f t="shared" si="33"/>
        <v>#VALUE!</v>
      </c>
      <c r="O48" s="324" t="e">
        <f t="shared" si="33"/>
        <v>#VALUE!</v>
      </c>
      <c r="P48" s="324" t="e">
        <f t="shared" si="33"/>
        <v>#VALUE!</v>
      </c>
      <c r="Q48" s="324" t="e">
        <f t="shared" si="33"/>
        <v>#VALUE!</v>
      </c>
      <c r="R48" s="325" t="e">
        <f t="shared" si="33"/>
        <v>#VALUE!</v>
      </c>
      <c r="S48" s="323" t="e">
        <f t="shared" si="33"/>
        <v>#VALUE!</v>
      </c>
      <c r="T48" s="288"/>
      <c r="V48" s="319" t="e">
        <f>AB44+1</f>
        <v>#VALUE!</v>
      </c>
      <c r="W48" s="319" t="e">
        <f t="shared" ref="W48:AB48" si="39">V48+1</f>
        <v>#VALUE!</v>
      </c>
      <c r="X48" s="319" t="e">
        <f t="shared" si="39"/>
        <v>#VALUE!</v>
      </c>
      <c r="Y48" s="319" t="e">
        <f t="shared" si="39"/>
        <v>#VALUE!</v>
      </c>
      <c r="Z48" s="319" t="e">
        <f t="shared" si="39"/>
        <v>#VALUE!</v>
      </c>
      <c r="AA48" s="320" t="e">
        <f t="shared" si="39"/>
        <v>#VALUE!</v>
      </c>
      <c r="AB48" s="318" t="e">
        <f t="shared" si="39"/>
        <v>#VALUE!</v>
      </c>
      <c r="AD48" s="370"/>
      <c r="AE48" s="370"/>
      <c r="AT48" s="353" t="e">
        <f t="shared" si="5"/>
        <v>#VALUE!</v>
      </c>
      <c r="AU48" s="353" t="e">
        <f t="shared" si="6"/>
        <v>#VALUE!</v>
      </c>
      <c r="AV48" s="353" t="e">
        <f t="shared" si="7"/>
        <v>#VALUE!</v>
      </c>
      <c r="AW48" s="353" t="e">
        <f t="shared" si="8"/>
        <v>#VALUE!</v>
      </c>
      <c r="AX48" s="353" t="e">
        <f t="shared" si="15"/>
        <v>#VALUE!</v>
      </c>
      <c r="AY48" s="353" t="e">
        <f t="shared" si="9"/>
        <v>#VALUE!</v>
      </c>
      <c r="BA48" s="355" t="e">
        <f t="shared" si="10"/>
        <v>#VALUE!</v>
      </c>
      <c r="BB48" s="356" t="e">
        <f t="shared" si="16"/>
        <v>#VALUE!</v>
      </c>
      <c r="BC48" s="353" t="e">
        <f t="shared" si="11"/>
        <v>#VALUE!</v>
      </c>
      <c r="BE48" s="373" t="e">
        <f t="shared" si="12"/>
        <v>#VALUE!</v>
      </c>
      <c r="BF48" s="373" t="e">
        <f t="shared" si="17"/>
        <v>#VALUE!</v>
      </c>
      <c r="BH48" s="371" t="e">
        <f t="shared" si="34"/>
        <v>#VALUE!</v>
      </c>
      <c r="BI48" s="371" t="e">
        <f t="shared" si="34"/>
        <v>#VALUE!</v>
      </c>
      <c r="BJ48" s="371" t="e">
        <f t="shared" si="34"/>
        <v>#VALUE!</v>
      </c>
      <c r="BK48" s="371" t="e">
        <f t="shared" si="34"/>
        <v>#VALUE!</v>
      </c>
      <c r="BL48" s="371" t="e">
        <f t="shared" si="34"/>
        <v>#VALUE!</v>
      </c>
      <c r="BM48" s="371" t="e">
        <f t="shared" si="34"/>
        <v>#VALUE!</v>
      </c>
      <c r="BN48" s="371" t="e">
        <f t="shared" si="34"/>
        <v>#VALUE!</v>
      </c>
      <c r="BP48" s="371" t="e">
        <f t="shared" si="35"/>
        <v>#VALUE!</v>
      </c>
      <c r="BQ48" s="371" t="e">
        <f t="shared" si="35"/>
        <v>#VALUE!</v>
      </c>
      <c r="BR48" s="371" t="e">
        <f t="shared" si="35"/>
        <v>#VALUE!</v>
      </c>
      <c r="BS48" s="371" t="e">
        <f t="shared" si="35"/>
        <v>#VALUE!</v>
      </c>
      <c r="BT48" s="371" t="e">
        <f t="shared" si="35"/>
        <v>#VALUE!</v>
      </c>
      <c r="BU48" s="371" t="e">
        <f t="shared" si="35"/>
        <v>#VALUE!</v>
      </c>
      <c r="BV48" s="371" t="e">
        <f t="shared" si="35"/>
        <v>#VALUE!</v>
      </c>
      <c r="BZ48" s="376"/>
      <c r="CA48" s="376"/>
      <c r="CB48" s="376"/>
      <c r="CC48" s="376"/>
      <c r="CD48" s="376"/>
      <c r="CE48" s="376"/>
      <c r="CF48" s="376"/>
      <c r="CG48" s="376"/>
      <c r="CH48" s="376"/>
      <c r="CI48" s="376"/>
      <c r="CJ48" s="376"/>
    </row>
    <row r="49" spans="1:88" ht="18.75" customHeight="1">
      <c r="A49" s="284">
        <v>6</v>
      </c>
      <c r="B49" s="329"/>
      <c r="C49" s="329"/>
      <c r="D49" s="329"/>
      <c r="E49" s="329"/>
      <c r="F49" s="329"/>
      <c r="G49" s="330"/>
      <c r="H49" s="328"/>
      <c r="I49" s="288"/>
      <c r="J49" s="305" t="e">
        <f t="shared" si="1"/>
        <v>#VALUE!</v>
      </c>
      <c r="K49" s="314"/>
      <c r="L49" s="322" t="e">
        <f t="shared" si="2"/>
        <v>#VALUE!</v>
      </c>
      <c r="M49" s="324" t="e">
        <f t="shared" si="18"/>
        <v>#VALUE!</v>
      </c>
      <c r="N49" s="324" t="e">
        <f t="shared" si="33"/>
        <v>#VALUE!</v>
      </c>
      <c r="O49" s="324" t="e">
        <f t="shared" si="33"/>
        <v>#VALUE!</v>
      </c>
      <c r="P49" s="324" t="e">
        <f t="shared" si="33"/>
        <v>#VALUE!</v>
      </c>
      <c r="Q49" s="324" t="e">
        <f t="shared" si="33"/>
        <v>#VALUE!</v>
      </c>
      <c r="R49" s="325" t="e">
        <f t="shared" si="33"/>
        <v>#VALUE!</v>
      </c>
      <c r="S49" s="323" t="e">
        <f t="shared" si="33"/>
        <v>#VALUE!</v>
      </c>
      <c r="T49" s="288"/>
      <c r="V49" s="329"/>
      <c r="W49" s="329"/>
      <c r="X49" s="329"/>
      <c r="Y49" s="329"/>
      <c r="Z49" s="329"/>
      <c r="AA49" s="330"/>
      <c r="AB49" s="328"/>
      <c r="AD49" s="370"/>
      <c r="AE49" s="370"/>
      <c r="AT49" s="353" t="e">
        <f t="shared" si="5"/>
        <v>#VALUE!</v>
      </c>
      <c r="AU49" s="353" t="e">
        <f t="shared" si="6"/>
        <v>#VALUE!</v>
      </c>
      <c r="AV49" s="353" t="e">
        <f t="shared" si="7"/>
        <v>#VALUE!</v>
      </c>
      <c r="AW49" s="353" t="e">
        <f t="shared" si="8"/>
        <v>#VALUE!</v>
      </c>
      <c r="AX49" s="353" t="e">
        <f t="shared" si="15"/>
        <v>#VALUE!</v>
      </c>
      <c r="AY49" s="353" t="e">
        <f t="shared" si="9"/>
        <v>#VALUE!</v>
      </c>
      <c r="BA49" s="355" t="e">
        <f t="shared" si="10"/>
        <v>#VALUE!</v>
      </c>
      <c r="BB49" s="356" t="e">
        <f t="shared" si="16"/>
        <v>#VALUE!</v>
      </c>
      <c r="BC49" s="353" t="e">
        <f t="shared" si="11"/>
        <v>#VALUE!</v>
      </c>
      <c r="BE49" s="373" t="e">
        <f t="shared" si="12"/>
        <v>#VALUE!</v>
      </c>
      <c r="BF49" s="373" t="e">
        <f t="shared" si="17"/>
        <v>#VALUE!</v>
      </c>
      <c r="BH49" s="371" t="e">
        <f t="shared" si="34"/>
        <v>#VALUE!</v>
      </c>
      <c r="BI49" s="371" t="e">
        <f t="shared" si="34"/>
        <v>#VALUE!</v>
      </c>
      <c r="BJ49" s="371" t="e">
        <f t="shared" si="34"/>
        <v>#VALUE!</v>
      </c>
      <c r="BK49" s="371" t="e">
        <f t="shared" si="34"/>
        <v>#VALUE!</v>
      </c>
      <c r="BL49" s="371" t="e">
        <f t="shared" si="34"/>
        <v>#VALUE!</v>
      </c>
      <c r="BM49" s="371" t="e">
        <f t="shared" si="34"/>
        <v>#VALUE!</v>
      </c>
      <c r="BN49" s="371" t="e">
        <f t="shared" si="34"/>
        <v>#VALUE!</v>
      </c>
      <c r="BP49" s="371" t="e">
        <f t="shared" si="35"/>
        <v>#VALUE!</v>
      </c>
      <c r="BQ49" s="371" t="e">
        <f t="shared" si="35"/>
        <v>#VALUE!</v>
      </c>
      <c r="BR49" s="371" t="e">
        <f t="shared" si="35"/>
        <v>#VALUE!</v>
      </c>
      <c r="BS49" s="371" t="e">
        <f t="shared" si="35"/>
        <v>#VALUE!</v>
      </c>
      <c r="BT49" s="371" t="e">
        <f t="shared" si="35"/>
        <v>#VALUE!</v>
      </c>
      <c r="BU49" s="371" t="e">
        <f t="shared" si="35"/>
        <v>#VALUE!</v>
      </c>
      <c r="BV49" s="371" t="e">
        <f t="shared" si="35"/>
        <v>#VALUE!</v>
      </c>
      <c r="BZ49" s="375"/>
      <c r="CA49" s="375"/>
      <c r="CB49" s="375"/>
      <c r="CC49" s="375"/>
      <c r="CD49" s="375"/>
      <c r="CE49" s="375"/>
      <c r="CF49" s="375"/>
      <c r="CG49" s="375"/>
      <c r="CH49" s="375"/>
      <c r="CI49" s="375"/>
      <c r="CJ49" s="375"/>
    </row>
    <row r="50" spans="1:88" ht="18.75" customHeight="1">
      <c r="A50" s="284">
        <v>6</v>
      </c>
      <c r="B50" s="338" t="s">
        <v>329</v>
      </c>
      <c r="C50" s="338" t="s">
        <v>330</v>
      </c>
      <c r="D50" s="338" t="s">
        <v>331</v>
      </c>
      <c r="E50" s="338" t="s">
        <v>326</v>
      </c>
      <c r="F50" s="338" t="s">
        <v>327</v>
      </c>
      <c r="G50" s="338" t="s">
        <v>328</v>
      </c>
      <c r="H50" s="338" t="s">
        <v>329</v>
      </c>
      <c r="I50" s="288"/>
      <c r="J50" s="305" t="e">
        <f t="shared" si="1"/>
        <v>#VALUE!</v>
      </c>
      <c r="K50" s="314"/>
      <c r="L50" s="322" t="e">
        <f t="shared" si="2"/>
        <v>#VALUE!</v>
      </c>
      <c r="M50" s="324" t="e">
        <f t="shared" si="18"/>
        <v>#VALUE!</v>
      </c>
      <c r="N50" s="324" t="e">
        <f t="shared" si="33"/>
        <v>#VALUE!</v>
      </c>
      <c r="O50" s="324" t="e">
        <f t="shared" si="33"/>
        <v>#VALUE!</v>
      </c>
      <c r="P50" s="324" t="e">
        <f t="shared" si="33"/>
        <v>#VALUE!</v>
      </c>
      <c r="Q50" s="324" t="e">
        <f t="shared" si="33"/>
        <v>#VALUE!</v>
      </c>
      <c r="R50" s="325" t="e">
        <f t="shared" si="33"/>
        <v>#VALUE!</v>
      </c>
      <c r="S50" s="323" t="e">
        <f t="shared" si="33"/>
        <v>#VALUE!</v>
      </c>
      <c r="T50" s="288"/>
      <c r="V50" s="338" t="s">
        <v>329</v>
      </c>
      <c r="W50" s="338" t="s">
        <v>330</v>
      </c>
      <c r="X50" s="338" t="s">
        <v>331</v>
      </c>
      <c r="Y50" s="338" t="s">
        <v>326</v>
      </c>
      <c r="Z50" s="338" t="s">
        <v>327</v>
      </c>
      <c r="AA50" s="338" t="s">
        <v>328</v>
      </c>
      <c r="AB50" s="338" t="s">
        <v>329</v>
      </c>
      <c r="AD50" s="370"/>
      <c r="AE50" s="370"/>
      <c r="AT50" s="353" t="e">
        <f t="shared" si="5"/>
        <v>#VALUE!</v>
      </c>
      <c r="AU50" s="353" t="e">
        <f t="shared" si="6"/>
        <v>#VALUE!</v>
      </c>
      <c r="AV50" s="353" t="e">
        <f t="shared" si="7"/>
        <v>#VALUE!</v>
      </c>
      <c r="AW50" s="353" t="e">
        <f t="shared" si="8"/>
        <v>#VALUE!</v>
      </c>
      <c r="AX50" s="353" t="e">
        <f t="shared" si="15"/>
        <v>#VALUE!</v>
      </c>
      <c r="AY50" s="353" t="e">
        <f t="shared" si="9"/>
        <v>#VALUE!</v>
      </c>
      <c r="BA50" s="355" t="e">
        <f t="shared" si="10"/>
        <v>#VALUE!</v>
      </c>
      <c r="BB50" s="356" t="e">
        <f t="shared" si="16"/>
        <v>#VALUE!</v>
      </c>
      <c r="BC50" s="353" t="e">
        <f t="shared" si="11"/>
        <v>#VALUE!</v>
      </c>
      <c r="BE50" s="373" t="e">
        <f t="shared" si="12"/>
        <v>#VALUE!</v>
      </c>
      <c r="BF50" s="373" t="e">
        <f t="shared" si="17"/>
        <v>#VALUE!</v>
      </c>
      <c r="BH50" s="371" t="e">
        <f t="shared" si="34"/>
        <v>#VALUE!</v>
      </c>
      <c r="BI50" s="371" t="e">
        <f t="shared" si="34"/>
        <v>#VALUE!</v>
      </c>
      <c r="BJ50" s="371" t="e">
        <f t="shared" si="34"/>
        <v>#VALUE!</v>
      </c>
      <c r="BK50" s="371" t="e">
        <f t="shared" si="34"/>
        <v>#VALUE!</v>
      </c>
      <c r="BL50" s="371" t="e">
        <f t="shared" si="34"/>
        <v>#VALUE!</v>
      </c>
      <c r="BM50" s="371" t="e">
        <f t="shared" si="34"/>
        <v>#VALUE!</v>
      </c>
      <c r="BN50" s="371" t="e">
        <f t="shared" si="34"/>
        <v>#VALUE!</v>
      </c>
      <c r="BP50" s="371" t="e">
        <f t="shared" si="35"/>
        <v>#VALUE!</v>
      </c>
      <c r="BQ50" s="371" t="e">
        <f t="shared" si="35"/>
        <v>#VALUE!</v>
      </c>
      <c r="BR50" s="371" t="e">
        <f t="shared" si="35"/>
        <v>#VALUE!</v>
      </c>
      <c r="BS50" s="371" t="e">
        <f t="shared" si="35"/>
        <v>#VALUE!</v>
      </c>
      <c r="BT50" s="371" t="e">
        <f t="shared" si="35"/>
        <v>#VALUE!</v>
      </c>
      <c r="BU50" s="371" t="e">
        <f t="shared" si="35"/>
        <v>#VALUE!</v>
      </c>
      <c r="BV50" s="371" t="e">
        <f t="shared" si="35"/>
        <v>#VALUE!</v>
      </c>
      <c r="BZ50" s="375"/>
      <c r="CA50" s="375"/>
      <c r="CB50" s="375"/>
      <c r="CC50" s="375"/>
      <c r="CD50" s="375"/>
      <c r="CE50" s="375"/>
      <c r="CF50" s="375"/>
      <c r="CG50" s="375"/>
      <c r="CH50" s="375"/>
      <c r="CI50" s="375"/>
      <c r="CJ50" s="375"/>
    </row>
    <row r="51" spans="1:88" ht="18.75" customHeight="1">
      <c r="A51" s="284">
        <v>6</v>
      </c>
      <c r="B51" s="335"/>
      <c r="C51" s="335"/>
      <c r="D51" s="335"/>
      <c r="E51" s="335"/>
      <c r="F51" s="335"/>
      <c r="G51" s="336"/>
      <c r="H51" s="334"/>
      <c r="I51" s="288"/>
      <c r="J51" s="305" t="e">
        <f t="shared" si="1"/>
        <v>#VALUE!</v>
      </c>
      <c r="K51" s="314"/>
      <c r="L51" s="322" t="e">
        <f t="shared" si="2"/>
        <v>#VALUE!</v>
      </c>
      <c r="M51" s="324" t="e">
        <f t="shared" si="18"/>
        <v>#VALUE!</v>
      </c>
      <c r="N51" s="324" t="e">
        <f t="shared" si="33"/>
        <v>#VALUE!</v>
      </c>
      <c r="O51" s="324" t="e">
        <f t="shared" si="33"/>
        <v>#VALUE!</v>
      </c>
      <c r="P51" s="324" t="e">
        <f t="shared" si="33"/>
        <v>#VALUE!</v>
      </c>
      <c r="Q51" s="324" t="e">
        <f t="shared" si="33"/>
        <v>#VALUE!</v>
      </c>
      <c r="R51" s="325" t="e">
        <f t="shared" si="33"/>
        <v>#VALUE!</v>
      </c>
      <c r="S51" s="323" t="e">
        <f t="shared" si="33"/>
        <v>#VALUE!</v>
      </c>
      <c r="T51" s="288"/>
      <c r="V51" s="335"/>
      <c r="W51" s="335"/>
      <c r="X51" s="335"/>
      <c r="Y51" s="335"/>
      <c r="Z51" s="335"/>
      <c r="AA51" s="336"/>
      <c r="AB51" s="334"/>
      <c r="AD51" s="370"/>
      <c r="AE51" s="370"/>
      <c r="AT51" s="353" t="e">
        <f t="shared" si="5"/>
        <v>#VALUE!</v>
      </c>
      <c r="AU51" s="353" t="e">
        <f t="shared" si="6"/>
        <v>#VALUE!</v>
      </c>
      <c r="AV51" s="353" t="e">
        <f t="shared" si="7"/>
        <v>#VALUE!</v>
      </c>
      <c r="AW51" s="353" t="e">
        <f t="shared" si="8"/>
        <v>#VALUE!</v>
      </c>
      <c r="AX51" s="353" t="e">
        <f t="shared" si="15"/>
        <v>#VALUE!</v>
      </c>
      <c r="AY51" s="353" t="e">
        <f t="shared" si="9"/>
        <v>#VALUE!</v>
      </c>
      <c r="BA51" s="355" t="e">
        <f t="shared" si="10"/>
        <v>#VALUE!</v>
      </c>
      <c r="BB51" s="356" t="e">
        <f t="shared" si="16"/>
        <v>#VALUE!</v>
      </c>
      <c r="BC51" s="353" t="e">
        <f t="shared" si="11"/>
        <v>#VALUE!</v>
      </c>
      <c r="BE51" s="373" t="e">
        <f t="shared" si="12"/>
        <v>#VALUE!</v>
      </c>
      <c r="BF51" s="373" t="e">
        <f t="shared" si="17"/>
        <v>#VALUE!</v>
      </c>
      <c r="BH51" s="371" t="e">
        <f t="shared" si="34"/>
        <v>#VALUE!</v>
      </c>
      <c r="BI51" s="371" t="e">
        <f t="shared" si="34"/>
        <v>#VALUE!</v>
      </c>
      <c r="BJ51" s="371" t="e">
        <f t="shared" si="34"/>
        <v>#VALUE!</v>
      </c>
      <c r="BK51" s="371" t="e">
        <f t="shared" si="34"/>
        <v>#VALUE!</v>
      </c>
      <c r="BL51" s="371" t="e">
        <f t="shared" si="34"/>
        <v>#VALUE!</v>
      </c>
      <c r="BM51" s="371" t="e">
        <f t="shared" si="34"/>
        <v>#VALUE!</v>
      </c>
      <c r="BN51" s="371" t="e">
        <f t="shared" si="34"/>
        <v>#VALUE!</v>
      </c>
      <c r="BP51" s="371" t="e">
        <f t="shared" si="35"/>
        <v>#VALUE!</v>
      </c>
      <c r="BQ51" s="371" t="e">
        <f t="shared" si="35"/>
        <v>#VALUE!</v>
      </c>
      <c r="BR51" s="371" t="e">
        <f t="shared" si="35"/>
        <v>#VALUE!</v>
      </c>
      <c r="BS51" s="371" t="e">
        <f t="shared" si="35"/>
        <v>#VALUE!</v>
      </c>
      <c r="BT51" s="371" t="e">
        <f t="shared" si="35"/>
        <v>#VALUE!</v>
      </c>
      <c r="BU51" s="371" t="e">
        <f t="shared" si="35"/>
        <v>#VALUE!</v>
      </c>
      <c r="BV51" s="371" t="e">
        <f t="shared" si="35"/>
        <v>#VALUE!</v>
      </c>
    </row>
    <row r="52" spans="1:88" ht="18.75" customHeight="1">
      <c r="A52" s="284">
        <v>6</v>
      </c>
      <c r="B52" s="319" t="e">
        <f>H48+1</f>
        <v>#VALUE!</v>
      </c>
      <c r="C52" s="319" t="e">
        <f t="shared" ref="C52:H52" si="40">B52+1</f>
        <v>#VALUE!</v>
      </c>
      <c r="D52" s="319" t="e">
        <f t="shared" si="40"/>
        <v>#VALUE!</v>
      </c>
      <c r="E52" s="319" t="e">
        <f t="shared" si="40"/>
        <v>#VALUE!</v>
      </c>
      <c r="F52" s="319" t="e">
        <f t="shared" si="40"/>
        <v>#VALUE!</v>
      </c>
      <c r="G52" s="320" t="e">
        <f t="shared" si="40"/>
        <v>#VALUE!</v>
      </c>
      <c r="H52" s="318" t="e">
        <f t="shared" si="40"/>
        <v>#VALUE!</v>
      </c>
      <c r="I52" s="288"/>
      <c r="J52" s="305" t="e">
        <f t="shared" si="1"/>
        <v>#VALUE!</v>
      </c>
      <c r="K52" s="314"/>
      <c r="L52" s="322" t="e">
        <f t="shared" si="2"/>
        <v>#VALUE!</v>
      </c>
      <c r="M52" s="324" t="e">
        <f t="shared" si="18"/>
        <v>#VALUE!</v>
      </c>
      <c r="N52" s="324" t="e">
        <f t="shared" si="33"/>
        <v>#VALUE!</v>
      </c>
      <c r="O52" s="324" t="e">
        <f t="shared" si="33"/>
        <v>#VALUE!</v>
      </c>
      <c r="P52" s="324" t="e">
        <f t="shared" si="33"/>
        <v>#VALUE!</v>
      </c>
      <c r="Q52" s="324" t="e">
        <f t="shared" si="33"/>
        <v>#VALUE!</v>
      </c>
      <c r="R52" s="325" t="e">
        <f t="shared" si="33"/>
        <v>#VALUE!</v>
      </c>
      <c r="S52" s="323" t="e">
        <f t="shared" si="33"/>
        <v>#VALUE!</v>
      </c>
      <c r="T52" s="288"/>
      <c r="V52" s="319" t="e">
        <f>AB48+1</f>
        <v>#VALUE!</v>
      </c>
      <c r="W52" s="319" t="e">
        <f t="shared" ref="W52:AB52" si="41">V52+1</f>
        <v>#VALUE!</v>
      </c>
      <c r="X52" s="319" t="e">
        <f t="shared" si="41"/>
        <v>#VALUE!</v>
      </c>
      <c r="Y52" s="319" t="e">
        <f t="shared" si="41"/>
        <v>#VALUE!</v>
      </c>
      <c r="Z52" s="319" t="e">
        <f t="shared" si="41"/>
        <v>#VALUE!</v>
      </c>
      <c r="AA52" s="320" t="e">
        <f t="shared" si="41"/>
        <v>#VALUE!</v>
      </c>
      <c r="AB52" s="318" t="e">
        <f t="shared" si="41"/>
        <v>#VALUE!</v>
      </c>
      <c r="AD52" s="370"/>
      <c r="AE52" s="370"/>
      <c r="AT52" s="353" t="e">
        <f t="shared" si="5"/>
        <v>#VALUE!</v>
      </c>
      <c r="AU52" s="353" t="e">
        <f t="shared" si="6"/>
        <v>#VALUE!</v>
      </c>
      <c r="AV52" s="353" t="e">
        <f t="shared" si="7"/>
        <v>#VALUE!</v>
      </c>
      <c r="AW52" s="353" t="e">
        <f t="shared" si="8"/>
        <v>#VALUE!</v>
      </c>
      <c r="AX52" s="353" t="e">
        <f t="shared" si="15"/>
        <v>#VALUE!</v>
      </c>
      <c r="AY52" s="353" t="e">
        <f t="shared" si="9"/>
        <v>#VALUE!</v>
      </c>
      <c r="BA52" s="355" t="e">
        <f t="shared" si="10"/>
        <v>#VALUE!</v>
      </c>
      <c r="BB52" s="356" t="e">
        <f t="shared" si="16"/>
        <v>#VALUE!</v>
      </c>
      <c r="BC52" s="353" t="e">
        <f t="shared" si="11"/>
        <v>#VALUE!</v>
      </c>
      <c r="BE52" s="373" t="e">
        <f t="shared" si="12"/>
        <v>#VALUE!</v>
      </c>
      <c r="BF52" s="373" t="e">
        <f t="shared" si="17"/>
        <v>#VALUE!</v>
      </c>
      <c r="BH52" s="371" t="e">
        <f t="shared" si="34"/>
        <v>#VALUE!</v>
      </c>
      <c r="BI52" s="371" t="e">
        <f t="shared" si="34"/>
        <v>#VALUE!</v>
      </c>
      <c r="BJ52" s="371" t="e">
        <f t="shared" si="34"/>
        <v>#VALUE!</v>
      </c>
      <c r="BK52" s="371" t="e">
        <f t="shared" si="34"/>
        <v>#VALUE!</v>
      </c>
      <c r="BL52" s="371" t="e">
        <f t="shared" si="34"/>
        <v>#VALUE!</v>
      </c>
      <c r="BM52" s="371" t="e">
        <f t="shared" si="34"/>
        <v>#VALUE!</v>
      </c>
      <c r="BN52" s="371" t="e">
        <f t="shared" si="34"/>
        <v>#VALUE!</v>
      </c>
      <c r="BP52" s="371" t="e">
        <f t="shared" si="35"/>
        <v>#VALUE!</v>
      </c>
      <c r="BQ52" s="371" t="e">
        <f t="shared" si="35"/>
        <v>#VALUE!</v>
      </c>
      <c r="BR52" s="371" t="e">
        <f t="shared" si="35"/>
        <v>#VALUE!</v>
      </c>
      <c r="BS52" s="371" t="e">
        <f t="shared" si="35"/>
        <v>#VALUE!</v>
      </c>
      <c r="BT52" s="371" t="e">
        <f t="shared" si="35"/>
        <v>#VALUE!</v>
      </c>
      <c r="BU52" s="371" t="e">
        <f t="shared" si="35"/>
        <v>#VALUE!</v>
      </c>
      <c r="BV52" s="371" t="e">
        <f t="shared" si="35"/>
        <v>#VALUE!</v>
      </c>
    </row>
    <row r="53" spans="1:88" ht="18.75" customHeight="1">
      <c r="A53" s="284">
        <v>6</v>
      </c>
      <c r="B53" s="329"/>
      <c r="C53" s="329"/>
      <c r="D53" s="329"/>
      <c r="E53" s="329"/>
      <c r="F53" s="329"/>
      <c r="G53" s="330"/>
      <c r="H53" s="328"/>
      <c r="I53" s="288"/>
      <c r="J53" s="305" t="e">
        <f t="shared" si="1"/>
        <v>#VALUE!</v>
      </c>
      <c r="K53" s="314"/>
      <c r="L53" s="322" t="e">
        <f t="shared" si="2"/>
        <v>#VALUE!</v>
      </c>
      <c r="M53" s="324" t="e">
        <f t="shared" si="18"/>
        <v>#VALUE!</v>
      </c>
      <c r="N53" s="324" t="e">
        <f t="shared" si="33"/>
        <v>#VALUE!</v>
      </c>
      <c r="O53" s="323" t="e">
        <f t="shared" si="33"/>
        <v>#VALUE!</v>
      </c>
      <c r="P53" s="324" t="e">
        <f t="shared" si="33"/>
        <v>#VALUE!</v>
      </c>
      <c r="Q53" s="324" t="e">
        <f t="shared" si="33"/>
        <v>#VALUE!</v>
      </c>
      <c r="R53" s="325" t="e">
        <f t="shared" si="33"/>
        <v>#VALUE!</v>
      </c>
      <c r="S53" s="323" t="e">
        <f t="shared" si="33"/>
        <v>#VALUE!</v>
      </c>
      <c r="T53" s="288"/>
      <c r="V53" s="329"/>
      <c r="W53" s="329"/>
      <c r="X53" s="329"/>
      <c r="Y53" s="329"/>
      <c r="Z53" s="329"/>
      <c r="AA53" s="330"/>
      <c r="AB53" s="328"/>
      <c r="AD53" s="370"/>
      <c r="AE53" s="370"/>
      <c r="AT53" s="353" t="e">
        <f t="shared" si="5"/>
        <v>#VALUE!</v>
      </c>
      <c r="AU53" s="353" t="e">
        <f t="shared" si="6"/>
        <v>#VALUE!</v>
      </c>
      <c r="AV53" s="353" t="e">
        <f t="shared" si="7"/>
        <v>#VALUE!</v>
      </c>
      <c r="AW53" s="353" t="e">
        <f t="shared" si="8"/>
        <v>#VALUE!</v>
      </c>
      <c r="AX53" s="353" t="e">
        <f t="shared" si="15"/>
        <v>#VALUE!</v>
      </c>
      <c r="AY53" s="353" t="e">
        <f t="shared" si="9"/>
        <v>#VALUE!</v>
      </c>
      <c r="BA53" s="355" t="e">
        <f t="shared" si="10"/>
        <v>#VALUE!</v>
      </c>
      <c r="BB53" s="356" t="e">
        <f t="shared" si="16"/>
        <v>#VALUE!</v>
      </c>
      <c r="BC53" s="353" t="e">
        <f t="shared" si="11"/>
        <v>#VALUE!</v>
      </c>
      <c r="BE53" s="373" t="e">
        <f t="shared" si="12"/>
        <v>#VALUE!</v>
      </c>
      <c r="BF53" s="373" t="e">
        <f t="shared" si="17"/>
        <v>#VALUE!</v>
      </c>
      <c r="BH53" s="371" t="e">
        <f t="shared" si="34"/>
        <v>#VALUE!</v>
      </c>
      <c r="BI53" s="371" t="e">
        <f t="shared" si="34"/>
        <v>#VALUE!</v>
      </c>
      <c r="BJ53" s="371" t="e">
        <f t="shared" si="34"/>
        <v>#VALUE!</v>
      </c>
      <c r="BK53" s="371" t="e">
        <f t="shared" si="34"/>
        <v>#VALUE!</v>
      </c>
      <c r="BL53" s="371" t="e">
        <f t="shared" si="34"/>
        <v>#VALUE!</v>
      </c>
      <c r="BM53" s="371" t="e">
        <f t="shared" si="34"/>
        <v>#VALUE!</v>
      </c>
      <c r="BN53" s="371" t="e">
        <f t="shared" si="34"/>
        <v>#VALUE!</v>
      </c>
      <c r="BP53" s="371" t="e">
        <f t="shared" si="35"/>
        <v>#VALUE!</v>
      </c>
      <c r="BQ53" s="371" t="e">
        <f t="shared" si="35"/>
        <v>#VALUE!</v>
      </c>
      <c r="BR53" s="371" t="e">
        <f t="shared" si="35"/>
        <v>#VALUE!</v>
      </c>
      <c r="BS53" s="371" t="e">
        <f t="shared" si="35"/>
        <v>#VALUE!</v>
      </c>
      <c r="BT53" s="371" t="e">
        <f t="shared" si="35"/>
        <v>#VALUE!</v>
      </c>
      <c r="BU53" s="371" t="e">
        <f t="shared" si="35"/>
        <v>#VALUE!</v>
      </c>
      <c r="BV53" s="371" t="e">
        <f t="shared" si="35"/>
        <v>#VALUE!</v>
      </c>
    </row>
    <row r="54" spans="1:88" ht="18.75" customHeight="1">
      <c r="A54" s="284">
        <v>6</v>
      </c>
      <c r="B54" s="338" t="s">
        <v>330</v>
      </c>
      <c r="C54" s="338" t="s">
        <v>331</v>
      </c>
      <c r="D54" s="338" t="s">
        <v>326</v>
      </c>
      <c r="E54" s="338" t="s">
        <v>327</v>
      </c>
      <c r="F54" s="338" t="s">
        <v>328</v>
      </c>
      <c r="G54" s="338" t="s">
        <v>329</v>
      </c>
      <c r="H54" s="338" t="s">
        <v>330</v>
      </c>
      <c r="I54" s="288"/>
      <c r="J54" s="305" t="e">
        <f t="shared" si="1"/>
        <v>#VALUE!</v>
      </c>
      <c r="K54" s="314"/>
      <c r="L54" s="322" t="e">
        <f t="shared" si="2"/>
        <v>#VALUE!</v>
      </c>
      <c r="M54" s="324" t="e">
        <f t="shared" si="18"/>
        <v>#VALUE!</v>
      </c>
      <c r="N54" s="324" t="e">
        <f t="shared" si="33"/>
        <v>#VALUE!</v>
      </c>
      <c r="O54" s="324" t="e">
        <f t="shared" si="33"/>
        <v>#VALUE!</v>
      </c>
      <c r="P54" s="324" t="e">
        <f t="shared" si="33"/>
        <v>#VALUE!</v>
      </c>
      <c r="Q54" s="324" t="e">
        <f t="shared" si="33"/>
        <v>#VALUE!</v>
      </c>
      <c r="R54" s="325" t="e">
        <f t="shared" si="33"/>
        <v>#VALUE!</v>
      </c>
      <c r="S54" s="323" t="e">
        <f t="shared" si="33"/>
        <v>#VALUE!</v>
      </c>
      <c r="T54" s="288"/>
      <c r="V54" s="338" t="s">
        <v>330</v>
      </c>
      <c r="W54" s="338" t="s">
        <v>331</v>
      </c>
      <c r="X54" s="338" t="s">
        <v>326</v>
      </c>
      <c r="Y54" s="338" t="s">
        <v>327</v>
      </c>
      <c r="Z54" s="338" t="s">
        <v>328</v>
      </c>
      <c r="AA54" s="338" t="s">
        <v>329</v>
      </c>
      <c r="AB54" s="338" t="s">
        <v>330</v>
      </c>
      <c r="AD54" s="370"/>
      <c r="AE54" s="370"/>
      <c r="AT54" s="353" t="e">
        <f t="shared" si="5"/>
        <v>#VALUE!</v>
      </c>
      <c r="AU54" s="353" t="e">
        <f t="shared" si="6"/>
        <v>#VALUE!</v>
      </c>
      <c r="AV54" s="353" t="e">
        <f t="shared" si="7"/>
        <v>#VALUE!</v>
      </c>
      <c r="AW54" s="353" t="e">
        <f t="shared" si="8"/>
        <v>#VALUE!</v>
      </c>
      <c r="AX54" s="353" t="e">
        <f t="shared" si="15"/>
        <v>#VALUE!</v>
      </c>
      <c r="AY54" s="353" t="e">
        <f t="shared" si="9"/>
        <v>#VALUE!</v>
      </c>
      <c r="BA54" s="355" t="e">
        <f t="shared" si="10"/>
        <v>#VALUE!</v>
      </c>
      <c r="BB54" s="356" t="e">
        <f t="shared" si="16"/>
        <v>#VALUE!</v>
      </c>
      <c r="BC54" s="353" t="e">
        <f t="shared" si="11"/>
        <v>#VALUE!</v>
      </c>
      <c r="BE54" s="373" t="e">
        <f t="shared" si="12"/>
        <v>#VALUE!</v>
      </c>
      <c r="BF54" s="373" t="e">
        <f t="shared" si="17"/>
        <v>#VALUE!</v>
      </c>
      <c r="BH54" s="371" t="e">
        <f t="shared" si="34"/>
        <v>#VALUE!</v>
      </c>
      <c r="BI54" s="371" t="e">
        <f t="shared" si="34"/>
        <v>#VALUE!</v>
      </c>
      <c r="BJ54" s="371" t="e">
        <f t="shared" si="34"/>
        <v>#VALUE!</v>
      </c>
      <c r="BK54" s="371" t="e">
        <f t="shared" si="34"/>
        <v>#VALUE!</v>
      </c>
      <c r="BL54" s="371" t="e">
        <f t="shared" si="34"/>
        <v>#VALUE!</v>
      </c>
      <c r="BM54" s="371" t="e">
        <f t="shared" si="34"/>
        <v>#VALUE!</v>
      </c>
      <c r="BN54" s="371" t="e">
        <f t="shared" si="34"/>
        <v>#VALUE!</v>
      </c>
      <c r="BP54" s="371" t="e">
        <f t="shared" si="35"/>
        <v>#VALUE!</v>
      </c>
      <c r="BQ54" s="371" t="e">
        <f t="shared" si="35"/>
        <v>#VALUE!</v>
      </c>
      <c r="BR54" s="371" t="e">
        <f t="shared" si="35"/>
        <v>#VALUE!</v>
      </c>
      <c r="BS54" s="371" t="e">
        <f t="shared" si="35"/>
        <v>#VALUE!</v>
      </c>
      <c r="BT54" s="371" t="e">
        <f t="shared" si="35"/>
        <v>#VALUE!</v>
      </c>
      <c r="BU54" s="371" t="e">
        <f t="shared" si="35"/>
        <v>#VALUE!</v>
      </c>
      <c r="BV54" s="371" t="e">
        <f t="shared" si="35"/>
        <v>#VALUE!</v>
      </c>
      <c r="BZ54" s="376"/>
      <c r="CA54" s="376"/>
      <c r="CB54" s="376"/>
      <c r="CC54" s="376"/>
      <c r="CD54" s="376"/>
      <c r="CE54" s="376"/>
      <c r="CF54" s="376"/>
      <c r="CG54" s="376"/>
      <c r="CH54" s="376"/>
      <c r="CI54" s="376"/>
      <c r="CJ54" s="376"/>
    </row>
    <row r="55" spans="1:88" ht="18.75" customHeight="1">
      <c r="A55" s="284">
        <v>6</v>
      </c>
      <c r="B55" s="335"/>
      <c r="C55" s="335"/>
      <c r="D55" s="335"/>
      <c r="E55" s="335"/>
      <c r="F55" s="335"/>
      <c r="G55" s="336"/>
      <c r="H55" s="334"/>
      <c r="I55" s="288"/>
      <c r="J55" s="305" t="e">
        <f t="shared" si="1"/>
        <v>#VALUE!</v>
      </c>
      <c r="K55" s="314"/>
      <c r="L55" s="322" t="e">
        <f t="shared" si="2"/>
        <v>#VALUE!</v>
      </c>
      <c r="M55" s="323" t="e">
        <f t="shared" si="18"/>
        <v>#VALUE!</v>
      </c>
      <c r="N55" s="324" t="e">
        <f t="shared" si="33"/>
        <v>#VALUE!</v>
      </c>
      <c r="O55" s="324" t="e">
        <f t="shared" si="33"/>
        <v>#VALUE!</v>
      </c>
      <c r="P55" s="324" t="e">
        <f t="shared" si="33"/>
        <v>#VALUE!</v>
      </c>
      <c r="Q55" s="324" t="e">
        <f t="shared" si="33"/>
        <v>#VALUE!</v>
      </c>
      <c r="R55" s="325" t="e">
        <f t="shared" si="33"/>
        <v>#VALUE!</v>
      </c>
      <c r="S55" s="323" t="e">
        <f t="shared" si="33"/>
        <v>#VALUE!</v>
      </c>
      <c r="T55" s="288"/>
      <c r="V55" s="335"/>
      <c r="W55" s="335"/>
      <c r="X55" s="335"/>
      <c r="Y55" s="335"/>
      <c r="Z55" s="335"/>
      <c r="AA55" s="336"/>
      <c r="AB55" s="334"/>
      <c r="AD55" s="370"/>
      <c r="AE55" s="370"/>
      <c r="AT55" s="353" t="e">
        <f t="shared" si="5"/>
        <v>#VALUE!</v>
      </c>
      <c r="AU55" s="353" t="e">
        <f t="shared" si="6"/>
        <v>#VALUE!</v>
      </c>
      <c r="AV55" s="353" t="e">
        <f t="shared" si="7"/>
        <v>#VALUE!</v>
      </c>
      <c r="AW55" s="353" t="e">
        <f t="shared" si="8"/>
        <v>#VALUE!</v>
      </c>
      <c r="AX55" s="353" t="e">
        <f t="shared" si="15"/>
        <v>#VALUE!</v>
      </c>
      <c r="AY55" s="353" t="e">
        <f t="shared" si="9"/>
        <v>#VALUE!</v>
      </c>
      <c r="BA55" s="355" t="e">
        <f t="shared" si="10"/>
        <v>#VALUE!</v>
      </c>
      <c r="BB55" s="356" t="e">
        <f t="shared" si="16"/>
        <v>#VALUE!</v>
      </c>
      <c r="BC55" s="353" t="e">
        <f t="shared" si="11"/>
        <v>#VALUE!</v>
      </c>
      <c r="BE55" s="373" t="e">
        <f t="shared" si="12"/>
        <v>#VALUE!</v>
      </c>
      <c r="BF55" s="373" t="e">
        <f t="shared" si="17"/>
        <v>#VALUE!</v>
      </c>
      <c r="BH55" s="371" t="e">
        <f t="shared" si="34"/>
        <v>#VALUE!</v>
      </c>
      <c r="BI55" s="371" t="e">
        <f t="shared" si="34"/>
        <v>#VALUE!</v>
      </c>
      <c r="BJ55" s="371" t="e">
        <f t="shared" si="34"/>
        <v>#VALUE!</v>
      </c>
      <c r="BK55" s="371" t="e">
        <f t="shared" si="34"/>
        <v>#VALUE!</v>
      </c>
      <c r="BL55" s="371" t="e">
        <f t="shared" si="34"/>
        <v>#VALUE!</v>
      </c>
      <c r="BM55" s="371" t="e">
        <f t="shared" si="34"/>
        <v>#VALUE!</v>
      </c>
      <c r="BN55" s="371" t="e">
        <f t="shared" si="34"/>
        <v>#VALUE!</v>
      </c>
      <c r="BP55" s="371" t="e">
        <f t="shared" si="35"/>
        <v>#VALUE!</v>
      </c>
      <c r="BQ55" s="371" t="e">
        <f t="shared" si="35"/>
        <v>#VALUE!</v>
      </c>
      <c r="BR55" s="371" t="e">
        <f t="shared" si="35"/>
        <v>#VALUE!</v>
      </c>
      <c r="BS55" s="371" t="e">
        <f t="shared" si="35"/>
        <v>#VALUE!</v>
      </c>
      <c r="BT55" s="371" t="e">
        <f t="shared" si="35"/>
        <v>#VALUE!</v>
      </c>
      <c r="BU55" s="371" t="e">
        <f t="shared" si="35"/>
        <v>#VALUE!</v>
      </c>
      <c r="BV55" s="371" t="e">
        <f t="shared" si="35"/>
        <v>#VALUE!</v>
      </c>
      <c r="BZ55" s="375"/>
      <c r="CA55" s="375"/>
      <c r="CB55" s="375"/>
      <c r="CC55" s="375"/>
      <c r="CD55" s="375"/>
      <c r="CE55" s="375"/>
      <c r="CF55" s="375"/>
      <c r="CG55" s="375"/>
      <c r="CH55" s="375"/>
      <c r="CI55" s="375"/>
      <c r="CJ55" s="375"/>
    </row>
    <row r="56" spans="1:88" ht="18.75" customHeight="1">
      <c r="A56" s="284">
        <v>6</v>
      </c>
      <c r="B56" s="318" t="e">
        <f>H52+1</f>
        <v>#VALUE!</v>
      </c>
      <c r="C56" s="319" t="e">
        <f t="shared" ref="C56:H56" si="42">B56+1</f>
        <v>#VALUE!</v>
      </c>
      <c r="D56" s="326" t="e">
        <f t="shared" si="42"/>
        <v>#VALUE!</v>
      </c>
      <c r="E56" s="326" t="e">
        <f t="shared" si="42"/>
        <v>#VALUE!</v>
      </c>
      <c r="F56" s="326" t="e">
        <f t="shared" si="42"/>
        <v>#VALUE!</v>
      </c>
      <c r="G56" s="326" t="e">
        <f t="shared" si="42"/>
        <v>#VALUE!</v>
      </c>
      <c r="H56" s="326" t="e">
        <f t="shared" si="42"/>
        <v>#VALUE!</v>
      </c>
      <c r="I56" s="288"/>
      <c r="J56" s="305" t="e">
        <f t="shared" si="1"/>
        <v>#VALUE!</v>
      </c>
      <c r="K56" s="314"/>
      <c r="L56" s="322" t="e">
        <f t="shared" si="2"/>
        <v>#VALUE!</v>
      </c>
      <c r="M56" s="324" t="e">
        <f t="shared" si="18"/>
        <v>#VALUE!</v>
      </c>
      <c r="N56" s="324" t="e">
        <f t="shared" si="33"/>
        <v>#VALUE!</v>
      </c>
      <c r="O56" s="324" t="e">
        <f t="shared" si="33"/>
        <v>#VALUE!</v>
      </c>
      <c r="P56" s="324" t="e">
        <f t="shared" si="33"/>
        <v>#VALUE!</v>
      </c>
      <c r="Q56" s="324" t="e">
        <f t="shared" si="33"/>
        <v>#VALUE!</v>
      </c>
      <c r="R56" s="325" t="e">
        <f t="shared" si="33"/>
        <v>#VALUE!</v>
      </c>
      <c r="S56" s="323" t="e">
        <f t="shared" si="33"/>
        <v>#VALUE!</v>
      </c>
      <c r="T56" s="288"/>
      <c r="V56" s="319" t="e">
        <f>AB52+1</f>
        <v>#VALUE!</v>
      </c>
      <c r="W56" s="319" t="e">
        <f t="shared" ref="W56:AB56" si="43">V56+1</f>
        <v>#VALUE!</v>
      </c>
      <c r="X56" s="319" t="e">
        <f t="shared" si="43"/>
        <v>#VALUE!</v>
      </c>
      <c r="Y56" s="319" t="e">
        <f t="shared" si="43"/>
        <v>#VALUE!</v>
      </c>
      <c r="Z56" s="319" t="e">
        <f t="shared" si="43"/>
        <v>#VALUE!</v>
      </c>
      <c r="AA56" s="320" t="e">
        <f t="shared" si="43"/>
        <v>#VALUE!</v>
      </c>
      <c r="AB56" s="318" t="e">
        <f t="shared" si="43"/>
        <v>#VALUE!</v>
      </c>
      <c r="AD56" s="370"/>
      <c r="AE56" s="370"/>
      <c r="AT56" s="353" t="e">
        <f t="shared" si="5"/>
        <v>#VALUE!</v>
      </c>
      <c r="AU56" s="353" t="e">
        <f t="shared" si="6"/>
        <v>#VALUE!</v>
      </c>
      <c r="AV56" s="353" t="e">
        <f t="shared" si="7"/>
        <v>#VALUE!</v>
      </c>
      <c r="AW56" s="353" t="e">
        <f t="shared" si="8"/>
        <v>#VALUE!</v>
      </c>
      <c r="AX56" s="353" t="e">
        <f t="shared" si="15"/>
        <v>#VALUE!</v>
      </c>
      <c r="AY56" s="353" t="e">
        <f t="shared" si="9"/>
        <v>#VALUE!</v>
      </c>
      <c r="BA56" s="355" t="e">
        <f t="shared" si="10"/>
        <v>#VALUE!</v>
      </c>
      <c r="BB56" s="356" t="e">
        <f t="shared" si="16"/>
        <v>#VALUE!</v>
      </c>
      <c r="BC56" s="353" t="e">
        <f t="shared" si="11"/>
        <v>#VALUE!</v>
      </c>
      <c r="BE56" s="373" t="e">
        <f t="shared" si="12"/>
        <v>#VALUE!</v>
      </c>
      <c r="BF56" s="373" t="e">
        <f t="shared" si="17"/>
        <v>#VALUE!</v>
      </c>
      <c r="BH56" s="371" t="e">
        <f t="shared" si="34"/>
        <v>#VALUE!</v>
      </c>
      <c r="BI56" s="371" t="e">
        <f t="shared" si="34"/>
        <v>#VALUE!</v>
      </c>
      <c r="BJ56" s="371" t="e">
        <f t="shared" si="34"/>
        <v>#VALUE!</v>
      </c>
      <c r="BK56" s="371" t="e">
        <f t="shared" si="34"/>
        <v>#VALUE!</v>
      </c>
      <c r="BL56" s="371" t="e">
        <f t="shared" si="34"/>
        <v>#VALUE!</v>
      </c>
      <c r="BM56" s="371" t="e">
        <f t="shared" si="34"/>
        <v>#VALUE!</v>
      </c>
      <c r="BN56" s="371" t="e">
        <f t="shared" si="34"/>
        <v>#VALUE!</v>
      </c>
      <c r="BP56" s="371" t="e">
        <f t="shared" si="35"/>
        <v>#VALUE!</v>
      </c>
      <c r="BQ56" s="371" t="e">
        <f t="shared" si="35"/>
        <v>#VALUE!</v>
      </c>
      <c r="BR56" s="371" t="e">
        <f t="shared" si="35"/>
        <v>#VALUE!</v>
      </c>
      <c r="BS56" s="371" t="e">
        <f t="shared" si="35"/>
        <v>#VALUE!</v>
      </c>
      <c r="BT56" s="371" t="e">
        <f t="shared" si="35"/>
        <v>#VALUE!</v>
      </c>
      <c r="BU56" s="371" t="e">
        <f t="shared" si="35"/>
        <v>#VALUE!</v>
      </c>
      <c r="BV56" s="371" t="e">
        <f t="shared" si="35"/>
        <v>#VALUE!</v>
      </c>
      <c r="BZ56" s="375"/>
      <c r="CA56" s="375"/>
      <c r="CB56" s="375"/>
      <c r="CC56" s="375"/>
      <c r="CD56" s="375"/>
      <c r="CE56" s="375"/>
      <c r="CF56" s="375"/>
      <c r="CG56" s="375"/>
      <c r="CH56" s="375"/>
      <c r="CI56" s="375"/>
      <c r="CJ56" s="375"/>
    </row>
    <row r="57" spans="1:88" ht="18.75" customHeight="1">
      <c r="A57" s="284">
        <v>6</v>
      </c>
      <c r="B57" s="328"/>
      <c r="C57" s="329"/>
      <c r="D57" s="331"/>
      <c r="E57" s="331"/>
      <c r="F57" s="331"/>
      <c r="G57" s="331"/>
      <c r="H57" s="331"/>
      <c r="I57" s="288"/>
      <c r="J57" s="305" t="e">
        <f t="shared" si="1"/>
        <v>#VALUE!</v>
      </c>
      <c r="K57" s="314"/>
      <c r="L57" s="322" t="e">
        <f t="shared" si="2"/>
        <v>#VALUE!</v>
      </c>
      <c r="M57" s="324" t="e">
        <f t="shared" si="18"/>
        <v>#VALUE!</v>
      </c>
      <c r="N57" s="324" t="e">
        <f t="shared" ref="N57:S63" si="44">M57+1</f>
        <v>#VALUE!</v>
      </c>
      <c r="O57" s="324" t="e">
        <f t="shared" si="44"/>
        <v>#VALUE!</v>
      </c>
      <c r="P57" s="324" t="e">
        <f t="shared" si="44"/>
        <v>#VALUE!</v>
      </c>
      <c r="Q57" s="324" t="e">
        <f t="shared" si="44"/>
        <v>#VALUE!</v>
      </c>
      <c r="R57" s="325" t="e">
        <f t="shared" si="44"/>
        <v>#VALUE!</v>
      </c>
      <c r="S57" s="323" t="e">
        <f t="shared" si="44"/>
        <v>#VALUE!</v>
      </c>
      <c r="T57" s="288"/>
      <c r="V57" s="329"/>
      <c r="W57" s="329"/>
      <c r="X57" s="329"/>
      <c r="Y57" s="329"/>
      <c r="Z57" s="329"/>
      <c r="AA57" s="330"/>
      <c r="AB57" s="328"/>
      <c r="AD57" s="370"/>
      <c r="AE57" s="370"/>
      <c r="AT57" s="353" t="e">
        <f t="shared" si="5"/>
        <v>#VALUE!</v>
      </c>
      <c r="AU57" s="353" t="e">
        <f t="shared" si="6"/>
        <v>#VALUE!</v>
      </c>
      <c r="AV57" s="353" t="e">
        <f t="shared" si="7"/>
        <v>#VALUE!</v>
      </c>
      <c r="AW57" s="353" t="e">
        <f t="shared" si="8"/>
        <v>#VALUE!</v>
      </c>
      <c r="AX57" s="353" t="e">
        <f t="shared" si="15"/>
        <v>#VALUE!</v>
      </c>
      <c r="AY57" s="353" t="e">
        <f t="shared" si="9"/>
        <v>#VALUE!</v>
      </c>
      <c r="BA57" s="355" t="e">
        <f t="shared" si="10"/>
        <v>#VALUE!</v>
      </c>
      <c r="BB57" s="356" t="e">
        <f t="shared" si="16"/>
        <v>#VALUE!</v>
      </c>
      <c r="BC57" s="353" t="e">
        <f t="shared" si="11"/>
        <v>#VALUE!</v>
      </c>
      <c r="BE57" s="373" t="e">
        <f t="shared" si="12"/>
        <v>#VALUE!</v>
      </c>
      <c r="BF57" s="373" t="e">
        <f t="shared" si="17"/>
        <v>#VALUE!</v>
      </c>
      <c r="BH57" s="371" t="e">
        <f t="shared" si="34"/>
        <v>#VALUE!</v>
      </c>
      <c r="BI57" s="371" t="e">
        <f t="shared" si="34"/>
        <v>#VALUE!</v>
      </c>
      <c r="BJ57" s="371" t="e">
        <f t="shared" si="34"/>
        <v>#VALUE!</v>
      </c>
      <c r="BK57" s="371" t="e">
        <f t="shared" si="34"/>
        <v>#VALUE!</v>
      </c>
      <c r="BL57" s="371" t="e">
        <f t="shared" si="34"/>
        <v>#VALUE!</v>
      </c>
      <c r="BM57" s="371" t="e">
        <f t="shared" si="34"/>
        <v>#VALUE!</v>
      </c>
      <c r="BN57" s="371" t="e">
        <f t="shared" si="34"/>
        <v>#VALUE!</v>
      </c>
      <c r="BP57" s="371" t="e">
        <f t="shared" ref="BP57:BV63" si="45">IF(BH57=1,1,BP56+1)</f>
        <v>#VALUE!</v>
      </c>
      <c r="BQ57" s="371" t="e">
        <f t="shared" si="45"/>
        <v>#VALUE!</v>
      </c>
      <c r="BR57" s="371" t="e">
        <f t="shared" si="45"/>
        <v>#VALUE!</v>
      </c>
      <c r="BS57" s="371" t="e">
        <f t="shared" si="45"/>
        <v>#VALUE!</v>
      </c>
      <c r="BT57" s="371" t="e">
        <f t="shared" si="45"/>
        <v>#VALUE!</v>
      </c>
      <c r="BU57" s="371" t="e">
        <f t="shared" si="45"/>
        <v>#VALUE!</v>
      </c>
      <c r="BV57" s="371" t="e">
        <f t="shared" si="45"/>
        <v>#VALUE!</v>
      </c>
    </row>
    <row r="58" spans="1:88" ht="18.75" customHeight="1">
      <c r="A58" s="284">
        <v>6</v>
      </c>
      <c r="B58" s="332" t="s">
        <v>331</v>
      </c>
      <c r="C58" s="332" t="s">
        <v>326</v>
      </c>
      <c r="D58" s="333" t="s">
        <v>327</v>
      </c>
      <c r="E58" s="333" t="s">
        <v>328</v>
      </c>
      <c r="F58" s="333" t="s">
        <v>329</v>
      </c>
      <c r="G58" s="333" t="s">
        <v>330</v>
      </c>
      <c r="H58" s="333" t="s">
        <v>331</v>
      </c>
      <c r="I58" s="288"/>
      <c r="J58" s="305" t="e">
        <f t="shared" si="1"/>
        <v>#VALUE!</v>
      </c>
      <c r="K58" s="314"/>
      <c r="L58" s="322" t="e">
        <f t="shared" si="2"/>
        <v>#VALUE!</v>
      </c>
      <c r="M58" s="324" t="e">
        <f t="shared" si="18"/>
        <v>#VALUE!</v>
      </c>
      <c r="N58" s="324" t="e">
        <f t="shared" si="44"/>
        <v>#VALUE!</v>
      </c>
      <c r="O58" s="324" t="e">
        <f t="shared" si="44"/>
        <v>#VALUE!</v>
      </c>
      <c r="P58" s="324" t="e">
        <f t="shared" si="44"/>
        <v>#VALUE!</v>
      </c>
      <c r="Q58" s="324" t="e">
        <f t="shared" si="44"/>
        <v>#VALUE!</v>
      </c>
      <c r="R58" s="325" t="e">
        <f t="shared" si="44"/>
        <v>#VALUE!</v>
      </c>
      <c r="S58" s="323" t="e">
        <f t="shared" si="44"/>
        <v>#VALUE!</v>
      </c>
      <c r="T58" s="288"/>
      <c r="V58" s="332" t="s">
        <v>331</v>
      </c>
      <c r="W58" s="332" t="s">
        <v>326</v>
      </c>
      <c r="X58" s="332" t="s">
        <v>327</v>
      </c>
      <c r="Y58" s="332" t="s">
        <v>328</v>
      </c>
      <c r="Z58" s="332" t="s">
        <v>329</v>
      </c>
      <c r="AA58" s="332" t="s">
        <v>330</v>
      </c>
      <c r="AB58" s="332" t="s">
        <v>331</v>
      </c>
      <c r="AD58" s="370"/>
      <c r="AE58" s="370"/>
      <c r="AT58" s="353" t="e">
        <f t="shared" si="5"/>
        <v>#VALUE!</v>
      </c>
      <c r="AU58" s="353" t="e">
        <f t="shared" si="6"/>
        <v>#VALUE!</v>
      </c>
      <c r="AV58" s="353" t="e">
        <f t="shared" si="7"/>
        <v>#VALUE!</v>
      </c>
      <c r="AW58" s="353" t="e">
        <f t="shared" si="8"/>
        <v>#VALUE!</v>
      </c>
      <c r="AX58" s="353" t="e">
        <f t="shared" si="15"/>
        <v>#VALUE!</v>
      </c>
      <c r="AY58" s="353" t="e">
        <f t="shared" si="9"/>
        <v>#VALUE!</v>
      </c>
      <c r="BA58" s="355" t="e">
        <f t="shared" si="10"/>
        <v>#VALUE!</v>
      </c>
      <c r="BB58" s="356" t="e">
        <f t="shared" si="16"/>
        <v>#VALUE!</v>
      </c>
      <c r="BC58" s="353" t="e">
        <f t="shared" si="11"/>
        <v>#VALUE!</v>
      </c>
      <c r="BE58" s="373" t="e">
        <f t="shared" si="12"/>
        <v>#VALUE!</v>
      </c>
      <c r="BF58" s="373" t="e">
        <f t="shared" si="17"/>
        <v>#VALUE!</v>
      </c>
      <c r="BH58" s="371" t="e">
        <f t="shared" si="34"/>
        <v>#VALUE!</v>
      </c>
      <c r="BI58" s="371" t="e">
        <f t="shared" si="34"/>
        <v>#VALUE!</v>
      </c>
      <c r="BJ58" s="371" t="e">
        <f t="shared" si="34"/>
        <v>#VALUE!</v>
      </c>
      <c r="BK58" s="371" t="e">
        <f t="shared" si="34"/>
        <v>#VALUE!</v>
      </c>
      <c r="BL58" s="371" t="e">
        <f t="shared" si="34"/>
        <v>#VALUE!</v>
      </c>
      <c r="BM58" s="371" t="e">
        <f t="shared" si="34"/>
        <v>#VALUE!</v>
      </c>
      <c r="BN58" s="371" t="e">
        <f t="shared" si="34"/>
        <v>#VALUE!</v>
      </c>
      <c r="BP58" s="371" t="e">
        <f t="shared" si="45"/>
        <v>#VALUE!</v>
      </c>
      <c r="BQ58" s="371" t="e">
        <f t="shared" si="45"/>
        <v>#VALUE!</v>
      </c>
      <c r="BR58" s="371" t="e">
        <f t="shared" si="45"/>
        <v>#VALUE!</v>
      </c>
      <c r="BS58" s="371" t="e">
        <f t="shared" si="45"/>
        <v>#VALUE!</v>
      </c>
      <c r="BT58" s="371" t="e">
        <f t="shared" si="45"/>
        <v>#VALUE!</v>
      </c>
      <c r="BU58" s="371" t="e">
        <f t="shared" si="45"/>
        <v>#VALUE!</v>
      </c>
      <c r="BV58" s="371" t="e">
        <f t="shared" si="45"/>
        <v>#VALUE!</v>
      </c>
    </row>
    <row r="59" spans="1:88" ht="18.75" customHeight="1">
      <c r="A59" s="284">
        <v>6</v>
      </c>
      <c r="B59" s="334" t="s">
        <v>342</v>
      </c>
      <c r="C59" s="335"/>
      <c r="D59" s="337"/>
      <c r="E59" s="337"/>
      <c r="F59" s="337" t="s">
        <v>343</v>
      </c>
      <c r="G59" s="337" t="s">
        <v>344</v>
      </c>
      <c r="H59" s="337" t="s">
        <v>345</v>
      </c>
      <c r="I59" s="288"/>
      <c r="J59" s="305" t="e">
        <f t="shared" si="1"/>
        <v>#VALUE!</v>
      </c>
      <c r="K59" s="314"/>
      <c r="L59" s="322" t="e">
        <f t="shared" si="2"/>
        <v>#VALUE!</v>
      </c>
      <c r="M59" s="324" t="e">
        <f t="shared" si="18"/>
        <v>#VALUE!</v>
      </c>
      <c r="N59" s="323" t="e">
        <f t="shared" si="44"/>
        <v>#VALUE!</v>
      </c>
      <c r="O59" s="324" t="e">
        <f t="shared" si="44"/>
        <v>#VALUE!</v>
      </c>
      <c r="P59" s="324" t="e">
        <f t="shared" si="44"/>
        <v>#VALUE!</v>
      </c>
      <c r="Q59" s="324" t="e">
        <f t="shared" si="44"/>
        <v>#VALUE!</v>
      </c>
      <c r="R59" s="325" t="e">
        <f t="shared" si="44"/>
        <v>#VALUE!</v>
      </c>
      <c r="S59" s="323" t="e">
        <f t="shared" si="44"/>
        <v>#VALUE!</v>
      </c>
      <c r="T59" s="288"/>
      <c r="V59" s="335"/>
      <c r="W59" s="335"/>
      <c r="X59" s="335"/>
      <c r="Y59" s="335"/>
      <c r="Z59" s="335"/>
      <c r="AA59" s="336"/>
      <c r="AB59" s="334"/>
      <c r="AD59" s="370"/>
      <c r="AE59" s="370"/>
      <c r="AH59" s="352"/>
      <c r="AI59" s="352"/>
      <c r="AJ59" s="352"/>
      <c r="AK59" s="352"/>
      <c r="AL59" s="352"/>
      <c r="AM59" s="352"/>
      <c r="AN59" s="352"/>
      <c r="AO59" s="352"/>
      <c r="AP59" s="352"/>
      <c r="AQ59" s="352"/>
      <c r="AR59" s="352"/>
      <c r="AS59" s="352"/>
      <c r="AT59" s="353" t="e">
        <f t="shared" si="5"/>
        <v>#VALUE!</v>
      </c>
      <c r="AU59" s="353" t="e">
        <f t="shared" si="6"/>
        <v>#VALUE!</v>
      </c>
      <c r="AV59" s="353" t="e">
        <f t="shared" si="7"/>
        <v>#VALUE!</v>
      </c>
      <c r="AW59" s="353" t="e">
        <f t="shared" si="8"/>
        <v>#VALUE!</v>
      </c>
      <c r="AX59" s="353" t="e">
        <f t="shared" si="15"/>
        <v>#VALUE!</v>
      </c>
      <c r="AY59" s="353" t="e">
        <f t="shared" si="9"/>
        <v>#VALUE!</v>
      </c>
      <c r="BA59" s="355" t="e">
        <f t="shared" si="10"/>
        <v>#VALUE!</v>
      </c>
      <c r="BB59" s="356" t="e">
        <f t="shared" si="16"/>
        <v>#VALUE!</v>
      </c>
      <c r="BC59" s="353" t="e">
        <f t="shared" si="11"/>
        <v>#VALUE!</v>
      </c>
      <c r="BE59" s="373" t="e">
        <f t="shared" si="12"/>
        <v>#VALUE!</v>
      </c>
      <c r="BF59" s="373" t="e">
        <f t="shared" si="17"/>
        <v>#VALUE!</v>
      </c>
      <c r="BH59" s="371" t="e">
        <f t="shared" si="34"/>
        <v>#VALUE!</v>
      </c>
      <c r="BI59" s="371" t="e">
        <f t="shared" si="34"/>
        <v>#VALUE!</v>
      </c>
      <c r="BJ59" s="371" t="e">
        <f t="shared" si="34"/>
        <v>#VALUE!</v>
      </c>
      <c r="BK59" s="371" t="e">
        <f t="shared" si="34"/>
        <v>#VALUE!</v>
      </c>
      <c r="BL59" s="371" t="e">
        <f t="shared" si="34"/>
        <v>#VALUE!</v>
      </c>
      <c r="BM59" s="371" t="e">
        <f t="shared" si="34"/>
        <v>#VALUE!</v>
      </c>
      <c r="BN59" s="371" t="e">
        <f t="shared" si="34"/>
        <v>#VALUE!</v>
      </c>
      <c r="BP59" s="371" t="e">
        <f t="shared" si="45"/>
        <v>#VALUE!</v>
      </c>
      <c r="BQ59" s="371" t="e">
        <f t="shared" si="45"/>
        <v>#VALUE!</v>
      </c>
      <c r="BR59" s="371" t="e">
        <f t="shared" si="45"/>
        <v>#VALUE!</v>
      </c>
      <c r="BS59" s="371" t="e">
        <f t="shared" si="45"/>
        <v>#VALUE!</v>
      </c>
      <c r="BT59" s="371" t="e">
        <f t="shared" si="45"/>
        <v>#VALUE!</v>
      </c>
      <c r="BU59" s="371" t="e">
        <f t="shared" si="45"/>
        <v>#VALUE!</v>
      </c>
      <c r="BV59" s="371" t="e">
        <f t="shared" si="45"/>
        <v>#VALUE!</v>
      </c>
    </row>
    <row r="60" spans="1:88" ht="18.75" customHeight="1">
      <c r="A60" s="284">
        <v>6</v>
      </c>
      <c r="B60" s="326" t="e">
        <f>H56+1</f>
        <v>#VALUE!</v>
      </c>
      <c r="C60" s="326" t="e">
        <f t="shared" ref="C60:H60" si="46">B60+1</f>
        <v>#VALUE!</v>
      </c>
      <c r="D60" s="326" t="e">
        <f t="shared" si="46"/>
        <v>#VALUE!</v>
      </c>
      <c r="E60" s="326" t="e">
        <f t="shared" si="46"/>
        <v>#VALUE!</v>
      </c>
      <c r="F60" s="326" t="e">
        <f t="shared" si="46"/>
        <v>#VALUE!</v>
      </c>
      <c r="G60" s="326" t="e">
        <f t="shared" si="46"/>
        <v>#VALUE!</v>
      </c>
      <c r="H60" s="326" t="e">
        <f t="shared" si="46"/>
        <v>#VALUE!</v>
      </c>
      <c r="I60" s="288"/>
      <c r="J60" s="305" t="e">
        <f t="shared" si="1"/>
        <v>#VALUE!</v>
      </c>
      <c r="K60" s="314"/>
      <c r="L60" s="322" t="e">
        <f t="shared" si="2"/>
        <v>#VALUE!</v>
      </c>
      <c r="M60" s="324" t="e">
        <f t="shared" si="18"/>
        <v>#VALUE!</v>
      </c>
      <c r="N60" s="324" t="e">
        <f t="shared" si="44"/>
        <v>#VALUE!</v>
      </c>
      <c r="O60" s="324" t="e">
        <f t="shared" si="44"/>
        <v>#VALUE!</v>
      </c>
      <c r="P60" s="324" t="e">
        <f t="shared" si="44"/>
        <v>#VALUE!</v>
      </c>
      <c r="Q60" s="324" t="e">
        <f t="shared" si="44"/>
        <v>#VALUE!</v>
      </c>
      <c r="R60" s="325" t="e">
        <f t="shared" si="44"/>
        <v>#VALUE!</v>
      </c>
      <c r="S60" s="323" t="e">
        <f t="shared" si="44"/>
        <v>#VALUE!</v>
      </c>
      <c r="T60" s="288"/>
      <c r="V60" s="326" t="e">
        <f>AB56+1</f>
        <v>#VALUE!</v>
      </c>
      <c r="W60" s="326" t="e">
        <f t="shared" ref="W60:AB60" si="47">V60+1</f>
        <v>#VALUE!</v>
      </c>
      <c r="X60" s="326" t="e">
        <f t="shared" si="47"/>
        <v>#VALUE!</v>
      </c>
      <c r="Y60" s="326" t="e">
        <f t="shared" si="47"/>
        <v>#VALUE!</v>
      </c>
      <c r="Z60" s="326" t="e">
        <f t="shared" si="47"/>
        <v>#VALUE!</v>
      </c>
      <c r="AA60" s="326" t="e">
        <f t="shared" si="47"/>
        <v>#VALUE!</v>
      </c>
      <c r="AB60" s="326" t="e">
        <f t="shared" si="47"/>
        <v>#VALUE!</v>
      </c>
      <c r="AD60" s="370"/>
      <c r="AE60" s="370"/>
      <c r="AT60" s="353" t="e">
        <f t="shared" si="5"/>
        <v>#VALUE!</v>
      </c>
      <c r="AU60" s="353" t="e">
        <f t="shared" si="6"/>
        <v>#VALUE!</v>
      </c>
      <c r="AV60" s="353" t="e">
        <f t="shared" si="7"/>
        <v>#VALUE!</v>
      </c>
      <c r="AW60" s="353" t="e">
        <f t="shared" si="8"/>
        <v>#VALUE!</v>
      </c>
      <c r="AX60" s="353" t="e">
        <f t="shared" si="15"/>
        <v>#VALUE!</v>
      </c>
      <c r="AY60" s="353" t="e">
        <f t="shared" si="9"/>
        <v>#VALUE!</v>
      </c>
      <c r="BA60" s="355" t="e">
        <f t="shared" si="10"/>
        <v>#VALUE!</v>
      </c>
      <c r="BB60" s="356" t="e">
        <f t="shared" si="16"/>
        <v>#VALUE!</v>
      </c>
      <c r="BC60" s="353" t="e">
        <f t="shared" si="11"/>
        <v>#VALUE!</v>
      </c>
      <c r="BE60" s="373" t="e">
        <f t="shared" si="12"/>
        <v>#VALUE!</v>
      </c>
      <c r="BF60" s="373" t="e">
        <f t="shared" si="17"/>
        <v>#VALUE!</v>
      </c>
      <c r="BH60" s="371" t="e">
        <f t="shared" si="34"/>
        <v>#VALUE!</v>
      </c>
      <c r="BI60" s="371" t="e">
        <f t="shared" si="34"/>
        <v>#VALUE!</v>
      </c>
      <c r="BJ60" s="371" t="e">
        <f t="shared" si="34"/>
        <v>#VALUE!</v>
      </c>
      <c r="BK60" s="371" t="e">
        <f t="shared" si="34"/>
        <v>#VALUE!</v>
      </c>
      <c r="BL60" s="371" t="e">
        <f t="shared" si="34"/>
        <v>#VALUE!</v>
      </c>
      <c r="BM60" s="371" t="e">
        <f t="shared" si="34"/>
        <v>#VALUE!</v>
      </c>
      <c r="BN60" s="371" t="e">
        <f t="shared" si="34"/>
        <v>#VALUE!</v>
      </c>
      <c r="BP60" s="371" t="e">
        <f t="shared" si="45"/>
        <v>#VALUE!</v>
      </c>
      <c r="BQ60" s="371" t="e">
        <f t="shared" si="45"/>
        <v>#VALUE!</v>
      </c>
      <c r="BR60" s="371" t="e">
        <f t="shared" si="45"/>
        <v>#VALUE!</v>
      </c>
      <c r="BS60" s="371" t="e">
        <f t="shared" si="45"/>
        <v>#VALUE!</v>
      </c>
      <c r="BT60" s="371" t="e">
        <f t="shared" si="45"/>
        <v>#VALUE!</v>
      </c>
      <c r="BU60" s="371" t="e">
        <f t="shared" si="45"/>
        <v>#VALUE!</v>
      </c>
      <c r="BV60" s="371" t="e">
        <f t="shared" si="45"/>
        <v>#VALUE!</v>
      </c>
    </row>
    <row r="61" spans="1:88" ht="18.75" customHeight="1">
      <c r="A61" s="284">
        <v>6</v>
      </c>
      <c r="B61" s="331"/>
      <c r="C61" s="331"/>
      <c r="D61" s="331"/>
      <c r="E61" s="331"/>
      <c r="F61" s="331"/>
      <c r="G61" s="331"/>
      <c r="H61" s="331"/>
      <c r="I61" s="288"/>
      <c r="J61" s="305" t="e">
        <f t="shared" si="1"/>
        <v>#VALUE!</v>
      </c>
      <c r="K61" s="314"/>
      <c r="L61" s="322" t="e">
        <f t="shared" si="2"/>
        <v>#VALUE!</v>
      </c>
      <c r="M61" s="323" t="e">
        <f t="shared" si="18"/>
        <v>#VALUE!</v>
      </c>
      <c r="N61" s="324" t="e">
        <f t="shared" si="44"/>
        <v>#VALUE!</v>
      </c>
      <c r="O61" s="324" t="e">
        <f t="shared" si="44"/>
        <v>#VALUE!</v>
      </c>
      <c r="P61" s="324" t="e">
        <f t="shared" si="44"/>
        <v>#VALUE!</v>
      </c>
      <c r="Q61" s="324" t="e">
        <f t="shared" si="44"/>
        <v>#VALUE!</v>
      </c>
      <c r="R61" s="325" t="e">
        <f t="shared" si="44"/>
        <v>#VALUE!</v>
      </c>
      <c r="S61" s="323" t="e">
        <f t="shared" si="44"/>
        <v>#VALUE!</v>
      </c>
      <c r="T61" s="288"/>
      <c r="V61" s="331"/>
      <c r="W61" s="331"/>
      <c r="X61" s="331"/>
      <c r="Y61" s="331"/>
      <c r="Z61" s="331"/>
      <c r="AA61" s="331"/>
      <c r="AB61" s="331"/>
      <c r="AD61" s="370"/>
      <c r="AE61" s="370"/>
      <c r="AT61" s="353" t="e">
        <f t="shared" si="5"/>
        <v>#VALUE!</v>
      </c>
      <c r="AU61" s="353" t="e">
        <f t="shared" si="6"/>
        <v>#VALUE!</v>
      </c>
      <c r="AV61" s="353" t="e">
        <f t="shared" si="7"/>
        <v>#VALUE!</v>
      </c>
      <c r="AW61" s="353" t="e">
        <f t="shared" si="8"/>
        <v>#VALUE!</v>
      </c>
      <c r="AX61" s="353" t="e">
        <f t="shared" si="15"/>
        <v>#VALUE!</v>
      </c>
      <c r="AY61" s="353" t="e">
        <f t="shared" si="9"/>
        <v>#VALUE!</v>
      </c>
      <c r="BA61" s="355" t="e">
        <f t="shared" si="10"/>
        <v>#VALUE!</v>
      </c>
      <c r="BB61" s="356" t="e">
        <f t="shared" si="16"/>
        <v>#VALUE!</v>
      </c>
      <c r="BC61" s="353" t="e">
        <f t="shared" si="11"/>
        <v>#VALUE!</v>
      </c>
      <c r="BE61" s="373" t="e">
        <f t="shared" si="12"/>
        <v>#VALUE!</v>
      </c>
      <c r="BF61" s="373" t="e">
        <f t="shared" si="17"/>
        <v>#VALUE!</v>
      </c>
      <c r="BH61" s="371" t="e">
        <f t="shared" si="34"/>
        <v>#VALUE!</v>
      </c>
      <c r="BI61" s="371" t="e">
        <f t="shared" si="34"/>
        <v>#VALUE!</v>
      </c>
      <c r="BJ61" s="371" t="e">
        <f t="shared" si="34"/>
        <v>#VALUE!</v>
      </c>
      <c r="BK61" s="371" t="e">
        <f t="shared" si="34"/>
        <v>#VALUE!</v>
      </c>
      <c r="BL61" s="371" t="e">
        <f t="shared" si="34"/>
        <v>#VALUE!</v>
      </c>
      <c r="BM61" s="371" t="e">
        <f t="shared" si="34"/>
        <v>#VALUE!</v>
      </c>
      <c r="BN61" s="371" t="e">
        <f t="shared" si="34"/>
        <v>#VALUE!</v>
      </c>
      <c r="BP61" s="371" t="e">
        <f t="shared" si="45"/>
        <v>#VALUE!</v>
      </c>
      <c r="BQ61" s="371" t="e">
        <f t="shared" si="45"/>
        <v>#VALUE!</v>
      </c>
      <c r="BR61" s="371" t="e">
        <f t="shared" si="45"/>
        <v>#VALUE!</v>
      </c>
      <c r="BS61" s="371" t="e">
        <f t="shared" si="45"/>
        <v>#VALUE!</v>
      </c>
      <c r="BT61" s="371" t="e">
        <f t="shared" si="45"/>
        <v>#VALUE!</v>
      </c>
      <c r="BU61" s="371" t="e">
        <f t="shared" si="45"/>
        <v>#VALUE!</v>
      </c>
      <c r="BV61" s="371" t="e">
        <f t="shared" si="45"/>
        <v>#VALUE!</v>
      </c>
    </row>
    <row r="62" spans="1:88" ht="18.75" customHeight="1">
      <c r="A62" s="284">
        <v>6</v>
      </c>
      <c r="B62" s="339" t="s">
        <v>326</v>
      </c>
      <c r="C62" s="339" t="s">
        <v>327</v>
      </c>
      <c r="D62" s="339" t="s">
        <v>330</v>
      </c>
      <c r="E62" s="339" t="s">
        <v>331</v>
      </c>
      <c r="F62" s="339" t="s">
        <v>326</v>
      </c>
      <c r="G62" s="339" t="s">
        <v>327</v>
      </c>
      <c r="H62" s="339" t="s">
        <v>328</v>
      </c>
      <c r="I62" s="288"/>
      <c r="J62" s="305" t="e">
        <f t="shared" si="1"/>
        <v>#VALUE!</v>
      </c>
      <c r="K62" s="314"/>
      <c r="L62" s="322" t="e">
        <f t="shared" si="2"/>
        <v>#VALUE!</v>
      </c>
      <c r="M62" s="324" t="e">
        <f t="shared" si="18"/>
        <v>#VALUE!</v>
      </c>
      <c r="N62" s="324" t="e">
        <f t="shared" si="44"/>
        <v>#VALUE!</v>
      </c>
      <c r="O62" s="324" t="e">
        <f t="shared" si="44"/>
        <v>#VALUE!</v>
      </c>
      <c r="P62" s="324" t="e">
        <f t="shared" si="44"/>
        <v>#VALUE!</v>
      </c>
      <c r="Q62" s="324" t="e">
        <f t="shared" si="44"/>
        <v>#VALUE!</v>
      </c>
      <c r="R62" s="325" t="e">
        <f t="shared" si="44"/>
        <v>#VALUE!</v>
      </c>
      <c r="S62" s="323" t="e">
        <f t="shared" si="44"/>
        <v>#VALUE!</v>
      </c>
      <c r="T62" s="288"/>
      <c r="V62" s="339" t="s">
        <v>326</v>
      </c>
      <c r="W62" s="339" t="s">
        <v>327</v>
      </c>
      <c r="X62" s="339" t="s">
        <v>328</v>
      </c>
      <c r="Y62" s="339" t="s">
        <v>329</v>
      </c>
      <c r="Z62" s="339" t="s">
        <v>330</v>
      </c>
      <c r="AA62" s="339" t="s">
        <v>326</v>
      </c>
      <c r="AB62" s="339" t="s">
        <v>327</v>
      </c>
      <c r="AD62" s="370"/>
      <c r="AE62" s="370"/>
      <c r="AJ62" s="371"/>
      <c r="AT62" s="353" t="e">
        <f t="shared" si="5"/>
        <v>#VALUE!</v>
      </c>
      <c r="AU62" s="353" t="e">
        <f t="shared" si="6"/>
        <v>#VALUE!</v>
      </c>
      <c r="AV62" s="353" t="e">
        <f t="shared" si="7"/>
        <v>#VALUE!</v>
      </c>
      <c r="AW62" s="353" t="e">
        <f t="shared" si="8"/>
        <v>#VALUE!</v>
      </c>
      <c r="AX62" s="353" t="e">
        <f t="shared" si="15"/>
        <v>#VALUE!</v>
      </c>
      <c r="AY62" s="353" t="e">
        <f t="shared" si="9"/>
        <v>#VALUE!</v>
      </c>
      <c r="BA62" s="355" t="e">
        <f t="shared" si="10"/>
        <v>#VALUE!</v>
      </c>
      <c r="BB62" s="356" t="e">
        <f t="shared" si="16"/>
        <v>#VALUE!</v>
      </c>
      <c r="BC62" s="353" t="e">
        <f t="shared" si="11"/>
        <v>#VALUE!</v>
      </c>
      <c r="BE62" s="373" t="e">
        <f t="shared" si="12"/>
        <v>#VALUE!</v>
      </c>
      <c r="BF62" s="373" t="e">
        <f t="shared" si="17"/>
        <v>#VALUE!</v>
      </c>
      <c r="BH62" s="371" t="e">
        <f t="shared" si="34"/>
        <v>#VALUE!</v>
      </c>
      <c r="BI62" s="371" t="e">
        <f t="shared" si="34"/>
        <v>#VALUE!</v>
      </c>
      <c r="BJ62" s="371" t="e">
        <f t="shared" si="34"/>
        <v>#VALUE!</v>
      </c>
      <c r="BK62" s="371" t="e">
        <f t="shared" si="34"/>
        <v>#VALUE!</v>
      </c>
      <c r="BL62" s="371" t="e">
        <f t="shared" si="34"/>
        <v>#VALUE!</v>
      </c>
      <c r="BM62" s="371" t="e">
        <f t="shared" si="34"/>
        <v>#VALUE!</v>
      </c>
      <c r="BN62" s="371" t="e">
        <f t="shared" si="34"/>
        <v>#VALUE!</v>
      </c>
      <c r="BP62" s="371" t="e">
        <f t="shared" si="45"/>
        <v>#VALUE!</v>
      </c>
      <c r="BQ62" s="371" t="e">
        <f t="shared" si="45"/>
        <v>#VALUE!</v>
      </c>
      <c r="BR62" s="371" t="e">
        <f t="shared" si="45"/>
        <v>#VALUE!</v>
      </c>
      <c r="BS62" s="371" t="e">
        <f t="shared" si="45"/>
        <v>#VALUE!</v>
      </c>
      <c r="BT62" s="371" t="e">
        <f t="shared" si="45"/>
        <v>#VALUE!</v>
      </c>
      <c r="BU62" s="371" t="e">
        <f t="shared" si="45"/>
        <v>#VALUE!</v>
      </c>
      <c r="BV62" s="371" t="e">
        <f t="shared" si="45"/>
        <v>#VALUE!</v>
      </c>
    </row>
    <row r="63" spans="1:88" ht="18.75" customHeight="1">
      <c r="A63" s="284">
        <v>6</v>
      </c>
      <c r="B63" s="337" t="s">
        <v>340</v>
      </c>
      <c r="C63" s="337"/>
      <c r="D63" s="337"/>
      <c r="E63" s="337"/>
      <c r="F63" s="337"/>
      <c r="G63" s="337"/>
      <c r="H63" s="337"/>
      <c r="I63" s="288"/>
      <c r="J63" s="340" t="e">
        <f t="shared" si="1"/>
        <v>#VALUE!</v>
      </c>
      <c r="K63" s="314"/>
      <c r="L63" s="322" t="e">
        <f t="shared" si="2"/>
        <v>#VALUE!</v>
      </c>
      <c r="M63" s="342" t="e">
        <f>S62+1</f>
        <v>#VALUE!</v>
      </c>
      <c r="N63" s="342" t="e">
        <f t="shared" si="44"/>
        <v>#VALUE!</v>
      </c>
      <c r="O63" s="342" t="e">
        <f t="shared" si="44"/>
        <v>#VALUE!</v>
      </c>
      <c r="P63" s="342" t="e">
        <f t="shared" si="44"/>
        <v>#VALUE!</v>
      </c>
      <c r="Q63" s="342" t="e">
        <f t="shared" si="44"/>
        <v>#VALUE!</v>
      </c>
      <c r="R63" s="343" t="e">
        <f t="shared" si="44"/>
        <v>#VALUE!</v>
      </c>
      <c r="S63" s="341" t="e">
        <f t="shared" si="44"/>
        <v>#VALUE!</v>
      </c>
      <c r="T63" s="288"/>
      <c r="V63" s="337"/>
      <c r="W63" s="337"/>
      <c r="X63" s="337"/>
      <c r="Y63" s="337"/>
      <c r="Z63" s="337"/>
      <c r="AA63" s="337"/>
      <c r="AB63" s="337"/>
      <c r="AT63" s="353" t="e">
        <f>MONTH(M63)</f>
        <v>#VALUE!</v>
      </c>
      <c r="AU63" s="353" t="e">
        <f>MONTH(S63)</f>
        <v>#VALUE!</v>
      </c>
      <c r="AV63" s="353" t="e">
        <f>IF(AU63&lt;&gt;AU62,1,0)</f>
        <v>#VALUE!</v>
      </c>
      <c r="AW63" s="353" t="e">
        <f>IF(AV63=1,1,AW62+1)</f>
        <v>#VALUE!</v>
      </c>
      <c r="AX63" s="353" t="e">
        <f>IF(AT63&lt;&gt;AT65,1,0)</f>
        <v>#VALUE!</v>
      </c>
      <c r="AY63" s="353" t="e">
        <f>IF(AX63=1,AW62+1,AW63)</f>
        <v>#VALUE!</v>
      </c>
      <c r="BA63" s="355" t="e">
        <f>AU63&amp;"月"&amp;AW63&amp;"週"</f>
        <v>#VALUE!</v>
      </c>
      <c r="BB63" s="356" t="e">
        <f>AT63&amp;"月"&amp;AY63&amp;"週"</f>
        <v>#VALUE!</v>
      </c>
      <c r="BC63" s="353" t="e">
        <f>IF(AND(AV63=1,AX63=0),1,
IF(AND(AW63=2,BC62=0),1,0))</f>
        <v>#VALUE!</v>
      </c>
      <c r="BE63" s="373" t="e">
        <f>AU63*100+AW63</f>
        <v>#VALUE!</v>
      </c>
      <c r="BF63" s="373" t="e">
        <f>AT63*100+AY63</f>
        <v>#VALUE!</v>
      </c>
      <c r="BH63" s="371" t="e">
        <f t="shared" ref="BH63:BN63" si="48">IF(MONTH(M63)&lt;&gt;MONTH(M62),1,0)</f>
        <v>#VALUE!</v>
      </c>
      <c r="BI63" s="371" t="e">
        <f t="shared" si="48"/>
        <v>#VALUE!</v>
      </c>
      <c r="BJ63" s="371" t="e">
        <f t="shared" si="48"/>
        <v>#VALUE!</v>
      </c>
      <c r="BK63" s="371" t="e">
        <f t="shared" si="48"/>
        <v>#VALUE!</v>
      </c>
      <c r="BL63" s="371" t="e">
        <f t="shared" si="48"/>
        <v>#VALUE!</v>
      </c>
      <c r="BM63" s="371" t="e">
        <f t="shared" si="48"/>
        <v>#VALUE!</v>
      </c>
      <c r="BN63" s="371" t="e">
        <f t="shared" si="48"/>
        <v>#VALUE!</v>
      </c>
      <c r="BP63" s="371" t="e">
        <f t="shared" si="45"/>
        <v>#VALUE!</v>
      </c>
      <c r="BQ63" s="371" t="e">
        <f t="shared" si="45"/>
        <v>#VALUE!</v>
      </c>
      <c r="BR63" s="371" t="e">
        <f t="shared" si="45"/>
        <v>#VALUE!</v>
      </c>
      <c r="BS63" s="371" t="e">
        <f t="shared" si="45"/>
        <v>#VALUE!</v>
      </c>
      <c r="BT63" s="371" t="e">
        <f t="shared" si="45"/>
        <v>#VALUE!</v>
      </c>
      <c r="BU63" s="371" t="e">
        <f t="shared" si="45"/>
        <v>#VALUE!</v>
      </c>
      <c r="BV63" s="371" t="e">
        <f t="shared" si="45"/>
        <v>#VALUE!</v>
      </c>
    </row>
    <row r="64" spans="1:88" ht="3" customHeight="1">
      <c r="B64" s="344"/>
      <c r="C64" s="344"/>
      <c r="D64" s="344"/>
      <c r="E64" s="344"/>
      <c r="F64" s="344"/>
      <c r="G64" s="344"/>
      <c r="H64" s="344"/>
      <c r="I64" s="288"/>
      <c r="J64" s="345"/>
      <c r="K64" s="314"/>
      <c r="L64" s="322"/>
      <c r="M64" s="346"/>
      <c r="N64" s="347"/>
      <c r="O64" s="347"/>
      <c r="P64" s="347"/>
      <c r="Q64" s="347"/>
      <c r="R64" s="347"/>
      <c r="S64" s="348"/>
      <c r="T64" s="288"/>
      <c r="V64" s="344"/>
      <c r="W64" s="344"/>
      <c r="X64" s="344"/>
      <c r="Y64" s="344"/>
      <c r="Z64" s="344"/>
      <c r="AA64" s="344"/>
      <c r="AB64" s="344"/>
      <c r="BE64" s="373"/>
      <c r="BF64" s="373"/>
      <c r="BH64" s="371"/>
      <c r="BI64" s="371"/>
      <c r="BJ64" s="371"/>
      <c r="BK64" s="371"/>
      <c r="BL64" s="371"/>
      <c r="BM64" s="371"/>
      <c r="BN64" s="371"/>
      <c r="BP64" s="371"/>
      <c r="BQ64" s="371"/>
      <c r="BR64" s="371"/>
      <c r="BS64" s="371"/>
      <c r="BT64" s="371"/>
      <c r="BU64" s="371"/>
      <c r="BV64" s="371"/>
    </row>
    <row r="65" spans="1:76" ht="23.1" customHeight="1">
      <c r="A65" s="284">
        <v>11</v>
      </c>
      <c r="B65" s="349" t="s">
        <v>346</v>
      </c>
      <c r="C65" s="349"/>
      <c r="D65" s="349"/>
      <c r="E65" s="349"/>
      <c r="F65" s="349"/>
      <c r="G65" s="349"/>
      <c r="H65" s="349"/>
      <c r="I65" s="349"/>
      <c r="J65" s="349"/>
      <c r="K65" s="349"/>
      <c r="L65" s="349"/>
      <c r="M65" s="349"/>
      <c r="N65" s="349"/>
      <c r="O65" s="349"/>
      <c r="P65" s="349"/>
      <c r="Q65" s="349"/>
      <c r="R65" s="349"/>
      <c r="S65" s="349"/>
      <c r="T65" s="349"/>
      <c r="U65" s="349"/>
      <c r="V65" s="349"/>
      <c r="W65" s="349"/>
      <c r="X65" s="349"/>
      <c r="Y65" s="349"/>
      <c r="Z65" s="349"/>
      <c r="AA65" s="349"/>
      <c r="AB65" s="349"/>
      <c r="AC65" s="290"/>
      <c r="AD65" s="352"/>
      <c r="AE65" s="352"/>
      <c r="AF65" s="352"/>
      <c r="AG65" s="352"/>
      <c r="AH65" s="352"/>
      <c r="AI65" s="352"/>
      <c r="AJ65" s="352"/>
      <c r="AK65" s="352"/>
      <c r="AL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c r="BR65" s="352"/>
      <c r="BS65" s="352"/>
      <c r="BT65" s="352"/>
      <c r="BU65" s="352"/>
      <c r="BV65" s="352"/>
      <c r="BW65" s="352"/>
      <c r="BX65" s="352"/>
    </row>
    <row r="66" spans="1:76" ht="43.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287"/>
      <c r="W66" s="287"/>
      <c r="X66" s="287"/>
      <c r="Y66" s="287"/>
      <c r="Z66" s="287"/>
      <c r="AA66" s="287"/>
      <c r="AB66" s="287"/>
      <c r="AC66" s="290"/>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c r="BR66" s="352"/>
      <c r="BS66" s="352"/>
      <c r="BT66" s="352"/>
      <c r="BU66" s="352"/>
      <c r="BV66" s="352"/>
      <c r="BW66" s="352"/>
      <c r="BX66" s="352"/>
    </row>
    <row r="67" spans="1:76">
      <c r="I67" s="290"/>
      <c r="J67" s="290"/>
      <c r="K67" s="290"/>
      <c r="L67" s="290"/>
      <c r="M67" s="290"/>
      <c r="N67" s="290"/>
      <c r="O67" s="290"/>
      <c r="P67" s="290"/>
      <c r="Q67" s="290"/>
      <c r="R67" s="290"/>
      <c r="S67" s="290"/>
      <c r="T67" s="290"/>
      <c r="U67" s="290"/>
      <c r="AC67" s="290"/>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c r="BR67" s="352"/>
      <c r="BS67" s="352"/>
      <c r="BT67" s="352"/>
      <c r="BU67" s="352"/>
      <c r="BV67" s="352"/>
      <c r="BW67" s="352"/>
      <c r="BX67" s="352"/>
    </row>
    <row r="68" spans="1:76" s="352" customFormat="1">
      <c r="A68" s="351"/>
      <c r="I68" s="353"/>
      <c r="J68" s="354"/>
      <c r="K68" s="353"/>
      <c r="L68" s="353"/>
      <c r="M68" s="353"/>
      <c r="N68" s="353"/>
      <c r="O68" s="353"/>
      <c r="P68" s="353"/>
      <c r="Q68" s="353"/>
      <c r="R68" s="353"/>
      <c r="S68" s="353"/>
      <c r="T68" s="353"/>
      <c r="U68" s="353"/>
      <c r="AC68" s="353"/>
      <c r="AD68" s="353"/>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5"/>
      <c r="BB68" s="356"/>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7"/>
    </row>
    <row r="69" spans="1:76" s="352" customFormat="1">
      <c r="A69" s="351"/>
      <c r="I69" s="353"/>
      <c r="J69" s="354"/>
      <c r="K69" s="353"/>
      <c r="L69" s="353"/>
      <c r="M69" s="353"/>
      <c r="N69" s="353"/>
      <c r="O69" s="353"/>
      <c r="P69" s="353"/>
      <c r="Q69" s="353"/>
      <c r="R69" s="353"/>
      <c r="S69" s="353"/>
      <c r="T69" s="353"/>
      <c r="U69" s="353"/>
      <c r="AC69" s="353"/>
      <c r="AD69" s="353"/>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5"/>
      <c r="BB69" s="356"/>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7"/>
    </row>
    <row r="70" spans="1:76" s="352" customFormat="1">
      <c r="A70" s="351"/>
      <c r="I70" s="353"/>
      <c r="J70" s="354"/>
      <c r="K70" s="353"/>
      <c r="L70" s="353"/>
      <c r="M70" s="353"/>
      <c r="N70" s="353"/>
      <c r="O70" s="353"/>
      <c r="P70" s="353"/>
      <c r="Q70" s="353"/>
      <c r="R70" s="353"/>
      <c r="S70" s="353"/>
      <c r="T70" s="353"/>
      <c r="U70" s="353"/>
      <c r="AC70" s="353"/>
      <c r="AD70" s="353"/>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5"/>
      <c r="BB70" s="356"/>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7"/>
    </row>
    <row r="71" spans="1:76" s="352" customFormat="1">
      <c r="A71" s="351"/>
      <c r="I71" s="353"/>
      <c r="J71" s="354"/>
      <c r="K71" s="353"/>
      <c r="L71" s="353"/>
      <c r="M71" s="353"/>
      <c r="N71" s="353"/>
      <c r="O71" s="353"/>
      <c r="P71" s="353"/>
      <c r="Q71" s="353"/>
      <c r="R71" s="353"/>
      <c r="S71" s="353"/>
      <c r="T71" s="353"/>
      <c r="U71" s="353"/>
      <c r="AC71" s="353"/>
      <c r="AD71" s="353"/>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5"/>
      <c r="BB71" s="356"/>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7"/>
    </row>
    <row r="72" spans="1:76" s="352" customFormat="1">
      <c r="A72" s="351"/>
      <c r="I72" s="353"/>
      <c r="J72" s="354"/>
      <c r="K72" s="353"/>
      <c r="L72" s="353"/>
      <c r="M72" s="353"/>
      <c r="N72" s="353"/>
      <c r="O72" s="353"/>
      <c r="P72" s="353"/>
      <c r="Q72" s="353"/>
      <c r="R72" s="353"/>
      <c r="S72" s="353"/>
      <c r="T72" s="353"/>
      <c r="U72" s="353"/>
      <c r="AC72" s="353"/>
      <c r="AD72" s="353"/>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5"/>
      <c r="BB72" s="356"/>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7"/>
    </row>
    <row r="73" spans="1:76" s="352" customFormat="1">
      <c r="A73" s="351"/>
      <c r="I73" s="353"/>
      <c r="J73" s="354"/>
      <c r="K73" s="353"/>
      <c r="L73" s="353"/>
      <c r="M73" s="353"/>
      <c r="N73" s="353"/>
      <c r="O73" s="353"/>
      <c r="P73" s="353"/>
      <c r="Q73" s="353"/>
      <c r="R73" s="353"/>
      <c r="S73" s="353"/>
      <c r="T73" s="353"/>
      <c r="U73" s="353"/>
      <c r="AC73" s="353"/>
      <c r="AD73" s="353"/>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5"/>
      <c r="BB73" s="356"/>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7"/>
    </row>
    <row r="74" spans="1:76" s="352" customFormat="1">
      <c r="A74" s="351"/>
      <c r="I74" s="353"/>
      <c r="J74" s="354"/>
      <c r="K74" s="353"/>
      <c r="L74" s="353"/>
      <c r="M74" s="353"/>
      <c r="N74" s="353"/>
      <c r="O74" s="353"/>
      <c r="P74" s="353"/>
      <c r="Q74" s="353"/>
      <c r="R74" s="353"/>
      <c r="S74" s="353"/>
      <c r="T74" s="353"/>
      <c r="U74" s="353"/>
      <c r="AC74" s="353"/>
      <c r="AD74" s="353"/>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5"/>
      <c r="BB74" s="356"/>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7"/>
    </row>
    <row r="75" spans="1:76" s="352" customFormat="1">
      <c r="A75" s="351"/>
      <c r="B75" s="358"/>
      <c r="C75" s="358"/>
      <c r="D75" s="358"/>
      <c r="E75" s="358"/>
      <c r="F75" s="358"/>
      <c r="G75" s="358"/>
      <c r="H75" s="358"/>
      <c r="I75" s="353"/>
      <c r="J75" s="354"/>
      <c r="K75" s="353"/>
      <c r="L75" s="353"/>
      <c r="M75" s="353"/>
      <c r="N75" s="353"/>
      <c r="O75" s="353"/>
      <c r="P75" s="353"/>
      <c r="Q75" s="353"/>
      <c r="R75" s="353"/>
      <c r="S75" s="353"/>
      <c r="T75" s="353"/>
      <c r="U75" s="353"/>
      <c r="V75" s="358"/>
      <c r="W75" s="358"/>
      <c r="X75" s="358"/>
      <c r="Y75" s="358"/>
      <c r="Z75" s="358"/>
      <c r="AA75" s="358"/>
      <c r="AB75" s="358"/>
      <c r="AC75" s="353"/>
      <c r="AD75" s="353"/>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5"/>
      <c r="BB75" s="356"/>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7"/>
    </row>
    <row r="76" spans="1:76" s="352" customFormat="1">
      <c r="A76" s="351"/>
      <c r="I76" s="353"/>
      <c r="J76" s="354"/>
      <c r="K76" s="353"/>
      <c r="L76" s="353"/>
      <c r="M76" s="353"/>
      <c r="N76" s="353"/>
      <c r="O76" s="353"/>
      <c r="P76" s="353"/>
      <c r="Q76" s="353"/>
      <c r="R76" s="353"/>
      <c r="S76" s="353"/>
      <c r="T76" s="353"/>
      <c r="U76" s="353"/>
      <c r="AC76" s="353"/>
      <c r="AD76" s="353"/>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5"/>
      <c r="BB76" s="356"/>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7"/>
    </row>
    <row r="77" spans="1:76" s="352" customFormat="1">
      <c r="A77" s="351"/>
      <c r="I77" s="353"/>
      <c r="J77" s="354"/>
      <c r="K77" s="353"/>
      <c r="L77" s="353"/>
      <c r="M77" s="353"/>
      <c r="N77" s="353"/>
      <c r="O77" s="353"/>
      <c r="P77" s="353"/>
      <c r="Q77" s="353"/>
      <c r="R77" s="353"/>
      <c r="S77" s="353"/>
      <c r="T77" s="353"/>
      <c r="U77" s="353"/>
      <c r="AC77" s="353"/>
      <c r="AD77" s="353"/>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5"/>
      <c r="BB77" s="356"/>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7"/>
    </row>
    <row r="78" spans="1:76" s="352" customFormat="1">
      <c r="A78" s="351"/>
      <c r="I78" s="353"/>
      <c r="J78" s="354"/>
      <c r="K78" s="353"/>
      <c r="L78" s="353"/>
      <c r="M78" s="353"/>
      <c r="N78" s="353"/>
      <c r="O78" s="353"/>
      <c r="P78" s="353"/>
      <c r="Q78" s="353"/>
      <c r="R78" s="353"/>
      <c r="S78" s="353"/>
      <c r="T78" s="353"/>
      <c r="U78" s="353"/>
      <c r="AC78" s="353"/>
      <c r="AD78" s="353"/>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5"/>
      <c r="BB78" s="356"/>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7"/>
    </row>
    <row r="79" spans="1:76" s="352" customFormat="1">
      <c r="A79" s="351"/>
      <c r="I79" s="353"/>
      <c r="J79" s="354"/>
      <c r="K79" s="353"/>
      <c r="L79" s="353"/>
      <c r="M79" s="353"/>
      <c r="N79" s="353"/>
      <c r="O79" s="353"/>
      <c r="P79" s="353"/>
      <c r="Q79" s="353"/>
      <c r="R79" s="353"/>
      <c r="S79" s="353"/>
      <c r="T79" s="353"/>
      <c r="U79" s="353"/>
      <c r="AC79" s="353"/>
      <c r="AD79" s="353"/>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5"/>
      <c r="BB79" s="356"/>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7"/>
    </row>
    <row r="80" spans="1:76" s="352" customFormat="1">
      <c r="A80" s="351"/>
      <c r="I80" s="353"/>
      <c r="J80" s="354"/>
      <c r="K80" s="353"/>
      <c r="L80" s="353"/>
      <c r="M80" s="353"/>
      <c r="N80" s="353"/>
      <c r="O80" s="353"/>
      <c r="P80" s="353"/>
      <c r="Q80" s="353"/>
      <c r="R80" s="353"/>
      <c r="S80" s="353"/>
      <c r="T80" s="353"/>
      <c r="U80" s="353"/>
      <c r="AC80" s="353"/>
      <c r="AD80" s="353"/>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5"/>
      <c r="BB80" s="356"/>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7"/>
    </row>
    <row r="81" spans="1:76" s="352" customFormat="1">
      <c r="A81" s="351"/>
      <c r="I81" s="353"/>
      <c r="J81" s="354"/>
      <c r="K81" s="353"/>
      <c r="L81" s="353"/>
      <c r="M81" s="353"/>
      <c r="N81" s="353"/>
      <c r="O81" s="353"/>
      <c r="P81" s="353"/>
      <c r="Q81" s="353"/>
      <c r="R81" s="353"/>
      <c r="S81" s="353"/>
      <c r="T81" s="353"/>
      <c r="U81" s="353"/>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5"/>
      <c r="BB81" s="356"/>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7"/>
    </row>
    <row r="82" spans="1:76" s="352" customFormat="1">
      <c r="A82" s="351"/>
      <c r="I82" s="353"/>
      <c r="J82" s="354"/>
      <c r="K82" s="353"/>
      <c r="L82" s="353"/>
      <c r="M82" s="353"/>
      <c r="N82" s="353"/>
      <c r="O82" s="353"/>
      <c r="P82" s="353"/>
      <c r="Q82" s="353"/>
      <c r="R82" s="353"/>
      <c r="S82" s="353"/>
      <c r="T82" s="353"/>
      <c r="U82" s="353"/>
      <c r="AC82" s="353"/>
      <c r="AD82" s="353"/>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5"/>
      <c r="BB82" s="356"/>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7"/>
    </row>
    <row r="83" spans="1:76" s="352" customFormat="1">
      <c r="A83" s="351"/>
      <c r="I83" s="353"/>
      <c r="J83" s="354"/>
      <c r="K83" s="353"/>
      <c r="L83" s="353"/>
      <c r="M83" s="353"/>
      <c r="N83" s="353"/>
      <c r="O83" s="353"/>
      <c r="P83" s="353"/>
      <c r="Q83" s="353"/>
      <c r="R83" s="353"/>
      <c r="S83" s="353"/>
      <c r="T83" s="353"/>
      <c r="U83" s="353"/>
      <c r="AC83" s="353"/>
      <c r="AD83" s="353"/>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5"/>
      <c r="BB83" s="356"/>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7"/>
    </row>
    <row r="84" spans="1:76" s="352" customFormat="1">
      <c r="A84" s="351"/>
      <c r="I84" s="353"/>
      <c r="J84" s="354"/>
      <c r="K84" s="353"/>
      <c r="L84" s="353"/>
      <c r="M84" s="353"/>
      <c r="N84" s="353"/>
      <c r="O84" s="353"/>
      <c r="P84" s="353"/>
      <c r="Q84" s="353"/>
      <c r="R84" s="353"/>
      <c r="S84" s="353"/>
      <c r="T84" s="353"/>
      <c r="U84" s="353"/>
      <c r="AC84" s="353"/>
      <c r="AD84" s="353"/>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5"/>
      <c r="BB84" s="356"/>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7"/>
    </row>
    <row r="85" spans="1:76" s="352" customFormat="1">
      <c r="A85" s="351"/>
      <c r="I85" s="353"/>
      <c r="J85" s="354"/>
      <c r="K85" s="353"/>
      <c r="L85" s="353"/>
      <c r="M85" s="353"/>
      <c r="N85" s="353"/>
      <c r="O85" s="353"/>
      <c r="P85" s="353"/>
      <c r="Q85" s="353"/>
      <c r="R85" s="353"/>
      <c r="S85" s="353"/>
      <c r="T85" s="353"/>
      <c r="U85" s="353"/>
      <c r="AC85" s="353"/>
      <c r="AD85" s="353"/>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5"/>
      <c r="BB85" s="356"/>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7"/>
    </row>
    <row r="86" spans="1:76" s="352" customFormat="1">
      <c r="A86" s="351"/>
      <c r="I86" s="353"/>
      <c r="J86" s="354"/>
      <c r="K86" s="353"/>
      <c r="L86" s="353"/>
      <c r="M86" s="353"/>
      <c r="N86" s="353"/>
      <c r="O86" s="353"/>
      <c r="P86" s="353"/>
      <c r="Q86" s="353"/>
      <c r="R86" s="353"/>
      <c r="S86" s="353"/>
      <c r="T86" s="353"/>
      <c r="U86" s="353"/>
      <c r="AC86" s="353"/>
      <c r="AD86" s="353"/>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5"/>
      <c r="BB86" s="356"/>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7"/>
    </row>
    <row r="87" spans="1:76" s="352" customFormat="1">
      <c r="A87" s="351"/>
      <c r="I87" s="353"/>
      <c r="J87" s="354"/>
      <c r="K87" s="353"/>
      <c r="L87" s="353"/>
      <c r="M87" s="353"/>
      <c r="N87" s="353"/>
      <c r="O87" s="353"/>
      <c r="P87" s="353"/>
      <c r="Q87" s="353"/>
      <c r="R87" s="353"/>
      <c r="S87" s="353"/>
      <c r="T87" s="353"/>
      <c r="U87" s="353"/>
      <c r="AC87" s="353"/>
      <c r="AD87" s="353"/>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5"/>
      <c r="BB87" s="356"/>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7"/>
    </row>
    <row r="88" spans="1:76" s="352" customFormat="1">
      <c r="A88" s="351"/>
      <c r="I88" s="353"/>
      <c r="J88" s="354"/>
      <c r="K88" s="353"/>
      <c r="L88" s="353"/>
      <c r="M88" s="353"/>
      <c r="N88" s="353"/>
      <c r="O88" s="353"/>
      <c r="P88" s="353"/>
      <c r="Q88" s="353"/>
      <c r="R88" s="353"/>
      <c r="S88" s="353"/>
      <c r="T88" s="353"/>
      <c r="U88" s="353"/>
      <c r="AC88" s="353"/>
      <c r="AD88" s="353"/>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5"/>
      <c r="BB88" s="356"/>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7"/>
    </row>
    <row r="89" spans="1:76" s="352" customFormat="1">
      <c r="A89" s="351"/>
      <c r="I89" s="353"/>
      <c r="J89" s="354"/>
      <c r="K89" s="353"/>
      <c r="L89" s="353"/>
      <c r="M89" s="353"/>
      <c r="N89" s="353"/>
      <c r="O89" s="353"/>
      <c r="P89" s="353"/>
      <c r="Q89" s="353"/>
      <c r="R89" s="353"/>
      <c r="S89" s="353"/>
      <c r="T89" s="353"/>
      <c r="U89" s="353"/>
      <c r="AC89" s="353"/>
      <c r="AD89" s="353"/>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5"/>
      <c r="BB89" s="356"/>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7"/>
    </row>
    <row r="90" spans="1:76" s="352" customFormat="1">
      <c r="A90" s="351"/>
      <c r="I90" s="353"/>
      <c r="J90" s="354"/>
      <c r="K90" s="353"/>
      <c r="L90" s="353"/>
      <c r="M90" s="353"/>
      <c r="N90" s="353"/>
      <c r="O90" s="353"/>
      <c r="P90" s="353"/>
      <c r="Q90" s="353"/>
      <c r="R90" s="353"/>
      <c r="S90" s="353"/>
      <c r="T90" s="353"/>
      <c r="U90" s="353"/>
      <c r="AC90" s="353"/>
      <c r="AD90" s="353"/>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5"/>
      <c r="BB90" s="356"/>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7"/>
    </row>
    <row r="91" spans="1:76" s="352" customFormat="1">
      <c r="A91" s="351"/>
      <c r="I91" s="353"/>
      <c r="J91" s="354"/>
      <c r="K91" s="353"/>
      <c r="L91" s="353"/>
      <c r="M91" s="353"/>
      <c r="N91" s="353"/>
      <c r="O91" s="353"/>
      <c r="P91" s="353"/>
      <c r="Q91" s="353"/>
      <c r="R91" s="353"/>
      <c r="S91" s="353"/>
      <c r="T91" s="353"/>
      <c r="U91" s="353"/>
      <c r="AC91" s="353"/>
      <c r="AD91" s="353"/>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5"/>
      <c r="BB91" s="356"/>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7"/>
    </row>
    <row r="92" spans="1:76" s="352" customFormat="1">
      <c r="A92" s="351"/>
      <c r="I92" s="353"/>
      <c r="J92" s="354"/>
      <c r="K92" s="353"/>
      <c r="L92" s="353"/>
      <c r="M92" s="353"/>
      <c r="N92" s="353"/>
      <c r="O92" s="353"/>
      <c r="P92" s="353"/>
      <c r="Q92" s="353"/>
      <c r="R92" s="353"/>
      <c r="S92" s="353"/>
      <c r="T92" s="353"/>
      <c r="U92" s="353"/>
      <c r="AC92" s="353"/>
      <c r="AD92" s="353"/>
      <c r="AE92" s="353"/>
      <c r="AF92" s="353"/>
      <c r="AG92" s="353"/>
      <c r="AH92" s="353"/>
      <c r="AI92" s="353"/>
      <c r="AJ92" s="353"/>
      <c r="AK92" s="353"/>
      <c r="AL92" s="353"/>
      <c r="AM92" s="353"/>
      <c r="AN92" s="353"/>
      <c r="AO92" s="353"/>
      <c r="AP92" s="353"/>
      <c r="AQ92" s="353"/>
      <c r="AR92" s="353"/>
      <c r="AS92" s="353"/>
      <c r="AT92" s="353"/>
      <c r="AU92" s="353"/>
      <c r="AV92" s="353"/>
      <c r="AW92" s="353"/>
      <c r="AX92" s="353"/>
      <c r="AY92" s="353"/>
      <c r="AZ92" s="353"/>
      <c r="BA92" s="355"/>
      <c r="BB92" s="356"/>
      <c r="BC92" s="353"/>
      <c r="BD92" s="353"/>
      <c r="BE92" s="353"/>
      <c r="BF92" s="353"/>
      <c r="BG92" s="353"/>
      <c r="BH92" s="353"/>
      <c r="BI92" s="353"/>
      <c r="BJ92" s="353"/>
      <c r="BK92" s="353"/>
      <c r="BL92" s="353"/>
      <c r="BM92" s="353"/>
      <c r="BN92" s="353"/>
      <c r="BO92" s="353"/>
      <c r="BP92" s="353"/>
      <c r="BQ92" s="353"/>
      <c r="BR92" s="353"/>
      <c r="BS92" s="353"/>
      <c r="BT92" s="353"/>
      <c r="BU92" s="353"/>
      <c r="BV92" s="353"/>
      <c r="BW92" s="353"/>
      <c r="BX92" s="357"/>
    </row>
    <row r="93" spans="1:76" s="352" customFormat="1">
      <c r="A93" s="351"/>
      <c r="I93" s="353"/>
      <c r="J93" s="354"/>
      <c r="K93" s="353"/>
      <c r="L93" s="353"/>
      <c r="M93" s="353"/>
      <c r="N93" s="353"/>
      <c r="O93" s="353"/>
      <c r="P93" s="353"/>
      <c r="Q93" s="353"/>
      <c r="R93" s="353"/>
      <c r="S93" s="353"/>
      <c r="T93" s="353"/>
      <c r="U93" s="353"/>
      <c r="AC93" s="353"/>
      <c r="AD93" s="353"/>
      <c r="AE93" s="353"/>
      <c r="AF93" s="353"/>
      <c r="AG93" s="353"/>
      <c r="AH93" s="353"/>
      <c r="AI93" s="353"/>
      <c r="AJ93" s="353"/>
      <c r="AK93" s="353"/>
      <c r="AL93" s="353"/>
      <c r="AM93" s="353"/>
      <c r="AN93" s="353"/>
      <c r="AO93" s="353"/>
      <c r="AP93" s="353"/>
      <c r="AQ93" s="353"/>
      <c r="AR93" s="353"/>
      <c r="AS93" s="353"/>
      <c r="AT93" s="353"/>
      <c r="AU93" s="353"/>
      <c r="AV93" s="353"/>
      <c r="AW93" s="353"/>
      <c r="AX93" s="353"/>
      <c r="AY93" s="353"/>
      <c r="AZ93" s="353"/>
      <c r="BA93" s="355"/>
      <c r="BB93" s="356"/>
      <c r="BC93" s="353"/>
      <c r="BD93" s="353"/>
      <c r="BE93" s="353"/>
      <c r="BF93" s="353"/>
      <c r="BG93" s="353"/>
      <c r="BH93" s="353"/>
      <c r="BI93" s="353"/>
      <c r="BJ93" s="353"/>
      <c r="BK93" s="353"/>
      <c r="BL93" s="353"/>
      <c r="BM93" s="353"/>
      <c r="BN93" s="353"/>
      <c r="BO93" s="353"/>
      <c r="BP93" s="353"/>
      <c r="BQ93" s="353"/>
      <c r="BR93" s="353"/>
      <c r="BS93" s="353"/>
      <c r="BT93" s="353"/>
      <c r="BU93" s="353"/>
      <c r="BV93" s="353"/>
      <c r="BW93" s="353"/>
      <c r="BX93" s="357"/>
    </row>
    <row r="94" spans="1:76" s="352" customFormat="1">
      <c r="A94" s="351"/>
      <c r="I94" s="353"/>
      <c r="J94" s="354"/>
      <c r="K94" s="353"/>
      <c r="L94" s="353"/>
      <c r="M94" s="353"/>
      <c r="N94" s="353"/>
      <c r="O94" s="353"/>
      <c r="P94" s="353"/>
      <c r="Q94" s="353"/>
      <c r="R94" s="353"/>
      <c r="S94" s="353"/>
      <c r="T94" s="353"/>
      <c r="U94" s="353"/>
      <c r="AC94" s="353"/>
      <c r="AD94" s="353"/>
      <c r="AE94" s="353"/>
      <c r="AF94" s="353"/>
      <c r="AG94" s="353"/>
      <c r="AH94" s="353"/>
      <c r="AI94" s="353"/>
      <c r="AJ94" s="353"/>
      <c r="AK94" s="353"/>
      <c r="AL94" s="353"/>
      <c r="AM94" s="353"/>
      <c r="AN94" s="353"/>
      <c r="AO94" s="353"/>
      <c r="AP94" s="353"/>
      <c r="AQ94" s="353"/>
      <c r="AR94" s="353"/>
      <c r="AS94" s="353"/>
      <c r="AT94" s="353"/>
      <c r="AU94" s="353"/>
      <c r="AV94" s="353"/>
      <c r="AW94" s="353"/>
      <c r="AX94" s="353"/>
      <c r="AY94" s="353"/>
      <c r="AZ94" s="353"/>
      <c r="BA94" s="355"/>
      <c r="BB94" s="356"/>
      <c r="BC94" s="353"/>
      <c r="BD94" s="353"/>
      <c r="BE94" s="353"/>
      <c r="BF94" s="353"/>
      <c r="BG94" s="353"/>
      <c r="BH94" s="353"/>
      <c r="BI94" s="353"/>
      <c r="BJ94" s="353"/>
      <c r="BK94" s="353"/>
      <c r="BL94" s="353"/>
      <c r="BM94" s="353"/>
      <c r="BN94" s="353"/>
      <c r="BO94" s="353"/>
      <c r="BP94" s="353"/>
      <c r="BQ94" s="353"/>
      <c r="BR94" s="353"/>
      <c r="BS94" s="353"/>
      <c r="BT94" s="353"/>
      <c r="BU94" s="353"/>
      <c r="BV94" s="353"/>
      <c r="BW94" s="353"/>
      <c r="BX94" s="357"/>
    </row>
    <row r="95" spans="1:76" s="352" customFormat="1">
      <c r="A95" s="351"/>
      <c r="I95" s="353"/>
      <c r="J95" s="354"/>
      <c r="K95" s="353"/>
      <c r="L95" s="353"/>
      <c r="M95" s="353"/>
      <c r="N95" s="353"/>
      <c r="O95" s="353"/>
      <c r="P95" s="353"/>
      <c r="Q95" s="353"/>
      <c r="R95" s="353"/>
      <c r="S95" s="353"/>
      <c r="T95" s="353"/>
      <c r="U95" s="353"/>
      <c r="AC95" s="353"/>
      <c r="AD95" s="353"/>
      <c r="AE95" s="353"/>
      <c r="AF95" s="353"/>
      <c r="AG95" s="353"/>
      <c r="AH95" s="353"/>
      <c r="AI95" s="353"/>
      <c r="AJ95" s="353"/>
      <c r="AK95" s="353"/>
      <c r="AL95" s="353"/>
      <c r="AM95" s="353"/>
      <c r="AN95" s="353"/>
      <c r="AO95" s="353"/>
      <c r="AP95" s="353"/>
      <c r="AQ95" s="353"/>
      <c r="AR95" s="353"/>
      <c r="AS95" s="353"/>
      <c r="AT95" s="353"/>
      <c r="AU95" s="353"/>
      <c r="AV95" s="353"/>
      <c r="AW95" s="353"/>
      <c r="AX95" s="353"/>
      <c r="AY95" s="353"/>
      <c r="AZ95" s="353"/>
      <c r="BA95" s="355"/>
      <c r="BB95" s="356"/>
      <c r="BC95" s="353"/>
      <c r="BD95" s="353"/>
      <c r="BE95" s="353"/>
      <c r="BF95" s="353"/>
      <c r="BG95" s="353"/>
      <c r="BH95" s="353"/>
      <c r="BI95" s="353"/>
      <c r="BJ95" s="353"/>
      <c r="BK95" s="353"/>
      <c r="BL95" s="353"/>
      <c r="BM95" s="353"/>
      <c r="BN95" s="353"/>
      <c r="BO95" s="353"/>
      <c r="BP95" s="353"/>
      <c r="BQ95" s="353"/>
      <c r="BR95" s="353"/>
      <c r="BS95" s="353"/>
      <c r="BT95" s="353"/>
      <c r="BU95" s="353"/>
      <c r="BV95" s="353"/>
      <c r="BW95" s="353"/>
      <c r="BX95" s="357"/>
    </row>
    <row r="96" spans="1:76" s="352" customFormat="1">
      <c r="A96" s="351"/>
      <c r="I96" s="353"/>
      <c r="J96" s="354"/>
      <c r="K96" s="353"/>
      <c r="L96" s="353"/>
      <c r="M96" s="353"/>
      <c r="N96" s="353"/>
      <c r="O96" s="353"/>
      <c r="P96" s="353"/>
      <c r="Q96" s="353"/>
      <c r="R96" s="353"/>
      <c r="S96" s="353"/>
      <c r="T96" s="353"/>
      <c r="U96" s="353"/>
      <c r="AC96" s="353"/>
      <c r="AD96" s="353"/>
      <c r="AE96" s="353"/>
      <c r="AF96" s="353"/>
      <c r="AG96" s="353"/>
      <c r="AH96" s="353"/>
      <c r="AI96" s="353"/>
      <c r="AJ96" s="353"/>
      <c r="AK96" s="353"/>
      <c r="AL96" s="353"/>
      <c r="AM96" s="353"/>
      <c r="AN96" s="353"/>
      <c r="AO96" s="353"/>
      <c r="AP96" s="353"/>
      <c r="AQ96" s="353"/>
      <c r="AR96" s="353"/>
      <c r="AS96" s="353"/>
      <c r="AT96" s="353"/>
      <c r="AU96" s="353"/>
      <c r="AV96" s="353"/>
      <c r="AW96" s="353"/>
      <c r="AX96" s="353"/>
      <c r="AY96" s="353"/>
      <c r="AZ96" s="353"/>
      <c r="BA96" s="355"/>
      <c r="BB96" s="356"/>
      <c r="BC96" s="353"/>
      <c r="BD96" s="353"/>
      <c r="BE96" s="353"/>
      <c r="BF96" s="353"/>
      <c r="BG96" s="353"/>
      <c r="BH96" s="353"/>
      <c r="BI96" s="353"/>
      <c r="BJ96" s="353"/>
      <c r="BK96" s="353"/>
      <c r="BL96" s="353"/>
      <c r="BM96" s="353"/>
      <c r="BN96" s="353"/>
      <c r="BO96" s="353"/>
      <c r="BP96" s="353"/>
      <c r="BQ96" s="353"/>
      <c r="BR96" s="353"/>
      <c r="BS96" s="353"/>
      <c r="BT96" s="353"/>
      <c r="BU96" s="353"/>
      <c r="BV96" s="353"/>
      <c r="BW96" s="353"/>
      <c r="BX96" s="357"/>
    </row>
    <row r="97" spans="1:76" s="352" customFormat="1">
      <c r="A97" s="351"/>
      <c r="I97" s="353"/>
      <c r="J97" s="354"/>
      <c r="K97" s="353"/>
      <c r="L97" s="353"/>
      <c r="M97" s="353"/>
      <c r="N97" s="353"/>
      <c r="O97" s="353"/>
      <c r="P97" s="353"/>
      <c r="Q97" s="353"/>
      <c r="R97" s="353"/>
      <c r="S97" s="353"/>
      <c r="T97" s="353"/>
      <c r="U97" s="353"/>
      <c r="AC97" s="353"/>
      <c r="AD97" s="353"/>
      <c r="AE97" s="353"/>
      <c r="AF97" s="353"/>
      <c r="AG97" s="353"/>
      <c r="AH97" s="353"/>
      <c r="AI97" s="353"/>
      <c r="AJ97" s="353"/>
      <c r="AK97" s="353"/>
      <c r="AL97" s="353"/>
      <c r="AM97" s="353"/>
      <c r="AN97" s="353"/>
      <c r="AO97" s="353"/>
      <c r="AP97" s="353"/>
      <c r="AQ97" s="353"/>
      <c r="AR97" s="353"/>
      <c r="AS97" s="353"/>
      <c r="AT97" s="353"/>
      <c r="AU97" s="353"/>
      <c r="AV97" s="353"/>
      <c r="AW97" s="353"/>
      <c r="AX97" s="353"/>
      <c r="AY97" s="353"/>
      <c r="AZ97" s="353"/>
      <c r="BA97" s="355"/>
      <c r="BB97" s="356"/>
      <c r="BC97" s="353"/>
      <c r="BD97" s="353"/>
      <c r="BE97" s="353"/>
      <c r="BF97" s="353"/>
      <c r="BG97" s="353"/>
      <c r="BH97" s="353"/>
      <c r="BI97" s="353"/>
      <c r="BJ97" s="353"/>
      <c r="BK97" s="353"/>
      <c r="BL97" s="353"/>
      <c r="BM97" s="353"/>
      <c r="BN97" s="353"/>
      <c r="BO97" s="353"/>
      <c r="BP97" s="353"/>
      <c r="BQ97" s="353"/>
      <c r="BR97" s="353"/>
      <c r="BS97" s="353"/>
      <c r="BT97" s="353"/>
      <c r="BU97" s="353"/>
      <c r="BV97" s="353"/>
      <c r="BW97" s="353"/>
      <c r="BX97" s="357"/>
    </row>
    <row r="98" spans="1:76" s="352" customFormat="1">
      <c r="A98" s="351"/>
      <c r="I98" s="353"/>
      <c r="J98" s="354"/>
      <c r="K98" s="353"/>
      <c r="L98" s="353"/>
      <c r="M98" s="353"/>
      <c r="N98" s="353"/>
      <c r="O98" s="353"/>
      <c r="P98" s="353"/>
      <c r="Q98" s="353"/>
      <c r="R98" s="353"/>
      <c r="S98" s="353"/>
      <c r="T98" s="353"/>
      <c r="U98" s="353"/>
      <c r="AC98" s="353"/>
      <c r="AD98" s="353"/>
      <c r="AE98" s="353"/>
      <c r="AF98" s="353"/>
      <c r="AG98" s="353"/>
      <c r="AH98" s="353"/>
      <c r="AI98" s="353"/>
      <c r="AJ98" s="353"/>
      <c r="AK98" s="353"/>
      <c r="AL98" s="353"/>
      <c r="AM98" s="353"/>
      <c r="AN98" s="353"/>
      <c r="AO98" s="353"/>
      <c r="AP98" s="353"/>
      <c r="AQ98" s="353"/>
      <c r="AR98" s="353"/>
      <c r="AS98" s="353"/>
      <c r="AT98" s="353"/>
      <c r="AU98" s="353"/>
      <c r="AV98" s="353"/>
      <c r="AW98" s="353"/>
      <c r="AX98" s="353"/>
      <c r="AY98" s="353"/>
      <c r="AZ98" s="353"/>
      <c r="BA98" s="355"/>
      <c r="BB98" s="356"/>
      <c r="BC98" s="353"/>
      <c r="BD98" s="353"/>
      <c r="BE98" s="353"/>
      <c r="BF98" s="353"/>
      <c r="BG98" s="353"/>
      <c r="BH98" s="353"/>
      <c r="BI98" s="353"/>
      <c r="BJ98" s="353"/>
      <c r="BK98" s="353"/>
      <c r="BL98" s="353"/>
      <c r="BM98" s="353"/>
      <c r="BN98" s="353"/>
      <c r="BO98" s="353"/>
      <c r="BP98" s="353"/>
      <c r="BQ98" s="353"/>
      <c r="BR98" s="353"/>
      <c r="BS98" s="353"/>
      <c r="BT98" s="353"/>
      <c r="BU98" s="353"/>
      <c r="BV98" s="353"/>
      <c r="BW98" s="353"/>
      <c r="BX98" s="357"/>
    </row>
    <row r="99" spans="1:76" s="352" customFormat="1">
      <c r="A99" s="351"/>
      <c r="I99" s="353"/>
      <c r="J99" s="354"/>
      <c r="K99" s="353"/>
      <c r="L99" s="353"/>
      <c r="M99" s="353"/>
      <c r="N99" s="353"/>
      <c r="O99" s="353"/>
      <c r="P99" s="353"/>
      <c r="Q99" s="353"/>
      <c r="R99" s="353"/>
      <c r="S99" s="353"/>
      <c r="T99" s="353"/>
      <c r="U99" s="353"/>
      <c r="AC99" s="353"/>
      <c r="AD99" s="353"/>
      <c r="AE99" s="353"/>
      <c r="AF99" s="353"/>
      <c r="AG99" s="353"/>
      <c r="AH99" s="353"/>
      <c r="AI99" s="353"/>
      <c r="AJ99" s="353"/>
      <c r="AK99" s="353"/>
      <c r="AL99" s="353"/>
      <c r="AM99" s="353"/>
      <c r="AN99" s="353"/>
      <c r="AO99" s="353"/>
      <c r="AP99" s="353"/>
      <c r="AQ99" s="353"/>
      <c r="AR99" s="353"/>
      <c r="AS99" s="353"/>
      <c r="AT99" s="353"/>
      <c r="AU99" s="353"/>
      <c r="AV99" s="353"/>
      <c r="AW99" s="353"/>
      <c r="AX99" s="353"/>
      <c r="AY99" s="353"/>
      <c r="AZ99" s="353"/>
      <c r="BA99" s="355"/>
      <c r="BB99" s="356"/>
      <c r="BC99" s="353"/>
      <c r="BD99" s="353"/>
      <c r="BE99" s="353"/>
      <c r="BF99" s="353"/>
      <c r="BG99" s="353"/>
      <c r="BH99" s="353"/>
      <c r="BI99" s="353"/>
      <c r="BJ99" s="353"/>
      <c r="BK99" s="353"/>
      <c r="BL99" s="353"/>
      <c r="BM99" s="353"/>
      <c r="BN99" s="353"/>
      <c r="BO99" s="353"/>
      <c r="BP99" s="353"/>
      <c r="BQ99" s="353"/>
      <c r="BR99" s="353"/>
      <c r="BS99" s="353"/>
      <c r="BT99" s="353"/>
      <c r="BU99" s="353"/>
      <c r="BV99" s="353"/>
      <c r="BW99" s="353"/>
      <c r="BX99" s="357"/>
    </row>
    <row r="100" spans="1:76" s="352" customFormat="1">
      <c r="A100" s="351"/>
      <c r="I100" s="353"/>
      <c r="J100" s="354"/>
      <c r="K100" s="353"/>
      <c r="L100" s="353"/>
      <c r="M100" s="353"/>
      <c r="N100" s="353"/>
      <c r="O100" s="353"/>
      <c r="P100" s="353"/>
      <c r="Q100" s="353"/>
      <c r="R100" s="353"/>
      <c r="S100" s="353"/>
      <c r="T100" s="353"/>
      <c r="U100" s="353"/>
      <c r="AC100" s="353"/>
      <c r="AD100" s="353"/>
      <c r="AE100" s="353"/>
      <c r="AF100" s="353"/>
      <c r="AG100" s="353"/>
      <c r="AH100" s="353"/>
      <c r="AI100" s="353"/>
      <c r="AJ100" s="353"/>
      <c r="AK100" s="353"/>
      <c r="AL100" s="353"/>
      <c r="AM100" s="353"/>
      <c r="AN100" s="353"/>
      <c r="AO100" s="353"/>
      <c r="AP100" s="353"/>
      <c r="AQ100" s="353"/>
      <c r="AR100" s="353"/>
      <c r="AS100" s="353"/>
      <c r="AT100" s="353"/>
      <c r="AU100" s="353"/>
      <c r="AV100" s="353"/>
      <c r="AW100" s="353"/>
      <c r="AX100" s="353"/>
      <c r="AY100" s="353"/>
      <c r="AZ100" s="353"/>
      <c r="BA100" s="355"/>
      <c r="BB100" s="356"/>
      <c r="BC100" s="353"/>
      <c r="BD100" s="353"/>
      <c r="BE100" s="353"/>
      <c r="BF100" s="353"/>
      <c r="BG100" s="353"/>
      <c r="BH100" s="353"/>
      <c r="BI100" s="353"/>
      <c r="BJ100" s="353"/>
      <c r="BK100" s="353"/>
      <c r="BL100" s="353"/>
      <c r="BM100" s="353"/>
      <c r="BN100" s="353"/>
      <c r="BO100" s="353"/>
      <c r="BP100" s="353"/>
      <c r="BQ100" s="353"/>
      <c r="BR100" s="353"/>
      <c r="BS100" s="353"/>
      <c r="BT100" s="353"/>
      <c r="BU100" s="353"/>
      <c r="BV100" s="353"/>
      <c r="BW100" s="353"/>
      <c r="BX100" s="357"/>
    </row>
    <row r="101" spans="1:76" s="352" customFormat="1">
      <c r="A101" s="351"/>
      <c r="I101" s="353"/>
      <c r="J101" s="354"/>
      <c r="K101" s="353"/>
      <c r="L101" s="353"/>
      <c r="M101" s="353"/>
      <c r="N101" s="353"/>
      <c r="O101" s="353"/>
      <c r="P101" s="353"/>
      <c r="Q101" s="353"/>
      <c r="R101" s="353"/>
      <c r="S101" s="353"/>
      <c r="T101" s="353"/>
      <c r="U101" s="353"/>
      <c r="AC101" s="353"/>
      <c r="AD101" s="353"/>
      <c r="AE101" s="353"/>
      <c r="AF101" s="353"/>
      <c r="AG101" s="353"/>
      <c r="AH101" s="353"/>
      <c r="AI101" s="353"/>
      <c r="AJ101" s="353"/>
      <c r="AK101" s="353"/>
      <c r="AL101" s="353"/>
      <c r="AM101" s="353"/>
      <c r="AN101" s="353"/>
      <c r="AO101" s="353"/>
      <c r="AP101" s="353"/>
      <c r="AQ101" s="353"/>
      <c r="AR101" s="353"/>
      <c r="AS101" s="353"/>
      <c r="AT101" s="353"/>
      <c r="AU101" s="353"/>
      <c r="AV101" s="353"/>
      <c r="AW101" s="353"/>
      <c r="AX101" s="353"/>
      <c r="AY101" s="353"/>
      <c r="AZ101" s="353"/>
      <c r="BA101" s="355"/>
      <c r="BB101" s="356"/>
      <c r="BC101" s="353"/>
      <c r="BD101" s="353"/>
      <c r="BE101" s="353"/>
      <c r="BF101" s="353"/>
      <c r="BG101" s="353"/>
      <c r="BH101" s="353"/>
      <c r="BI101" s="353"/>
      <c r="BJ101" s="353"/>
      <c r="BK101" s="353"/>
      <c r="BL101" s="353"/>
      <c r="BM101" s="353"/>
      <c r="BN101" s="353"/>
      <c r="BO101" s="353"/>
      <c r="BP101" s="353"/>
      <c r="BQ101" s="353"/>
      <c r="BR101" s="353"/>
      <c r="BS101" s="353"/>
      <c r="BT101" s="353"/>
      <c r="BU101" s="353"/>
      <c r="BV101" s="353"/>
      <c r="BW101" s="353"/>
      <c r="BX101" s="357"/>
    </row>
    <row r="102" spans="1:76" s="352" customFormat="1">
      <c r="A102" s="351"/>
      <c r="I102" s="353"/>
      <c r="J102" s="354"/>
      <c r="K102" s="353"/>
      <c r="L102" s="353"/>
      <c r="M102" s="353"/>
      <c r="N102" s="353"/>
      <c r="O102" s="353"/>
      <c r="P102" s="353"/>
      <c r="Q102" s="353"/>
      <c r="R102" s="353"/>
      <c r="S102" s="353"/>
      <c r="T102" s="353"/>
      <c r="U102" s="353"/>
      <c r="AC102" s="353"/>
      <c r="AD102" s="353"/>
      <c r="AE102" s="353"/>
      <c r="AF102" s="353"/>
      <c r="AG102" s="353"/>
      <c r="AH102" s="353"/>
      <c r="AI102" s="353"/>
      <c r="AJ102" s="353"/>
      <c r="AK102" s="353"/>
      <c r="AL102" s="353"/>
      <c r="AM102" s="353"/>
      <c r="AN102" s="353"/>
      <c r="AO102" s="353"/>
      <c r="AP102" s="353"/>
      <c r="AQ102" s="353"/>
      <c r="AR102" s="353"/>
      <c r="AS102" s="353"/>
      <c r="AT102" s="353"/>
      <c r="AU102" s="353"/>
      <c r="AV102" s="353"/>
      <c r="AW102" s="353"/>
      <c r="AX102" s="353"/>
      <c r="AY102" s="353"/>
      <c r="AZ102" s="353"/>
      <c r="BA102" s="355"/>
      <c r="BB102" s="356"/>
      <c r="BC102" s="353"/>
      <c r="BD102" s="353"/>
      <c r="BE102" s="353"/>
      <c r="BF102" s="353"/>
      <c r="BG102" s="353"/>
      <c r="BH102" s="353"/>
      <c r="BI102" s="353"/>
      <c r="BJ102" s="353"/>
      <c r="BK102" s="353"/>
      <c r="BL102" s="353"/>
      <c r="BM102" s="353"/>
      <c r="BN102" s="353"/>
      <c r="BO102" s="353"/>
      <c r="BP102" s="353"/>
      <c r="BQ102" s="353"/>
      <c r="BR102" s="353"/>
      <c r="BS102" s="353"/>
      <c r="BT102" s="353"/>
      <c r="BU102" s="353"/>
      <c r="BV102" s="353"/>
      <c r="BW102" s="353"/>
      <c r="BX102" s="357"/>
    </row>
    <row r="103" spans="1:76" s="352" customFormat="1">
      <c r="A103" s="351"/>
      <c r="I103" s="353"/>
      <c r="J103" s="354"/>
      <c r="K103" s="353"/>
      <c r="L103" s="353"/>
      <c r="M103" s="353"/>
      <c r="N103" s="353"/>
      <c r="O103" s="353"/>
      <c r="P103" s="353"/>
      <c r="Q103" s="353"/>
      <c r="R103" s="353"/>
      <c r="S103" s="353"/>
      <c r="T103" s="353"/>
      <c r="U103" s="353"/>
      <c r="AC103" s="353"/>
      <c r="AD103" s="353"/>
      <c r="AE103" s="353"/>
      <c r="AF103" s="353"/>
      <c r="AG103" s="353"/>
      <c r="AH103" s="353"/>
      <c r="AI103" s="353"/>
      <c r="AJ103" s="353"/>
      <c r="AK103" s="353"/>
      <c r="AL103" s="353"/>
      <c r="AM103" s="353"/>
      <c r="AN103" s="353"/>
      <c r="AO103" s="353"/>
      <c r="AP103" s="353"/>
      <c r="AQ103" s="353"/>
      <c r="AR103" s="353"/>
      <c r="AS103" s="353"/>
      <c r="AT103" s="353"/>
      <c r="AU103" s="353"/>
      <c r="AV103" s="353"/>
      <c r="AW103" s="353"/>
      <c r="AX103" s="353"/>
      <c r="AY103" s="353"/>
      <c r="AZ103" s="353"/>
      <c r="BA103" s="355"/>
      <c r="BB103" s="356"/>
      <c r="BC103" s="353"/>
      <c r="BD103" s="353"/>
      <c r="BE103" s="353"/>
      <c r="BF103" s="353"/>
      <c r="BG103" s="353"/>
      <c r="BH103" s="353"/>
      <c r="BI103" s="353"/>
      <c r="BJ103" s="353"/>
      <c r="BK103" s="353"/>
      <c r="BL103" s="353"/>
      <c r="BM103" s="353"/>
      <c r="BN103" s="353"/>
      <c r="BO103" s="353"/>
      <c r="BP103" s="353"/>
      <c r="BQ103" s="353"/>
      <c r="BR103" s="353"/>
      <c r="BS103" s="353"/>
      <c r="BT103" s="353"/>
      <c r="BU103" s="353"/>
      <c r="BV103" s="353"/>
      <c r="BW103" s="353"/>
      <c r="BX103" s="357"/>
    </row>
    <row r="104" spans="1:76" s="352" customFormat="1">
      <c r="A104" s="351"/>
      <c r="I104" s="353"/>
      <c r="J104" s="354"/>
      <c r="K104" s="353"/>
      <c r="L104" s="353"/>
      <c r="M104" s="353"/>
      <c r="N104" s="353"/>
      <c r="O104" s="353"/>
      <c r="P104" s="353"/>
      <c r="Q104" s="353"/>
      <c r="R104" s="353"/>
      <c r="S104" s="353"/>
      <c r="T104" s="353"/>
      <c r="U104" s="353"/>
      <c r="AC104" s="353"/>
      <c r="AD104" s="353"/>
      <c r="AE104" s="353"/>
      <c r="AF104" s="353"/>
      <c r="AG104" s="353"/>
      <c r="AH104" s="353"/>
      <c r="AI104" s="353"/>
      <c r="AJ104" s="353"/>
      <c r="AK104" s="353"/>
      <c r="AL104" s="353"/>
      <c r="AM104" s="353"/>
      <c r="AN104" s="353"/>
      <c r="AO104" s="353"/>
      <c r="AP104" s="353"/>
      <c r="AQ104" s="353"/>
      <c r="AR104" s="353"/>
      <c r="AS104" s="353"/>
      <c r="AT104" s="353"/>
      <c r="AU104" s="353"/>
      <c r="AV104" s="353"/>
      <c r="AW104" s="353"/>
      <c r="AX104" s="353"/>
      <c r="AY104" s="353"/>
      <c r="AZ104" s="353"/>
      <c r="BA104" s="355"/>
      <c r="BB104" s="356"/>
      <c r="BC104" s="353"/>
      <c r="BD104" s="353"/>
      <c r="BE104" s="353"/>
      <c r="BF104" s="353"/>
      <c r="BG104" s="353"/>
      <c r="BH104" s="353"/>
      <c r="BI104" s="353"/>
      <c r="BJ104" s="353"/>
      <c r="BK104" s="353"/>
      <c r="BL104" s="353"/>
      <c r="BM104" s="353"/>
      <c r="BN104" s="353"/>
      <c r="BO104" s="353"/>
      <c r="BP104" s="353"/>
      <c r="BQ104" s="353"/>
      <c r="BR104" s="353"/>
      <c r="BS104" s="353"/>
      <c r="BT104" s="353"/>
      <c r="BU104" s="353"/>
      <c r="BV104" s="353"/>
      <c r="BW104" s="353"/>
      <c r="BX104" s="357"/>
    </row>
    <row r="105" spans="1:76" s="352" customFormat="1">
      <c r="A105" s="351"/>
      <c r="I105" s="353"/>
      <c r="J105" s="354"/>
      <c r="K105" s="353"/>
      <c r="L105" s="353"/>
      <c r="M105" s="353"/>
      <c r="N105" s="353"/>
      <c r="O105" s="353"/>
      <c r="P105" s="353"/>
      <c r="Q105" s="353"/>
      <c r="R105" s="353"/>
      <c r="S105" s="353"/>
      <c r="T105" s="353"/>
      <c r="U105" s="353"/>
      <c r="AC105" s="353"/>
      <c r="AD105" s="353"/>
      <c r="AE105" s="353"/>
      <c r="AF105" s="353"/>
      <c r="AG105" s="353"/>
      <c r="AH105" s="353"/>
      <c r="AI105" s="353"/>
      <c r="AJ105" s="353"/>
      <c r="AK105" s="353"/>
      <c r="AL105" s="353"/>
      <c r="AM105" s="353"/>
      <c r="AN105" s="353"/>
      <c r="AO105" s="353"/>
      <c r="AP105" s="353"/>
      <c r="AQ105" s="353"/>
      <c r="AR105" s="353"/>
      <c r="AS105" s="353"/>
      <c r="AT105" s="353"/>
      <c r="AU105" s="353"/>
      <c r="AV105" s="353"/>
      <c r="AW105" s="353"/>
      <c r="AX105" s="353"/>
      <c r="AY105" s="353"/>
      <c r="AZ105" s="353"/>
      <c r="BA105" s="355"/>
      <c r="BB105" s="356"/>
      <c r="BC105" s="353"/>
      <c r="BD105" s="353"/>
      <c r="BE105" s="353"/>
      <c r="BF105" s="353"/>
      <c r="BG105" s="353"/>
      <c r="BH105" s="353"/>
      <c r="BI105" s="353"/>
      <c r="BJ105" s="353"/>
      <c r="BK105" s="353"/>
      <c r="BL105" s="353"/>
      <c r="BM105" s="353"/>
      <c r="BN105" s="353"/>
      <c r="BO105" s="353"/>
      <c r="BP105" s="353"/>
      <c r="BQ105" s="353"/>
      <c r="BR105" s="353"/>
      <c r="BS105" s="353"/>
      <c r="BT105" s="353"/>
      <c r="BU105" s="353"/>
      <c r="BV105" s="353"/>
      <c r="BW105" s="353"/>
      <c r="BX105" s="357"/>
    </row>
    <row r="106" spans="1:76" s="352" customFormat="1">
      <c r="A106" s="351"/>
      <c r="I106" s="353"/>
      <c r="J106" s="354"/>
      <c r="K106" s="353"/>
      <c r="L106" s="353"/>
      <c r="M106" s="353"/>
      <c r="N106" s="353"/>
      <c r="O106" s="353"/>
      <c r="P106" s="353"/>
      <c r="Q106" s="353"/>
      <c r="R106" s="353"/>
      <c r="S106" s="353"/>
      <c r="T106" s="353"/>
      <c r="U106" s="353"/>
      <c r="AC106" s="353"/>
      <c r="AD106" s="353"/>
      <c r="AE106" s="353"/>
      <c r="AF106" s="353"/>
      <c r="AG106" s="353"/>
      <c r="AH106" s="353"/>
      <c r="AI106" s="353"/>
      <c r="AJ106" s="353"/>
      <c r="AK106" s="353"/>
      <c r="AL106" s="353"/>
      <c r="AM106" s="353"/>
      <c r="AN106" s="353"/>
      <c r="AO106" s="353"/>
      <c r="AP106" s="353"/>
      <c r="AQ106" s="353"/>
      <c r="AR106" s="353"/>
      <c r="AS106" s="353"/>
      <c r="AT106" s="353"/>
      <c r="AU106" s="353"/>
      <c r="AV106" s="353"/>
      <c r="AW106" s="353"/>
      <c r="AX106" s="353"/>
      <c r="AY106" s="353"/>
      <c r="AZ106" s="353"/>
      <c r="BA106" s="355"/>
      <c r="BB106" s="356"/>
      <c r="BC106" s="353"/>
      <c r="BD106" s="353"/>
      <c r="BE106" s="353"/>
      <c r="BF106" s="353"/>
      <c r="BG106" s="353"/>
      <c r="BH106" s="353"/>
      <c r="BI106" s="353"/>
      <c r="BJ106" s="353"/>
      <c r="BK106" s="353"/>
      <c r="BL106" s="353"/>
      <c r="BM106" s="353"/>
      <c r="BN106" s="353"/>
      <c r="BO106" s="353"/>
      <c r="BP106" s="353"/>
      <c r="BQ106" s="353"/>
      <c r="BR106" s="353"/>
      <c r="BS106" s="353"/>
      <c r="BT106" s="353"/>
      <c r="BU106" s="353"/>
      <c r="BV106" s="353"/>
      <c r="BW106" s="353"/>
      <c r="BX106" s="357"/>
    </row>
    <row r="107" spans="1:76" s="352" customFormat="1">
      <c r="A107" s="351"/>
      <c r="I107" s="353"/>
      <c r="J107" s="354"/>
      <c r="K107" s="353"/>
      <c r="L107" s="353"/>
      <c r="M107" s="353"/>
      <c r="N107" s="353"/>
      <c r="O107" s="353"/>
      <c r="P107" s="353"/>
      <c r="Q107" s="353"/>
      <c r="R107" s="353"/>
      <c r="S107" s="353"/>
      <c r="T107" s="353"/>
      <c r="U107" s="353"/>
      <c r="AC107" s="353"/>
      <c r="AD107" s="353"/>
      <c r="AE107" s="353"/>
      <c r="AF107" s="353"/>
      <c r="AG107" s="353"/>
      <c r="AH107" s="353"/>
      <c r="AI107" s="353"/>
      <c r="AJ107" s="353"/>
      <c r="AK107" s="353"/>
      <c r="AL107" s="353"/>
      <c r="AM107" s="353"/>
      <c r="AN107" s="353"/>
      <c r="AO107" s="353"/>
      <c r="AP107" s="353"/>
      <c r="AQ107" s="353"/>
      <c r="AR107" s="353"/>
      <c r="AS107" s="353"/>
      <c r="AT107" s="353"/>
      <c r="AU107" s="353"/>
      <c r="AV107" s="353"/>
      <c r="AW107" s="353"/>
      <c r="AX107" s="353"/>
      <c r="AY107" s="353"/>
      <c r="AZ107" s="353"/>
      <c r="BA107" s="355"/>
      <c r="BB107" s="356"/>
      <c r="BC107" s="353"/>
      <c r="BD107" s="353"/>
      <c r="BE107" s="353"/>
      <c r="BF107" s="353"/>
      <c r="BG107" s="353"/>
      <c r="BH107" s="353"/>
      <c r="BI107" s="353"/>
      <c r="BJ107" s="353"/>
      <c r="BK107" s="353"/>
      <c r="BL107" s="353"/>
      <c r="BM107" s="353"/>
      <c r="BN107" s="353"/>
      <c r="BO107" s="353"/>
      <c r="BP107" s="353"/>
      <c r="BQ107" s="353"/>
      <c r="BR107" s="353"/>
      <c r="BS107" s="353"/>
      <c r="BT107" s="353"/>
      <c r="BU107" s="353"/>
      <c r="BV107" s="353"/>
      <c r="BW107" s="353"/>
      <c r="BX107" s="357"/>
    </row>
    <row r="108" spans="1:76" s="352" customFormat="1">
      <c r="A108" s="351"/>
      <c r="I108" s="353"/>
      <c r="J108" s="354"/>
      <c r="K108" s="353"/>
      <c r="L108" s="353"/>
      <c r="M108" s="353"/>
      <c r="N108" s="353"/>
      <c r="O108" s="353"/>
      <c r="P108" s="353"/>
      <c r="Q108" s="353"/>
      <c r="R108" s="353"/>
      <c r="S108" s="353"/>
      <c r="T108" s="353"/>
      <c r="U108" s="353"/>
      <c r="AC108" s="353"/>
      <c r="AD108" s="353"/>
      <c r="AE108" s="353"/>
      <c r="AF108" s="353"/>
      <c r="AG108" s="353"/>
      <c r="AH108" s="353"/>
      <c r="AI108" s="353"/>
      <c r="AJ108" s="353"/>
      <c r="AK108" s="353"/>
      <c r="AL108" s="353"/>
      <c r="AM108" s="353"/>
      <c r="AN108" s="353"/>
      <c r="AO108" s="353"/>
      <c r="AP108" s="353"/>
      <c r="AQ108" s="353"/>
      <c r="AR108" s="353"/>
      <c r="AS108" s="353"/>
      <c r="AT108" s="353"/>
      <c r="AU108" s="353"/>
      <c r="AV108" s="353"/>
      <c r="AW108" s="353"/>
      <c r="AX108" s="353"/>
      <c r="AY108" s="353"/>
      <c r="AZ108" s="353"/>
      <c r="BA108" s="355"/>
      <c r="BB108" s="356"/>
      <c r="BC108" s="353"/>
      <c r="BD108" s="353"/>
      <c r="BE108" s="353"/>
      <c r="BF108" s="353"/>
      <c r="BG108" s="353"/>
      <c r="BH108" s="353"/>
      <c r="BI108" s="353"/>
      <c r="BJ108" s="353"/>
      <c r="BK108" s="353"/>
      <c r="BL108" s="353"/>
      <c r="BM108" s="353"/>
      <c r="BN108" s="353"/>
      <c r="BO108" s="353"/>
      <c r="BP108" s="353"/>
      <c r="BQ108" s="353"/>
      <c r="BR108" s="353"/>
      <c r="BS108" s="353"/>
      <c r="BT108" s="353"/>
      <c r="BU108" s="353"/>
      <c r="BV108" s="353"/>
      <c r="BW108" s="353"/>
      <c r="BX108" s="357"/>
    </row>
    <row r="109" spans="1:76" s="352" customFormat="1">
      <c r="A109" s="351"/>
      <c r="I109" s="353"/>
      <c r="J109" s="354"/>
      <c r="K109" s="353"/>
      <c r="L109" s="353"/>
      <c r="M109" s="353"/>
      <c r="N109" s="353"/>
      <c r="O109" s="353"/>
      <c r="P109" s="353"/>
      <c r="Q109" s="353"/>
      <c r="R109" s="353"/>
      <c r="S109" s="353"/>
      <c r="T109" s="353"/>
      <c r="U109" s="353"/>
      <c r="AC109" s="353"/>
      <c r="AD109" s="353"/>
      <c r="AE109" s="353"/>
      <c r="AF109" s="353"/>
      <c r="AG109" s="353"/>
      <c r="AH109" s="353"/>
      <c r="AI109" s="353"/>
      <c r="AJ109" s="353"/>
      <c r="AK109" s="353"/>
      <c r="AL109" s="353"/>
      <c r="AM109" s="353"/>
      <c r="AN109" s="353"/>
      <c r="AO109" s="353"/>
      <c r="AP109" s="353"/>
      <c r="AQ109" s="353"/>
      <c r="AR109" s="353"/>
      <c r="AS109" s="353"/>
      <c r="AT109" s="353"/>
      <c r="AU109" s="353"/>
      <c r="AV109" s="353"/>
      <c r="AW109" s="353"/>
      <c r="AX109" s="353"/>
      <c r="AY109" s="353"/>
      <c r="AZ109" s="353"/>
      <c r="BA109" s="355"/>
      <c r="BB109" s="356"/>
      <c r="BC109" s="353"/>
      <c r="BD109" s="353"/>
      <c r="BE109" s="353"/>
      <c r="BF109" s="353"/>
      <c r="BG109" s="353"/>
      <c r="BH109" s="353"/>
      <c r="BI109" s="353"/>
      <c r="BJ109" s="353"/>
      <c r="BK109" s="353"/>
      <c r="BL109" s="353"/>
      <c r="BM109" s="353"/>
      <c r="BN109" s="353"/>
      <c r="BO109" s="353"/>
      <c r="BP109" s="353"/>
      <c r="BQ109" s="353"/>
      <c r="BR109" s="353"/>
      <c r="BS109" s="353"/>
      <c r="BT109" s="353"/>
      <c r="BU109" s="353"/>
      <c r="BV109" s="353"/>
      <c r="BW109" s="353"/>
      <c r="BX109" s="357"/>
    </row>
    <row r="110" spans="1:76" s="352" customFormat="1">
      <c r="A110" s="351"/>
      <c r="I110" s="353"/>
      <c r="J110" s="354"/>
      <c r="K110" s="353"/>
      <c r="L110" s="353"/>
      <c r="M110" s="353"/>
      <c r="N110" s="353"/>
      <c r="O110" s="353"/>
      <c r="P110" s="353"/>
      <c r="Q110" s="353"/>
      <c r="R110" s="353"/>
      <c r="S110" s="353"/>
      <c r="T110" s="353"/>
      <c r="U110" s="353"/>
      <c r="AC110" s="353"/>
      <c r="AD110" s="353"/>
      <c r="AE110" s="353"/>
      <c r="AF110" s="353"/>
      <c r="AG110" s="353"/>
      <c r="AH110" s="353"/>
      <c r="AI110" s="353"/>
      <c r="AJ110" s="353"/>
      <c r="AK110" s="353"/>
      <c r="AL110" s="353"/>
      <c r="AM110" s="353"/>
      <c r="AN110" s="353"/>
      <c r="AO110" s="353"/>
      <c r="AP110" s="353"/>
      <c r="AQ110" s="353"/>
      <c r="AR110" s="353"/>
      <c r="AS110" s="353"/>
      <c r="AT110" s="353"/>
      <c r="AU110" s="353"/>
      <c r="AV110" s="353"/>
      <c r="AW110" s="353"/>
      <c r="AX110" s="353"/>
      <c r="AY110" s="353"/>
      <c r="AZ110" s="353"/>
      <c r="BA110" s="355"/>
      <c r="BB110" s="356"/>
      <c r="BC110" s="353"/>
      <c r="BD110" s="353"/>
      <c r="BE110" s="353"/>
      <c r="BF110" s="353"/>
      <c r="BG110" s="353"/>
      <c r="BH110" s="353"/>
      <c r="BI110" s="353"/>
      <c r="BJ110" s="353"/>
      <c r="BK110" s="353"/>
      <c r="BL110" s="353"/>
      <c r="BM110" s="353"/>
      <c r="BN110" s="353"/>
      <c r="BO110" s="353"/>
      <c r="BP110" s="353"/>
      <c r="BQ110" s="353"/>
      <c r="BR110" s="353"/>
      <c r="BS110" s="353"/>
      <c r="BT110" s="353"/>
      <c r="BU110" s="353"/>
      <c r="BV110" s="353"/>
      <c r="BW110" s="353"/>
      <c r="BX110" s="357"/>
    </row>
    <row r="111" spans="1:76" s="352" customFormat="1">
      <c r="A111" s="351"/>
      <c r="I111" s="353"/>
      <c r="J111" s="354"/>
      <c r="K111" s="353"/>
      <c r="L111" s="353"/>
      <c r="M111" s="353"/>
      <c r="N111" s="353"/>
      <c r="O111" s="353"/>
      <c r="P111" s="353"/>
      <c r="Q111" s="353"/>
      <c r="R111" s="353"/>
      <c r="S111" s="353"/>
      <c r="T111" s="353"/>
      <c r="U111" s="353"/>
      <c r="AC111" s="353"/>
      <c r="AD111" s="353"/>
      <c r="AE111" s="353"/>
      <c r="AF111" s="353"/>
      <c r="AG111" s="353"/>
      <c r="AH111" s="353"/>
      <c r="AI111" s="353"/>
      <c r="AJ111" s="353"/>
      <c r="AK111" s="353"/>
      <c r="AL111" s="353"/>
      <c r="AM111" s="353"/>
      <c r="AN111" s="353"/>
      <c r="AO111" s="353"/>
      <c r="AP111" s="353"/>
      <c r="AQ111" s="353"/>
      <c r="AR111" s="353"/>
      <c r="AS111" s="353"/>
      <c r="AT111" s="353"/>
      <c r="AU111" s="353"/>
      <c r="AV111" s="353"/>
      <c r="AW111" s="353"/>
      <c r="AX111" s="353"/>
      <c r="AY111" s="353"/>
      <c r="AZ111" s="353"/>
      <c r="BA111" s="355"/>
      <c r="BB111" s="356"/>
      <c r="BC111" s="353"/>
      <c r="BD111" s="353"/>
      <c r="BE111" s="353"/>
      <c r="BF111" s="353"/>
      <c r="BG111" s="353"/>
      <c r="BH111" s="353"/>
      <c r="BI111" s="353"/>
      <c r="BJ111" s="353"/>
      <c r="BK111" s="353"/>
      <c r="BL111" s="353"/>
      <c r="BM111" s="353"/>
      <c r="BN111" s="353"/>
      <c r="BO111" s="353"/>
      <c r="BP111" s="353"/>
      <c r="BQ111" s="353"/>
      <c r="BR111" s="353"/>
      <c r="BS111" s="353"/>
      <c r="BT111" s="353"/>
      <c r="BU111" s="353"/>
      <c r="BV111" s="353"/>
      <c r="BW111" s="353"/>
      <c r="BX111" s="357"/>
    </row>
    <row r="112" spans="1:76" s="352" customFormat="1">
      <c r="A112" s="351"/>
      <c r="I112" s="353"/>
      <c r="J112" s="354"/>
      <c r="K112" s="353"/>
      <c r="L112" s="353"/>
      <c r="M112" s="353"/>
      <c r="N112" s="353"/>
      <c r="O112" s="353"/>
      <c r="P112" s="353"/>
      <c r="Q112" s="353"/>
      <c r="R112" s="353"/>
      <c r="S112" s="353"/>
      <c r="T112" s="353"/>
      <c r="U112" s="353"/>
      <c r="AC112" s="353"/>
      <c r="AD112" s="353"/>
      <c r="AE112" s="353"/>
      <c r="AF112" s="353"/>
      <c r="AG112" s="353"/>
      <c r="AH112" s="353"/>
      <c r="AI112" s="353"/>
      <c r="AJ112" s="353"/>
      <c r="AK112" s="353"/>
      <c r="AL112" s="353"/>
      <c r="AM112" s="353"/>
      <c r="AN112" s="353"/>
      <c r="AO112" s="353"/>
      <c r="AP112" s="353"/>
      <c r="AQ112" s="353"/>
      <c r="AR112" s="353"/>
      <c r="AS112" s="353"/>
      <c r="AT112" s="353"/>
      <c r="AU112" s="353"/>
      <c r="AV112" s="353"/>
      <c r="AW112" s="353"/>
      <c r="AX112" s="353"/>
      <c r="AY112" s="353"/>
      <c r="AZ112" s="353"/>
      <c r="BA112" s="355"/>
      <c r="BB112" s="356"/>
      <c r="BC112" s="353"/>
      <c r="BD112" s="353"/>
      <c r="BE112" s="353"/>
      <c r="BF112" s="353"/>
      <c r="BG112" s="353"/>
      <c r="BH112" s="353"/>
      <c r="BI112" s="353"/>
      <c r="BJ112" s="353"/>
      <c r="BK112" s="353"/>
      <c r="BL112" s="353"/>
      <c r="BM112" s="353"/>
      <c r="BN112" s="353"/>
      <c r="BO112" s="353"/>
      <c r="BP112" s="353"/>
      <c r="BQ112" s="353"/>
      <c r="BR112" s="353"/>
      <c r="BS112" s="353"/>
      <c r="BT112" s="353"/>
      <c r="BU112" s="353"/>
      <c r="BV112" s="353"/>
      <c r="BW112" s="353"/>
      <c r="BX112" s="357"/>
    </row>
    <row r="113" spans="1:76" s="352" customFormat="1">
      <c r="A113" s="351"/>
      <c r="I113" s="353"/>
      <c r="J113" s="354"/>
      <c r="K113" s="353"/>
      <c r="L113" s="353"/>
      <c r="M113" s="353"/>
      <c r="N113" s="353"/>
      <c r="O113" s="353"/>
      <c r="P113" s="353"/>
      <c r="Q113" s="353"/>
      <c r="R113" s="353"/>
      <c r="S113" s="353"/>
      <c r="T113" s="353"/>
      <c r="U113" s="353"/>
      <c r="AC113" s="353"/>
      <c r="AD113" s="353"/>
      <c r="AE113" s="353"/>
      <c r="AF113" s="353"/>
      <c r="AG113" s="353"/>
      <c r="AH113" s="353"/>
      <c r="AI113" s="353"/>
      <c r="AJ113" s="353"/>
      <c r="AK113" s="353"/>
      <c r="AL113" s="353"/>
      <c r="AM113" s="353"/>
      <c r="AN113" s="353"/>
      <c r="AO113" s="353"/>
      <c r="AP113" s="353"/>
      <c r="AQ113" s="353"/>
      <c r="AR113" s="353"/>
      <c r="AS113" s="353"/>
      <c r="AT113" s="353"/>
      <c r="AU113" s="353"/>
      <c r="AV113" s="353"/>
      <c r="AW113" s="353"/>
      <c r="AX113" s="353"/>
      <c r="AY113" s="353"/>
      <c r="AZ113" s="353"/>
      <c r="BA113" s="355"/>
      <c r="BB113" s="356"/>
      <c r="BC113" s="353"/>
      <c r="BD113" s="353"/>
      <c r="BE113" s="353"/>
      <c r="BF113" s="353"/>
      <c r="BG113" s="353"/>
      <c r="BH113" s="353"/>
      <c r="BI113" s="353"/>
      <c r="BJ113" s="353"/>
      <c r="BK113" s="353"/>
      <c r="BL113" s="353"/>
      <c r="BM113" s="353"/>
      <c r="BN113" s="353"/>
      <c r="BO113" s="353"/>
      <c r="BP113" s="353"/>
      <c r="BQ113" s="353"/>
      <c r="BR113" s="353"/>
      <c r="BS113" s="353"/>
      <c r="BT113" s="353"/>
      <c r="BU113" s="353"/>
      <c r="BV113" s="353"/>
      <c r="BW113" s="353"/>
      <c r="BX113" s="357"/>
    </row>
    <row r="114" spans="1:76" s="352" customFormat="1">
      <c r="A114" s="351"/>
      <c r="I114" s="353"/>
      <c r="J114" s="354"/>
      <c r="K114" s="353"/>
      <c r="L114" s="353"/>
      <c r="M114" s="353"/>
      <c r="N114" s="353"/>
      <c r="O114" s="353"/>
      <c r="P114" s="353"/>
      <c r="Q114" s="353"/>
      <c r="R114" s="353"/>
      <c r="S114" s="353"/>
      <c r="T114" s="353"/>
      <c r="U114" s="353"/>
      <c r="AC114" s="353"/>
      <c r="AD114" s="353"/>
      <c r="AE114" s="353"/>
      <c r="AF114" s="353"/>
      <c r="AG114" s="353"/>
      <c r="AH114" s="353"/>
      <c r="AI114" s="353"/>
      <c r="AJ114" s="353"/>
      <c r="AK114" s="353"/>
      <c r="AL114" s="353"/>
      <c r="AM114" s="353"/>
      <c r="AN114" s="353"/>
      <c r="AO114" s="353"/>
      <c r="AP114" s="353"/>
      <c r="AQ114" s="353"/>
      <c r="AR114" s="353"/>
      <c r="AS114" s="353"/>
      <c r="AT114" s="353"/>
      <c r="AU114" s="353"/>
      <c r="AV114" s="353"/>
      <c r="AW114" s="353"/>
      <c r="AX114" s="353"/>
      <c r="AY114" s="353"/>
      <c r="AZ114" s="353"/>
      <c r="BA114" s="355"/>
      <c r="BB114" s="356"/>
      <c r="BC114" s="353"/>
      <c r="BD114" s="353"/>
      <c r="BE114" s="353"/>
      <c r="BF114" s="353"/>
      <c r="BG114" s="353"/>
      <c r="BH114" s="353"/>
      <c r="BI114" s="353"/>
      <c r="BJ114" s="353"/>
      <c r="BK114" s="353"/>
      <c r="BL114" s="353"/>
      <c r="BM114" s="353"/>
      <c r="BN114" s="353"/>
      <c r="BO114" s="353"/>
      <c r="BP114" s="353"/>
      <c r="BQ114" s="353"/>
      <c r="BR114" s="353"/>
      <c r="BS114" s="353"/>
      <c r="BT114" s="353"/>
      <c r="BU114" s="353"/>
      <c r="BV114" s="353"/>
      <c r="BW114" s="353"/>
      <c r="BX114" s="357"/>
    </row>
    <row r="115" spans="1:76" s="352" customFormat="1">
      <c r="A115" s="351"/>
      <c r="I115" s="353"/>
      <c r="J115" s="354"/>
      <c r="K115" s="353"/>
      <c r="L115" s="353"/>
      <c r="M115" s="353"/>
      <c r="N115" s="353"/>
      <c r="O115" s="353"/>
      <c r="P115" s="353"/>
      <c r="Q115" s="353"/>
      <c r="R115" s="353"/>
      <c r="S115" s="353"/>
      <c r="T115" s="353"/>
      <c r="U115" s="353"/>
      <c r="AC115" s="353"/>
      <c r="AD115" s="353"/>
      <c r="AE115" s="353"/>
      <c r="AF115" s="353"/>
      <c r="AG115" s="353"/>
      <c r="AH115" s="353"/>
      <c r="AI115" s="353"/>
      <c r="AJ115" s="353"/>
      <c r="AK115" s="353"/>
      <c r="AL115" s="353"/>
      <c r="AM115" s="353"/>
      <c r="AN115" s="353"/>
      <c r="AO115" s="353"/>
      <c r="AP115" s="353"/>
      <c r="AQ115" s="353"/>
      <c r="AR115" s="353"/>
      <c r="AS115" s="353"/>
      <c r="AT115" s="353"/>
      <c r="AU115" s="353"/>
      <c r="AV115" s="353"/>
      <c r="AW115" s="353"/>
      <c r="AX115" s="353"/>
      <c r="AY115" s="353"/>
      <c r="AZ115" s="353"/>
      <c r="BA115" s="355"/>
      <c r="BB115" s="356"/>
      <c r="BC115" s="353"/>
      <c r="BD115" s="353"/>
      <c r="BE115" s="353"/>
      <c r="BF115" s="353"/>
      <c r="BG115" s="353"/>
      <c r="BH115" s="353"/>
      <c r="BI115" s="353"/>
      <c r="BJ115" s="353"/>
      <c r="BK115" s="353"/>
      <c r="BL115" s="353"/>
      <c r="BM115" s="353"/>
      <c r="BN115" s="353"/>
      <c r="BO115" s="353"/>
      <c r="BP115" s="353"/>
      <c r="BQ115" s="353"/>
      <c r="BR115" s="353"/>
      <c r="BS115" s="353"/>
      <c r="BT115" s="353"/>
      <c r="BU115" s="353"/>
      <c r="BV115" s="353"/>
      <c r="BW115" s="353"/>
      <c r="BX115" s="357"/>
    </row>
    <row r="116" spans="1:76" s="352" customFormat="1">
      <c r="A116" s="351"/>
      <c r="I116" s="353"/>
      <c r="J116" s="354"/>
      <c r="K116" s="353"/>
      <c r="L116" s="353"/>
      <c r="M116" s="353"/>
      <c r="N116" s="353"/>
      <c r="O116" s="353"/>
      <c r="P116" s="353"/>
      <c r="Q116" s="353"/>
      <c r="R116" s="353"/>
      <c r="S116" s="353"/>
      <c r="T116" s="353"/>
      <c r="U116" s="353"/>
      <c r="AC116" s="353"/>
      <c r="AD116" s="353"/>
      <c r="AE116" s="353"/>
      <c r="AF116" s="353"/>
      <c r="AG116" s="353"/>
      <c r="AH116" s="353"/>
      <c r="AI116" s="353"/>
      <c r="AJ116" s="353"/>
      <c r="AK116" s="353"/>
      <c r="AL116" s="353"/>
      <c r="AM116" s="353"/>
      <c r="AN116" s="353"/>
      <c r="AO116" s="353"/>
      <c r="AP116" s="353"/>
      <c r="AQ116" s="353"/>
      <c r="AR116" s="353"/>
      <c r="AS116" s="353"/>
      <c r="AT116" s="353"/>
      <c r="AU116" s="353"/>
      <c r="AV116" s="353"/>
      <c r="AW116" s="353"/>
      <c r="AX116" s="353"/>
      <c r="AY116" s="353"/>
      <c r="AZ116" s="353"/>
      <c r="BA116" s="355"/>
      <c r="BB116" s="356"/>
      <c r="BC116" s="353"/>
      <c r="BD116" s="353"/>
      <c r="BE116" s="353"/>
      <c r="BF116" s="353"/>
      <c r="BG116" s="353"/>
      <c r="BH116" s="353"/>
      <c r="BI116" s="353"/>
      <c r="BJ116" s="353"/>
      <c r="BK116" s="353"/>
      <c r="BL116" s="353"/>
      <c r="BM116" s="353"/>
      <c r="BN116" s="353"/>
      <c r="BO116" s="353"/>
      <c r="BP116" s="353"/>
      <c r="BQ116" s="353"/>
      <c r="BR116" s="353"/>
      <c r="BS116" s="353"/>
      <c r="BT116" s="353"/>
      <c r="BU116" s="353"/>
      <c r="BV116" s="353"/>
      <c r="BW116" s="353"/>
      <c r="BX116" s="357"/>
    </row>
    <row r="117" spans="1:76" s="352" customFormat="1">
      <c r="A117" s="351"/>
      <c r="I117" s="353"/>
      <c r="J117" s="354"/>
      <c r="K117" s="353"/>
      <c r="L117" s="353"/>
      <c r="M117" s="353"/>
      <c r="N117" s="353"/>
      <c r="O117" s="353"/>
      <c r="P117" s="353"/>
      <c r="Q117" s="353"/>
      <c r="R117" s="353"/>
      <c r="S117" s="353"/>
      <c r="T117" s="353"/>
      <c r="U117" s="353"/>
      <c r="AC117" s="353"/>
      <c r="AD117" s="353"/>
      <c r="AE117" s="353"/>
      <c r="AF117" s="353"/>
      <c r="AG117" s="353"/>
      <c r="AH117" s="353"/>
      <c r="AI117" s="353"/>
      <c r="AJ117" s="353"/>
      <c r="AK117" s="353"/>
      <c r="AL117" s="353"/>
      <c r="AM117" s="353"/>
      <c r="AN117" s="353"/>
      <c r="AO117" s="353"/>
      <c r="AP117" s="353"/>
      <c r="AQ117" s="353"/>
      <c r="AR117" s="353"/>
      <c r="AS117" s="353"/>
      <c r="AT117" s="353"/>
      <c r="AU117" s="353"/>
      <c r="AV117" s="353"/>
      <c r="AW117" s="353"/>
      <c r="AX117" s="353"/>
      <c r="AY117" s="353"/>
      <c r="AZ117" s="353"/>
      <c r="BA117" s="355"/>
      <c r="BB117" s="356"/>
      <c r="BC117" s="353"/>
      <c r="BD117" s="353"/>
      <c r="BE117" s="353"/>
      <c r="BF117" s="353"/>
      <c r="BG117" s="353"/>
      <c r="BH117" s="353"/>
      <c r="BI117" s="353"/>
      <c r="BJ117" s="353"/>
      <c r="BK117" s="353"/>
      <c r="BL117" s="353"/>
      <c r="BM117" s="353"/>
      <c r="BN117" s="353"/>
      <c r="BO117" s="353"/>
      <c r="BP117" s="353"/>
      <c r="BQ117" s="353"/>
      <c r="BR117" s="353"/>
      <c r="BS117" s="353"/>
      <c r="BT117" s="353"/>
      <c r="BU117" s="353"/>
      <c r="BV117" s="353"/>
      <c r="BW117" s="353"/>
      <c r="BX117" s="357"/>
    </row>
    <row r="118" spans="1:76" s="352" customFormat="1">
      <c r="A118" s="351"/>
      <c r="I118" s="353"/>
      <c r="J118" s="354"/>
      <c r="K118" s="353"/>
      <c r="L118" s="353"/>
      <c r="M118" s="353"/>
      <c r="N118" s="353"/>
      <c r="O118" s="353"/>
      <c r="P118" s="353"/>
      <c r="Q118" s="353"/>
      <c r="R118" s="353"/>
      <c r="S118" s="353"/>
      <c r="T118" s="353"/>
      <c r="U118" s="353"/>
      <c r="AC118" s="353"/>
      <c r="AD118" s="353"/>
      <c r="AE118" s="353"/>
      <c r="AF118" s="353"/>
      <c r="AG118" s="353"/>
      <c r="AH118" s="353"/>
      <c r="AI118" s="353"/>
      <c r="AJ118" s="353"/>
      <c r="AK118" s="353"/>
      <c r="AL118" s="353"/>
      <c r="AM118" s="353"/>
      <c r="AN118" s="353"/>
      <c r="AO118" s="353"/>
      <c r="AP118" s="353"/>
      <c r="AQ118" s="353"/>
      <c r="AR118" s="353"/>
      <c r="AS118" s="353"/>
      <c r="AT118" s="353"/>
      <c r="AU118" s="353"/>
      <c r="AV118" s="353"/>
      <c r="AW118" s="353"/>
      <c r="AX118" s="353"/>
      <c r="AY118" s="353"/>
      <c r="AZ118" s="353"/>
      <c r="BA118" s="355"/>
      <c r="BB118" s="356"/>
      <c r="BC118" s="353"/>
      <c r="BD118" s="353"/>
      <c r="BE118" s="353"/>
      <c r="BF118" s="353"/>
      <c r="BG118" s="353"/>
      <c r="BH118" s="353"/>
      <c r="BI118" s="353"/>
      <c r="BJ118" s="353"/>
      <c r="BK118" s="353"/>
      <c r="BL118" s="353"/>
      <c r="BM118" s="353"/>
      <c r="BN118" s="353"/>
      <c r="BO118" s="353"/>
      <c r="BP118" s="353"/>
      <c r="BQ118" s="353"/>
      <c r="BR118" s="353"/>
      <c r="BS118" s="353"/>
      <c r="BT118" s="353"/>
      <c r="BU118" s="353"/>
      <c r="BV118" s="353"/>
      <c r="BW118" s="353"/>
      <c r="BX118" s="357"/>
    </row>
    <row r="119" spans="1:76" s="352" customFormat="1">
      <c r="A119" s="351"/>
      <c r="I119" s="353"/>
      <c r="J119" s="354"/>
      <c r="K119" s="353"/>
      <c r="L119" s="353"/>
      <c r="M119" s="353"/>
      <c r="N119" s="353"/>
      <c r="O119" s="353"/>
      <c r="P119" s="353"/>
      <c r="Q119" s="353"/>
      <c r="R119" s="353"/>
      <c r="S119" s="353"/>
      <c r="T119" s="353"/>
      <c r="U119" s="353"/>
      <c r="AC119" s="353"/>
      <c r="AD119" s="353"/>
      <c r="AE119" s="353"/>
      <c r="AF119" s="353"/>
      <c r="AG119" s="353"/>
      <c r="AH119" s="353"/>
      <c r="AI119" s="353"/>
      <c r="AJ119" s="353"/>
      <c r="AK119" s="353"/>
      <c r="AL119" s="353"/>
      <c r="AM119" s="353"/>
      <c r="AN119" s="353"/>
      <c r="AO119" s="353"/>
      <c r="AP119" s="353"/>
      <c r="AQ119" s="353"/>
      <c r="AR119" s="353"/>
      <c r="AS119" s="353"/>
      <c r="AT119" s="353"/>
      <c r="AU119" s="353"/>
      <c r="AV119" s="353"/>
      <c r="AW119" s="353"/>
      <c r="AX119" s="353"/>
      <c r="AY119" s="353"/>
      <c r="AZ119" s="353"/>
      <c r="BA119" s="355"/>
      <c r="BB119" s="356"/>
      <c r="BC119" s="353"/>
      <c r="BD119" s="353"/>
      <c r="BE119" s="353"/>
      <c r="BF119" s="353"/>
      <c r="BG119" s="353"/>
      <c r="BH119" s="353"/>
      <c r="BI119" s="353"/>
      <c r="BJ119" s="353"/>
      <c r="BK119" s="353"/>
      <c r="BL119" s="353"/>
      <c r="BM119" s="353"/>
      <c r="BN119" s="353"/>
      <c r="BO119" s="353"/>
      <c r="BP119" s="353"/>
      <c r="BQ119" s="353"/>
      <c r="BR119" s="353"/>
      <c r="BS119" s="353"/>
      <c r="BT119" s="353"/>
      <c r="BU119" s="353"/>
      <c r="BV119" s="353"/>
      <c r="BW119" s="353"/>
      <c r="BX119" s="357"/>
    </row>
    <row r="120" spans="1:76" s="352" customFormat="1">
      <c r="A120" s="351"/>
      <c r="I120" s="353"/>
      <c r="J120" s="354"/>
      <c r="K120" s="353"/>
      <c r="L120" s="353"/>
      <c r="M120" s="353"/>
      <c r="N120" s="353"/>
      <c r="O120" s="353"/>
      <c r="P120" s="353"/>
      <c r="Q120" s="353"/>
      <c r="R120" s="353"/>
      <c r="S120" s="353"/>
      <c r="T120" s="353"/>
      <c r="U120" s="353"/>
      <c r="AC120" s="353"/>
      <c r="AD120" s="353"/>
      <c r="AE120" s="353"/>
      <c r="AF120" s="353"/>
      <c r="AG120" s="353"/>
      <c r="AH120" s="353"/>
      <c r="AI120" s="353"/>
      <c r="AJ120" s="353"/>
      <c r="AK120" s="353"/>
      <c r="AL120" s="353"/>
      <c r="AM120" s="353"/>
      <c r="AN120" s="353"/>
      <c r="AO120" s="353"/>
      <c r="AP120" s="353"/>
      <c r="AQ120" s="353"/>
      <c r="AR120" s="353"/>
      <c r="AS120" s="353"/>
      <c r="AT120" s="353"/>
      <c r="AU120" s="353"/>
      <c r="AV120" s="353"/>
      <c r="AW120" s="353"/>
      <c r="AX120" s="353"/>
      <c r="AY120" s="353"/>
      <c r="AZ120" s="353"/>
      <c r="BA120" s="355"/>
      <c r="BB120" s="356"/>
      <c r="BC120" s="353"/>
      <c r="BD120" s="353"/>
      <c r="BE120" s="353"/>
      <c r="BF120" s="353"/>
      <c r="BG120" s="353"/>
      <c r="BH120" s="353"/>
      <c r="BI120" s="353"/>
      <c r="BJ120" s="353"/>
      <c r="BK120" s="353"/>
      <c r="BL120" s="353"/>
      <c r="BM120" s="353"/>
      <c r="BN120" s="353"/>
      <c r="BO120" s="353"/>
      <c r="BP120" s="353"/>
      <c r="BQ120" s="353"/>
      <c r="BR120" s="353"/>
      <c r="BS120" s="353"/>
      <c r="BT120" s="353"/>
      <c r="BU120" s="353"/>
      <c r="BV120" s="353"/>
      <c r="BW120" s="353"/>
      <c r="BX120" s="357"/>
    </row>
    <row r="121" spans="1:76" s="352" customFormat="1">
      <c r="A121" s="351"/>
      <c r="I121" s="353"/>
      <c r="J121" s="354"/>
      <c r="K121" s="353"/>
      <c r="L121" s="353"/>
      <c r="M121" s="353"/>
      <c r="N121" s="353"/>
      <c r="O121" s="353"/>
      <c r="P121" s="353"/>
      <c r="Q121" s="353"/>
      <c r="R121" s="353"/>
      <c r="S121" s="353"/>
      <c r="T121" s="353"/>
      <c r="U121" s="353"/>
      <c r="AC121" s="353"/>
      <c r="AD121" s="353"/>
      <c r="AE121" s="353"/>
      <c r="AF121" s="353"/>
      <c r="AG121" s="353"/>
      <c r="AH121" s="353"/>
      <c r="AI121" s="353"/>
      <c r="AJ121" s="353"/>
      <c r="AK121" s="353"/>
      <c r="AL121" s="353"/>
      <c r="AM121" s="353"/>
      <c r="AN121" s="353"/>
      <c r="AO121" s="353"/>
      <c r="AP121" s="353"/>
      <c r="AQ121" s="353"/>
      <c r="AR121" s="353"/>
      <c r="AS121" s="353"/>
      <c r="AT121" s="353"/>
      <c r="AU121" s="353"/>
      <c r="AV121" s="353"/>
      <c r="AW121" s="353"/>
      <c r="AX121" s="353"/>
      <c r="AY121" s="353"/>
      <c r="AZ121" s="353"/>
      <c r="BA121" s="355"/>
      <c r="BB121" s="356"/>
      <c r="BC121" s="353"/>
      <c r="BD121" s="353"/>
      <c r="BE121" s="353"/>
      <c r="BF121" s="353"/>
      <c r="BG121" s="353"/>
      <c r="BH121" s="353"/>
      <c r="BI121" s="353"/>
      <c r="BJ121" s="353"/>
      <c r="BK121" s="353"/>
      <c r="BL121" s="353"/>
      <c r="BM121" s="353"/>
      <c r="BN121" s="353"/>
      <c r="BO121" s="353"/>
      <c r="BP121" s="353"/>
      <c r="BQ121" s="353"/>
      <c r="BR121" s="353"/>
      <c r="BS121" s="353"/>
      <c r="BT121" s="353"/>
      <c r="BU121" s="353"/>
      <c r="BV121" s="353"/>
      <c r="BW121" s="353"/>
      <c r="BX121" s="357"/>
    </row>
    <row r="122" spans="1:76" s="352" customFormat="1">
      <c r="A122" s="351"/>
      <c r="I122" s="353"/>
      <c r="J122" s="354"/>
      <c r="K122" s="353"/>
      <c r="L122" s="353"/>
      <c r="M122" s="353"/>
      <c r="N122" s="353"/>
      <c r="O122" s="353"/>
      <c r="P122" s="353"/>
      <c r="Q122" s="353"/>
      <c r="R122" s="353"/>
      <c r="S122" s="353"/>
      <c r="T122" s="353"/>
      <c r="U122" s="353"/>
      <c r="AC122" s="353"/>
      <c r="AD122" s="353"/>
      <c r="AE122" s="353"/>
      <c r="AF122" s="353"/>
      <c r="AG122" s="353"/>
      <c r="AH122" s="353"/>
      <c r="AI122" s="353"/>
      <c r="AJ122" s="353"/>
      <c r="AK122" s="353"/>
      <c r="AL122" s="353"/>
      <c r="AM122" s="353"/>
      <c r="AN122" s="353"/>
      <c r="AO122" s="353"/>
      <c r="AP122" s="353"/>
      <c r="AQ122" s="353"/>
      <c r="AR122" s="353"/>
      <c r="AS122" s="353"/>
      <c r="AT122" s="353"/>
      <c r="AU122" s="353"/>
      <c r="AV122" s="353"/>
      <c r="AW122" s="353"/>
      <c r="AX122" s="353"/>
      <c r="AY122" s="353"/>
      <c r="AZ122" s="353"/>
      <c r="BA122" s="355"/>
      <c r="BB122" s="356"/>
      <c r="BC122" s="353"/>
      <c r="BD122" s="353"/>
      <c r="BE122" s="353"/>
      <c r="BF122" s="353"/>
      <c r="BG122" s="353"/>
      <c r="BH122" s="353"/>
      <c r="BI122" s="353"/>
      <c r="BJ122" s="353"/>
      <c r="BK122" s="353"/>
      <c r="BL122" s="353"/>
      <c r="BM122" s="353"/>
      <c r="BN122" s="353"/>
      <c r="BO122" s="353"/>
      <c r="BP122" s="353"/>
      <c r="BQ122" s="353"/>
      <c r="BR122" s="353"/>
      <c r="BS122" s="353"/>
      <c r="BT122" s="353"/>
      <c r="BU122" s="353"/>
      <c r="BV122" s="353"/>
      <c r="BW122" s="353"/>
      <c r="BX122" s="357"/>
    </row>
    <row r="123" spans="1:76" s="352" customFormat="1">
      <c r="A123" s="351"/>
      <c r="I123" s="353"/>
      <c r="J123" s="354"/>
      <c r="K123" s="353"/>
      <c r="L123" s="353"/>
      <c r="M123" s="353"/>
      <c r="N123" s="353"/>
      <c r="O123" s="353"/>
      <c r="P123" s="353"/>
      <c r="Q123" s="353"/>
      <c r="R123" s="353"/>
      <c r="S123" s="353"/>
      <c r="T123" s="353"/>
      <c r="U123" s="353"/>
      <c r="AC123" s="353"/>
      <c r="AD123" s="353"/>
      <c r="AE123" s="353"/>
      <c r="AF123" s="353"/>
      <c r="AG123" s="353"/>
      <c r="AH123" s="353"/>
      <c r="AI123" s="353"/>
      <c r="AJ123" s="353"/>
      <c r="AK123" s="353"/>
      <c r="AL123" s="353"/>
      <c r="AM123" s="353"/>
      <c r="AN123" s="353"/>
      <c r="AO123" s="353"/>
      <c r="AP123" s="353"/>
      <c r="AQ123" s="353"/>
      <c r="AR123" s="353"/>
      <c r="AS123" s="353"/>
      <c r="AT123" s="353"/>
      <c r="AU123" s="353"/>
      <c r="AV123" s="353"/>
      <c r="AW123" s="353"/>
      <c r="AX123" s="353"/>
      <c r="AY123" s="353"/>
      <c r="AZ123" s="353"/>
      <c r="BA123" s="355"/>
      <c r="BB123" s="356"/>
      <c r="BC123" s="353"/>
      <c r="BD123" s="353"/>
      <c r="BE123" s="353"/>
      <c r="BF123" s="353"/>
      <c r="BG123" s="353"/>
      <c r="BH123" s="353"/>
      <c r="BI123" s="353"/>
      <c r="BJ123" s="353"/>
      <c r="BK123" s="353"/>
      <c r="BL123" s="353"/>
      <c r="BM123" s="353"/>
      <c r="BN123" s="353"/>
      <c r="BO123" s="353"/>
      <c r="BP123" s="353"/>
      <c r="BQ123" s="353"/>
      <c r="BR123" s="353"/>
      <c r="BS123" s="353"/>
      <c r="BT123" s="353"/>
      <c r="BU123" s="353"/>
      <c r="BV123" s="353"/>
      <c r="BW123" s="353"/>
      <c r="BX123" s="357"/>
    </row>
    <row r="124" spans="1:76" s="352" customFormat="1">
      <c r="A124" s="351"/>
      <c r="I124" s="353"/>
      <c r="J124" s="354"/>
      <c r="K124" s="353"/>
      <c r="L124" s="353"/>
      <c r="M124" s="353"/>
      <c r="N124" s="353"/>
      <c r="O124" s="353"/>
      <c r="P124" s="353"/>
      <c r="Q124" s="353"/>
      <c r="R124" s="353"/>
      <c r="S124" s="353"/>
      <c r="T124" s="353"/>
      <c r="U124" s="353"/>
      <c r="AC124" s="353"/>
      <c r="AD124" s="353"/>
      <c r="AE124" s="353"/>
      <c r="AF124" s="353"/>
      <c r="AG124" s="353"/>
      <c r="AH124" s="353"/>
      <c r="AI124" s="353"/>
      <c r="AJ124" s="353"/>
      <c r="AK124" s="353"/>
      <c r="AL124" s="353"/>
      <c r="AM124" s="353"/>
      <c r="AN124" s="353"/>
      <c r="AO124" s="353"/>
      <c r="AP124" s="353"/>
      <c r="AQ124" s="353"/>
      <c r="AR124" s="353"/>
      <c r="AS124" s="353"/>
      <c r="AT124" s="353"/>
      <c r="AU124" s="353"/>
      <c r="AV124" s="353"/>
      <c r="AW124" s="353"/>
      <c r="AX124" s="353"/>
      <c r="AY124" s="353"/>
      <c r="AZ124" s="353"/>
      <c r="BA124" s="355"/>
      <c r="BB124" s="356"/>
      <c r="BC124" s="353"/>
      <c r="BD124" s="353"/>
      <c r="BE124" s="353"/>
      <c r="BF124" s="353"/>
      <c r="BG124" s="353"/>
      <c r="BH124" s="353"/>
      <c r="BI124" s="353"/>
      <c r="BJ124" s="353"/>
      <c r="BK124" s="353"/>
      <c r="BL124" s="353"/>
      <c r="BM124" s="353"/>
      <c r="BN124" s="353"/>
      <c r="BO124" s="353"/>
      <c r="BP124" s="353"/>
      <c r="BQ124" s="353"/>
      <c r="BR124" s="353"/>
      <c r="BS124" s="353"/>
      <c r="BT124" s="353"/>
      <c r="BU124" s="353"/>
      <c r="BV124" s="353"/>
      <c r="BW124" s="353"/>
      <c r="BX124" s="357"/>
    </row>
    <row r="125" spans="1:76" s="352" customFormat="1">
      <c r="A125" s="351"/>
      <c r="I125" s="353"/>
      <c r="J125" s="354"/>
      <c r="K125" s="353"/>
      <c r="L125" s="353"/>
      <c r="M125" s="353"/>
      <c r="N125" s="353"/>
      <c r="O125" s="353"/>
      <c r="P125" s="353"/>
      <c r="Q125" s="353"/>
      <c r="R125" s="353"/>
      <c r="S125" s="353"/>
      <c r="T125" s="353"/>
      <c r="U125" s="353"/>
      <c r="AC125" s="353"/>
      <c r="AD125" s="353"/>
      <c r="AE125" s="353"/>
      <c r="AF125" s="353"/>
      <c r="AG125" s="353"/>
      <c r="AH125" s="353"/>
      <c r="AI125" s="353"/>
      <c r="AJ125" s="353"/>
      <c r="AK125" s="353"/>
      <c r="AL125" s="353"/>
      <c r="AM125" s="353"/>
      <c r="AN125" s="353"/>
      <c r="AO125" s="353"/>
      <c r="AP125" s="353"/>
      <c r="AQ125" s="353"/>
      <c r="AR125" s="353"/>
      <c r="AS125" s="353"/>
      <c r="AT125" s="353"/>
      <c r="AU125" s="353"/>
      <c r="AV125" s="353"/>
      <c r="AW125" s="353"/>
      <c r="AX125" s="353"/>
      <c r="AY125" s="353"/>
      <c r="AZ125" s="353"/>
      <c r="BA125" s="355"/>
      <c r="BB125" s="356"/>
      <c r="BC125" s="353"/>
      <c r="BD125" s="353"/>
      <c r="BE125" s="353"/>
      <c r="BF125" s="353"/>
      <c r="BG125" s="353"/>
      <c r="BH125" s="353"/>
      <c r="BI125" s="353"/>
      <c r="BJ125" s="353"/>
      <c r="BK125" s="353"/>
      <c r="BL125" s="353"/>
      <c r="BM125" s="353"/>
      <c r="BN125" s="353"/>
      <c r="BO125" s="353"/>
      <c r="BP125" s="353"/>
      <c r="BQ125" s="353"/>
      <c r="BR125" s="353"/>
      <c r="BS125" s="353"/>
      <c r="BT125" s="353"/>
      <c r="BU125" s="353"/>
      <c r="BV125" s="353"/>
      <c r="BW125" s="353"/>
      <c r="BX125" s="357"/>
    </row>
    <row r="126" spans="1:76" s="352" customFormat="1">
      <c r="A126" s="351"/>
      <c r="I126" s="353"/>
      <c r="J126" s="354"/>
      <c r="K126" s="353"/>
      <c r="L126" s="353"/>
      <c r="M126" s="353"/>
      <c r="N126" s="353"/>
      <c r="O126" s="353"/>
      <c r="P126" s="353"/>
      <c r="Q126" s="353"/>
      <c r="R126" s="353"/>
      <c r="S126" s="353"/>
      <c r="T126" s="353"/>
      <c r="U126" s="353"/>
      <c r="AC126" s="353"/>
      <c r="AD126" s="353"/>
      <c r="AE126" s="353"/>
      <c r="AF126" s="353"/>
      <c r="AG126" s="353"/>
      <c r="AH126" s="353"/>
      <c r="AI126" s="353"/>
      <c r="AJ126" s="353"/>
      <c r="AK126" s="353"/>
      <c r="AL126" s="353"/>
      <c r="AM126" s="353"/>
      <c r="AN126" s="353"/>
      <c r="AO126" s="353"/>
      <c r="AP126" s="353"/>
      <c r="AQ126" s="353"/>
      <c r="AR126" s="353"/>
      <c r="AS126" s="353"/>
      <c r="AT126" s="353"/>
      <c r="AU126" s="353"/>
      <c r="AV126" s="353"/>
      <c r="AW126" s="353"/>
      <c r="AX126" s="353"/>
      <c r="AY126" s="353"/>
      <c r="AZ126" s="353"/>
      <c r="BA126" s="355"/>
      <c r="BB126" s="356"/>
      <c r="BC126" s="353"/>
      <c r="BD126" s="353"/>
      <c r="BE126" s="353"/>
      <c r="BF126" s="353"/>
      <c r="BG126" s="353"/>
      <c r="BH126" s="353"/>
      <c r="BI126" s="353"/>
      <c r="BJ126" s="353"/>
      <c r="BK126" s="353"/>
      <c r="BL126" s="353"/>
      <c r="BM126" s="353"/>
      <c r="BN126" s="353"/>
      <c r="BO126" s="353"/>
      <c r="BP126" s="353"/>
      <c r="BQ126" s="353"/>
      <c r="BR126" s="353"/>
      <c r="BS126" s="353"/>
      <c r="BT126" s="353"/>
      <c r="BU126" s="353"/>
      <c r="BV126" s="353"/>
      <c r="BW126" s="353"/>
      <c r="BX126" s="357"/>
    </row>
    <row r="127" spans="1:76" s="352" customFormat="1">
      <c r="A127" s="351"/>
      <c r="I127" s="353"/>
      <c r="J127" s="354"/>
      <c r="K127" s="353"/>
      <c r="L127" s="353"/>
      <c r="M127" s="353"/>
      <c r="N127" s="353"/>
      <c r="O127" s="353"/>
      <c r="P127" s="353"/>
      <c r="Q127" s="353"/>
      <c r="R127" s="353"/>
      <c r="S127" s="353"/>
      <c r="T127" s="353"/>
      <c r="U127" s="353"/>
      <c r="AC127" s="353"/>
      <c r="AD127" s="353"/>
      <c r="AE127" s="353"/>
      <c r="AF127" s="353"/>
      <c r="AG127" s="353"/>
      <c r="AH127" s="353"/>
      <c r="AI127" s="353"/>
      <c r="AJ127" s="353"/>
      <c r="AK127" s="353"/>
      <c r="AL127" s="353"/>
      <c r="AM127" s="353"/>
      <c r="AN127" s="353"/>
      <c r="AO127" s="353"/>
      <c r="AP127" s="353"/>
      <c r="AQ127" s="353"/>
      <c r="AR127" s="353"/>
      <c r="AS127" s="353"/>
      <c r="AT127" s="353"/>
      <c r="AU127" s="353"/>
      <c r="AV127" s="353"/>
      <c r="AW127" s="353"/>
      <c r="AX127" s="353"/>
      <c r="AY127" s="353"/>
      <c r="AZ127" s="353"/>
      <c r="BA127" s="355"/>
      <c r="BB127" s="356"/>
      <c r="BC127" s="353"/>
      <c r="BD127" s="353"/>
      <c r="BE127" s="353"/>
      <c r="BF127" s="353"/>
      <c r="BG127" s="353"/>
      <c r="BH127" s="353"/>
      <c r="BI127" s="353"/>
      <c r="BJ127" s="353"/>
      <c r="BK127" s="353"/>
      <c r="BL127" s="353"/>
      <c r="BM127" s="353"/>
      <c r="BN127" s="353"/>
      <c r="BO127" s="353"/>
      <c r="BP127" s="353"/>
      <c r="BQ127" s="353"/>
      <c r="BR127" s="353"/>
      <c r="BS127" s="353"/>
      <c r="BT127" s="353"/>
      <c r="BU127" s="353"/>
      <c r="BV127" s="353"/>
      <c r="BW127" s="353"/>
      <c r="BX127" s="357"/>
    </row>
    <row r="128" spans="1:76" s="352" customFormat="1">
      <c r="A128" s="351"/>
      <c r="I128" s="353"/>
      <c r="J128" s="354"/>
      <c r="K128" s="353"/>
      <c r="L128" s="353"/>
      <c r="M128" s="353"/>
      <c r="N128" s="353"/>
      <c r="O128" s="353"/>
      <c r="P128" s="353"/>
      <c r="Q128" s="353"/>
      <c r="R128" s="353"/>
      <c r="S128" s="353"/>
      <c r="T128" s="353"/>
      <c r="U128" s="353"/>
      <c r="AC128" s="353"/>
      <c r="AD128" s="353"/>
      <c r="AE128" s="353"/>
      <c r="AF128" s="353"/>
      <c r="AG128" s="353"/>
      <c r="AH128" s="353"/>
      <c r="AI128" s="353"/>
      <c r="AJ128" s="353"/>
      <c r="AK128" s="353"/>
      <c r="AL128" s="353"/>
      <c r="AM128" s="353"/>
      <c r="AN128" s="353"/>
      <c r="AO128" s="353"/>
      <c r="AP128" s="353"/>
      <c r="AQ128" s="353"/>
      <c r="AR128" s="353"/>
      <c r="AS128" s="353"/>
      <c r="AT128" s="353"/>
      <c r="AU128" s="353"/>
      <c r="AV128" s="353"/>
      <c r="AW128" s="353"/>
      <c r="AX128" s="353"/>
      <c r="AY128" s="353"/>
      <c r="AZ128" s="353"/>
      <c r="BA128" s="355"/>
      <c r="BB128" s="356"/>
      <c r="BC128" s="353"/>
      <c r="BD128" s="353"/>
      <c r="BE128" s="353"/>
      <c r="BF128" s="353"/>
      <c r="BG128" s="353"/>
      <c r="BH128" s="353"/>
      <c r="BI128" s="353"/>
      <c r="BJ128" s="353"/>
      <c r="BK128" s="353"/>
      <c r="BL128" s="353"/>
      <c r="BM128" s="353"/>
      <c r="BN128" s="353"/>
      <c r="BO128" s="353"/>
      <c r="BP128" s="353"/>
      <c r="BQ128" s="353"/>
      <c r="BR128" s="353"/>
      <c r="BS128" s="353"/>
      <c r="BT128" s="353"/>
      <c r="BU128" s="353"/>
      <c r="BV128" s="353"/>
      <c r="BW128" s="353"/>
      <c r="BX128" s="357"/>
    </row>
    <row r="129" spans="1:76" s="352" customFormat="1">
      <c r="A129" s="351"/>
      <c r="I129" s="353"/>
      <c r="J129" s="354"/>
      <c r="K129" s="353"/>
      <c r="L129" s="353"/>
      <c r="M129" s="353"/>
      <c r="N129" s="353"/>
      <c r="O129" s="353"/>
      <c r="P129" s="353"/>
      <c r="Q129" s="353"/>
      <c r="R129" s="353"/>
      <c r="S129" s="353"/>
      <c r="T129" s="353"/>
      <c r="U129" s="353"/>
      <c r="AC129" s="353"/>
      <c r="AD129" s="353"/>
      <c r="AE129" s="353"/>
      <c r="AF129" s="353"/>
      <c r="AG129" s="353"/>
      <c r="AH129" s="353"/>
      <c r="AI129" s="353"/>
      <c r="AJ129" s="353"/>
      <c r="AK129" s="353"/>
      <c r="AL129" s="353"/>
      <c r="AM129" s="353"/>
      <c r="AN129" s="353"/>
      <c r="AO129" s="353"/>
      <c r="AP129" s="353"/>
      <c r="AQ129" s="353"/>
      <c r="AR129" s="353"/>
      <c r="AS129" s="353"/>
      <c r="AT129" s="353"/>
      <c r="AU129" s="353"/>
      <c r="AV129" s="353"/>
      <c r="AW129" s="353"/>
      <c r="AX129" s="353"/>
      <c r="AY129" s="353"/>
      <c r="AZ129" s="353"/>
      <c r="BA129" s="355"/>
      <c r="BB129" s="356"/>
      <c r="BC129" s="353"/>
      <c r="BD129" s="353"/>
      <c r="BE129" s="353"/>
      <c r="BF129" s="353"/>
      <c r="BG129" s="353"/>
      <c r="BH129" s="353"/>
      <c r="BI129" s="353"/>
      <c r="BJ129" s="353"/>
      <c r="BK129" s="353"/>
      <c r="BL129" s="353"/>
      <c r="BM129" s="353"/>
      <c r="BN129" s="353"/>
      <c r="BO129" s="353"/>
      <c r="BP129" s="353"/>
      <c r="BQ129" s="353"/>
      <c r="BR129" s="353"/>
      <c r="BS129" s="353"/>
      <c r="BT129" s="353"/>
      <c r="BU129" s="353"/>
      <c r="BV129" s="353"/>
      <c r="BW129" s="353"/>
      <c r="BX129" s="357"/>
    </row>
    <row r="130" spans="1:76" s="352" customFormat="1">
      <c r="A130" s="351"/>
      <c r="I130" s="353"/>
      <c r="J130" s="354"/>
      <c r="K130" s="353"/>
      <c r="L130" s="353"/>
      <c r="M130" s="353"/>
      <c r="N130" s="353"/>
      <c r="O130" s="353"/>
      <c r="P130" s="353"/>
      <c r="Q130" s="353"/>
      <c r="R130" s="353"/>
      <c r="S130" s="353"/>
      <c r="T130" s="353"/>
      <c r="U130" s="353"/>
      <c r="AC130" s="353"/>
      <c r="AD130" s="353"/>
      <c r="AE130" s="353"/>
      <c r="AF130" s="353"/>
      <c r="AG130" s="353"/>
      <c r="AH130" s="353"/>
      <c r="AI130" s="353"/>
      <c r="AJ130" s="353"/>
      <c r="AK130" s="353"/>
      <c r="AL130" s="353"/>
      <c r="AM130" s="353"/>
      <c r="AN130" s="353"/>
      <c r="AO130" s="353"/>
      <c r="AP130" s="353"/>
      <c r="AQ130" s="353"/>
      <c r="AR130" s="353"/>
      <c r="AS130" s="353"/>
      <c r="AT130" s="353"/>
      <c r="AU130" s="353"/>
      <c r="AV130" s="353"/>
      <c r="AW130" s="353"/>
      <c r="AX130" s="353"/>
      <c r="AY130" s="353"/>
      <c r="AZ130" s="353"/>
      <c r="BA130" s="355"/>
      <c r="BB130" s="356"/>
      <c r="BC130" s="353"/>
      <c r="BD130" s="353"/>
      <c r="BE130" s="353"/>
      <c r="BF130" s="353"/>
      <c r="BG130" s="353"/>
      <c r="BH130" s="353"/>
      <c r="BI130" s="353"/>
      <c r="BJ130" s="353"/>
      <c r="BK130" s="353"/>
      <c r="BL130" s="353"/>
      <c r="BM130" s="353"/>
      <c r="BN130" s="353"/>
      <c r="BO130" s="353"/>
      <c r="BP130" s="353"/>
      <c r="BQ130" s="353"/>
      <c r="BR130" s="353"/>
      <c r="BS130" s="353"/>
      <c r="BT130" s="353"/>
      <c r="BU130" s="353"/>
      <c r="BV130" s="353"/>
      <c r="BW130" s="353"/>
      <c r="BX130" s="357"/>
    </row>
    <row r="131" spans="1:76" s="352" customFormat="1">
      <c r="A131" s="351"/>
      <c r="I131" s="353"/>
      <c r="J131" s="354"/>
      <c r="K131" s="353"/>
      <c r="L131" s="353"/>
      <c r="M131" s="353"/>
      <c r="N131" s="353"/>
      <c r="O131" s="353"/>
      <c r="P131" s="353"/>
      <c r="Q131" s="353"/>
      <c r="R131" s="353"/>
      <c r="S131" s="353"/>
      <c r="T131" s="353"/>
      <c r="U131" s="353"/>
      <c r="AC131" s="353"/>
      <c r="AD131" s="353"/>
      <c r="AE131" s="353"/>
      <c r="AF131" s="353"/>
      <c r="AG131" s="353"/>
      <c r="AH131" s="353"/>
      <c r="AI131" s="353"/>
      <c r="AJ131" s="353"/>
      <c r="AK131" s="353"/>
      <c r="AL131" s="353"/>
      <c r="AM131" s="353"/>
      <c r="AN131" s="353"/>
      <c r="AO131" s="353"/>
      <c r="AP131" s="353"/>
      <c r="AQ131" s="353"/>
      <c r="AR131" s="353"/>
      <c r="AS131" s="353"/>
      <c r="AT131" s="353"/>
      <c r="AU131" s="353"/>
      <c r="AV131" s="353"/>
      <c r="AW131" s="353"/>
      <c r="AX131" s="353"/>
      <c r="AY131" s="353"/>
      <c r="AZ131" s="353"/>
      <c r="BA131" s="355"/>
      <c r="BB131" s="356"/>
      <c r="BC131" s="353"/>
      <c r="BD131" s="353"/>
      <c r="BE131" s="353"/>
      <c r="BF131" s="353"/>
      <c r="BG131" s="353"/>
      <c r="BH131" s="353"/>
      <c r="BI131" s="353"/>
      <c r="BJ131" s="353"/>
      <c r="BK131" s="353"/>
      <c r="BL131" s="353"/>
      <c r="BM131" s="353"/>
      <c r="BN131" s="353"/>
      <c r="BO131" s="353"/>
      <c r="BP131" s="353"/>
      <c r="BQ131" s="353"/>
      <c r="BR131" s="353"/>
      <c r="BS131" s="353"/>
      <c r="BT131" s="353"/>
      <c r="BU131" s="353"/>
      <c r="BV131" s="353"/>
      <c r="BW131" s="353"/>
      <c r="BX131" s="357"/>
    </row>
    <row r="132" spans="1:76" s="352" customFormat="1">
      <c r="A132" s="351"/>
      <c r="I132" s="353"/>
      <c r="J132" s="354"/>
      <c r="K132" s="353"/>
      <c r="L132" s="353"/>
      <c r="M132" s="353"/>
      <c r="N132" s="353"/>
      <c r="O132" s="353"/>
      <c r="P132" s="353"/>
      <c r="Q132" s="353"/>
      <c r="R132" s="353"/>
      <c r="S132" s="353"/>
      <c r="T132" s="353"/>
      <c r="U132" s="353"/>
      <c r="AC132" s="353"/>
      <c r="AD132" s="353"/>
      <c r="AE132" s="353"/>
      <c r="AF132" s="353"/>
      <c r="AG132" s="353"/>
      <c r="AH132" s="353"/>
      <c r="AI132" s="353"/>
      <c r="AJ132" s="353"/>
      <c r="AK132" s="353"/>
      <c r="AL132" s="353"/>
      <c r="AM132" s="353"/>
      <c r="AN132" s="353"/>
      <c r="AO132" s="353"/>
      <c r="AP132" s="353"/>
      <c r="AQ132" s="353"/>
      <c r="AR132" s="353"/>
      <c r="AS132" s="353"/>
      <c r="AT132" s="353"/>
      <c r="AU132" s="353"/>
      <c r="AV132" s="353"/>
      <c r="AW132" s="353"/>
      <c r="AX132" s="353"/>
      <c r="AY132" s="353"/>
      <c r="AZ132" s="353"/>
      <c r="BA132" s="355"/>
      <c r="BB132" s="356"/>
      <c r="BC132" s="353"/>
      <c r="BD132" s="353"/>
      <c r="BE132" s="353"/>
      <c r="BF132" s="353"/>
      <c r="BG132" s="353"/>
      <c r="BH132" s="353"/>
      <c r="BI132" s="353"/>
      <c r="BJ132" s="353"/>
      <c r="BK132" s="353"/>
      <c r="BL132" s="353"/>
      <c r="BM132" s="353"/>
      <c r="BN132" s="353"/>
      <c r="BO132" s="353"/>
      <c r="BP132" s="353"/>
      <c r="BQ132" s="353"/>
      <c r="BR132" s="353"/>
      <c r="BS132" s="353"/>
      <c r="BT132" s="353"/>
      <c r="BU132" s="353"/>
      <c r="BV132" s="353"/>
      <c r="BW132" s="353"/>
      <c r="BX132" s="357"/>
    </row>
    <row r="133" spans="1:76" s="352" customFormat="1">
      <c r="A133" s="351"/>
      <c r="I133" s="353"/>
      <c r="J133" s="354"/>
      <c r="K133" s="353"/>
      <c r="L133" s="353"/>
      <c r="M133" s="353"/>
      <c r="N133" s="353"/>
      <c r="O133" s="353"/>
      <c r="P133" s="353"/>
      <c r="Q133" s="353"/>
      <c r="R133" s="353"/>
      <c r="S133" s="353"/>
      <c r="T133" s="353"/>
      <c r="U133" s="353"/>
      <c r="AC133" s="353"/>
      <c r="AD133" s="353"/>
      <c r="AE133" s="353"/>
      <c r="AF133" s="353"/>
      <c r="AG133" s="353"/>
      <c r="AH133" s="353"/>
      <c r="AI133" s="353"/>
      <c r="AJ133" s="353"/>
      <c r="AK133" s="353"/>
      <c r="AL133" s="353"/>
      <c r="AM133" s="353"/>
      <c r="AN133" s="353"/>
      <c r="AO133" s="353"/>
      <c r="AP133" s="353"/>
      <c r="AQ133" s="353"/>
      <c r="AR133" s="353"/>
      <c r="AS133" s="353"/>
      <c r="AT133" s="353"/>
      <c r="AU133" s="353"/>
      <c r="AV133" s="353"/>
      <c r="AW133" s="353"/>
      <c r="AX133" s="353"/>
      <c r="AY133" s="353"/>
      <c r="AZ133" s="353"/>
      <c r="BA133" s="355"/>
      <c r="BB133" s="356"/>
      <c r="BC133" s="353"/>
      <c r="BD133" s="353"/>
      <c r="BE133" s="353"/>
      <c r="BF133" s="353"/>
      <c r="BG133" s="353"/>
      <c r="BH133" s="353"/>
      <c r="BI133" s="353"/>
      <c r="BJ133" s="353"/>
      <c r="BK133" s="353"/>
      <c r="BL133" s="353"/>
      <c r="BM133" s="353"/>
      <c r="BN133" s="353"/>
      <c r="BO133" s="353"/>
      <c r="BP133" s="353"/>
      <c r="BQ133" s="353"/>
      <c r="BR133" s="353"/>
      <c r="BS133" s="353"/>
      <c r="BT133" s="353"/>
      <c r="BU133" s="353"/>
      <c r="BV133" s="353"/>
      <c r="BW133" s="353"/>
      <c r="BX133" s="357"/>
    </row>
    <row r="134" spans="1:76" s="352" customFormat="1">
      <c r="A134" s="351"/>
      <c r="I134" s="353"/>
      <c r="J134" s="354"/>
      <c r="K134" s="353"/>
      <c r="L134" s="353"/>
      <c r="M134" s="353"/>
      <c r="N134" s="353"/>
      <c r="O134" s="353"/>
      <c r="P134" s="353"/>
      <c r="Q134" s="353"/>
      <c r="R134" s="353"/>
      <c r="S134" s="353"/>
      <c r="T134" s="353"/>
      <c r="U134" s="353"/>
      <c r="AC134" s="353"/>
      <c r="AD134" s="353"/>
      <c r="AE134" s="353"/>
      <c r="AF134" s="353"/>
      <c r="AG134" s="353"/>
      <c r="AH134" s="353"/>
      <c r="AI134" s="353"/>
      <c r="AJ134" s="353"/>
      <c r="AK134" s="353"/>
      <c r="AL134" s="353"/>
      <c r="AM134" s="353"/>
      <c r="AN134" s="353"/>
      <c r="AO134" s="353"/>
      <c r="AP134" s="353"/>
      <c r="AQ134" s="353"/>
      <c r="AR134" s="353"/>
      <c r="AS134" s="353"/>
      <c r="AT134" s="353"/>
      <c r="AU134" s="353"/>
      <c r="AV134" s="353"/>
      <c r="AW134" s="353"/>
      <c r="AX134" s="353"/>
      <c r="AY134" s="353"/>
      <c r="AZ134" s="353"/>
      <c r="BA134" s="355"/>
      <c r="BB134" s="356"/>
      <c r="BC134" s="353"/>
      <c r="BD134" s="353"/>
      <c r="BE134" s="353"/>
      <c r="BF134" s="353"/>
      <c r="BG134" s="353"/>
      <c r="BH134" s="353"/>
      <c r="BI134" s="353"/>
      <c r="BJ134" s="353"/>
      <c r="BK134" s="353"/>
      <c r="BL134" s="353"/>
      <c r="BM134" s="353"/>
      <c r="BN134" s="353"/>
      <c r="BO134" s="353"/>
      <c r="BP134" s="353"/>
      <c r="BQ134" s="353"/>
      <c r="BR134" s="353"/>
      <c r="BS134" s="353"/>
      <c r="BT134" s="353"/>
      <c r="BU134" s="353"/>
      <c r="BV134" s="353"/>
      <c r="BW134" s="353"/>
      <c r="BX134" s="357"/>
    </row>
    <row r="135" spans="1:76" s="352" customFormat="1">
      <c r="A135" s="351"/>
      <c r="I135" s="353"/>
      <c r="J135" s="354"/>
      <c r="K135" s="353"/>
      <c r="L135" s="353"/>
      <c r="M135" s="353"/>
      <c r="N135" s="353"/>
      <c r="O135" s="353"/>
      <c r="P135" s="353"/>
      <c r="Q135" s="353"/>
      <c r="R135" s="353"/>
      <c r="S135" s="353"/>
      <c r="T135" s="353"/>
      <c r="U135" s="353"/>
      <c r="AC135" s="353"/>
      <c r="AD135" s="353"/>
      <c r="AE135" s="353"/>
      <c r="AF135" s="353"/>
      <c r="AG135" s="353"/>
      <c r="AH135" s="353"/>
      <c r="AI135" s="353"/>
      <c r="AJ135" s="353"/>
      <c r="AK135" s="353"/>
      <c r="AL135" s="353"/>
      <c r="AM135" s="353"/>
      <c r="AN135" s="353"/>
      <c r="AO135" s="353"/>
      <c r="AP135" s="353"/>
      <c r="AQ135" s="353"/>
      <c r="AR135" s="353"/>
      <c r="AS135" s="353"/>
      <c r="AT135" s="353"/>
      <c r="AU135" s="353"/>
      <c r="AV135" s="353"/>
      <c r="AW135" s="353"/>
      <c r="AX135" s="353"/>
      <c r="AY135" s="353"/>
      <c r="AZ135" s="353"/>
      <c r="BA135" s="355"/>
      <c r="BB135" s="356"/>
      <c r="BC135" s="353"/>
      <c r="BD135" s="353"/>
      <c r="BE135" s="353"/>
      <c r="BF135" s="353"/>
      <c r="BG135" s="353"/>
      <c r="BH135" s="353"/>
      <c r="BI135" s="353"/>
      <c r="BJ135" s="353"/>
      <c r="BK135" s="353"/>
      <c r="BL135" s="353"/>
      <c r="BM135" s="353"/>
      <c r="BN135" s="353"/>
      <c r="BO135" s="353"/>
      <c r="BP135" s="353"/>
      <c r="BQ135" s="353"/>
      <c r="BR135" s="353"/>
      <c r="BS135" s="353"/>
      <c r="BT135" s="353"/>
      <c r="BU135" s="353"/>
      <c r="BV135" s="353"/>
      <c r="BW135" s="353"/>
      <c r="BX135" s="357"/>
    </row>
    <row r="136" spans="1:76" s="352" customFormat="1">
      <c r="A136" s="351"/>
      <c r="I136" s="353"/>
      <c r="J136" s="354"/>
      <c r="K136" s="353"/>
      <c r="L136" s="353"/>
      <c r="M136" s="353"/>
      <c r="N136" s="353"/>
      <c r="O136" s="353"/>
      <c r="P136" s="353"/>
      <c r="Q136" s="353"/>
      <c r="R136" s="353"/>
      <c r="S136" s="353"/>
      <c r="T136" s="353"/>
      <c r="U136" s="353"/>
      <c r="AC136" s="353"/>
      <c r="AD136" s="353"/>
      <c r="AE136" s="353"/>
      <c r="AF136" s="353"/>
      <c r="AG136" s="353"/>
      <c r="AH136" s="353"/>
      <c r="AI136" s="353"/>
      <c r="AJ136" s="353"/>
      <c r="AK136" s="353"/>
      <c r="AL136" s="353"/>
      <c r="AM136" s="353"/>
      <c r="AN136" s="353"/>
      <c r="AO136" s="353"/>
      <c r="AP136" s="353"/>
      <c r="AQ136" s="353"/>
      <c r="AR136" s="353"/>
      <c r="AS136" s="353"/>
      <c r="AT136" s="353"/>
      <c r="AU136" s="353"/>
      <c r="AV136" s="353"/>
      <c r="AW136" s="353"/>
      <c r="AX136" s="353"/>
      <c r="AY136" s="353"/>
      <c r="AZ136" s="353"/>
      <c r="BA136" s="355"/>
      <c r="BB136" s="356"/>
      <c r="BC136" s="353"/>
      <c r="BD136" s="353"/>
      <c r="BE136" s="353"/>
      <c r="BF136" s="353"/>
      <c r="BG136" s="353"/>
      <c r="BH136" s="353"/>
      <c r="BI136" s="353"/>
      <c r="BJ136" s="353"/>
      <c r="BK136" s="353"/>
      <c r="BL136" s="353"/>
      <c r="BM136" s="353"/>
      <c r="BN136" s="353"/>
      <c r="BO136" s="353"/>
      <c r="BP136" s="353"/>
      <c r="BQ136" s="353"/>
      <c r="BR136" s="353"/>
      <c r="BS136" s="353"/>
      <c r="BT136" s="353"/>
      <c r="BU136" s="353"/>
      <c r="BV136" s="353"/>
      <c r="BW136" s="353"/>
      <c r="BX136" s="357"/>
    </row>
    <row r="137" spans="1:76" s="352" customFormat="1">
      <c r="A137" s="351"/>
      <c r="I137" s="353"/>
      <c r="J137" s="354"/>
      <c r="K137" s="353"/>
      <c r="L137" s="353"/>
      <c r="M137" s="353"/>
      <c r="N137" s="353"/>
      <c r="O137" s="353"/>
      <c r="P137" s="353"/>
      <c r="Q137" s="353"/>
      <c r="R137" s="353"/>
      <c r="S137" s="353"/>
      <c r="T137" s="353"/>
      <c r="U137" s="353"/>
      <c r="AC137" s="353"/>
      <c r="AD137" s="353"/>
      <c r="AE137" s="353"/>
      <c r="AF137" s="353"/>
      <c r="AG137" s="353"/>
      <c r="AH137" s="353"/>
      <c r="AI137" s="353"/>
      <c r="AJ137" s="353"/>
      <c r="AK137" s="353"/>
      <c r="AL137" s="353"/>
      <c r="AM137" s="353"/>
      <c r="AN137" s="353"/>
      <c r="AO137" s="353"/>
      <c r="AP137" s="353"/>
      <c r="AQ137" s="353"/>
      <c r="AR137" s="353"/>
      <c r="AS137" s="353"/>
      <c r="AT137" s="353"/>
      <c r="AU137" s="353"/>
      <c r="AV137" s="353"/>
      <c r="AW137" s="353"/>
      <c r="AX137" s="353"/>
      <c r="AY137" s="353"/>
      <c r="AZ137" s="353"/>
      <c r="BA137" s="355"/>
      <c r="BB137" s="356"/>
      <c r="BC137" s="353"/>
      <c r="BD137" s="353"/>
      <c r="BE137" s="353"/>
      <c r="BF137" s="353"/>
      <c r="BG137" s="353"/>
      <c r="BH137" s="353"/>
      <c r="BI137" s="353"/>
      <c r="BJ137" s="353"/>
      <c r="BK137" s="353"/>
      <c r="BL137" s="353"/>
      <c r="BM137" s="353"/>
      <c r="BN137" s="353"/>
      <c r="BO137" s="353"/>
      <c r="BP137" s="353"/>
      <c r="BQ137" s="353"/>
      <c r="BR137" s="353"/>
      <c r="BS137" s="353"/>
      <c r="BT137" s="353"/>
      <c r="BU137" s="353"/>
      <c r="BV137" s="353"/>
      <c r="BW137" s="353"/>
      <c r="BX137" s="357"/>
    </row>
    <row r="138" spans="1:76" s="352" customFormat="1">
      <c r="A138" s="351"/>
      <c r="I138" s="353"/>
      <c r="J138" s="354"/>
      <c r="K138" s="353"/>
      <c r="L138" s="353"/>
      <c r="M138" s="353"/>
      <c r="N138" s="353"/>
      <c r="O138" s="353"/>
      <c r="P138" s="353"/>
      <c r="Q138" s="353"/>
      <c r="R138" s="353"/>
      <c r="S138" s="353"/>
      <c r="T138" s="353"/>
      <c r="U138" s="353"/>
      <c r="AC138" s="353"/>
      <c r="AD138" s="353"/>
      <c r="AE138" s="353"/>
      <c r="AF138" s="353"/>
      <c r="AG138" s="353"/>
      <c r="AH138" s="353"/>
      <c r="AI138" s="353"/>
      <c r="AJ138" s="353"/>
      <c r="AK138" s="353"/>
      <c r="AL138" s="353"/>
      <c r="AM138" s="353"/>
      <c r="AN138" s="353"/>
      <c r="AO138" s="353"/>
      <c r="AP138" s="353"/>
      <c r="AQ138" s="353"/>
      <c r="AR138" s="353"/>
      <c r="AS138" s="353"/>
      <c r="AT138" s="353"/>
      <c r="AU138" s="353"/>
      <c r="AV138" s="353"/>
      <c r="AW138" s="353"/>
      <c r="AX138" s="353"/>
      <c r="AY138" s="353"/>
      <c r="AZ138" s="353"/>
      <c r="BA138" s="355"/>
      <c r="BB138" s="356"/>
      <c r="BC138" s="353"/>
      <c r="BD138" s="353"/>
      <c r="BE138" s="353"/>
      <c r="BF138" s="353"/>
      <c r="BG138" s="353"/>
      <c r="BH138" s="353"/>
      <c r="BI138" s="353"/>
      <c r="BJ138" s="353"/>
      <c r="BK138" s="353"/>
      <c r="BL138" s="353"/>
      <c r="BM138" s="353"/>
      <c r="BN138" s="353"/>
      <c r="BO138" s="353"/>
      <c r="BP138" s="353"/>
      <c r="BQ138" s="353"/>
      <c r="BR138" s="353"/>
      <c r="BS138" s="353"/>
      <c r="BT138" s="353"/>
      <c r="BU138" s="353"/>
      <c r="BV138" s="353"/>
      <c r="BW138" s="353"/>
      <c r="BX138" s="357"/>
    </row>
    <row r="139" spans="1:76" s="352" customFormat="1">
      <c r="A139" s="351"/>
      <c r="I139" s="353"/>
      <c r="J139" s="354"/>
      <c r="K139" s="353"/>
      <c r="L139" s="353"/>
      <c r="M139" s="353"/>
      <c r="N139" s="353"/>
      <c r="O139" s="353"/>
      <c r="P139" s="353"/>
      <c r="Q139" s="353"/>
      <c r="R139" s="353"/>
      <c r="S139" s="353"/>
      <c r="T139" s="353"/>
      <c r="U139" s="353"/>
      <c r="AC139" s="353"/>
      <c r="AD139" s="353"/>
      <c r="AE139" s="353"/>
      <c r="AF139" s="353"/>
      <c r="AG139" s="353"/>
      <c r="AH139" s="353"/>
      <c r="AI139" s="353"/>
      <c r="AJ139" s="353"/>
      <c r="AK139" s="353"/>
      <c r="AL139" s="353"/>
      <c r="AM139" s="353"/>
      <c r="AN139" s="353"/>
      <c r="AO139" s="353"/>
      <c r="AP139" s="353"/>
      <c r="AQ139" s="353"/>
      <c r="AR139" s="353"/>
      <c r="AS139" s="353"/>
      <c r="AT139" s="353"/>
      <c r="AU139" s="353"/>
      <c r="AV139" s="353"/>
      <c r="AW139" s="353"/>
      <c r="AX139" s="353"/>
      <c r="AY139" s="353"/>
      <c r="AZ139" s="353"/>
      <c r="BA139" s="355"/>
      <c r="BB139" s="356"/>
      <c r="BC139" s="353"/>
      <c r="BD139" s="353"/>
      <c r="BE139" s="353"/>
      <c r="BF139" s="353"/>
      <c r="BG139" s="353"/>
      <c r="BH139" s="353"/>
      <c r="BI139" s="353"/>
      <c r="BJ139" s="353"/>
      <c r="BK139" s="353"/>
      <c r="BL139" s="353"/>
      <c r="BM139" s="353"/>
      <c r="BN139" s="353"/>
      <c r="BO139" s="353"/>
      <c r="BP139" s="353"/>
      <c r="BQ139" s="353"/>
      <c r="BR139" s="353"/>
      <c r="BS139" s="353"/>
      <c r="BT139" s="353"/>
      <c r="BU139" s="353"/>
      <c r="BV139" s="353"/>
      <c r="BW139" s="353"/>
      <c r="BX139" s="357"/>
    </row>
    <row r="140" spans="1:76" s="352" customFormat="1">
      <c r="A140" s="351"/>
      <c r="I140" s="353"/>
      <c r="J140" s="354"/>
      <c r="K140" s="353"/>
      <c r="L140" s="353"/>
      <c r="M140" s="353"/>
      <c r="N140" s="353"/>
      <c r="O140" s="353"/>
      <c r="P140" s="353"/>
      <c r="Q140" s="353"/>
      <c r="R140" s="353"/>
      <c r="S140" s="353"/>
      <c r="T140" s="353"/>
      <c r="U140" s="353"/>
      <c r="AC140" s="353"/>
      <c r="AD140" s="353"/>
      <c r="AE140" s="353"/>
      <c r="AF140" s="353"/>
      <c r="AG140" s="353"/>
      <c r="AH140" s="353"/>
      <c r="AI140" s="353"/>
      <c r="AJ140" s="353"/>
      <c r="AK140" s="353"/>
      <c r="AL140" s="353"/>
      <c r="AM140" s="353"/>
      <c r="AN140" s="353"/>
      <c r="AO140" s="353"/>
      <c r="AP140" s="353"/>
      <c r="AQ140" s="353"/>
      <c r="AR140" s="353"/>
      <c r="AS140" s="353"/>
      <c r="AT140" s="353"/>
      <c r="AU140" s="353"/>
      <c r="AV140" s="353"/>
      <c r="AW140" s="353"/>
      <c r="AX140" s="353"/>
      <c r="AY140" s="353"/>
      <c r="AZ140" s="353"/>
      <c r="BA140" s="355"/>
      <c r="BB140" s="356"/>
      <c r="BC140" s="353"/>
      <c r="BD140" s="353"/>
      <c r="BE140" s="353"/>
      <c r="BF140" s="353"/>
      <c r="BG140" s="353"/>
      <c r="BH140" s="353"/>
      <c r="BI140" s="353"/>
      <c r="BJ140" s="353"/>
      <c r="BK140" s="353"/>
      <c r="BL140" s="353"/>
      <c r="BM140" s="353"/>
      <c r="BN140" s="353"/>
      <c r="BO140" s="353"/>
      <c r="BP140" s="353"/>
      <c r="BQ140" s="353"/>
      <c r="BR140" s="353"/>
      <c r="BS140" s="353"/>
      <c r="BT140" s="353"/>
      <c r="BU140" s="353"/>
      <c r="BV140" s="353"/>
      <c r="BW140" s="353"/>
      <c r="BX140" s="357"/>
    </row>
    <row r="141" spans="1:76" s="352" customFormat="1">
      <c r="A141" s="351"/>
      <c r="I141" s="353"/>
      <c r="J141" s="354"/>
      <c r="K141" s="353"/>
      <c r="L141" s="353"/>
      <c r="M141" s="353"/>
      <c r="N141" s="353"/>
      <c r="O141" s="353"/>
      <c r="P141" s="353"/>
      <c r="Q141" s="353"/>
      <c r="R141" s="353"/>
      <c r="S141" s="353"/>
      <c r="T141" s="353"/>
      <c r="U141" s="353"/>
      <c r="AC141" s="353"/>
      <c r="AD141" s="353"/>
      <c r="AE141" s="353"/>
      <c r="AF141" s="353"/>
      <c r="AG141" s="353"/>
      <c r="AH141" s="353"/>
      <c r="AI141" s="353"/>
      <c r="AJ141" s="353"/>
      <c r="AK141" s="353"/>
      <c r="AL141" s="353"/>
      <c r="AM141" s="353"/>
      <c r="AN141" s="353"/>
      <c r="AO141" s="353"/>
      <c r="AP141" s="353"/>
      <c r="AQ141" s="353"/>
      <c r="AR141" s="353"/>
      <c r="AS141" s="353"/>
      <c r="AT141" s="353"/>
      <c r="AU141" s="353"/>
      <c r="AV141" s="353"/>
      <c r="AW141" s="353"/>
      <c r="AX141" s="353"/>
      <c r="AY141" s="353"/>
      <c r="AZ141" s="353"/>
      <c r="BA141" s="355"/>
      <c r="BB141" s="356"/>
      <c r="BC141" s="353"/>
      <c r="BD141" s="353"/>
      <c r="BE141" s="353"/>
      <c r="BF141" s="353"/>
      <c r="BG141" s="353"/>
      <c r="BH141" s="353"/>
      <c r="BI141" s="353"/>
      <c r="BJ141" s="353"/>
      <c r="BK141" s="353"/>
      <c r="BL141" s="353"/>
      <c r="BM141" s="353"/>
      <c r="BN141" s="353"/>
      <c r="BO141" s="353"/>
      <c r="BP141" s="353"/>
      <c r="BQ141" s="353"/>
      <c r="BR141" s="353"/>
      <c r="BS141" s="353"/>
      <c r="BT141" s="353"/>
      <c r="BU141" s="353"/>
      <c r="BV141" s="353"/>
      <c r="BW141" s="353"/>
      <c r="BX141" s="357"/>
    </row>
    <row r="142" spans="1:76" s="352" customFormat="1">
      <c r="A142" s="351"/>
      <c r="I142" s="353"/>
      <c r="J142" s="354"/>
      <c r="K142" s="353"/>
      <c r="L142" s="353"/>
      <c r="M142" s="353"/>
      <c r="N142" s="353"/>
      <c r="O142" s="353"/>
      <c r="P142" s="353"/>
      <c r="Q142" s="353"/>
      <c r="R142" s="353"/>
      <c r="S142" s="353"/>
      <c r="T142" s="353"/>
      <c r="U142" s="353"/>
      <c r="AC142" s="353"/>
      <c r="AD142" s="353"/>
      <c r="AE142" s="353"/>
      <c r="AF142" s="353"/>
      <c r="AG142" s="353"/>
      <c r="AH142" s="353"/>
      <c r="AI142" s="353"/>
      <c r="AJ142" s="353"/>
      <c r="AK142" s="353"/>
      <c r="AL142" s="353"/>
      <c r="AM142" s="353"/>
      <c r="AN142" s="353"/>
      <c r="AO142" s="353"/>
      <c r="AP142" s="353"/>
      <c r="AQ142" s="353"/>
      <c r="AR142" s="353"/>
      <c r="AS142" s="353"/>
      <c r="AT142" s="353"/>
      <c r="AU142" s="353"/>
      <c r="AV142" s="353"/>
      <c r="AW142" s="353"/>
      <c r="AX142" s="353"/>
      <c r="AY142" s="353"/>
      <c r="AZ142" s="353"/>
      <c r="BA142" s="355"/>
      <c r="BB142" s="356"/>
      <c r="BC142" s="353"/>
      <c r="BD142" s="353"/>
      <c r="BE142" s="353"/>
      <c r="BF142" s="353"/>
      <c r="BG142" s="353"/>
      <c r="BH142" s="353"/>
      <c r="BI142" s="353"/>
      <c r="BJ142" s="353"/>
      <c r="BK142" s="353"/>
      <c r="BL142" s="353"/>
      <c r="BM142" s="353"/>
      <c r="BN142" s="353"/>
      <c r="BO142" s="353"/>
      <c r="BP142" s="353"/>
      <c r="BQ142" s="353"/>
      <c r="BR142" s="353"/>
      <c r="BS142" s="353"/>
      <c r="BT142" s="353"/>
      <c r="BU142" s="353"/>
      <c r="BV142" s="353"/>
      <c r="BW142" s="353"/>
      <c r="BX142" s="357"/>
    </row>
    <row r="143" spans="1:76" s="352" customFormat="1">
      <c r="A143" s="351"/>
      <c r="I143" s="353"/>
      <c r="J143" s="354"/>
      <c r="K143" s="353"/>
      <c r="L143" s="353"/>
      <c r="M143" s="353"/>
      <c r="N143" s="353"/>
      <c r="O143" s="353"/>
      <c r="P143" s="353"/>
      <c r="Q143" s="353"/>
      <c r="R143" s="353"/>
      <c r="S143" s="353"/>
      <c r="T143" s="353"/>
      <c r="U143" s="353"/>
      <c r="AC143" s="353"/>
      <c r="AD143" s="353"/>
      <c r="AE143" s="353"/>
      <c r="AF143" s="353"/>
      <c r="AG143" s="353"/>
      <c r="AH143" s="353"/>
      <c r="AI143" s="353"/>
      <c r="AJ143" s="353"/>
      <c r="AK143" s="353"/>
      <c r="AL143" s="353"/>
      <c r="AM143" s="353"/>
      <c r="AN143" s="353"/>
      <c r="AO143" s="353"/>
      <c r="AP143" s="353"/>
      <c r="AQ143" s="353"/>
      <c r="AR143" s="353"/>
      <c r="AS143" s="353"/>
      <c r="AT143" s="353"/>
      <c r="AU143" s="353"/>
      <c r="AV143" s="353"/>
      <c r="AW143" s="353"/>
      <c r="AX143" s="353"/>
      <c r="AY143" s="353"/>
      <c r="AZ143" s="353"/>
      <c r="BA143" s="355"/>
      <c r="BB143" s="356"/>
      <c r="BC143" s="353"/>
      <c r="BD143" s="353"/>
      <c r="BE143" s="353"/>
      <c r="BF143" s="353"/>
      <c r="BG143" s="353"/>
      <c r="BH143" s="353"/>
      <c r="BI143" s="353"/>
      <c r="BJ143" s="353"/>
      <c r="BK143" s="353"/>
      <c r="BL143" s="353"/>
      <c r="BM143" s="353"/>
      <c r="BN143" s="353"/>
      <c r="BO143" s="353"/>
      <c r="BP143" s="353"/>
      <c r="BQ143" s="353"/>
      <c r="BR143" s="353"/>
      <c r="BS143" s="353"/>
      <c r="BT143" s="353"/>
      <c r="BU143" s="353"/>
      <c r="BV143" s="353"/>
      <c r="BW143" s="353"/>
      <c r="BX143" s="357"/>
    </row>
    <row r="144" spans="1:76" s="352" customFormat="1">
      <c r="A144" s="351"/>
      <c r="I144" s="353"/>
      <c r="J144" s="354"/>
      <c r="K144" s="353"/>
      <c r="L144" s="353"/>
      <c r="M144" s="353"/>
      <c r="N144" s="353"/>
      <c r="O144" s="353"/>
      <c r="P144" s="353"/>
      <c r="Q144" s="353"/>
      <c r="R144" s="353"/>
      <c r="S144" s="353"/>
      <c r="T144" s="353"/>
      <c r="U144" s="353"/>
      <c r="AC144" s="353"/>
      <c r="AD144" s="353"/>
      <c r="AE144" s="353"/>
      <c r="AF144" s="353"/>
      <c r="AG144" s="353"/>
      <c r="AH144" s="353"/>
      <c r="AI144" s="353"/>
      <c r="AJ144" s="353"/>
      <c r="AK144" s="353"/>
      <c r="AL144" s="353"/>
      <c r="AM144" s="353"/>
      <c r="AN144" s="353"/>
      <c r="AO144" s="353"/>
      <c r="AP144" s="353"/>
      <c r="AQ144" s="353"/>
      <c r="AR144" s="353"/>
      <c r="AS144" s="353"/>
      <c r="AT144" s="353"/>
      <c r="AU144" s="353"/>
      <c r="AV144" s="353"/>
      <c r="AW144" s="353"/>
      <c r="AX144" s="353"/>
      <c r="AY144" s="353"/>
      <c r="AZ144" s="353"/>
      <c r="BA144" s="355"/>
      <c r="BB144" s="356"/>
      <c r="BC144" s="353"/>
      <c r="BD144" s="353"/>
      <c r="BE144" s="353"/>
      <c r="BF144" s="353"/>
      <c r="BG144" s="353"/>
      <c r="BH144" s="353"/>
      <c r="BI144" s="353"/>
      <c r="BJ144" s="353"/>
      <c r="BK144" s="353"/>
      <c r="BL144" s="353"/>
      <c r="BM144" s="353"/>
      <c r="BN144" s="353"/>
      <c r="BO144" s="353"/>
      <c r="BP144" s="353"/>
      <c r="BQ144" s="353"/>
      <c r="BR144" s="353"/>
      <c r="BS144" s="353"/>
      <c r="BT144" s="353"/>
      <c r="BU144" s="353"/>
      <c r="BV144" s="353"/>
      <c r="BW144" s="353"/>
      <c r="BX144" s="357"/>
    </row>
    <row r="145" spans="1:76" s="352" customFormat="1">
      <c r="A145" s="351"/>
      <c r="I145" s="353"/>
      <c r="J145" s="354"/>
      <c r="K145" s="353"/>
      <c r="L145" s="353"/>
      <c r="M145" s="353"/>
      <c r="N145" s="353"/>
      <c r="O145" s="353"/>
      <c r="P145" s="353"/>
      <c r="Q145" s="353"/>
      <c r="R145" s="353"/>
      <c r="S145" s="353"/>
      <c r="T145" s="353"/>
      <c r="U145" s="353"/>
      <c r="AC145" s="353"/>
      <c r="AD145" s="353"/>
      <c r="AE145" s="353"/>
      <c r="AF145" s="353"/>
      <c r="AG145" s="353"/>
      <c r="AH145" s="353"/>
      <c r="AI145" s="353"/>
      <c r="AJ145" s="353"/>
      <c r="AK145" s="353"/>
      <c r="AL145" s="353"/>
      <c r="AM145" s="353"/>
      <c r="AN145" s="353"/>
      <c r="AO145" s="353"/>
      <c r="AP145" s="353"/>
      <c r="AQ145" s="353"/>
      <c r="AR145" s="353"/>
      <c r="AS145" s="353"/>
      <c r="AT145" s="353"/>
      <c r="AU145" s="353"/>
      <c r="AV145" s="353"/>
      <c r="AW145" s="353"/>
      <c r="AX145" s="353"/>
      <c r="AY145" s="353"/>
      <c r="AZ145" s="353"/>
      <c r="BA145" s="355"/>
      <c r="BB145" s="356"/>
      <c r="BC145" s="353"/>
      <c r="BD145" s="353"/>
      <c r="BE145" s="353"/>
      <c r="BF145" s="353"/>
      <c r="BG145" s="353"/>
      <c r="BH145" s="353"/>
      <c r="BI145" s="353"/>
      <c r="BJ145" s="353"/>
      <c r="BK145" s="353"/>
      <c r="BL145" s="353"/>
      <c r="BM145" s="353"/>
      <c r="BN145" s="353"/>
      <c r="BO145" s="353"/>
      <c r="BP145" s="353"/>
      <c r="BQ145" s="353"/>
      <c r="BR145" s="353"/>
      <c r="BS145" s="353"/>
      <c r="BT145" s="353"/>
      <c r="BU145" s="353"/>
      <c r="BV145" s="353"/>
      <c r="BW145" s="353"/>
      <c r="BX145" s="357"/>
    </row>
    <row r="146" spans="1:76" s="352" customFormat="1">
      <c r="A146" s="351"/>
      <c r="I146" s="353"/>
      <c r="J146" s="354"/>
      <c r="K146" s="353"/>
      <c r="L146" s="353"/>
      <c r="M146" s="353"/>
      <c r="N146" s="353"/>
      <c r="O146" s="353"/>
      <c r="P146" s="353"/>
      <c r="Q146" s="353"/>
      <c r="R146" s="353"/>
      <c r="S146" s="353"/>
      <c r="T146" s="353"/>
      <c r="U146" s="353"/>
      <c r="AC146" s="353"/>
      <c r="AD146" s="353"/>
      <c r="AE146" s="353"/>
      <c r="AF146" s="353"/>
      <c r="AG146" s="353"/>
      <c r="AH146" s="353"/>
      <c r="AI146" s="353"/>
      <c r="AJ146" s="353"/>
      <c r="AK146" s="353"/>
      <c r="AL146" s="353"/>
      <c r="AM146" s="353"/>
      <c r="AN146" s="353"/>
      <c r="AO146" s="353"/>
      <c r="AP146" s="353"/>
      <c r="AQ146" s="353"/>
      <c r="AR146" s="353"/>
      <c r="AS146" s="353"/>
      <c r="AT146" s="353"/>
      <c r="AU146" s="353"/>
      <c r="AV146" s="353"/>
      <c r="AW146" s="353"/>
      <c r="AX146" s="353"/>
      <c r="AY146" s="353"/>
      <c r="AZ146" s="353"/>
      <c r="BA146" s="355"/>
      <c r="BB146" s="356"/>
      <c r="BC146" s="353"/>
      <c r="BD146" s="353"/>
      <c r="BE146" s="353"/>
      <c r="BF146" s="353"/>
      <c r="BG146" s="353"/>
      <c r="BH146" s="353"/>
      <c r="BI146" s="353"/>
      <c r="BJ146" s="353"/>
      <c r="BK146" s="353"/>
      <c r="BL146" s="353"/>
      <c r="BM146" s="353"/>
      <c r="BN146" s="353"/>
      <c r="BO146" s="353"/>
      <c r="BP146" s="353"/>
      <c r="BQ146" s="353"/>
      <c r="BR146" s="353"/>
      <c r="BS146" s="353"/>
      <c r="BT146" s="353"/>
      <c r="BU146" s="353"/>
      <c r="BV146" s="353"/>
      <c r="BW146" s="353"/>
      <c r="BX146" s="357"/>
    </row>
    <row r="147" spans="1:76" s="352" customFormat="1">
      <c r="A147" s="351"/>
      <c r="I147" s="353"/>
      <c r="J147" s="354"/>
      <c r="K147" s="353"/>
      <c r="L147" s="353"/>
      <c r="M147" s="353"/>
      <c r="N147" s="353"/>
      <c r="O147" s="353"/>
      <c r="P147" s="353"/>
      <c r="Q147" s="353"/>
      <c r="R147" s="353"/>
      <c r="S147" s="353"/>
      <c r="T147" s="353"/>
      <c r="U147" s="353"/>
      <c r="AC147" s="353"/>
      <c r="AD147" s="353"/>
      <c r="AE147" s="353"/>
      <c r="AF147" s="353"/>
      <c r="AG147" s="353"/>
      <c r="AH147" s="353"/>
      <c r="AI147" s="353"/>
      <c r="AJ147" s="353"/>
      <c r="AK147" s="353"/>
      <c r="AL147" s="353"/>
      <c r="AM147" s="353"/>
      <c r="AN147" s="353"/>
      <c r="AO147" s="353"/>
      <c r="AP147" s="353"/>
      <c r="AQ147" s="353"/>
      <c r="AR147" s="353"/>
      <c r="AS147" s="353"/>
      <c r="AT147" s="353"/>
      <c r="AU147" s="353"/>
      <c r="AV147" s="353"/>
      <c r="AW147" s="353"/>
      <c r="AX147" s="353"/>
      <c r="AY147" s="353"/>
      <c r="AZ147" s="353"/>
      <c r="BA147" s="355"/>
      <c r="BB147" s="356"/>
      <c r="BC147" s="353"/>
      <c r="BD147" s="353"/>
      <c r="BE147" s="353"/>
      <c r="BF147" s="353"/>
      <c r="BG147" s="353"/>
      <c r="BH147" s="353"/>
      <c r="BI147" s="353"/>
      <c r="BJ147" s="353"/>
      <c r="BK147" s="353"/>
      <c r="BL147" s="353"/>
      <c r="BM147" s="353"/>
      <c r="BN147" s="353"/>
      <c r="BO147" s="353"/>
      <c r="BP147" s="353"/>
      <c r="BQ147" s="353"/>
      <c r="BR147" s="353"/>
      <c r="BS147" s="353"/>
      <c r="BT147" s="353"/>
      <c r="BU147" s="353"/>
      <c r="BV147" s="353"/>
      <c r="BW147" s="353"/>
      <c r="BX147" s="357"/>
    </row>
    <row r="148" spans="1:76" s="352" customFormat="1">
      <c r="A148" s="351"/>
      <c r="I148" s="353"/>
      <c r="J148" s="354"/>
      <c r="K148" s="353"/>
      <c r="L148" s="353"/>
      <c r="M148" s="353"/>
      <c r="N148" s="353"/>
      <c r="O148" s="353"/>
      <c r="P148" s="353"/>
      <c r="Q148" s="353"/>
      <c r="R148" s="353"/>
      <c r="S148" s="353"/>
      <c r="T148" s="353"/>
      <c r="U148" s="353"/>
      <c r="AC148" s="353"/>
      <c r="AD148" s="353"/>
      <c r="AE148" s="353"/>
      <c r="AF148" s="353"/>
      <c r="AG148" s="353"/>
      <c r="AH148" s="353"/>
      <c r="AI148" s="353"/>
      <c r="AJ148" s="353"/>
      <c r="AK148" s="353"/>
      <c r="AL148" s="353"/>
      <c r="AM148" s="353"/>
      <c r="AN148" s="353"/>
      <c r="AO148" s="353"/>
      <c r="AP148" s="353"/>
      <c r="AQ148" s="353"/>
      <c r="AR148" s="353"/>
      <c r="AS148" s="353"/>
      <c r="AT148" s="353"/>
      <c r="AU148" s="353"/>
      <c r="AV148" s="353"/>
      <c r="AW148" s="353"/>
      <c r="AX148" s="353"/>
      <c r="AY148" s="353"/>
      <c r="AZ148" s="353"/>
      <c r="BA148" s="355"/>
      <c r="BB148" s="356"/>
      <c r="BC148" s="353"/>
      <c r="BD148" s="353"/>
      <c r="BE148" s="353"/>
      <c r="BF148" s="353"/>
      <c r="BG148" s="353"/>
      <c r="BH148" s="353"/>
      <c r="BI148" s="353"/>
      <c r="BJ148" s="353"/>
      <c r="BK148" s="353"/>
      <c r="BL148" s="353"/>
      <c r="BM148" s="353"/>
      <c r="BN148" s="353"/>
      <c r="BO148" s="353"/>
      <c r="BP148" s="353"/>
      <c r="BQ148" s="353"/>
      <c r="BR148" s="353"/>
      <c r="BS148" s="353"/>
      <c r="BT148" s="353"/>
      <c r="BU148" s="353"/>
      <c r="BV148" s="353"/>
      <c r="BW148" s="353"/>
      <c r="BX148" s="357"/>
    </row>
    <row r="149" spans="1:76" s="352" customFormat="1">
      <c r="A149" s="351"/>
      <c r="I149" s="353"/>
      <c r="J149" s="354"/>
      <c r="K149" s="353"/>
      <c r="L149" s="353"/>
      <c r="M149" s="353"/>
      <c r="N149" s="353"/>
      <c r="O149" s="353"/>
      <c r="P149" s="353"/>
      <c r="Q149" s="353"/>
      <c r="R149" s="353"/>
      <c r="S149" s="353"/>
      <c r="T149" s="353"/>
      <c r="U149" s="353"/>
      <c r="AC149" s="353"/>
      <c r="AD149" s="353"/>
      <c r="AE149" s="353"/>
      <c r="AF149" s="353"/>
      <c r="AG149" s="353"/>
      <c r="AH149" s="353"/>
      <c r="AI149" s="353"/>
      <c r="AJ149" s="353"/>
      <c r="AK149" s="353"/>
      <c r="AL149" s="353"/>
      <c r="AM149" s="353"/>
      <c r="AN149" s="353"/>
      <c r="AO149" s="353"/>
      <c r="AP149" s="353"/>
      <c r="AQ149" s="353"/>
      <c r="AR149" s="353"/>
      <c r="AS149" s="353"/>
      <c r="AT149" s="353"/>
      <c r="AU149" s="353"/>
      <c r="AV149" s="353"/>
      <c r="AW149" s="353"/>
      <c r="AX149" s="353"/>
      <c r="AY149" s="353"/>
      <c r="AZ149" s="353"/>
      <c r="BA149" s="355"/>
      <c r="BB149" s="356"/>
      <c r="BC149" s="353"/>
      <c r="BD149" s="353"/>
      <c r="BE149" s="353"/>
      <c r="BF149" s="353"/>
      <c r="BG149" s="353"/>
      <c r="BH149" s="353"/>
      <c r="BI149" s="353"/>
      <c r="BJ149" s="353"/>
      <c r="BK149" s="353"/>
      <c r="BL149" s="353"/>
      <c r="BM149" s="353"/>
      <c r="BN149" s="353"/>
      <c r="BO149" s="353"/>
      <c r="BP149" s="353"/>
      <c r="BQ149" s="353"/>
      <c r="BR149" s="353"/>
      <c r="BS149" s="353"/>
      <c r="BT149" s="353"/>
      <c r="BU149" s="353"/>
      <c r="BV149" s="353"/>
      <c r="BW149" s="353"/>
      <c r="BX149" s="357"/>
    </row>
    <row r="150" spans="1:76" s="352" customFormat="1">
      <c r="A150" s="351"/>
      <c r="I150" s="353"/>
      <c r="J150" s="354"/>
      <c r="K150" s="353"/>
      <c r="L150" s="353"/>
      <c r="M150" s="353"/>
      <c r="N150" s="353"/>
      <c r="O150" s="353"/>
      <c r="P150" s="353"/>
      <c r="Q150" s="353"/>
      <c r="R150" s="353"/>
      <c r="S150" s="353"/>
      <c r="T150" s="353"/>
      <c r="U150" s="353"/>
      <c r="AC150" s="353"/>
      <c r="AD150" s="353"/>
      <c r="AE150" s="353"/>
      <c r="AF150" s="353"/>
      <c r="AG150" s="353"/>
      <c r="AH150" s="353"/>
      <c r="AI150" s="353"/>
      <c r="AJ150" s="353"/>
      <c r="AK150" s="353"/>
      <c r="AL150" s="353"/>
      <c r="AM150" s="353"/>
      <c r="AN150" s="353"/>
      <c r="AO150" s="353"/>
      <c r="AP150" s="353"/>
      <c r="AQ150" s="353"/>
      <c r="AR150" s="353"/>
      <c r="AS150" s="353"/>
      <c r="AT150" s="353"/>
      <c r="AU150" s="353"/>
      <c r="AV150" s="353"/>
      <c r="AW150" s="353"/>
      <c r="AX150" s="353"/>
      <c r="AY150" s="353"/>
      <c r="AZ150" s="353"/>
      <c r="BA150" s="355"/>
      <c r="BB150" s="356"/>
      <c r="BC150" s="353"/>
      <c r="BD150" s="353"/>
      <c r="BE150" s="353"/>
      <c r="BF150" s="353"/>
      <c r="BG150" s="353"/>
      <c r="BH150" s="353"/>
      <c r="BI150" s="353"/>
      <c r="BJ150" s="353"/>
      <c r="BK150" s="353"/>
      <c r="BL150" s="353"/>
      <c r="BM150" s="353"/>
      <c r="BN150" s="353"/>
      <c r="BO150" s="353"/>
      <c r="BP150" s="353"/>
      <c r="BQ150" s="353"/>
      <c r="BR150" s="353"/>
      <c r="BS150" s="353"/>
      <c r="BT150" s="353"/>
      <c r="BU150" s="353"/>
      <c r="BV150" s="353"/>
      <c r="BW150" s="353"/>
      <c r="BX150" s="357"/>
    </row>
    <row r="151" spans="1:76" s="352" customFormat="1">
      <c r="A151" s="351"/>
      <c r="I151" s="353"/>
      <c r="J151" s="354"/>
      <c r="K151" s="353"/>
      <c r="L151" s="353"/>
      <c r="M151" s="353"/>
      <c r="N151" s="353"/>
      <c r="O151" s="353"/>
      <c r="P151" s="353"/>
      <c r="Q151" s="353"/>
      <c r="R151" s="353"/>
      <c r="S151" s="353"/>
      <c r="T151" s="353"/>
      <c r="U151" s="353"/>
      <c r="AC151" s="353"/>
      <c r="AD151" s="353"/>
      <c r="AE151" s="353"/>
      <c r="AF151" s="353"/>
      <c r="AG151" s="353"/>
      <c r="AH151" s="353"/>
      <c r="AI151" s="353"/>
      <c r="AJ151" s="353"/>
      <c r="AK151" s="353"/>
      <c r="AL151" s="353"/>
      <c r="AM151" s="353"/>
      <c r="AN151" s="353"/>
      <c r="AO151" s="353"/>
      <c r="AP151" s="353"/>
      <c r="AQ151" s="353"/>
      <c r="AR151" s="353"/>
      <c r="AS151" s="353"/>
      <c r="AT151" s="353"/>
      <c r="AU151" s="353"/>
      <c r="AV151" s="353"/>
      <c r="AW151" s="353"/>
      <c r="AX151" s="353"/>
      <c r="AY151" s="353"/>
      <c r="AZ151" s="353"/>
      <c r="BA151" s="355"/>
      <c r="BB151" s="356"/>
      <c r="BC151" s="353"/>
      <c r="BD151" s="353"/>
      <c r="BE151" s="353"/>
      <c r="BF151" s="353"/>
      <c r="BG151" s="353"/>
      <c r="BH151" s="353"/>
      <c r="BI151" s="353"/>
      <c r="BJ151" s="353"/>
      <c r="BK151" s="353"/>
      <c r="BL151" s="353"/>
      <c r="BM151" s="353"/>
      <c r="BN151" s="353"/>
      <c r="BO151" s="353"/>
      <c r="BP151" s="353"/>
      <c r="BQ151" s="353"/>
      <c r="BR151" s="353"/>
      <c r="BS151" s="353"/>
      <c r="BT151" s="353"/>
      <c r="BU151" s="353"/>
      <c r="BV151" s="353"/>
      <c r="BW151" s="353"/>
      <c r="BX151" s="357"/>
    </row>
    <row r="152" spans="1:76" s="352" customFormat="1">
      <c r="A152" s="351"/>
      <c r="I152" s="353"/>
      <c r="J152" s="354"/>
      <c r="K152" s="353"/>
      <c r="L152" s="353"/>
      <c r="M152" s="353"/>
      <c r="N152" s="353"/>
      <c r="O152" s="353"/>
      <c r="P152" s="353"/>
      <c r="Q152" s="353"/>
      <c r="R152" s="353"/>
      <c r="S152" s="353"/>
      <c r="T152" s="353"/>
      <c r="U152" s="353"/>
      <c r="AC152" s="353"/>
      <c r="AD152" s="353"/>
      <c r="AE152" s="353"/>
      <c r="AF152" s="353"/>
      <c r="AG152" s="353"/>
      <c r="AH152" s="353"/>
      <c r="AI152" s="353"/>
      <c r="AJ152" s="353"/>
      <c r="AK152" s="353"/>
      <c r="AL152" s="353"/>
      <c r="AM152" s="353"/>
      <c r="AN152" s="353"/>
      <c r="AO152" s="353"/>
      <c r="AP152" s="353"/>
      <c r="AQ152" s="353"/>
      <c r="AR152" s="353"/>
      <c r="AS152" s="353"/>
      <c r="AT152" s="353"/>
      <c r="AU152" s="353"/>
      <c r="AV152" s="353"/>
      <c r="AW152" s="353"/>
      <c r="AX152" s="353"/>
      <c r="AY152" s="353"/>
      <c r="AZ152" s="353"/>
      <c r="BA152" s="355"/>
      <c r="BB152" s="356"/>
      <c r="BC152" s="353"/>
      <c r="BD152" s="353"/>
      <c r="BE152" s="353"/>
      <c r="BF152" s="353"/>
      <c r="BG152" s="353"/>
      <c r="BH152" s="353"/>
      <c r="BI152" s="353"/>
      <c r="BJ152" s="353"/>
      <c r="BK152" s="353"/>
      <c r="BL152" s="353"/>
      <c r="BM152" s="353"/>
      <c r="BN152" s="353"/>
      <c r="BO152" s="353"/>
      <c r="BP152" s="353"/>
      <c r="BQ152" s="353"/>
      <c r="BR152" s="353"/>
      <c r="BS152" s="353"/>
      <c r="BT152" s="353"/>
      <c r="BU152" s="353"/>
      <c r="BV152" s="353"/>
      <c r="BW152" s="353"/>
      <c r="BX152" s="357"/>
    </row>
    <row r="153" spans="1:76" s="352" customFormat="1">
      <c r="A153" s="351"/>
      <c r="I153" s="353"/>
      <c r="J153" s="354"/>
      <c r="K153" s="353"/>
      <c r="L153" s="353"/>
      <c r="M153" s="353"/>
      <c r="N153" s="353"/>
      <c r="O153" s="353"/>
      <c r="P153" s="353"/>
      <c r="Q153" s="353"/>
      <c r="R153" s="353"/>
      <c r="S153" s="353"/>
      <c r="T153" s="353"/>
      <c r="U153" s="353"/>
      <c r="AC153" s="353"/>
      <c r="AD153" s="353"/>
      <c r="AE153" s="353"/>
      <c r="AF153" s="353"/>
      <c r="AG153" s="353"/>
      <c r="AH153" s="353"/>
      <c r="AI153" s="353"/>
      <c r="AJ153" s="353"/>
      <c r="AK153" s="353"/>
      <c r="AL153" s="353"/>
      <c r="AM153" s="353"/>
      <c r="AN153" s="353"/>
      <c r="AO153" s="353"/>
      <c r="AP153" s="353"/>
      <c r="AQ153" s="353"/>
      <c r="AR153" s="353"/>
      <c r="AS153" s="353"/>
      <c r="AT153" s="353"/>
      <c r="AU153" s="353"/>
      <c r="AV153" s="353"/>
      <c r="AW153" s="353"/>
      <c r="AX153" s="353"/>
      <c r="AY153" s="353"/>
      <c r="AZ153" s="353"/>
      <c r="BA153" s="355"/>
      <c r="BB153" s="356"/>
      <c r="BC153" s="353"/>
      <c r="BD153" s="353"/>
      <c r="BE153" s="353"/>
      <c r="BF153" s="353"/>
      <c r="BG153" s="353"/>
      <c r="BH153" s="353"/>
      <c r="BI153" s="353"/>
      <c r="BJ153" s="353"/>
      <c r="BK153" s="353"/>
      <c r="BL153" s="353"/>
      <c r="BM153" s="353"/>
      <c r="BN153" s="353"/>
      <c r="BO153" s="353"/>
      <c r="BP153" s="353"/>
      <c r="BQ153" s="353"/>
      <c r="BR153" s="353"/>
      <c r="BS153" s="353"/>
      <c r="BT153" s="353"/>
      <c r="BU153" s="353"/>
      <c r="BV153" s="353"/>
      <c r="BW153" s="353"/>
      <c r="BX153" s="357"/>
    </row>
    <row r="154" spans="1:76" s="352" customFormat="1">
      <c r="A154" s="351"/>
      <c r="I154" s="353"/>
      <c r="J154" s="354"/>
      <c r="K154" s="353"/>
      <c r="L154" s="353"/>
      <c r="M154" s="353"/>
      <c r="N154" s="353"/>
      <c r="O154" s="353"/>
      <c r="P154" s="353"/>
      <c r="Q154" s="353"/>
      <c r="R154" s="353"/>
      <c r="S154" s="353"/>
      <c r="T154" s="353"/>
      <c r="U154" s="353"/>
      <c r="AC154" s="353"/>
      <c r="AD154" s="353"/>
      <c r="AE154" s="353"/>
      <c r="AF154" s="353"/>
      <c r="AG154" s="353"/>
      <c r="AH154" s="353"/>
      <c r="AI154" s="353"/>
      <c r="AJ154" s="353"/>
      <c r="AK154" s="353"/>
      <c r="AL154" s="353"/>
      <c r="AM154" s="353"/>
      <c r="AN154" s="353"/>
      <c r="AO154" s="353"/>
      <c r="AP154" s="353"/>
      <c r="AQ154" s="353"/>
      <c r="AR154" s="353"/>
      <c r="AS154" s="353"/>
      <c r="AT154" s="353"/>
      <c r="AU154" s="353"/>
      <c r="AV154" s="353"/>
      <c r="AW154" s="353"/>
      <c r="AX154" s="353"/>
      <c r="AY154" s="353"/>
      <c r="AZ154" s="353"/>
      <c r="BA154" s="355"/>
      <c r="BB154" s="356"/>
      <c r="BC154" s="353"/>
      <c r="BD154" s="353"/>
      <c r="BE154" s="353"/>
      <c r="BF154" s="353"/>
      <c r="BG154" s="353"/>
      <c r="BH154" s="353"/>
      <c r="BI154" s="353"/>
      <c r="BJ154" s="353"/>
      <c r="BK154" s="353"/>
      <c r="BL154" s="353"/>
      <c r="BM154" s="353"/>
      <c r="BN154" s="353"/>
      <c r="BO154" s="353"/>
      <c r="BP154" s="353"/>
      <c r="BQ154" s="353"/>
      <c r="BR154" s="353"/>
      <c r="BS154" s="353"/>
      <c r="BT154" s="353"/>
      <c r="BU154" s="353"/>
      <c r="BV154" s="353"/>
      <c r="BW154" s="353"/>
      <c r="BX154" s="357"/>
    </row>
    <row r="155" spans="1:76" s="352" customFormat="1">
      <c r="A155" s="351"/>
      <c r="I155" s="353"/>
      <c r="J155" s="354"/>
      <c r="K155" s="353"/>
      <c r="L155" s="353"/>
      <c r="M155" s="353"/>
      <c r="N155" s="353"/>
      <c r="O155" s="353"/>
      <c r="P155" s="353"/>
      <c r="Q155" s="353"/>
      <c r="R155" s="353"/>
      <c r="S155" s="353"/>
      <c r="T155" s="353"/>
      <c r="U155" s="353"/>
      <c r="AC155" s="353"/>
      <c r="AD155" s="353"/>
      <c r="AE155" s="353"/>
      <c r="AF155" s="353"/>
      <c r="AG155" s="353"/>
      <c r="AH155" s="353"/>
      <c r="AI155" s="353"/>
      <c r="AJ155" s="353"/>
      <c r="AK155" s="353"/>
      <c r="AL155" s="353"/>
      <c r="AM155" s="353"/>
      <c r="AN155" s="353"/>
      <c r="AO155" s="353"/>
      <c r="AP155" s="353"/>
      <c r="AQ155" s="353"/>
      <c r="AR155" s="353"/>
      <c r="AS155" s="353"/>
      <c r="AT155" s="353"/>
      <c r="AU155" s="353"/>
      <c r="AV155" s="353"/>
      <c r="AW155" s="353"/>
      <c r="AX155" s="353"/>
      <c r="AY155" s="353"/>
      <c r="AZ155" s="353"/>
      <c r="BA155" s="355"/>
      <c r="BB155" s="356"/>
      <c r="BC155" s="353"/>
      <c r="BD155" s="353"/>
      <c r="BE155" s="353"/>
      <c r="BF155" s="353"/>
      <c r="BG155" s="353"/>
      <c r="BH155" s="353"/>
      <c r="BI155" s="353"/>
      <c r="BJ155" s="353"/>
      <c r="BK155" s="353"/>
      <c r="BL155" s="353"/>
      <c r="BM155" s="353"/>
      <c r="BN155" s="353"/>
      <c r="BO155" s="353"/>
      <c r="BP155" s="353"/>
      <c r="BQ155" s="353"/>
      <c r="BR155" s="353"/>
      <c r="BS155" s="353"/>
      <c r="BT155" s="353"/>
      <c r="BU155" s="353"/>
      <c r="BV155" s="353"/>
      <c r="BW155" s="353"/>
      <c r="BX155" s="357"/>
    </row>
    <row r="156" spans="1:76" s="352" customFormat="1">
      <c r="A156" s="351"/>
      <c r="I156" s="353"/>
      <c r="J156" s="354"/>
      <c r="K156" s="353"/>
      <c r="L156" s="353"/>
      <c r="M156" s="353"/>
      <c r="N156" s="353"/>
      <c r="O156" s="353"/>
      <c r="P156" s="353"/>
      <c r="Q156" s="353"/>
      <c r="R156" s="353"/>
      <c r="S156" s="353"/>
      <c r="T156" s="353"/>
      <c r="U156" s="353"/>
      <c r="AC156" s="353"/>
      <c r="AD156" s="353"/>
      <c r="AE156" s="353"/>
      <c r="AF156" s="353"/>
      <c r="AG156" s="353"/>
      <c r="AH156" s="353"/>
      <c r="AI156" s="353"/>
      <c r="AJ156" s="353"/>
      <c r="AK156" s="353"/>
      <c r="AL156" s="353"/>
      <c r="AM156" s="353"/>
      <c r="AN156" s="353"/>
      <c r="AO156" s="353"/>
      <c r="AP156" s="353"/>
      <c r="AQ156" s="353"/>
      <c r="AR156" s="353"/>
      <c r="AS156" s="353"/>
      <c r="AT156" s="353"/>
      <c r="AU156" s="353"/>
      <c r="AV156" s="353"/>
      <c r="AW156" s="353"/>
      <c r="AX156" s="353"/>
      <c r="AY156" s="353"/>
      <c r="AZ156" s="353"/>
      <c r="BA156" s="355"/>
      <c r="BB156" s="356"/>
      <c r="BC156" s="353"/>
      <c r="BD156" s="353"/>
      <c r="BE156" s="353"/>
      <c r="BF156" s="353"/>
      <c r="BG156" s="353"/>
      <c r="BH156" s="353"/>
      <c r="BI156" s="353"/>
      <c r="BJ156" s="353"/>
      <c r="BK156" s="353"/>
      <c r="BL156" s="353"/>
      <c r="BM156" s="353"/>
      <c r="BN156" s="353"/>
      <c r="BO156" s="353"/>
      <c r="BP156" s="353"/>
      <c r="BQ156" s="353"/>
      <c r="BR156" s="353"/>
      <c r="BS156" s="353"/>
      <c r="BT156" s="353"/>
      <c r="BU156" s="353"/>
      <c r="BV156" s="353"/>
      <c r="BW156" s="353"/>
      <c r="BX156" s="357"/>
    </row>
    <row r="157" spans="1:76" s="352" customFormat="1">
      <c r="A157" s="351"/>
      <c r="I157" s="353"/>
      <c r="J157" s="354"/>
      <c r="K157" s="353"/>
      <c r="L157" s="353"/>
      <c r="M157" s="353"/>
      <c r="N157" s="353"/>
      <c r="O157" s="353"/>
      <c r="P157" s="353"/>
      <c r="Q157" s="353"/>
      <c r="R157" s="353"/>
      <c r="S157" s="353"/>
      <c r="T157" s="353"/>
      <c r="U157" s="353"/>
      <c r="AC157" s="353"/>
      <c r="AD157" s="353"/>
      <c r="AE157" s="353"/>
      <c r="AF157" s="353"/>
      <c r="AG157" s="353"/>
      <c r="AH157" s="353"/>
      <c r="AI157" s="353"/>
      <c r="AJ157" s="353"/>
      <c r="AK157" s="353"/>
      <c r="AL157" s="353"/>
      <c r="AM157" s="353"/>
      <c r="AN157" s="353"/>
      <c r="AO157" s="353"/>
      <c r="AP157" s="353"/>
      <c r="AQ157" s="353"/>
      <c r="AR157" s="353"/>
      <c r="AS157" s="353"/>
      <c r="AT157" s="353"/>
      <c r="AU157" s="353"/>
      <c r="AV157" s="353"/>
      <c r="AW157" s="353"/>
      <c r="AX157" s="353"/>
      <c r="AY157" s="353"/>
      <c r="AZ157" s="353"/>
      <c r="BA157" s="355"/>
      <c r="BB157" s="356"/>
      <c r="BC157" s="353"/>
      <c r="BD157" s="353"/>
      <c r="BE157" s="353"/>
      <c r="BF157" s="353"/>
      <c r="BG157" s="353"/>
      <c r="BH157" s="353"/>
      <c r="BI157" s="353"/>
      <c r="BJ157" s="353"/>
      <c r="BK157" s="353"/>
      <c r="BL157" s="353"/>
      <c r="BM157" s="353"/>
      <c r="BN157" s="353"/>
      <c r="BO157" s="353"/>
      <c r="BP157" s="353"/>
      <c r="BQ157" s="353"/>
      <c r="BR157" s="353"/>
      <c r="BS157" s="353"/>
      <c r="BT157" s="353"/>
      <c r="BU157" s="353"/>
      <c r="BV157" s="353"/>
      <c r="BW157" s="353"/>
      <c r="BX157" s="357"/>
    </row>
    <row r="158" spans="1:76" s="352" customFormat="1">
      <c r="A158" s="351"/>
      <c r="I158" s="353"/>
      <c r="J158" s="354"/>
      <c r="K158" s="353"/>
      <c r="L158" s="353"/>
      <c r="M158" s="353"/>
      <c r="N158" s="353"/>
      <c r="O158" s="353"/>
      <c r="P158" s="353"/>
      <c r="Q158" s="353"/>
      <c r="R158" s="353"/>
      <c r="S158" s="353"/>
      <c r="T158" s="353"/>
      <c r="U158" s="353"/>
      <c r="AC158" s="353"/>
      <c r="AD158" s="353"/>
      <c r="AE158" s="353"/>
      <c r="AF158" s="353"/>
      <c r="AG158" s="353"/>
      <c r="AH158" s="353"/>
      <c r="AI158" s="353"/>
      <c r="AJ158" s="353"/>
      <c r="AK158" s="353"/>
      <c r="AL158" s="353"/>
      <c r="AM158" s="353"/>
      <c r="AN158" s="353"/>
      <c r="AO158" s="353"/>
      <c r="AP158" s="353"/>
      <c r="AQ158" s="353"/>
      <c r="AR158" s="353"/>
      <c r="AS158" s="353"/>
      <c r="AT158" s="353"/>
      <c r="AU158" s="353"/>
      <c r="AV158" s="353"/>
      <c r="AW158" s="353"/>
      <c r="AX158" s="353"/>
      <c r="AY158" s="353"/>
      <c r="AZ158" s="353"/>
      <c r="BA158" s="355"/>
      <c r="BB158" s="356"/>
      <c r="BC158" s="353"/>
      <c r="BD158" s="353"/>
      <c r="BE158" s="353"/>
      <c r="BF158" s="353"/>
      <c r="BG158" s="353"/>
      <c r="BH158" s="353"/>
      <c r="BI158" s="353"/>
      <c r="BJ158" s="353"/>
      <c r="BK158" s="353"/>
      <c r="BL158" s="353"/>
      <c r="BM158" s="353"/>
      <c r="BN158" s="353"/>
      <c r="BO158" s="353"/>
      <c r="BP158" s="353"/>
      <c r="BQ158" s="353"/>
      <c r="BR158" s="353"/>
      <c r="BS158" s="353"/>
      <c r="BT158" s="353"/>
      <c r="BU158" s="353"/>
      <c r="BV158" s="353"/>
      <c r="BW158" s="353"/>
      <c r="BX158" s="357"/>
    </row>
    <row r="159" spans="1:76" s="352" customFormat="1">
      <c r="A159" s="351"/>
      <c r="I159" s="353"/>
      <c r="J159" s="354"/>
      <c r="K159" s="353"/>
      <c r="L159" s="353"/>
      <c r="M159" s="353"/>
      <c r="N159" s="353"/>
      <c r="O159" s="353"/>
      <c r="P159" s="353"/>
      <c r="Q159" s="353"/>
      <c r="R159" s="353"/>
      <c r="S159" s="353"/>
      <c r="T159" s="353"/>
      <c r="U159" s="353"/>
      <c r="AC159" s="353"/>
      <c r="AD159" s="353"/>
      <c r="AE159" s="353"/>
      <c r="AF159" s="353"/>
      <c r="AG159" s="353"/>
      <c r="AH159" s="353"/>
      <c r="AI159" s="353"/>
      <c r="AJ159" s="353"/>
      <c r="AK159" s="353"/>
      <c r="AL159" s="353"/>
      <c r="AM159" s="353"/>
      <c r="AN159" s="353"/>
      <c r="AO159" s="353"/>
      <c r="AP159" s="353"/>
      <c r="AQ159" s="353"/>
      <c r="AR159" s="353"/>
      <c r="AS159" s="353"/>
      <c r="AT159" s="353"/>
      <c r="AU159" s="353"/>
      <c r="AV159" s="353"/>
      <c r="AW159" s="353"/>
      <c r="AX159" s="353"/>
      <c r="AY159" s="353"/>
      <c r="AZ159" s="353"/>
      <c r="BA159" s="355"/>
      <c r="BB159" s="356"/>
      <c r="BC159" s="353"/>
      <c r="BD159" s="353"/>
      <c r="BE159" s="353"/>
      <c r="BF159" s="353"/>
      <c r="BG159" s="353"/>
      <c r="BH159" s="353"/>
      <c r="BI159" s="353"/>
      <c r="BJ159" s="353"/>
      <c r="BK159" s="353"/>
      <c r="BL159" s="353"/>
      <c r="BM159" s="353"/>
      <c r="BN159" s="353"/>
      <c r="BO159" s="353"/>
      <c r="BP159" s="353"/>
      <c r="BQ159" s="353"/>
      <c r="BR159" s="353"/>
      <c r="BS159" s="353"/>
      <c r="BT159" s="353"/>
      <c r="BU159" s="353"/>
      <c r="BV159" s="353"/>
      <c r="BW159" s="353"/>
      <c r="BX159" s="357"/>
    </row>
    <row r="160" spans="1:76" s="352" customFormat="1">
      <c r="A160" s="351"/>
      <c r="I160" s="353"/>
      <c r="J160" s="354"/>
      <c r="K160" s="353"/>
      <c r="L160" s="353"/>
      <c r="M160" s="353"/>
      <c r="N160" s="353"/>
      <c r="O160" s="353"/>
      <c r="P160" s="353"/>
      <c r="Q160" s="353"/>
      <c r="R160" s="353"/>
      <c r="S160" s="353"/>
      <c r="T160" s="353"/>
      <c r="U160" s="353"/>
      <c r="AC160" s="353"/>
      <c r="AD160" s="353"/>
      <c r="AE160" s="353"/>
      <c r="AF160" s="353"/>
      <c r="AG160" s="353"/>
      <c r="AH160" s="353"/>
      <c r="AI160" s="353"/>
      <c r="AJ160" s="353"/>
      <c r="AK160" s="353"/>
      <c r="AL160" s="353"/>
      <c r="AM160" s="353"/>
      <c r="AN160" s="353"/>
      <c r="AO160" s="353"/>
      <c r="AP160" s="353"/>
      <c r="AQ160" s="353"/>
      <c r="AR160" s="353"/>
      <c r="AS160" s="353"/>
      <c r="AT160" s="353"/>
      <c r="AU160" s="353"/>
      <c r="AV160" s="353"/>
      <c r="AW160" s="353"/>
      <c r="AX160" s="353"/>
      <c r="AY160" s="353"/>
      <c r="AZ160" s="353"/>
      <c r="BA160" s="355"/>
      <c r="BB160" s="356"/>
      <c r="BC160" s="353"/>
      <c r="BD160" s="353"/>
      <c r="BE160" s="353"/>
      <c r="BF160" s="353"/>
      <c r="BG160" s="353"/>
      <c r="BH160" s="353"/>
      <c r="BI160" s="353"/>
      <c r="BJ160" s="353"/>
      <c r="BK160" s="353"/>
      <c r="BL160" s="353"/>
      <c r="BM160" s="353"/>
      <c r="BN160" s="353"/>
      <c r="BO160" s="353"/>
      <c r="BP160" s="353"/>
      <c r="BQ160" s="353"/>
      <c r="BR160" s="353"/>
      <c r="BS160" s="353"/>
      <c r="BT160" s="353"/>
      <c r="BU160" s="353"/>
      <c r="BV160" s="353"/>
      <c r="BW160" s="353"/>
      <c r="BX160" s="357"/>
    </row>
    <row r="161" spans="1:76" s="352" customFormat="1">
      <c r="A161" s="351"/>
      <c r="I161" s="353"/>
      <c r="J161" s="354"/>
      <c r="K161" s="353"/>
      <c r="L161" s="353"/>
      <c r="M161" s="353"/>
      <c r="N161" s="353"/>
      <c r="O161" s="353"/>
      <c r="P161" s="353"/>
      <c r="Q161" s="353"/>
      <c r="R161" s="353"/>
      <c r="S161" s="353"/>
      <c r="T161" s="353"/>
      <c r="U161" s="353"/>
      <c r="AC161" s="353"/>
      <c r="AD161" s="353"/>
      <c r="AE161" s="353"/>
      <c r="AF161" s="353"/>
      <c r="AG161" s="353"/>
      <c r="AH161" s="353"/>
      <c r="AI161" s="353"/>
      <c r="AJ161" s="353"/>
      <c r="AK161" s="353"/>
      <c r="AL161" s="353"/>
      <c r="AM161" s="353"/>
      <c r="AN161" s="353"/>
      <c r="AO161" s="353"/>
      <c r="AP161" s="353"/>
      <c r="AQ161" s="353"/>
      <c r="AR161" s="353"/>
      <c r="AS161" s="353"/>
      <c r="AT161" s="353"/>
      <c r="AU161" s="353"/>
      <c r="AV161" s="353"/>
      <c r="AW161" s="353"/>
      <c r="AX161" s="353"/>
      <c r="AY161" s="353"/>
      <c r="AZ161" s="353"/>
      <c r="BA161" s="355"/>
      <c r="BB161" s="356"/>
      <c r="BC161" s="353"/>
      <c r="BD161" s="353"/>
      <c r="BE161" s="353"/>
      <c r="BF161" s="353"/>
      <c r="BG161" s="353"/>
      <c r="BH161" s="353"/>
      <c r="BI161" s="353"/>
      <c r="BJ161" s="353"/>
      <c r="BK161" s="353"/>
      <c r="BL161" s="353"/>
      <c r="BM161" s="353"/>
      <c r="BN161" s="353"/>
      <c r="BO161" s="353"/>
      <c r="BP161" s="353"/>
      <c r="BQ161" s="353"/>
      <c r="BR161" s="353"/>
      <c r="BS161" s="353"/>
      <c r="BT161" s="353"/>
      <c r="BU161" s="353"/>
      <c r="BV161" s="353"/>
      <c r="BW161" s="353"/>
      <c r="BX161" s="357"/>
    </row>
    <row r="162" spans="1:76" s="352" customFormat="1">
      <c r="A162" s="351"/>
      <c r="I162" s="353"/>
      <c r="J162" s="354"/>
      <c r="K162" s="353"/>
      <c r="L162" s="353"/>
      <c r="M162" s="353"/>
      <c r="N162" s="353"/>
      <c r="O162" s="353"/>
      <c r="P162" s="353"/>
      <c r="Q162" s="353"/>
      <c r="R162" s="353"/>
      <c r="S162" s="353"/>
      <c r="T162" s="353"/>
      <c r="U162" s="353"/>
      <c r="AC162" s="353"/>
      <c r="AD162" s="353"/>
      <c r="AE162" s="353"/>
      <c r="AF162" s="353"/>
      <c r="AG162" s="353"/>
      <c r="AH162" s="353"/>
      <c r="AI162" s="353"/>
      <c r="AJ162" s="353"/>
      <c r="AK162" s="353"/>
      <c r="AL162" s="353"/>
      <c r="AM162" s="353"/>
      <c r="AN162" s="353"/>
      <c r="AO162" s="353"/>
      <c r="AP162" s="353"/>
      <c r="AQ162" s="353"/>
      <c r="AR162" s="353"/>
      <c r="AS162" s="353"/>
      <c r="AT162" s="353"/>
      <c r="AU162" s="353"/>
      <c r="AV162" s="353"/>
      <c r="AW162" s="353"/>
      <c r="AX162" s="353"/>
      <c r="AY162" s="353"/>
      <c r="AZ162" s="353"/>
      <c r="BA162" s="355"/>
      <c r="BB162" s="356"/>
      <c r="BC162" s="353"/>
      <c r="BD162" s="353"/>
      <c r="BE162" s="353"/>
      <c r="BF162" s="353"/>
      <c r="BG162" s="353"/>
      <c r="BH162" s="353"/>
      <c r="BI162" s="353"/>
      <c r="BJ162" s="353"/>
      <c r="BK162" s="353"/>
      <c r="BL162" s="353"/>
      <c r="BM162" s="353"/>
      <c r="BN162" s="353"/>
      <c r="BO162" s="353"/>
      <c r="BP162" s="353"/>
      <c r="BQ162" s="353"/>
      <c r="BR162" s="353"/>
      <c r="BS162" s="353"/>
      <c r="BT162" s="353"/>
      <c r="BU162" s="353"/>
      <c r="BV162" s="353"/>
      <c r="BW162" s="353"/>
      <c r="BX162" s="357"/>
    </row>
    <row r="163" spans="1:76" s="352" customFormat="1">
      <c r="A163" s="351"/>
      <c r="I163" s="353"/>
      <c r="J163" s="354"/>
      <c r="K163" s="353"/>
      <c r="L163" s="353"/>
      <c r="M163" s="353"/>
      <c r="N163" s="353"/>
      <c r="O163" s="353"/>
      <c r="P163" s="353"/>
      <c r="Q163" s="353"/>
      <c r="R163" s="353"/>
      <c r="S163" s="353"/>
      <c r="T163" s="353"/>
      <c r="U163" s="353"/>
      <c r="AC163" s="353"/>
      <c r="AD163" s="353"/>
      <c r="AE163" s="353"/>
      <c r="AF163" s="353"/>
      <c r="AG163" s="353"/>
      <c r="AH163" s="353"/>
      <c r="AI163" s="353"/>
      <c r="AJ163" s="353"/>
      <c r="AK163" s="353"/>
      <c r="AL163" s="353"/>
      <c r="AM163" s="353"/>
      <c r="AN163" s="353"/>
      <c r="AO163" s="353"/>
      <c r="AP163" s="353"/>
      <c r="AQ163" s="353"/>
      <c r="AR163" s="353"/>
      <c r="AS163" s="353"/>
      <c r="AT163" s="353"/>
      <c r="AU163" s="353"/>
      <c r="AV163" s="353"/>
      <c r="AW163" s="353"/>
      <c r="AX163" s="353"/>
      <c r="AY163" s="353"/>
      <c r="AZ163" s="353"/>
      <c r="BA163" s="355"/>
      <c r="BB163" s="356"/>
      <c r="BC163" s="353"/>
      <c r="BD163" s="353"/>
      <c r="BE163" s="353"/>
      <c r="BF163" s="353"/>
      <c r="BG163" s="353"/>
      <c r="BH163" s="353"/>
      <c r="BI163" s="353"/>
      <c r="BJ163" s="353"/>
      <c r="BK163" s="353"/>
      <c r="BL163" s="353"/>
      <c r="BM163" s="353"/>
      <c r="BN163" s="353"/>
      <c r="BO163" s="353"/>
      <c r="BP163" s="353"/>
      <c r="BQ163" s="353"/>
      <c r="BR163" s="353"/>
      <c r="BS163" s="353"/>
      <c r="BT163" s="353"/>
      <c r="BU163" s="353"/>
      <c r="BV163" s="353"/>
      <c r="BW163" s="353"/>
      <c r="BX163" s="357"/>
    </row>
    <row r="164" spans="1:76" s="352" customFormat="1">
      <c r="A164" s="351"/>
      <c r="I164" s="353"/>
      <c r="J164" s="354"/>
      <c r="K164" s="353"/>
      <c r="L164" s="353"/>
      <c r="M164" s="353"/>
      <c r="N164" s="353"/>
      <c r="O164" s="353"/>
      <c r="P164" s="353"/>
      <c r="Q164" s="353"/>
      <c r="R164" s="353"/>
      <c r="S164" s="353"/>
      <c r="T164" s="353"/>
      <c r="U164" s="353"/>
      <c r="AC164" s="353"/>
      <c r="AD164" s="353"/>
      <c r="AE164" s="353"/>
      <c r="AF164" s="353"/>
      <c r="AG164" s="353"/>
      <c r="AH164" s="353"/>
      <c r="AI164" s="353"/>
      <c r="AJ164" s="353"/>
      <c r="AK164" s="353"/>
      <c r="AL164" s="353"/>
      <c r="AM164" s="353"/>
      <c r="AN164" s="353"/>
      <c r="AO164" s="353"/>
      <c r="AP164" s="353"/>
      <c r="AQ164" s="353"/>
      <c r="AR164" s="353"/>
      <c r="AS164" s="353"/>
      <c r="AT164" s="353"/>
      <c r="AU164" s="353"/>
      <c r="AV164" s="353"/>
      <c r="AW164" s="353"/>
      <c r="AX164" s="353"/>
      <c r="AY164" s="353"/>
      <c r="AZ164" s="353"/>
      <c r="BA164" s="355"/>
      <c r="BB164" s="356"/>
      <c r="BC164" s="353"/>
      <c r="BD164" s="353"/>
      <c r="BE164" s="353"/>
      <c r="BF164" s="353"/>
      <c r="BG164" s="353"/>
      <c r="BH164" s="353"/>
      <c r="BI164" s="353"/>
      <c r="BJ164" s="353"/>
      <c r="BK164" s="353"/>
      <c r="BL164" s="353"/>
      <c r="BM164" s="353"/>
      <c r="BN164" s="353"/>
      <c r="BO164" s="353"/>
      <c r="BP164" s="353"/>
      <c r="BQ164" s="353"/>
      <c r="BR164" s="353"/>
      <c r="BS164" s="353"/>
      <c r="BT164" s="353"/>
      <c r="BU164" s="353"/>
      <c r="BV164" s="353"/>
      <c r="BW164" s="353"/>
      <c r="BX164" s="357"/>
    </row>
    <row r="165" spans="1:76" s="352" customFormat="1">
      <c r="A165" s="351"/>
      <c r="I165" s="353"/>
      <c r="J165" s="354"/>
      <c r="K165" s="353"/>
      <c r="L165" s="353"/>
      <c r="M165" s="353"/>
      <c r="N165" s="353"/>
      <c r="O165" s="353"/>
      <c r="P165" s="353"/>
      <c r="Q165" s="353"/>
      <c r="R165" s="353"/>
      <c r="S165" s="353"/>
      <c r="T165" s="353"/>
      <c r="U165" s="353"/>
      <c r="AC165" s="353"/>
      <c r="AD165" s="353"/>
      <c r="AE165" s="353"/>
      <c r="AF165" s="353"/>
      <c r="AG165" s="353"/>
      <c r="AH165" s="353"/>
      <c r="AI165" s="353"/>
      <c r="AJ165" s="353"/>
      <c r="AK165" s="353"/>
      <c r="AL165" s="353"/>
      <c r="AM165" s="353"/>
      <c r="AN165" s="353"/>
      <c r="AO165" s="353"/>
      <c r="AP165" s="353"/>
      <c r="AQ165" s="353"/>
      <c r="AR165" s="353"/>
      <c r="AS165" s="353"/>
      <c r="AT165" s="353"/>
      <c r="AU165" s="353"/>
      <c r="AV165" s="353"/>
      <c r="AW165" s="353"/>
      <c r="AX165" s="353"/>
      <c r="AY165" s="353"/>
      <c r="AZ165" s="353"/>
      <c r="BA165" s="355"/>
      <c r="BB165" s="356"/>
      <c r="BC165" s="353"/>
      <c r="BD165" s="353"/>
      <c r="BE165" s="353"/>
      <c r="BF165" s="353"/>
      <c r="BG165" s="353"/>
      <c r="BH165" s="353"/>
      <c r="BI165" s="353"/>
      <c r="BJ165" s="353"/>
      <c r="BK165" s="353"/>
      <c r="BL165" s="353"/>
      <c r="BM165" s="353"/>
      <c r="BN165" s="353"/>
      <c r="BO165" s="353"/>
      <c r="BP165" s="353"/>
      <c r="BQ165" s="353"/>
      <c r="BR165" s="353"/>
      <c r="BS165" s="353"/>
      <c r="BT165" s="353"/>
      <c r="BU165" s="353"/>
      <c r="BV165" s="353"/>
      <c r="BW165" s="353"/>
      <c r="BX165" s="357"/>
    </row>
    <row r="166" spans="1:76" s="352" customFormat="1">
      <c r="A166" s="351"/>
      <c r="I166" s="353"/>
      <c r="J166" s="354"/>
      <c r="K166" s="353"/>
      <c r="L166" s="353"/>
      <c r="M166" s="353"/>
      <c r="N166" s="353"/>
      <c r="O166" s="353"/>
      <c r="P166" s="353"/>
      <c r="Q166" s="353"/>
      <c r="R166" s="353"/>
      <c r="S166" s="353"/>
      <c r="T166" s="353"/>
      <c r="U166" s="353"/>
      <c r="AC166" s="353"/>
      <c r="AD166" s="353"/>
      <c r="AE166" s="353"/>
      <c r="AF166" s="353"/>
      <c r="AG166" s="353"/>
      <c r="AH166" s="353"/>
      <c r="AI166" s="353"/>
      <c r="AJ166" s="353"/>
      <c r="AK166" s="353"/>
      <c r="AL166" s="353"/>
      <c r="AM166" s="353"/>
      <c r="AN166" s="353"/>
      <c r="AO166" s="353"/>
      <c r="AP166" s="353"/>
      <c r="AQ166" s="353"/>
      <c r="AR166" s="353"/>
      <c r="AS166" s="353"/>
      <c r="AT166" s="353"/>
      <c r="AU166" s="353"/>
      <c r="AV166" s="353"/>
      <c r="AW166" s="353"/>
      <c r="AX166" s="353"/>
      <c r="AY166" s="353"/>
      <c r="AZ166" s="353"/>
      <c r="BA166" s="355"/>
      <c r="BB166" s="356"/>
      <c r="BC166" s="353"/>
      <c r="BD166" s="353"/>
      <c r="BE166" s="353"/>
      <c r="BF166" s="353"/>
      <c r="BG166" s="353"/>
      <c r="BH166" s="353"/>
      <c r="BI166" s="353"/>
      <c r="BJ166" s="353"/>
      <c r="BK166" s="353"/>
      <c r="BL166" s="353"/>
      <c r="BM166" s="353"/>
      <c r="BN166" s="353"/>
      <c r="BO166" s="353"/>
      <c r="BP166" s="353"/>
      <c r="BQ166" s="353"/>
      <c r="BR166" s="353"/>
      <c r="BS166" s="353"/>
      <c r="BT166" s="353"/>
      <c r="BU166" s="353"/>
      <c r="BV166" s="353"/>
      <c r="BW166" s="353"/>
      <c r="BX166" s="357"/>
    </row>
    <row r="167" spans="1:76" s="352" customFormat="1">
      <c r="A167" s="351"/>
      <c r="I167" s="353"/>
      <c r="J167" s="354"/>
      <c r="K167" s="353"/>
      <c r="L167" s="353"/>
      <c r="M167" s="353"/>
      <c r="N167" s="353"/>
      <c r="O167" s="353"/>
      <c r="P167" s="353"/>
      <c r="Q167" s="353"/>
      <c r="R167" s="353"/>
      <c r="S167" s="353"/>
      <c r="T167" s="353"/>
      <c r="U167" s="353"/>
      <c r="AC167" s="353"/>
      <c r="AD167" s="353"/>
      <c r="AE167" s="353"/>
      <c r="AF167" s="353"/>
      <c r="AG167" s="353"/>
      <c r="AH167" s="353"/>
      <c r="AI167" s="353"/>
      <c r="AJ167" s="353"/>
      <c r="AK167" s="353"/>
      <c r="AL167" s="353"/>
      <c r="AM167" s="353"/>
      <c r="AN167" s="353"/>
      <c r="AO167" s="353"/>
      <c r="AP167" s="353"/>
      <c r="AQ167" s="353"/>
      <c r="AR167" s="353"/>
      <c r="AS167" s="353"/>
      <c r="AT167" s="353"/>
      <c r="AU167" s="353"/>
      <c r="AV167" s="353"/>
      <c r="AW167" s="353"/>
      <c r="AX167" s="353"/>
      <c r="AY167" s="353"/>
      <c r="AZ167" s="353"/>
      <c r="BA167" s="355"/>
      <c r="BB167" s="356"/>
      <c r="BC167" s="353"/>
      <c r="BD167" s="353"/>
      <c r="BE167" s="353"/>
      <c r="BF167" s="353"/>
      <c r="BG167" s="353"/>
      <c r="BH167" s="353"/>
      <c r="BI167" s="353"/>
      <c r="BJ167" s="353"/>
      <c r="BK167" s="353"/>
      <c r="BL167" s="353"/>
      <c r="BM167" s="353"/>
      <c r="BN167" s="353"/>
      <c r="BO167" s="353"/>
      <c r="BP167" s="353"/>
      <c r="BQ167" s="353"/>
      <c r="BR167" s="353"/>
      <c r="BS167" s="353"/>
      <c r="BT167" s="353"/>
      <c r="BU167" s="353"/>
      <c r="BV167" s="353"/>
      <c r="BW167" s="353"/>
      <c r="BX167" s="357"/>
    </row>
    <row r="168" spans="1:76" s="352" customFormat="1">
      <c r="A168" s="351"/>
      <c r="I168" s="353"/>
      <c r="J168" s="354"/>
      <c r="K168" s="353"/>
      <c r="L168" s="353"/>
      <c r="M168" s="353"/>
      <c r="N168" s="353"/>
      <c r="O168" s="353"/>
      <c r="P168" s="353"/>
      <c r="Q168" s="353"/>
      <c r="R168" s="353"/>
      <c r="S168" s="353"/>
      <c r="T168" s="353"/>
      <c r="U168" s="353"/>
      <c r="AC168" s="353"/>
      <c r="AD168" s="353"/>
      <c r="AE168" s="353"/>
      <c r="AF168" s="353"/>
      <c r="AG168" s="353"/>
      <c r="AH168" s="353"/>
      <c r="AI168" s="353"/>
      <c r="AJ168" s="353"/>
      <c r="AK168" s="353"/>
      <c r="AL168" s="353"/>
      <c r="AM168" s="353"/>
      <c r="AN168" s="353"/>
      <c r="AO168" s="353"/>
      <c r="AP168" s="353"/>
      <c r="AQ168" s="353"/>
      <c r="AR168" s="353"/>
      <c r="AS168" s="353"/>
      <c r="AT168" s="353"/>
      <c r="AU168" s="353"/>
      <c r="AV168" s="353"/>
      <c r="AW168" s="353"/>
      <c r="AX168" s="353"/>
      <c r="AY168" s="353"/>
      <c r="AZ168" s="353"/>
      <c r="BA168" s="355"/>
      <c r="BB168" s="356"/>
      <c r="BC168" s="353"/>
      <c r="BD168" s="353"/>
      <c r="BE168" s="353"/>
      <c r="BF168" s="353"/>
      <c r="BG168" s="353"/>
      <c r="BH168" s="353"/>
      <c r="BI168" s="353"/>
      <c r="BJ168" s="353"/>
      <c r="BK168" s="353"/>
      <c r="BL168" s="353"/>
      <c r="BM168" s="353"/>
      <c r="BN168" s="353"/>
      <c r="BO168" s="353"/>
      <c r="BP168" s="353"/>
      <c r="BQ168" s="353"/>
      <c r="BR168" s="353"/>
      <c r="BS168" s="353"/>
      <c r="BT168" s="353"/>
      <c r="BU168" s="353"/>
      <c r="BV168" s="353"/>
      <c r="BW168" s="353"/>
      <c r="BX168" s="357"/>
    </row>
    <row r="169" spans="1:76" s="352" customFormat="1">
      <c r="A169" s="351"/>
      <c r="I169" s="353"/>
      <c r="J169" s="354"/>
      <c r="K169" s="353"/>
      <c r="L169" s="353"/>
      <c r="M169" s="353"/>
      <c r="N169" s="353"/>
      <c r="O169" s="353"/>
      <c r="P169" s="353"/>
      <c r="Q169" s="353"/>
      <c r="R169" s="353"/>
      <c r="S169" s="353"/>
      <c r="T169" s="353"/>
      <c r="U169" s="353"/>
      <c r="AC169" s="353"/>
      <c r="AD169" s="353"/>
      <c r="AE169" s="353"/>
      <c r="AF169" s="353"/>
      <c r="AG169" s="353"/>
      <c r="AH169" s="353"/>
      <c r="AI169" s="353"/>
      <c r="AJ169" s="353"/>
      <c r="AK169" s="353"/>
      <c r="AL169" s="353"/>
      <c r="AM169" s="353"/>
      <c r="AN169" s="353"/>
      <c r="AO169" s="353"/>
      <c r="AP169" s="353"/>
      <c r="AQ169" s="353"/>
      <c r="AR169" s="353"/>
      <c r="AS169" s="353"/>
      <c r="AT169" s="353"/>
      <c r="AU169" s="353"/>
      <c r="AV169" s="353"/>
      <c r="AW169" s="353"/>
      <c r="AX169" s="353"/>
      <c r="AY169" s="353"/>
      <c r="AZ169" s="353"/>
      <c r="BA169" s="355"/>
      <c r="BB169" s="356"/>
      <c r="BC169" s="353"/>
      <c r="BD169" s="353"/>
      <c r="BE169" s="353"/>
      <c r="BF169" s="353"/>
      <c r="BG169" s="353"/>
      <c r="BH169" s="353"/>
      <c r="BI169" s="353"/>
      <c r="BJ169" s="353"/>
      <c r="BK169" s="353"/>
      <c r="BL169" s="353"/>
      <c r="BM169" s="353"/>
      <c r="BN169" s="353"/>
      <c r="BO169" s="353"/>
      <c r="BP169" s="353"/>
      <c r="BQ169" s="353"/>
      <c r="BR169" s="353"/>
      <c r="BS169" s="353"/>
      <c r="BT169" s="353"/>
      <c r="BU169" s="353"/>
      <c r="BV169" s="353"/>
      <c r="BW169" s="353"/>
      <c r="BX169" s="357"/>
    </row>
    <row r="170" spans="1:76" s="352" customFormat="1">
      <c r="A170" s="351"/>
      <c r="I170" s="353"/>
      <c r="J170" s="354"/>
      <c r="K170" s="353"/>
      <c r="L170" s="353"/>
      <c r="M170" s="353"/>
      <c r="N170" s="353"/>
      <c r="O170" s="353"/>
      <c r="P170" s="353"/>
      <c r="Q170" s="353"/>
      <c r="R170" s="353"/>
      <c r="S170" s="353"/>
      <c r="T170" s="353"/>
      <c r="U170" s="353"/>
      <c r="AC170" s="353"/>
      <c r="AD170" s="353"/>
      <c r="AE170" s="353"/>
      <c r="AF170" s="353"/>
      <c r="AG170" s="353"/>
      <c r="AH170" s="353"/>
      <c r="AI170" s="353"/>
      <c r="AJ170" s="353"/>
      <c r="AK170" s="353"/>
      <c r="AL170" s="353"/>
      <c r="AM170" s="353"/>
      <c r="AN170" s="353"/>
      <c r="AO170" s="353"/>
      <c r="AP170" s="353"/>
      <c r="AQ170" s="353"/>
      <c r="AR170" s="353"/>
      <c r="AS170" s="353"/>
      <c r="AT170" s="353"/>
      <c r="AU170" s="353"/>
      <c r="AV170" s="353"/>
      <c r="AW170" s="353"/>
      <c r="AX170" s="353"/>
      <c r="AY170" s="353"/>
      <c r="AZ170" s="353"/>
      <c r="BA170" s="355"/>
      <c r="BB170" s="356"/>
      <c r="BC170" s="353"/>
      <c r="BD170" s="353"/>
      <c r="BE170" s="353"/>
      <c r="BF170" s="353"/>
      <c r="BG170" s="353"/>
      <c r="BH170" s="353"/>
      <c r="BI170" s="353"/>
      <c r="BJ170" s="353"/>
      <c r="BK170" s="353"/>
      <c r="BL170" s="353"/>
      <c r="BM170" s="353"/>
      <c r="BN170" s="353"/>
      <c r="BO170" s="353"/>
      <c r="BP170" s="353"/>
      <c r="BQ170" s="353"/>
      <c r="BR170" s="353"/>
      <c r="BS170" s="353"/>
      <c r="BT170" s="353"/>
      <c r="BU170" s="353"/>
      <c r="BV170" s="353"/>
      <c r="BW170" s="353"/>
      <c r="BX170" s="357"/>
    </row>
    <row r="171" spans="1:76" s="352" customFormat="1">
      <c r="A171" s="351"/>
      <c r="I171" s="353"/>
      <c r="J171" s="354"/>
      <c r="K171" s="353"/>
      <c r="L171" s="353"/>
      <c r="M171" s="353"/>
      <c r="N171" s="353"/>
      <c r="O171" s="353"/>
      <c r="P171" s="353"/>
      <c r="Q171" s="353"/>
      <c r="R171" s="353"/>
      <c r="S171" s="353"/>
      <c r="T171" s="353"/>
      <c r="U171" s="353"/>
      <c r="AC171" s="353"/>
      <c r="AD171" s="353"/>
      <c r="AE171" s="353"/>
      <c r="AF171" s="353"/>
      <c r="AG171" s="353"/>
      <c r="AH171" s="353"/>
      <c r="AI171" s="353"/>
      <c r="AJ171" s="353"/>
      <c r="AK171" s="353"/>
      <c r="AL171" s="353"/>
      <c r="AM171" s="353"/>
      <c r="AN171" s="353"/>
      <c r="AO171" s="353"/>
      <c r="AP171" s="353"/>
      <c r="AQ171" s="353"/>
      <c r="AR171" s="353"/>
      <c r="AS171" s="353"/>
      <c r="AT171" s="353"/>
      <c r="AU171" s="353"/>
      <c r="AV171" s="353"/>
      <c r="AW171" s="353"/>
      <c r="AX171" s="353"/>
      <c r="AY171" s="353"/>
      <c r="AZ171" s="353"/>
      <c r="BA171" s="355"/>
      <c r="BB171" s="356"/>
      <c r="BC171" s="353"/>
      <c r="BD171" s="353"/>
      <c r="BE171" s="353"/>
      <c r="BF171" s="353"/>
      <c r="BG171" s="353"/>
      <c r="BH171" s="353"/>
      <c r="BI171" s="353"/>
      <c r="BJ171" s="353"/>
      <c r="BK171" s="353"/>
      <c r="BL171" s="353"/>
      <c r="BM171" s="353"/>
      <c r="BN171" s="353"/>
      <c r="BO171" s="353"/>
      <c r="BP171" s="353"/>
      <c r="BQ171" s="353"/>
      <c r="BR171" s="353"/>
      <c r="BS171" s="353"/>
      <c r="BT171" s="353"/>
      <c r="BU171" s="353"/>
      <c r="BV171" s="353"/>
      <c r="BW171" s="353"/>
      <c r="BX171" s="357"/>
    </row>
    <row r="172" spans="1:76" s="352" customFormat="1">
      <c r="A172" s="351"/>
      <c r="I172" s="353"/>
      <c r="J172" s="354"/>
      <c r="K172" s="353"/>
      <c r="L172" s="353"/>
      <c r="M172" s="353"/>
      <c r="N172" s="353"/>
      <c r="O172" s="353"/>
      <c r="P172" s="353"/>
      <c r="Q172" s="353"/>
      <c r="R172" s="353"/>
      <c r="S172" s="353"/>
      <c r="T172" s="353"/>
      <c r="U172" s="353"/>
      <c r="AC172" s="353"/>
      <c r="AD172" s="353"/>
      <c r="AE172" s="353"/>
      <c r="AF172" s="353"/>
      <c r="AG172" s="353"/>
      <c r="AH172" s="353"/>
      <c r="AI172" s="353"/>
      <c r="AJ172" s="353"/>
      <c r="AK172" s="353"/>
      <c r="AL172" s="353"/>
      <c r="AM172" s="353"/>
      <c r="AN172" s="353"/>
      <c r="AO172" s="353"/>
      <c r="AP172" s="353"/>
      <c r="AQ172" s="353"/>
      <c r="AR172" s="353"/>
      <c r="AS172" s="353"/>
      <c r="AT172" s="353"/>
      <c r="AU172" s="353"/>
      <c r="AV172" s="353"/>
      <c r="AW172" s="353"/>
      <c r="AX172" s="353"/>
      <c r="AY172" s="353"/>
      <c r="AZ172" s="353"/>
      <c r="BA172" s="355"/>
      <c r="BB172" s="356"/>
      <c r="BC172" s="353"/>
      <c r="BD172" s="353"/>
      <c r="BE172" s="353"/>
      <c r="BF172" s="353"/>
      <c r="BG172" s="353"/>
      <c r="BH172" s="353"/>
      <c r="BI172" s="353"/>
      <c r="BJ172" s="353"/>
      <c r="BK172" s="353"/>
      <c r="BL172" s="353"/>
      <c r="BM172" s="353"/>
      <c r="BN172" s="353"/>
      <c r="BO172" s="353"/>
      <c r="BP172" s="353"/>
      <c r="BQ172" s="353"/>
      <c r="BR172" s="353"/>
      <c r="BS172" s="353"/>
      <c r="BT172" s="353"/>
      <c r="BU172" s="353"/>
      <c r="BV172" s="353"/>
      <c r="BW172" s="353"/>
      <c r="BX172" s="357"/>
    </row>
    <row r="173" spans="1:76" s="352" customFormat="1">
      <c r="A173" s="351"/>
      <c r="I173" s="353"/>
      <c r="J173" s="354"/>
      <c r="K173" s="353"/>
      <c r="L173" s="353"/>
      <c r="M173" s="353"/>
      <c r="N173" s="353"/>
      <c r="O173" s="353"/>
      <c r="P173" s="353"/>
      <c r="Q173" s="353"/>
      <c r="R173" s="353"/>
      <c r="S173" s="353"/>
      <c r="T173" s="353"/>
      <c r="U173" s="353"/>
      <c r="AC173" s="353"/>
      <c r="AD173" s="353"/>
      <c r="AE173" s="353"/>
      <c r="AF173" s="353"/>
      <c r="AG173" s="353"/>
      <c r="AH173" s="353"/>
      <c r="AI173" s="353"/>
      <c r="AJ173" s="353"/>
      <c r="AK173" s="353"/>
      <c r="AL173" s="353"/>
      <c r="AM173" s="353"/>
      <c r="AN173" s="353"/>
      <c r="AO173" s="353"/>
      <c r="AP173" s="353"/>
      <c r="AQ173" s="353"/>
      <c r="AR173" s="353"/>
      <c r="AS173" s="353"/>
      <c r="AT173" s="353"/>
      <c r="AU173" s="353"/>
      <c r="AV173" s="353"/>
      <c r="AW173" s="353"/>
      <c r="AX173" s="353"/>
      <c r="AY173" s="353"/>
      <c r="AZ173" s="353"/>
      <c r="BA173" s="355"/>
      <c r="BB173" s="356"/>
      <c r="BC173" s="353"/>
      <c r="BD173" s="353"/>
      <c r="BE173" s="353"/>
      <c r="BF173" s="353"/>
      <c r="BG173" s="353"/>
      <c r="BH173" s="353"/>
      <c r="BI173" s="353"/>
      <c r="BJ173" s="353"/>
      <c r="BK173" s="353"/>
      <c r="BL173" s="353"/>
      <c r="BM173" s="353"/>
      <c r="BN173" s="353"/>
      <c r="BO173" s="353"/>
      <c r="BP173" s="353"/>
      <c r="BQ173" s="353"/>
      <c r="BR173" s="353"/>
      <c r="BS173" s="353"/>
      <c r="BT173" s="353"/>
      <c r="BU173" s="353"/>
      <c r="BV173" s="353"/>
      <c r="BW173" s="353"/>
      <c r="BX173" s="357"/>
    </row>
    <row r="174" spans="1:76" s="352" customFormat="1">
      <c r="A174" s="351"/>
      <c r="I174" s="353"/>
      <c r="J174" s="354"/>
      <c r="K174" s="353"/>
      <c r="L174" s="353"/>
      <c r="M174" s="353"/>
      <c r="N174" s="353"/>
      <c r="O174" s="353"/>
      <c r="P174" s="353"/>
      <c r="Q174" s="353"/>
      <c r="R174" s="353"/>
      <c r="S174" s="353"/>
      <c r="T174" s="353"/>
      <c r="U174" s="353"/>
      <c r="AC174" s="353"/>
      <c r="AD174" s="353"/>
      <c r="AE174" s="353"/>
      <c r="AF174" s="353"/>
      <c r="AG174" s="353"/>
      <c r="AH174" s="353"/>
      <c r="AI174" s="353"/>
      <c r="AJ174" s="353"/>
      <c r="AK174" s="353"/>
      <c r="AL174" s="353"/>
      <c r="AM174" s="353"/>
      <c r="AN174" s="353"/>
      <c r="AO174" s="353"/>
      <c r="AP174" s="353"/>
      <c r="AQ174" s="353"/>
      <c r="AR174" s="353"/>
      <c r="AS174" s="353"/>
      <c r="AT174" s="353"/>
      <c r="AU174" s="353"/>
      <c r="AV174" s="353"/>
      <c r="AW174" s="353"/>
      <c r="AX174" s="353"/>
      <c r="AY174" s="353"/>
      <c r="AZ174" s="353"/>
      <c r="BA174" s="355"/>
      <c r="BB174" s="356"/>
      <c r="BC174" s="353"/>
      <c r="BD174" s="353"/>
      <c r="BE174" s="353"/>
      <c r="BF174" s="353"/>
      <c r="BG174" s="353"/>
      <c r="BH174" s="353"/>
      <c r="BI174" s="353"/>
      <c r="BJ174" s="353"/>
      <c r="BK174" s="353"/>
      <c r="BL174" s="353"/>
      <c r="BM174" s="353"/>
      <c r="BN174" s="353"/>
      <c r="BO174" s="353"/>
      <c r="BP174" s="353"/>
      <c r="BQ174" s="353"/>
      <c r="BR174" s="353"/>
      <c r="BS174" s="353"/>
      <c r="BT174" s="353"/>
      <c r="BU174" s="353"/>
      <c r="BV174" s="353"/>
      <c r="BW174" s="353"/>
      <c r="BX174" s="357"/>
    </row>
    <row r="175" spans="1:76" s="352" customFormat="1">
      <c r="A175" s="351"/>
      <c r="I175" s="353"/>
      <c r="J175" s="354"/>
      <c r="K175" s="353"/>
      <c r="L175" s="353"/>
      <c r="M175" s="353"/>
      <c r="N175" s="353"/>
      <c r="O175" s="353"/>
      <c r="P175" s="353"/>
      <c r="Q175" s="353"/>
      <c r="R175" s="353"/>
      <c r="S175" s="353"/>
      <c r="T175" s="353"/>
      <c r="U175" s="353"/>
      <c r="AC175" s="353"/>
      <c r="AD175" s="353"/>
      <c r="AE175" s="353"/>
      <c r="AF175" s="353"/>
      <c r="AG175" s="353"/>
      <c r="AH175" s="353"/>
      <c r="AI175" s="353"/>
      <c r="AJ175" s="353"/>
      <c r="AK175" s="353"/>
      <c r="AL175" s="353"/>
      <c r="AM175" s="353"/>
      <c r="AN175" s="353"/>
      <c r="AO175" s="353"/>
      <c r="AP175" s="353"/>
      <c r="AQ175" s="353"/>
      <c r="AR175" s="353"/>
      <c r="AS175" s="353"/>
      <c r="AT175" s="353"/>
      <c r="AU175" s="353"/>
      <c r="AV175" s="353"/>
      <c r="AW175" s="353"/>
      <c r="AX175" s="353"/>
      <c r="AY175" s="353"/>
      <c r="AZ175" s="353"/>
      <c r="BA175" s="355"/>
      <c r="BB175" s="356"/>
      <c r="BC175" s="353"/>
      <c r="BD175" s="353"/>
      <c r="BE175" s="353"/>
      <c r="BF175" s="353"/>
      <c r="BG175" s="353"/>
      <c r="BH175" s="353"/>
      <c r="BI175" s="353"/>
      <c r="BJ175" s="353"/>
      <c r="BK175" s="353"/>
      <c r="BL175" s="353"/>
      <c r="BM175" s="353"/>
      <c r="BN175" s="353"/>
      <c r="BO175" s="353"/>
      <c r="BP175" s="353"/>
      <c r="BQ175" s="353"/>
      <c r="BR175" s="353"/>
      <c r="BS175" s="353"/>
      <c r="BT175" s="353"/>
      <c r="BU175" s="353"/>
      <c r="BV175" s="353"/>
      <c r="BW175" s="353"/>
      <c r="BX175" s="357"/>
    </row>
    <row r="176" spans="1:76" s="352" customFormat="1">
      <c r="A176" s="351"/>
      <c r="I176" s="353"/>
      <c r="J176" s="354"/>
      <c r="K176" s="353"/>
      <c r="L176" s="353"/>
      <c r="M176" s="353"/>
      <c r="N176" s="353"/>
      <c r="O176" s="353"/>
      <c r="P176" s="353"/>
      <c r="Q176" s="353"/>
      <c r="R176" s="353"/>
      <c r="S176" s="353"/>
      <c r="T176" s="353"/>
      <c r="U176" s="353"/>
      <c r="AC176" s="353"/>
      <c r="AD176" s="353"/>
      <c r="AE176" s="353"/>
      <c r="AF176" s="353"/>
      <c r="AG176" s="353"/>
      <c r="AH176" s="353"/>
      <c r="AI176" s="353"/>
      <c r="AJ176" s="353"/>
      <c r="AK176" s="353"/>
      <c r="AL176" s="353"/>
      <c r="AM176" s="353"/>
      <c r="AN176" s="353"/>
      <c r="AO176" s="353"/>
      <c r="AP176" s="353"/>
      <c r="AQ176" s="353"/>
      <c r="AR176" s="353"/>
      <c r="AS176" s="353"/>
      <c r="AT176" s="353"/>
      <c r="AU176" s="353"/>
      <c r="AV176" s="353"/>
      <c r="AW176" s="353"/>
      <c r="AX176" s="353"/>
      <c r="AY176" s="353"/>
      <c r="AZ176" s="353"/>
      <c r="BA176" s="355"/>
      <c r="BB176" s="356"/>
      <c r="BC176" s="353"/>
      <c r="BD176" s="353"/>
      <c r="BE176" s="353"/>
      <c r="BF176" s="353"/>
      <c r="BG176" s="353"/>
      <c r="BH176" s="353"/>
      <c r="BI176" s="353"/>
      <c r="BJ176" s="353"/>
      <c r="BK176" s="353"/>
      <c r="BL176" s="353"/>
      <c r="BM176" s="353"/>
      <c r="BN176" s="353"/>
      <c r="BO176" s="353"/>
      <c r="BP176" s="353"/>
      <c r="BQ176" s="353"/>
      <c r="BR176" s="353"/>
      <c r="BS176" s="353"/>
      <c r="BT176" s="353"/>
      <c r="BU176" s="353"/>
      <c r="BV176" s="353"/>
      <c r="BW176" s="353"/>
      <c r="BX176" s="357"/>
    </row>
    <row r="177" spans="1:76" s="352" customFormat="1">
      <c r="A177" s="351"/>
      <c r="I177" s="353"/>
      <c r="J177" s="354"/>
      <c r="K177" s="353"/>
      <c r="L177" s="353"/>
      <c r="M177" s="353"/>
      <c r="N177" s="353"/>
      <c r="O177" s="353"/>
      <c r="P177" s="353"/>
      <c r="Q177" s="353"/>
      <c r="R177" s="353"/>
      <c r="S177" s="353"/>
      <c r="T177" s="353"/>
      <c r="U177" s="353"/>
      <c r="AC177" s="353"/>
      <c r="AD177" s="353"/>
      <c r="AE177" s="353"/>
      <c r="AF177" s="353"/>
      <c r="AG177" s="353"/>
      <c r="AH177" s="353"/>
      <c r="AI177" s="353"/>
      <c r="AJ177" s="353"/>
      <c r="AK177" s="353"/>
      <c r="AL177" s="353"/>
      <c r="AM177" s="353"/>
      <c r="AN177" s="353"/>
      <c r="AO177" s="353"/>
      <c r="AP177" s="353"/>
      <c r="AQ177" s="353"/>
      <c r="AR177" s="353"/>
      <c r="AS177" s="353"/>
      <c r="AT177" s="353"/>
      <c r="AU177" s="353"/>
      <c r="AV177" s="353"/>
      <c r="AW177" s="353"/>
      <c r="AX177" s="353"/>
      <c r="AY177" s="353"/>
      <c r="AZ177" s="353"/>
      <c r="BA177" s="355"/>
      <c r="BB177" s="356"/>
      <c r="BC177" s="353"/>
      <c r="BD177" s="353"/>
      <c r="BE177" s="353"/>
      <c r="BF177" s="353"/>
      <c r="BG177" s="353"/>
      <c r="BH177" s="353"/>
      <c r="BI177" s="353"/>
      <c r="BJ177" s="353"/>
      <c r="BK177" s="353"/>
      <c r="BL177" s="353"/>
      <c r="BM177" s="353"/>
      <c r="BN177" s="353"/>
      <c r="BO177" s="353"/>
      <c r="BP177" s="353"/>
      <c r="BQ177" s="353"/>
      <c r="BR177" s="353"/>
      <c r="BS177" s="353"/>
      <c r="BT177" s="353"/>
      <c r="BU177" s="353"/>
      <c r="BV177" s="353"/>
      <c r="BW177" s="353"/>
      <c r="BX177" s="357"/>
    </row>
    <row r="178" spans="1:76" s="352" customFormat="1">
      <c r="A178" s="351"/>
      <c r="I178" s="353"/>
      <c r="J178" s="354"/>
      <c r="K178" s="353"/>
      <c r="L178" s="353"/>
      <c r="M178" s="353"/>
      <c r="N178" s="353"/>
      <c r="O178" s="353"/>
      <c r="P178" s="353"/>
      <c r="Q178" s="353"/>
      <c r="R178" s="353"/>
      <c r="S178" s="353"/>
      <c r="T178" s="353"/>
      <c r="U178" s="353"/>
      <c r="AC178" s="353"/>
      <c r="AD178" s="353"/>
      <c r="AE178" s="353"/>
      <c r="AF178" s="353"/>
      <c r="AG178" s="353"/>
      <c r="AH178" s="353"/>
      <c r="AI178" s="353"/>
      <c r="AJ178" s="353"/>
      <c r="AK178" s="353"/>
      <c r="AL178" s="353"/>
      <c r="AM178" s="353"/>
      <c r="AN178" s="353"/>
      <c r="AO178" s="353"/>
      <c r="AP178" s="353"/>
      <c r="AQ178" s="353"/>
      <c r="AR178" s="353"/>
      <c r="AS178" s="353"/>
      <c r="AT178" s="353"/>
      <c r="AU178" s="353"/>
      <c r="AV178" s="353"/>
      <c r="AW178" s="353"/>
      <c r="AX178" s="353"/>
      <c r="AY178" s="353"/>
      <c r="AZ178" s="353"/>
      <c r="BA178" s="355"/>
      <c r="BB178" s="356"/>
      <c r="BC178" s="353"/>
      <c r="BD178" s="353"/>
      <c r="BE178" s="353"/>
      <c r="BF178" s="353"/>
      <c r="BG178" s="353"/>
      <c r="BH178" s="353"/>
      <c r="BI178" s="353"/>
      <c r="BJ178" s="353"/>
      <c r="BK178" s="353"/>
      <c r="BL178" s="353"/>
      <c r="BM178" s="353"/>
      <c r="BN178" s="353"/>
      <c r="BO178" s="353"/>
      <c r="BP178" s="353"/>
      <c r="BQ178" s="353"/>
      <c r="BR178" s="353"/>
      <c r="BS178" s="353"/>
      <c r="BT178" s="353"/>
      <c r="BU178" s="353"/>
      <c r="BV178" s="353"/>
      <c r="BW178" s="353"/>
      <c r="BX178" s="357"/>
    </row>
    <row r="179" spans="1:76" s="352" customFormat="1">
      <c r="A179" s="351"/>
      <c r="I179" s="353"/>
      <c r="J179" s="354"/>
      <c r="K179" s="353"/>
      <c r="L179" s="353"/>
      <c r="M179" s="353"/>
      <c r="N179" s="353"/>
      <c r="O179" s="353"/>
      <c r="P179" s="353"/>
      <c r="Q179" s="353"/>
      <c r="R179" s="353"/>
      <c r="S179" s="353"/>
      <c r="T179" s="353"/>
      <c r="U179" s="353"/>
      <c r="AC179" s="353"/>
      <c r="AD179" s="353"/>
      <c r="AE179" s="353"/>
      <c r="AF179" s="353"/>
      <c r="AG179" s="353"/>
      <c r="AH179" s="353"/>
      <c r="AI179" s="353"/>
      <c r="AJ179" s="353"/>
      <c r="AK179" s="353"/>
      <c r="AL179" s="353"/>
      <c r="AM179" s="353"/>
      <c r="AN179" s="353"/>
      <c r="AO179" s="353"/>
      <c r="AP179" s="353"/>
      <c r="AQ179" s="353"/>
      <c r="AR179" s="353"/>
      <c r="AS179" s="353"/>
      <c r="AT179" s="353"/>
      <c r="AU179" s="353"/>
      <c r="AV179" s="353"/>
      <c r="AW179" s="353"/>
      <c r="AX179" s="353"/>
      <c r="AY179" s="353"/>
      <c r="AZ179" s="353"/>
      <c r="BA179" s="355"/>
      <c r="BB179" s="356"/>
      <c r="BC179" s="353"/>
      <c r="BD179" s="353"/>
      <c r="BE179" s="353"/>
      <c r="BF179" s="353"/>
      <c r="BG179" s="353"/>
      <c r="BH179" s="353"/>
      <c r="BI179" s="353"/>
      <c r="BJ179" s="353"/>
      <c r="BK179" s="353"/>
      <c r="BL179" s="353"/>
      <c r="BM179" s="353"/>
      <c r="BN179" s="353"/>
      <c r="BO179" s="353"/>
      <c r="BP179" s="353"/>
      <c r="BQ179" s="353"/>
      <c r="BR179" s="353"/>
      <c r="BS179" s="353"/>
      <c r="BT179" s="353"/>
      <c r="BU179" s="353"/>
      <c r="BV179" s="353"/>
      <c r="BW179" s="353"/>
      <c r="BX179" s="357"/>
    </row>
    <row r="180" spans="1:76" s="352" customFormat="1">
      <c r="A180" s="351"/>
      <c r="I180" s="353"/>
      <c r="J180" s="354"/>
      <c r="K180" s="353"/>
      <c r="L180" s="353"/>
      <c r="M180" s="353"/>
      <c r="N180" s="353"/>
      <c r="O180" s="353"/>
      <c r="P180" s="353"/>
      <c r="Q180" s="353"/>
      <c r="R180" s="353"/>
      <c r="S180" s="353"/>
      <c r="T180" s="353"/>
      <c r="U180" s="353"/>
      <c r="AC180" s="353"/>
      <c r="AD180" s="353"/>
      <c r="AE180" s="353"/>
      <c r="AF180" s="353"/>
      <c r="AG180" s="353"/>
      <c r="AH180" s="353"/>
      <c r="AI180" s="353"/>
      <c r="AJ180" s="353"/>
      <c r="AK180" s="353"/>
      <c r="AL180" s="353"/>
      <c r="AM180" s="353"/>
      <c r="AN180" s="353"/>
      <c r="AO180" s="353"/>
      <c r="AP180" s="353"/>
      <c r="AQ180" s="353"/>
      <c r="AR180" s="353"/>
      <c r="AS180" s="353"/>
      <c r="AT180" s="353"/>
      <c r="AU180" s="353"/>
      <c r="AV180" s="353"/>
      <c r="AW180" s="353"/>
      <c r="AX180" s="353"/>
      <c r="AY180" s="353"/>
      <c r="AZ180" s="353"/>
      <c r="BA180" s="355"/>
      <c r="BB180" s="356"/>
      <c r="BC180" s="353"/>
      <c r="BD180" s="353"/>
      <c r="BE180" s="353"/>
      <c r="BF180" s="353"/>
      <c r="BG180" s="353"/>
      <c r="BH180" s="353"/>
      <c r="BI180" s="353"/>
      <c r="BJ180" s="353"/>
      <c r="BK180" s="353"/>
      <c r="BL180" s="353"/>
      <c r="BM180" s="353"/>
      <c r="BN180" s="353"/>
      <c r="BO180" s="353"/>
      <c r="BP180" s="353"/>
      <c r="BQ180" s="353"/>
      <c r="BR180" s="353"/>
      <c r="BS180" s="353"/>
      <c r="BT180" s="353"/>
      <c r="BU180" s="353"/>
      <c r="BV180" s="353"/>
      <c r="BW180" s="353"/>
      <c r="BX180" s="357"/>
    </row>
    <row r="181" spans="1:76" s="352" customFormat="1">
      <c r="A181" s="351"/>
      <c r="I181" s="353"/>
      <c r="J181" s="354"/>
      <c r="K181" s="353"/>
      <c r="L181" s="353"/>
      <c r="M181" s="353"/>
      <c r="N181" s="353"/>
      <c r="O181" s="353"/>
      <c r="P181" s="353"/>
      <c r="Q181" s="353"/>
      <c r="R181" s="353"/>
      <c r="S181" s="353"/>
      <c r="T181" s="353"/>
      <c r="U181" s="353"/>
      <c r="AC181" s="353"/>
      <c r="AD181" s="353"/>
      <c r="AE181" s="353"/>
      <c r="AF181" s="353"/>
      <c r="AG181" s="353"/>
      <c r="AH181" s="353"/>
      <c r="AI181" s="353"/>
      <c r="AJ181" s="353"/>
      <c r="AK181" s="353"/>
      <c r="AL181" s="353"/>
      <c r="AM181" s="353"/>
      <c r="AN181" s="353"/>
      <c r="AO181" s="353"/>
      <c r="AP181" s="353"/>
      <c r="AQ181" s="353"/>
      <c r="AR181" s="353"/>
      <c r="AS181" s="353"/>
      <c r="AT181" s="353"/>
      <c r="AU181" s="353"/>
      <c r="AV181" s="353"/>
      <c r="AW181" s="353"/>
      <c r="AX181" s="353"/>
      <c r="AY181" s="353"/>
      <c r="AZ181" s="353"/>
      <c r="BA181" s="355"/>
      <c r="BB181" s="356"/>
      <c r="BC181" s="353"/>
      <c r="BD181" s="353"/>
      <c r="BE181" s="353"/>
      <c r="BF181" s="353"/>
      <c r="BG181" s="353"/>
      <c r="BH181" s="353"/>
      <c r="BI181" s="353"/>
      <c r="BJ181" s="353"/>
      <c r="BK181" s="353"/>
      <c r="BL181" s="353"/>
      <c r="BM181" s="353"/>
      <c r="BN181" s="353"/>
      <c r="BO181" s="353"/>
      <c r="BP181" s="353"/>
      <c r="BQ181" s="353"/>
      <c r="BR181" s="353"/>
      <c r="BS181" s="353"/>
      <c r="BT181" s="353"/>
      <c r="BU181" s="353"/>
      <c r="BV181" s="353"/>
      <c r="BW181" s="353"/>
      <c r="BX181" s="357"/>
    </row>
    <row r="182" spans="1:76" s="352" customFormat="1">
      <c r="A182" s="351"/>
      <c r="I182" s="353"/>
      <c r="J182" s="354"/>
      <c r="K182" s="353"/>
      <c r="L182" s="353"/>
      <c r="M182" s="353"/>
      <c r="N182" s="353"/>
      <c r="O182" s="353"/>
      <c r="P182" s="353"/>
      <c r="Q182" s="353"/>
      <c r="R182" s="353"/>
      <c r="S182" s="353"/>
      <c r="T182" s="353"/>
      <c r="U182" s="353"/>
      <c r="AC182" s="353"/>
      <c r="AD182" s="353"/>
      <c r="AE182" s="353"/>
      <c r="AF182" s="353"/>
      <c r="AG182" s="353"/>
      <c r="AH182" s="353"/>
      <c r="AI182" s="353"/>
      <c r="AJ182" s="353"/>
      <c r="AK182" s="353"/>
      <c r="AL182" s="353"/>
      <c r="AM182" s="353"/>
      <c r="AN182" s="353"/>
      <c r="AO182" s="353"/>
      <c r="AP182" s="353"/>
      <c r="AQ182" s="353"/>
      <c r="AR182" s="353"/>
      <c r="AS182" s="353"/>
      <c r="AT182" s="353"/>
      <c r="AU182" s="353"/>
      <c r="AV182" s="353"/>
      <c r="AW182" s="353"/>
      <c r="AX182" s="353"/>
      <c r="AY182" s="353"/>
      <c r="AZ182" s="353"/>
      <c r="BA182" s="355"/>
      <c r="BB182" s="356"/>
      <c r="BC182" s="353"/>
      <c r="BD182" s="353"/>
      <c r="BE182" s="353"/>
      <c r="BF182" s="353"/>
      <c r="BG182" s="353"/>
      <c r="BH182" s="353"/>
      <c r="BI182" s="353"/>
      <c r="BJ182" s="353"/>
      <c r="BK182" s="353"/>
      <c r="BL182" s="353"/>
      <c r="BM182" s="353"/>
      <c r="BN182" s="353"/>
      <c r="BO182" s="353"/>
      <c r="BP182" s="353"/>
      <c r="BQ182" s="353"/>
      <c r="BR182" s="353"/>
      <c r="BS182" s="353"/>
      <c r="BT182" s="353"/>
      <c r="BU182" s="353"/>
      <c r="BV182" s="353"/>
      <c r="BW182" s="353"/>
      <c r="BX182" s="357"/>
    </row>
    <row r="183" spans="1:76" s="352" customFormat="1">
      <c r="A183" s="351"/>
      <c r="I183" s="353"/>
      <c r="J183" s="354"/>
      <c r="K183" s="353"/>
      <c r="L183" s="353"/>
      <c r="M183" s="353"/>
      <c r="N183" s="353"/>
      <c r="O183" s="353"/>
      <c r="P183" s="353"/>
      <c r="Q183" s="353"/>
      <c r="R183" s="353"/>
      <c r="S183" s="353"/>
      <c r="T183" s="353"/>
      <c r="U183" s="353"/>
      <c r="AC183" s="353"/>
      <c r="AD183" s="353"/>
      <c r="AE183" s="353"/>
      <c r="AF183" s="353"/>
      <c r="AG183" s="353"/>
      <c r="AH183" s="353"/>
      <c r="AI183" s="353"/>
      <c r="AJ183" s="353"/>
      <c r="AK183" s="353"/>
      <c r="AL183" s="353"/>
      <c r="AM183" s="353"/>
      <c r="AN183" s="353"/>
      <c r="AO183" s="353"/>
      <c r="AP183" s="353"/>
      <c r="AQ183" s="353"/>
      <c r="AR183" s="353"/>
      <c r="AS183" s="353"/>
      <c r="AT183" s="353"/>
      <c r="AU183" s="353"/>
      <c r="AV183" s="353"/>
      <c r="AW183" s="353"/>
      <c r="AX183" s="353"/>
      <c r="AY183" s="353"/>
      <c r="AZ183" s="353"/>
      <c r="BA183" s="355"/>
      <c r="BB183" s="356"/>
      <c r="BC183" s="353"/>
      <c r="BD183" s="353"/>
      <c r="BE183" s="353"/>
      <c r="BF183" s="353"/>
      <c r="BG183" s="353"/>
      <c r="BH183" s="353"/>
      <c r="BI183" s="353"/>
      <c r="BJ183" s="353"/>
      <c r="BK183" s="353"/>
      <c r="BL183" s="353"/>
      <c r="BM183" s="353"/>
      <c r="BN183" s="353"/>
      <c r="BO183" s="353"/>
      <c r="BP183" s="353"/>
      <c r="BQ183" s="353"/>
      <c r="BR183" s="353"/>
      <c r="BS183" s="353"/>
      <c r="BT183" s="353"/>
      <c r="BU183" s="353"/>
      <c r="BV183" s="353"/>
      <c r="BW183" s="353"/>
      <c r="BX183" s="357"/>
    </row>
    <row r="184" spans="1:76" s="352" customFormat="1">
      <c r="A184" s="351"/>
      <c r="I184" s="353"/>
      <c r="J184" s="354"/>
      <c r="K184" s="353"/>
      <c r="L184" s="353"/>
      <c r="M184" s="353"/>
      <c r="N184" s="353"/>
      <c r="O184" s="353"/>
      <c r="P184" s="353"/>
      <c r="Q184" s="353"/>
      <c r="R184" s="353"/>
      <c r="S184" s="353"/>
      <c r="T184" s="353"/>
      <c r="U184" s="353"/>
      <c r="AC184" s="353"/>
      <c r="AD184" s="353"/>
      <c r="AE184" s="353"/>
      <c r="AF184" s="353"/>
      <c r="AG184" s="353"/>
      <c r="AH184" s="353"/>
      <c r="AI184" s="353"/>
      <c r="AJ184" s="353"/>
      <c r="AK184" s="353"/>
      <c r="AL184" s="353"/>
      <c r="AM184" s="353"/>
      <c r="AN184" s="353"/>
      <c r="AO184" s="353"/>
      <c r="AP184" s="353"/>
      <c r="AQ184" s="353"/>
      <c r="AR184" s="353"/>
      <c r="AS184" s="353"/>
      <c r="AT184" s="353"/>
      <c r="AU184" s="353"/>
      <c r="AV184" s="353"/>
      <c r="AW184" s="353"/>
      <c r="AX184" s="353"/>
      <c r="AY184" s="353"/>
      <c r="AZ184" s="353"/>
      <c r="BA184" s="355"/>
      <c r="BB184" s="356"/>
      <c r="BC184" s="353"/>
      <c r="BD184" s="353"/>
      <c r="BE184" s="353"/>
      <c r="BF184" s="353"/>
      <c r="BG184" s="353"/>
      <c r="BH184" s="353"/>
      <c r="BI184" s="353"/>
      <c r="BJ184" s="353"/>
      <c r="BK184" s="353"/>
      <c r="BL184" s="353"/>
      <c r="BM184" s="353"/>
      <c r="BN184" s="353"/>
      <c r="BO184" s="353"/>
      <c r="BP184" s="353"/>
      <c r="BQ184" s="353"/>
      <c r="BR184" s="353"/>
      <c r="BS184" s="353"/>
      <c r="BT184" s="353"/>
      <c r="BU184" s="353"/>
      <c r="BV184" s="353"/>
      <c r="BW184" s="353"/>
      <c r="BX184" s="357"/>
    </row>
    <row r="185" spans="1:76" s="352" customFormat="1">
      <c r="A185" s="351"/>
      <c r="I185" s="353"/>
      <c r="J185" s="354"/>
      <c r="K185" s="353"/>
      <c r="L185" s="353"/>
      <c r="M185" s="353"/>
      <c r="N185" s="353"/>
      <c r="O185" s="353"/>
      <c r="P185" s="353"/>
      <c r="Q185" s="353"/>
      <c r="R185" s="353"/>
      <c r="S185" s="353"/>
      <c r="T185" s="353"/>
      <c r="U185" s="353"/>
      <c r="AC185" s="353"/>
      <c r="AD185" s="353"/>
      <c r="AE185" s="353"/>
      <c r="AF185" s="353"/>
      <c r="AG185" s="353"/>
      <c r="AH185" s="353"/>
      <c r="AI185" s="353"/>
      <c r="AJ185" s="353"/>
      <c r="AK185" s="353"/>
      <c r="AL185" s="353"/>
      <c r="AM185" s="353"/>
      <c r="AN185" s="353"/>
      <c r="AO185" s="353"/>
      <c r="AP185" s="353"/>
      <c r="AQ185" s="353"/>
      <c r="AR185" s="353"/>
      <c r="AS185" s="353"/>
      <c r="AT185" s="353"/>
      <c r="AU185" s="353"/>
      <c r="AV185" s="353"/>
      <c r="AW185" s="353"/>
      <c r="AX185" s="353"/>
      <c r="AY185" s="353"/>
      <c r="AZ185" s="353"/>
      <c r="BA185" s="355"/>
      <c r="BB185" s="356"/>
      <c r="BC185" s="353"/>
      <c r="BD185" s="353"/>
      <c r="BE185" s="353"/>
      <c r="BF185" s="353"/>
      <c r="BG185" s="353"/>
      <c r="BH185" s="353"/>
      <c r="BI185" s="353"/>
      <c r="BJ185" s="353"/>
      <c r="BK185" s="353"/>
      <c r="BL185" s="353"/>
      <c r="BM185" s="353"/>
      <c r="BN185" s="353"/>
      <c r="BO185" s="353"/>
      <c r="BP185" s="353"/>
      <c r="BQ185" s="353"/>
      <c r="BR185" s="353"/>
      <c r="BS185" s="353"/>
      <c r="BT185" s="353"/>
      <c r="BU185" s="353"/>
      <c r="BV185" s="353"/>
      <c r="BW185" s="353"/>
      <c r="BX185" s="357"/>
    </row>
    <row r="186" spans="1:76" s="352" customFormat="1">
      <c r="A186" s="351"/>
      <c r="I186" s="353"/>
      <c r="J186" s="354"/>
      <c r="K186" s="353"/>
      <c r="L186" s="353"/>
      <c r="M186" s="353"/>
      <c r="N186" s="353"/>
      <c r="O186" s="353"/>
      <c r="P186" s="353"/>
      <c r="Q186" s="353"/>
      <c r="R186" s="353"/>
      <c r="S186" s="353"/>
      <c r="T186" s="353"/>
      <c r="U186" s="353"/>
      <c r="AC186" s="353"/>
      <c r="AD186" s="353"/>
      <c r="AE186" s="353"/>
      <c r="AF186" s="353"/>
      <c r="AG186" s="353"/>
      <c r="AH186" s="353"/>
      <c r="AI186" s="353"/>
      <c r="AJ186" s="353"/>
      <c r="AK186" s="353"/>
      <c r="AL186" s="353"/>
      <c r="AM186" s="353"/>
      <c r="AN186" s="353"/>
      <c r="AO186" s="353"/>
      <c r="AP186" s="353"/>
      <c r="AQ186" s="353"/>
      <c r="AR186" s="353"/>
      <c r="AS186" s="353"/>
      <c r="AT186" s="353"/>
      <c r="AU186" s="353"/>
      <c r="AV186" s="353"/>
      <c r="AW186" s="353"/>
      <c r="AX186" s="353"/>
      <c r="AY186" s="353"/>
      <c r="AZ186" s="353"/>
      <c r="BA186" s="355"/>
      <c r="BB186" s="356"/>
      <c r="BC186" s="353"/>
      <c r="BD186" s="353"/>
      <c r="BE186" s="353"/>
      <c r="BF186" s="353"/>
      <c r="BG186" s="353"/>
      <c r="BH186" s="353"/>
      <c r="BI186" s="353"/>
      <c r="BJ186" s="353"/>
      <c r="BK186" s="353"/>
      <c r="BL186" s="353"/>
      <c r="BM186" s="353"/>
      <c r="BN186" s="353"/>
      <c r="BO186" s="353"/>
      <c r="BP186" s="353"/>
      <c r="BQ186" s="353"/>
      <c r="BR186" s="353"/>
      <c r="BS186" s="353"/>
      <c r="BT186" s="353"/>
      <c r="BU186" s="353"/>
      <c r="BV186" s="353"/>
      <c r="BW186" s="353"/>
      <c r="BX186" s="357"/>
    </row>
    <row r="187" spans="1:76" s="352" customFormat="1">
      <c r="A187" s="351"/>
      <c r="I187" s="353"/>
      <c r="J187" s="354"/>
      <c r="K187" s="353"/>
      <c r="L187" s="353"/>
      <c r="M187" s="353"/>
      <c r="N187" s="353"/>
      <c r="O187" s="353"/>
      <c r="P187" s="353"/>
      <c r="Q187" s="353"/>
      <c r="R187" s="353"/>
      <c r="S187" s="353"/>
      <c r="T187" s="353"/>
      <c r="U187" s="353"/>
      <c r="AC187" s="353"/>
      <c r="AD187" s="353"/>
      <c r="AE187" s="353"/>
      <c r="AF187" s="353"/>
      <c r="AG187" s="353"/>
      <c r="AH187" s="353"/>
      <c r="AI187" s="353"/>
      <c r="AJ187" s="353"/>
      <c r="AK187" s="353"/>
      <c r="AL187" s="353"/>
      <c r="AM187" s="353"/>
      <c r="AN187" s="353"/>
      <c r="AO187" s="353"/>
      <c r="AP187" s="353"/>
      <c r="AQ187" s="353"/>
      <c r="AR187" s="353"/>
      <c r="AS187" s="353"/>
      <c r="AT187" s="353"/>
      <c r="AU187" s="353"/>
      <c r="AV187" s="353"/>
      <c r="AW187" s="353"/>
      <c r="AX187" s="353"/>
      <c r="AY187" s="353"/>
      <c r="AZ187" s="353"/>
      <c r="BA187" s="355"/>
      <c r="BB187" s="356"/>
      <c r="BC187" s="353"/>
      <c r="BD187" s="353"/>
      <c r="BE187" s="353"/>
      <c r="BF187" s="353"/>
      <c r="BG187" s="353"/>
      <c r="BH187" s="353"/>
      <c r="BI187" s="353"/>
      <c r="BJ187" s="353"/>
      <c r="BK187" s="353"/>
      <c r="BL187" s="353"/>
      <c r="BM187" s="353"/>
      <c r="BN187" s="353"/>
      <c r="BO187" s="353"/>
      <c r="BP187" s="353"/>
      <c r="BQ187" s="353"/>
      <c r="BR187" s="353"/>
      <c r="BS187" s="353"/>
      <c r="BT187" s="353"/>
      <c r="BU187" s="353"/>
      <c r="BV187" s="353"/>
      <c r="BW187" s="353"/>
      <c r="BX187" s="357"/>
    </row>
    <row r="188" spans="1:76" s="352" customFormat="1">
      <c r="A188" s="351"/>
      <c r="I188" s="353"/>
      <c r="J188" s="354"/>
      <c r="K188" s="353"/>
      <c r="L188" s="353"/>
      <c r="M188" s="353"/>
      <c r="N188" s="353"/>
      <c r="O188" s="353"/>
      <c r="P188" s="353"/>
      <c r="Q188" s="353"/>
      <c r="R188" s="353"/>
      <c r="S188" s="353"/>
      <c r="T188" s="353"/>
      <c r="U188" s="353"/>
      <c r="AC188" s="353"/>
      <c r="AD188" s="353"/>
      <c r="AE188" s="353"/>
      <c r="AF188" s="353"/>
      <c r="AG188" s="353"/>
      <c r="AH188" s="353"/>
      <c r="AI188" s="353"/>
      <c r="AJ188" s="353"/>
      <c r="AK188" s="353"/>
      <c r="AL188" s="353"/>
      <c r="AM188" s="353"/>
      <c r="AN188" s="353"/>
      <c r="AO188" s="353"/>
      <c r="AP188" s="353"/>
      <c r="AQ188" s="353"/>
      <c r="AR188" s="353"/>
      <c r="AS188" s="353"/>
      <c r="AT188" s="353"/>
      <c r="AU188" s="353"/>
      <c r="AV188" s="353"/>
      <c r="AW188" s="353"/>
      <c r="AX188" s="353"/>
      <c r="AY188" s="353"/>
      <c r="AZ188" s="353"/>
      <c r="BA188" s="355"/>
      <c r="BB188" s="356"/>
      <c r="BC188" s="353"/>
      <c r="BD188" s="353"/>
      <c r="BE188" s="353"/>
      <c r="BF188" s="353"/>
      <c r="BG188" s="353"/>
      <c r="BH188" s="353"/>
      <c r="BI188" s="353"/>
      <c r="BJ188" s="353"/>
      <c r="BK188" s="353"/>
      <c r="BL188" s="353"/>
      <c r="BM188" s="353"/>
      <c r="BN188" s="353"/>
      <c r="BO188" s="353"/>
      <c r="BP188" s="353"/>
      <c r="BQ188" s="353"/>
      <c r="BR188" s="353"/>
      <c r="BS188" s="353"/>
      <c r="BT188" s="353"/>
      <c r="BU188" s="353"/>
      <c r="BV188" s="353"/>
      <c r="BW188" s="353"/>
      <c r="BX188" s="357"/>
    </row>
    <row r="189" spans="1:76" s="352" customFormat="1">
      <c r="A189" s="351"/>
      <c r="I189" s="353"/>
      <c r="J189" s="354"/>
      <c r="K189" s="353"/>
      <c r="L189" s="353"/>
      <c r="M189" s="353"/>
      <c r="N189" s="353"/>
      <c r="O189" s="353"/>
      <c r="P189" s="353"/>
      <c r="Q189" s="353"/>
      <c r="R189" s="353"/>
      <c r="S189" s="353"/>
      <c r="T189" s="353"/>
      <c r="U189" s="353"/>
      <c r="AC189" s="353"/>
      <c r="AD189" s="353"/>
      <c r="AE189" s="353"/>
      <c r="AF189" s="353"/>
      <c r="AG189" s="353"/>
      <c r="AH189" s="353"/>
      <c r="AI189" s="353"/>
      <c r="AJ189" s="353"/>
      <c r="AK189" s="353"/>
      <c r="AL189" s="353"/>
      <c r="AM189" s="353"/>
      <c r="AN189" s="353"/>
      <c r="AO189" s="353"/>
      <c r="AP189" s="353"/>
      <c r="AQ189" s="353"/>
      <c r="AR189" s="353"/>
      <c r="AS189" s="353"/>
      <c r="AT189" s="353"/>
      <c r="AU189" s="353"/>
      <c r="AV189" s="353"/>
      <c r="AW189" s="353"/>
      <c r="AX189" s="353"/>
      <c r="AY189" s="353"/>
      <c r="AZ189" s="353"/>
      <c r="BA189" s="355"/>
      <c r="BB189" s="356"/>
      <c r="BC189" s="353"/>
      <c r="BD189" s="353"/>
      <c r="BE189" s="353"/>
      <c r="BF189" s="353"/>
      <c r="BG189" s="353"/>
      <c r="BH189" s="353"/>
      <c r="BI189" s="353"/>
      <c r="BJ189" s="353"/>
      <c r="BK189" s="353"/>
      <c r="BL189" s="353"/>
      <c r="BM189" s="353"/>
      <c r="BN189" s="353"/>
      <c r="BO189" s="353"/>
      <c r="BP189" s="353"/>
      <c r="BQ189" s="353"/>
      <c r="BR189" s="353"/>
      <c r="BS189" s="353"/>
      <c r="BT189" s="353"/>
      <c r="BU189" s="353"/>
      <c r="BV189" s="353"/>
      <c r="BW189" s="353"/>
      <c r="BX189" s="357"/>
    </row>
    <row r="190" spans="1:76" s="352" customFormat="1">
      <c r="A190" s="351"/>
      <c r="I190" s="353"/>
      <c r="J190" s="354"/>
      <c r="K190" s="353"/>
      <c r="L190" s="353"/>
      <c r="M190" s="353"/>
      <c r="N190" s="353"/>
      <c r="O190" s="353"/>
      <c r="P190" s="353"/>
      <c r="Q190" s="353"/>
      <c r="R190" s="353"/>
      <c r="S190" s="353"/>
      <c r="T190" s="353"/>
      <c r="U190" s="353"/>
      <c r="AC190" s="353"/>
      <c r="AD190" s="353"/>
      <c r="AE190" s="353"/>
      <c r="AF190" s="353"/>
      <c r="AG190" s="353"/>
      <c r="AH190" s="353"/>
      <c r="AI190" s="353"/>
      <c r="AJ190" s="353"/>
      <c r="AK190" s="353"/>
      <c r="AL190" s="353"/>
      <c r="AM190" s="353"/>
      <c r="AN190" s="353"/>
      <c r="AO190" s="353"/>
      <c r="AP190" s="353"/>
      <c r="AQ190" s="353"/>
      <c r="AR190" s="353"/>
      <c r="AS190" s="353"/>
      <c r="AT190" s="353"/>
      <c r="AU190" s="353"/>
      <c r="AV190" s="353"/>
      <c r="AW190" s="353"/>
      <c r="AX190" s="353"/>
      <c r="AY190" s="353"/>
      <c r="AZ190" s="353"/>
      <c r="BA190" s="355"/>
      <c r="BB190" s="356"/>
      <c r="BC190" s="353"/>
      <c r="BD190" s="353"/>
      <c r="BE190" s="353"/>
      <c r="BF190" s="353"/>
      <c r="BG190" s="353"/>
      <c r="BH190" s="353"/>
      <c r="BI190" s="353"/>
      <c r="BJ190" s="353"/>
      <c r="BK190" s="353"/>
      <c r="BL190" s="353"/>
      <c r="BM190" s="353"/>
      <c r="BN190" s="353"/>
      <c r="BO190" s="353"/>
      <c r="BP190" s="353"/>
      <c r="BQ190" s="353"/>
      <c r="BR190" s="353"/>
      <c r="BS190" s="353"/>
      <c r="BT190" s="353"/>
      <c r="BU190" s="353"/>
      <c r="BV190" s="353"/>
      <c r="BW190" s="353"/>
      <c r="BX190" s="357"/>
    </row>
    <row r="191" spans="1:76" s="352" customFormat="1">
      <c r="A191" s="351"/>
      <c r="I191" s="353"/>
      <c r="J191" s="354"/>
      <c r="K191" s="353"/>
      <c r="L191" s="353"/>
      <c r="M191" s="353"/>
      <c r="N191" s="353"/>
      <c r="O191" s="353"/>
      <c r="P191" s="353"/>
      <c r="Q191" s="353"/>
      <c r="R191" s="353"/>
      <c r="S191" s="353"/>
      <c r="T191" s="353"/>
      <c r="U191" s="353"/>
      <c r="AC191" s="353"/>
      <c r="AD191" s="353"/>
      <c r="AE191" s="353"/>
      <c r="AF191" s="353"/>
      <c r="AG191" s="353"/>
      <c r="AH191" s="353"/>
      <c r="AI191" s="353"/>
      <c r="AJ191" s="353"/>
      <c r="AK191" s="353"/>
      <c r="AL191" s="353"/>
      <c r="AM191" s="353"/>
      <c r="AN191" s="353"/>
      <c r="AO191" s="353"/>
      <c r="AP191" s="353"/>
      <c r="AQ191" s="353"/>
      <c r="AR191" s="353"/>
      <c r="AS191" s="353"/>
      <c r="AT191" s="353"/>
      <c r="AU191" s="353"/>
      <c r="AV191" s="353"/>
      <c r="AW191" s="353"/>
      <c r="AX191" s="353"/>
      <c r="AY191" s="353"/>
      <c r="AZ191" s="353"/>
      <c r="BA191" s="355"/>
      <c r="BB191" s="356"/>
      <c r="BC191" s="353"/>
      <c r="BD191" s="353"/>
      <c r="BE191" s="353"/>
      <c r="BF191" s="353"/>
      <c r="BG191" s="353"/>
      <c r="BH191" s="353"/>
      <c r="BI191" s="353"/>
      <c r="BJ191" s="353"/>
      <c r="BK191" s="353"/>
      <c r="BL191" s="353"/>
      <c r="BM191" s="353"/>
      <c r="BN191" s="353"/>
      <c r="BO191" s="353"/>
      <c r="BP191" s="353"/>
      <c r="BQ191" s="353"/>
      <c r="BR191" s="353"/>
      <c r="BS191" s="353"/>
      <c r="BT191" s="353"/>
      <c r="BU191" s="353"/>
      <c r="BV191" s="353"/>
      <c r="BW191" s="353"/>
      <c r="BX191" s="357"/>
    </row>
    <row r="192" spans="1:76" s="352" customFormat="1">
      <c r="A192" s="351"/>
      <c r="I192" s="353"/>
      <c r="J192" s="354"/>
      <c r="K192" s="353"/>
      <c r="L192" s="353"/>
      <c r="M192" s="353"/>
      <c r="N192" s="353"/>
      <c r="O192" s="353"/>
      <c r="P192" s="353"/>
      <c r="Q192" s="353"/>
      <c r="R192" s="353"/>
      <c r="S192" s="353"/>
      <c r="T192" s="353"/>
      <c r="U192" s="353"/>
      <c r="AC192" s="353"/>
      <c r="AD192" s="353"/>
      <c r="AE192" s="353"/>
      <c r="AF192" s="353"/>
      <c r="AG192" s="353"/>
      <c r="AH192" s="353"/>
      <c r="AI192" s="353"/>
      <c r="AJ192" s="353"/>
      <c r="AK192" s="353"/>
      <c r="AL192" s="353"/>
      <c r="AM192" s="353"/>
      <c r="AN192" s="353"/>
      <c r="AO192" s="353"/>
      <c r="AP192" s="353"/>
      <c r="AQ192" s="353"/>
      <c r="AR192" s="353"/>
      <c r="AS192" s="353"/>
      <c r="AT192" s="353"/>
      <c r="AU192" s="353"/>
      <c r="AV192" s="353"/>
      <c r="AW192" s="353"/>
      <c r="AX192" s="353"/>
      <c r="AY192" s="353"/>
      <c r="AZ192" s="353"/>
      <c r="BA192" s="355"/>
      <c r="BB192" s="356"/>
      <c r="BC192" s="353"/>
      <c r="BD192" s="353"/>
      <c r="BE192" s="353"/>
      <c r="BF192" s="353"/>
      <c r="BG192" s="353"/>
      <c r="BH192" s="353"/>
      <c r="BI192" s="353"/>
      <c r="BJ192" s="353"/>
      <c r="BK192" s="353"/>
      <c r="BL192" s="353"/>
      <c r="BM192" s="353"/>
      <c r="BN192" s="353"/>
      <c r="BO192" s="353"/>
      <c r="BP192" s="353"/>
      <c r="BQ192" s="353"/>
      <c r="BR192" s="353"/>
      <c r="BS192" s="353"/>
      <c r="BT192" s="353"/>
      <c r="BU192" s="353"/>
      <c r="BV192" s="353"/>
      <c r="BW192" s="353"/>
      <c r="BX192" s="357"/>
    </row>
    <row r="193" spans="1:76" s="352" customFormat="1">
      <c r="A193" s="351"/>
      <c r="I193" s="353"/>
      <c r="J193" s="354"/>
      <c r="K193" s="353"/>
      <c r="L193" s="353"/>
      <c r="M193" s="353"/>
      <c r="N193" s="353"/>
      <c r="O193" s="353"/>
      <c r="P193" s="353"/>
      <c r="Q193" s="353"/>
      <c r="R193" s="353"/>
      <c r="S193" s="353"/>
      <c r="T193" s="353"/>
      <c r="U193" s="353"/>
      <c r="AC193" s="353"/>
      <c r="AD193" s="353"/>
      <c r="AE193" s="353"/>
      <c r="AF193" s="353"/>
      <c r="AG193" s="353"/>
      <c r="AH193" s="353"/>
      <c r="AI193" s="353"/>
      <c r="AJ193" s="353"/>
      <c r="AK193" s="353"/>
      <c r="AL193" s="353"/>
      <c r="AM193" s="353"/>
      <c r="AN193" s="353"/>
      <c r="AO193" s="353"/>
      <c r="AP193" s="353"/>
      <c r="AQ193" s="353"/>
      <c r="AR193" s="353"/>
      <c r="AS193" s="353"/>
      <c r="AT193" s="353"/>
      <c r="AU193" s="353"/>
      <c r="AV193" s="353"/>
      <c r="AW193" s="353"/>
      <c r="AX193" s="353"/>
      <c r="AY193" s="353"/>
      <c r="AZ193" s="353"/>
      <c r="BA193" s="355"/>
      <c r="BB193" s="356"/>
      <c r="BC193" s="353"/>
      <c r="BD193" s="353"/>
      <c r="BE193" s="353"/>
      <c r="BF193" s="353"/>
      <c r="BG193" s="353"/>
      <c r="BH193" s="353"/>
      <c r="BI193" s="353"/>
      <c r="BJ193" s="353"/>
      <c r="BK193" s="353"/>
      <c r="BL193" s="353"/>
      <c r="BM193" s="353"/>
      <c r="BN193" s="353"/>
      <c r="BO193" s="353"/>
      <c r="BP193" s="353"/>
      <c r="BQ193" s="353"/>
      <c r="BR193" s="353"/>
      <c r="BS193" s="353"/>
      <c r="BT193" s="353"/>
      <c r="BU193" s="353"/>
      <c r="BV193" s="353"/>
      <c r="BW193" s="353"/>
      <c r="BX193" s="357"/>
    </row>
    <row r="194" spans="1:76" s="352" customFormat="1">
      <c r="A194" s="351"/>
      <c r="I194" s="353"/>
      <c r="J194" s="354"/>
      <c r="K194" s="353"/>
      <c r="L194" s="353"/>
      <c r="M194" s="353"/>
      <c r="N194" s="353"/>
      <c r="O194" s="353"/>
      <c r="P194" s="353"/>
      <c r="Q194" s="353"/>
      <c r="R194" s="353"/>
      <c r="S194" s="353"/>
      <c r="T194" s="353"/>
      <c r="U194" s="353"/>
      <c r="AC194" s="353"/>
      <c r="AD194" s="353"/>
      <c r="AE194" s="353"/>
      <c r="AF194" s="353"/>
      <c r="AG194" s="353"/>
      <c r="AH194" s="353"/>
      <c r="AI194" s="353"/>
      <c r="AJ194" s="353"/>
      <c r="AK194" s="353"/>
      <c r="AL194" s="353"/>
      <c r="AM194" s="353"/>
      <c r="AN194" s="353"/>
      <c r="AO194" s="353"/>
      <c r="AP194" s="353"/>
      <c r="AQ194" s="353"/>
      <c r="AR194" s="353"/>
      <c r="AS194" s="353"/>
      <c r="AT194" s="353"/>
      <c r="AU194" s="353"/>
      <c r="AV194" s="353"/>
      <c r="AW194" s="353"/>
      <c r="AX194" s="353"/>
      <c r="AY194" s="353"/>
      <c r="AZ194" s="353"/>
      <c r="BA194" s="355"/>
      <c r="BB194" s="356"/>
      <c r="BC194" s="353"/>
      <c r="BD194" s="353"/>
      <c r="BE194" s="353"/>
      <c r="BF194" s="353"/>
      <c r="BG194" s="353"/>
      <c r="BH194" s="353"/>
      <c r="BI194" s="353"/>
      <c r="BJ194" s="353"/>
      <c r="BK194" s="353"/>
      <c r="BL194" s="353"/>
      <c r="BM194" s="353"/>
      <c r="BN194" s="353"/>
      <c r="BO194" s="353"/>
      <c r="BP194" s="353"/>
      <c r="BQ194" s="353"/>
      <c r="BR194" s="353"/>
      <c r="BS194" s="353"/>
      <c r="BT194" s="353"/>
      <c r="BU194" s="353"/>
      <c r="BV194" s="353"/>
      <c r="BW194" s="353"/>
      <c r="BX194" s="357"/>
    </row>
    <row r="195" spans="1:76" s="352" customFormat="1">
      <c r="A195" s="351"/>
      <c r="I195" s="353"/>
      <c r="J195" s="354"/>
      <c r="K195" s="353"/>
      <c r="L195" s="353"/>
      <c r="M195" s="353"/>
      <c r="N195" s="353"/>
      <c r="O195" s="353"/>
      <c r="P195" s="353"/>
      <c r="Q195" s="353"/>
      <c r="R195" s="353"/>
      <c r="S195" s="353"/>
      <c r="T195" s="353"/>
      <c r="U195" s="353"/>
      <c r="AC195" s="353"/>
      <c r="AD195" s="353"/>
      <c r="AE195" s="353"/>
      <c r="AF195" s="353"/>
      <c r="AG195" s="353"/>
      <c r="AH195" s="353"/>
      <c r="AI195" s="353"/>
      <c r="AJ195" s="353"/>
      <c r="AK195" s="353"/>
      <c r="AL195" s="353"/>
      <c r="AM195" s="353"/>
      <c r="AN195" s="353"/>
      <c r="AO195" s="353"/>
      <c r="AP195" s="353"/>
      <c r="AQ195" s="353"/>
      <c r="AR195" s="353"/>
      <c r="AS195" s="353"/>
      <c r="AT195" s="353"/>
      <c r="AU195" s="353"/>
      <c r="AV195" s="353"/>
      <c r="AW195" s="353"/>
      <c r="AX195" s="353"/>
      <c r="AY195" s="353"/>
      <c r="AZ195" s="353"/>
      <c r="BA195" s="355"/>
      <c r="BB195" s="356"/>
      <c r="BC195" s="353"/>
      <c r="BD195" s="353"/>
      <c r="BE195" s="353"/>
      <c r="BF195" s="353"/>
      <c r="BG195" s="353"/>
      <c r="BH195" s="353"/>
      <c r="BI195" s="353"/>
      <c r="BJ195" s="353"/>
      <c r="BK195" s="353"/>
      <c r="BL195" s="353"/>
      <c r="BM195" s="353"/>
      <c r="BN195" s="353"/>
      <c r="BO195" s="353"/>
      <c r="BP195" s="353"/>
      <c r="BQ195" s="353"/>
      <c r="BR195" s="353"/>
      <c r="BS195" s="353"/>
      <c r="BT195" s="353"/>
      <c r="BU195" s="353"/>
      <c r="BV195" s="353"/>
      <c r="BW195" s="353"/>
      <c r="BX195" s="357"/>
    </row>
    <row r="196" spans="1:76" s="352" customFormat="1">
      <c r="A196" s="351"/>
      <c r="I196" s="353"/>
      <c r="J196" s="354"/>
      <c r="K196" s="353"/>
      <c r="L196" s="353"/>
      <c r="M196" s="353"/>
      <c r="N196" s="353"/>
      <c r="O196" s="353"/>
      <c r="P196" s="353"/>
      <c r="Q196" s="353"/>
      <c r="R196" s="353"/>
      <c r="S196" s="353"/>
      <c r="T196" s="353"/>
      <c r="U196" s="353"/>
      <c r="AC196" s="353"/>
      <c r="AD196" s="353"/>
      <c r="AE196" s="353"/>
      <c r="AF196" s="353"/>
      <c r="AG196" s="353"/>
      <c r="AH196" s="353"/>
      <c r="AI196" s="353"/>
      <c r="AJ196" s="353"/>
      <c r="AK196" s="353"/>
      <c r="AL196" s="353"/>
      <c r="AM196" s="353"/>
      <c r="AN196" s="353"/>
      <c r="AO196" s="353"/>
      <c r="AP196" s="353"/>
      <c r="AQ196" s="353"/>
      <c r="AR196" s="353"/>
      <c r="AS196" s="353"/>
      <c r="AT196" s="353"/>
      <c r="AU196" s="353"/>
      <c r="AV196" s="353"/>
      <c r="AW196" s="353"/>
      <c r="AX196" s="353"/>
      <c r="AY196" s="353"/>
      <c r="AZ196" s="353"/>
      <c r="BA196" s="355"/>
      <c r="BB196" s="356"/>
      <c r="BC196" s="353"/>
      <c r="BD196" s="353"/>
      <c r="BE196" s="353"/>
      <c r="BF196" s="353"/>
      <c r="BG196" s="353"/>
      <c r="BH196" s="353"/>
      <c r="BI196" s="353"/>
      <c r="BJ196" s="353"/>
      <c r="BK196" s="353"/>
      <c r="BL196" s="353"/>
      <c r="BM196" s="353"/>
      <c r="BN196" s="353"/>
      <c r="BO196" s="353"/>
      <c r="BP196" s="353"/>
      <c r="BQ196" s="353"/>
      <c r="BR196" s="353"/>
      <c r="BS196" s="353"/>
      <c r="BT196" s="353"/>
      <c r="BU196" s="353"/>
      <c r="BV196" s="353"/>
      <c r="BW196" s="353"/>
      <c r="BX196" s="357"/>
    </row>
    <row r="197" spans="1:76" s="352" customFormat="1">
      <c r="A197" s="351"/>
      <c r="I197" s="353"/>
      <c r="J197" s="354"/>
      <c r="K197" s="353"/>
      <c r="L197" s="353"/>
      <c r="M197" s="353"/>
      <c r="N197" s="353"/>
      <c r="O197" s="353"/>
      <c r="P197" s="353"/>
      <c r="Q197" s="353"/>
      <c r="R197" s="353"/>
      <c r="S197" s="353"/>
      <c r="T197" s="353"/>
      <c r="U197" s="353"/>
      <c r="AC197" s="353"/>
      <c r="AD197" s="353"/>
      <c r="AE197" s="353"/>
      <c r="AF197" s="353"/>
      <c r="AG197" s="353"/>
      <c r="AH197" s="353"/>
      <c r="AI197" s="353"/>
      <c r="AJ197" s="353"/>
      <c r="AK197" s="353"/>
      <c r="AL197" s="353"/>
      <c r="AM197" s="353"/>
      <c r="AN197" s="353"/>
      <c r="AO197" s="353"/>
      <c r="AP197" s="353"/>
      <c r="AQ197" s="353"/>
      <c r="AR197" s="353"/>
      <c r="AS197" s="353"/>
      <c r="AT197" s="353"/>
      <c r="AU197" s="353"/>
      <c r="AV197" s="353"/>
      <c r="AW197" s="353"/>
      <c r="AX197" s="353"/>
      <c r="AY197" s="353"/>
      <c r="AZ197" s="353"/>
      <c r="BA197" s="355"/>
      <c r="BB197" s="356"/>
      <c r="BC197" s="353"/>
      <c r="BD197" s="353"/>
      <c r="BE197" s="353"/>
      <c r="BF197" s="353"/>
      <c r="BG197" s="353"/>
      <c r="BH197" s="353"/>
      <c r="BI197" s="353"/>
      <c r="BJ197" s="353"/>
      <c r="BK197" s="353"/>
      <c r="BL197" s="353"/>
      <c r="BM197" s="353"/>
      <c r="BN197" s="353"/>
      <c r="BO197" s="353"/>
      <c r="BP197" s="353"/>
      <c r="BQ197" s="353"/>
      <c r="BR197" s="353"/>
      <c r="BS197" s="353"/>
      <c r="BT197" s="353"/>
      <c r="BU197" s="353"/>
      <c r="BV197" s="353"/>
      <c r="BW197" s="353"/>
      <c r="BX197" s="357"/>
    </row>
    <row r="198" spans="1:76" s="352" customFormat="1">
      <c r="A198" s="351"/>
      <c r="I198" s="353"/>
      <c r="J198" s="354"/>
      <c r="K198" s="353"/>
      <c r="L198" s="353"/>
      <c r="M198" s="353"/>
      <c r="N198" s="353"/>
      <c r="O198" s="353"/>
      <c r="P198" s="353"/>
      <c r="Q198" s="353"/>
      <c r="R198" s="353"/>
      <c r="S198" s="353"/>
      <c r="T198" s="353"/>
      <c r="U198" s="353"/>
      <c r="AC198" s="353"/>
      <c r="AD198" s="353"/>
      <c r="AE198" s="353"/>
      <c r="AF198" s="353"/>
      <c r="AG198" s="353"/>
      <c r="AH198" s="353"/>
      <c r="AI198" s="353"/>
      <c r="AJ198" s="353"/>
      <c r="AK198" s="353"/>
      <c r="AL198" s="353"/>
      <c r="AM198" s="353"/>
      <c r="AN198" s="353"/>
      <c r="AO198" s="353"/>
      <c r="AP198" s="353"/>
      <c r="AQ198" s="353"/>
      <c r="AR198" s="353"/>
      <c r="AS198" s="353"/>
      <c r="AT198" s="353"/>
      <c r="AU198" s="353"/>
      <c r="AV198" s="353"/>
      <c r="AW198" s="353"/>
      <c r="AX198" s="353"/>
      <c r="AY198" s="353"/>
      <c r="AZ198" s="353"/>
      <c r="BA198" s="355"/>
      <c r="BB198" s="356"/>
      <c r="BC198" s="353"/>
      <c r="BD198" s="353"/>
      <c r="BE198" s="353"/>
      <c r="BF198" s="353"/>
      <c r="BG198" s="353"/>
      <c r="BH198" s="353"/>
      <c r="BI198" s="353"/>
      <c r="BJ198" s="353"/>
      <c r="BK198" s="353"/>
      <c r="BL198" s="353"/>
      <c r="BM198" s="353"/>
      <c r="BN198" s="353"/>
      <c r="BO198" s="353"/>
      <c r="BP198" s="353"/>
      <c r="BQ198" s="353"/>
      <c r="BR198" s="353"/>
      <c r="BS198" s="353"/>
      <c r="BT198" s="353"/>
      <c r="BU198" s="353"/>
      <c r="BV198" s="353"/>
      <c r="BW198" s="353"/>
      <c r="BX198" s="357"/>
    </row>
    <row r="199" spans="1:76" s="352" customFormat="1">
      <c r="A199" s="351"/>
      <c r="I199" s="353"/>
      <c r="J199" s="354"/>
      <c r="K199" s="353"/>
      <c r="L199" s="353"/>
      <c r="M199" s="353"/>
      <c r="N199" s="353"/>
      <c r="O199" s="353"/>
      <c r="P199" s="353"/>
      <c r="Q199" s="353"/>
      <c r="R199" s="353"/>
      <c r="S199" s="353"/>
      <c r="T199" s="353"/>
      <c r="U199" s="353"/>
      <c r="AC199" s="353"/>
      <c r="AD199" s="353"/>
      <c r="AE199" s="353"/>
      <c r="AF199" s="353"/>
      <c r="AG199" s="353"/>
      <c r="AH199" s="353"/>
      <c r="AI199" s="353"/>
      <c r="AJ199" s="353"/>
      <c r="AK199" s="353"/>
      <c r="AL199" s="353"/>
      <c r="AM199" s="353"/>
      <c r="AN199" s="353"/>
      <c r="AO199" s="353"/>
      <c r="AP199" s="353"/>
      <c r="AQ199" s="353"/>
      <c r="AR199" s="353"/>
      <c r="AS199" s="353"/>
      <c r="AT199" s="353"/>
      <c r="AU199" s="353"/>
      <c r="AV199" s="353"/>
      <c r="AW199" s="353"/>
      <c r="AX199" s="353"/>
      <c r="AY199" s="353"/>
      <c r="AZ199" s="353"/>
      <c r="BA199" s="355"/>
      <c r="BB199" s="356"/>
      <c r="BC199" s="353"/>
      <c r="BD199" s="353"/>
      <c r="BE199" s="353"/>
      <c r="BF199" s="353"/>
      <c r="BG199" s="353"/>
      <c r="BH199" s="353"/>
      <c r="BI199" s="353"/>
      <c r="BJ199" s="353"/>
      <c r="BK199" s="353"/>
      <c r="BL199" s="353"/>
      <c r="BM199" s="353"/>
      <c r="BN199" s="353"/>
      <c r="BO199" s="353"/>
      <c r="BP199" s="353"/>
      <c r="BQ199" s="353"/>
      <c r="BR199" s="353"/>
      <c r="BS199" s="353"/>
      <c r="BT199" s="353"/>
      <c r="BU199" s="353"/>
      <c r="BV199" s="353"/>
      <c r="BW199" s="353"/>
      <c r="BX199" s="357"/>
    </row>
    <row r="200" spans="1:76" s="352" customFormat="1">
      <c r="A200" s="351"/>
      <c r="I200" s="353"/>
      <c r="J200" s="354"/>
      <c r="K200" s="353"/>
      <c r="L200" s="353"/>
      <c r="M200" s="353"/>
      <c r="N200" s="353"/>
      <c r="O200" s="353"/>
      <c r="P200" s="353"/>
      <c r="Q200" s="353"/>
      <c r="R200" s="353"/>
      <c r="S200" s="353"/>
      <c r="T200" s="353"/>
      <c r="U200" s="353"/>
      <c r="AC200" s="353"/>
      <c r="AD200" s="353"/>
      <c r="AE200" s="353"/>
      <c r="AF200" s="353"/>
      <c r="AG200" s="353"/>
      <c r="AH200" s="353"/>
      <c r="AI200" s="353"/>
      <c r="AJ200" s="353"/>
      <c r="AK200" s="353"/>
      <c r="AL200" s="353"/>
      <c r="AM200" s="353"/>
      <c r="AN200" s="353"/>
      <c r="AO200" s="353"/>
      <c r="AP200" s="353"/>
      <c r="AQ200" s="353"/>
      <c r="AR200" s="353"/>
      <c r="AS200" s="353"/>
      <c r="AT200" s="353"/>
      <c r="AU200" s="353"/>
      <c r="AV200" s="353"/>
      <c r="AW200" s="353"/>
      <c r="AX200" s="353"/>
      <c r="AY200" s="353"/>
      <c r="AZ200" s="353"/>
      <c r="BA200" s="355"/>
      <c r="BB200" s="356"/>
      <c r="BC200" s="353"/>
      <c r="BD200" s="353"/>
      <c r="BE200" s="353"/>
      <c r="BF200" s="353"/>
      <c r="BG200" s="353"/>
      <c r="BH200" s="353"/>
      <c r="BI200" s="353"/>
      <c r="BJ200" s="353"/>
      <c r="BK200" s="353"/>
      <c r="BL200" s="353"/>
      <c r="BM200" s="353"/>
      <c r="BN200" s="353"/>
      <c r="BO200" s="353"/>
      <c r="BP200" s="353"/>
      <c r="BQ200" s="353"/>
      <c r="BR200" s="353"/>
      <c r="BS200" s="353"/>
      <c r="BT200" s="353"/>
      <c r="BU200" s="353"/>
      <c r="BV200" s="353"/>
      <c r="BW200" s="353"/>
      <c r="BX200" s="357"/>
    </row>
    <row r="201" spans="1:76" s="352" customFormat="1">
      <c r="A201" s="351"/>
      <c r="I201" s="353"/>
      <c r="J201" s="354"/>
      <c r="K201" s="353"/>
      <c r="L201" s="353"/>
      <c r="M201" s="353"/>
      <c r="N201" s="353"/>
      <c r="O201" s="353"/>
      <c r="P201" s="353"/>
      <c r="Q201" s="353"/>
      <c r="R201" s="353"/>
      <c r="S201" s="353"/>
      <c r="T201" s="353"/>
      <c r="U201" s="353"/>
      <c r="AC201" s="353"/>
      <c r="AD201" s="353"/>
      <c r="AE201" s="353"/>
      <c r="AF201" s="353"/>
      <c r="AG201" s="353"/>
      <c r="AH201" s="353"/>
      <c r="AI201" s="353"/>
      <c r="AJ201" s="353"/>
      <c r="AK201" s="353"/>
      <c r="AL201" s="353"/>
      <c r="AM201" s="353"/>
      <c r="AN201" s="353"/>
      <c r="AO201" s="353"/>
      <c r="AP201" s="353"/>
      <c r="AQ201" s="353"/>
      <c r="AR201" s="353"/>
      <c r="AS201" s="353"/>
      <c r="AT201" s="353"/>
      <c r="AU201" s="353"/>
      <c r="AV201" s="353"/>
      <c r="AW201" s="353"/>
      <c r="AX201" s="353"/>
      <c r="AY201" s="353"/>
      <c r="AZ201" s="353"/>
      <c r="BA201" s="355"/>
      <c r="BB201" s="356"/>
      <c r="BC201" s="353"/>
      <c r="BD201" s="353"/>
      <c r="BE201" s="353"/>
      <c r="BF201" s="353"/>
      <c r="BG201" s="353"/>
      <c r="BH201" s="353"/>
      <c r="BI201" s="353"/>
      <c r="BJ201" s="353"/>
      <c r="BK201" s="353"/>
      <c r="BL201" s="353"/>
      <c r="BM201" s="353"/>
      <c r="BN201" s="353"/>
      <c r="BO201" s="353"/>
      <c r="BP201" s="353"/>
      <c r="BQ201" s="353"/>
      <c r="BR201" s="353"/>
      <c r="BS201" s="353"/>
      <c r="BT201" s="353"/>
      <c r="BU201" s="353"/>
      <c r="BV201" s="353"/>
      <c r="BW201" s="353"/>
      <c r="BX201" s="357"/>
    </row>
    <row r="202" spans="1:76" s="352" customFormat="1">
      <c r="A202" s="351"/>
      <c r="I202" s="353"/>
      <c r="J202" s="354"/>
      <c r="K202" s="353"/>
      <c r="L202" s="353"/>
      <c r="M202" s="353"/>
      <c r="N202" s="353"/>
      <c r="O202" s="353"/>
      <c r="P202" s="353"/>
      <c r="Q202" s="353"/>
      <c r="R202" s="353"/>
      <c r="S202" s="353"/>
      <c r="T202" s="353"/>
      <c r="U202" s="353"/>
      <c r="AC202" s="353"/>
      <c r="AD202" s="353"/>
      <c r="AE202" s="353"/>
      <c r="AF202" s="353"/>
      <c r="AG202" s="353"/>
      <c r="AH202" s="353"/>
      <c r="AI202" s="353"/>
      <c r="AJ202" s="353"/>
      <c r="AK202" s="353"/>
      <c r="AL202" s="353"/>
      <c r="AM202" s="353"/>
      <c r="AN202" s="353"/>
      <c r="AO202" s="353"/>
      <c r="AP202" s="353"/>
      <c r="AQ202" s="353"/>
      <c r="AR202" s="353"/>
      <c r="AS202" s="353"/>
      <c r="AT202" s="353"/>
      <c r="AU202" s="353"/>
      <c r="AV202" s="353"/>
      <c r="AW202" s="353"/>
      <c r="AX202" s="353"/>
      <c r="AY202" s="353"/>
      <c r="AZ202" s="353"/>
      <c r="BA202" s="355"/>
      <c r="BB202" s="356"/>
      <c r="BC202" s="353"/>
      <c r="BD202" s="353"/>
      <c r="BE202" s="353"/>
      <c r="BF202" s="353"/>
      <c r="BG202" s="353"/>
      <c r="BH202" s="353"/>
      <c r="BI202" s="353"/>
      <c r="BJ202" s="353"/>
      <c r="BK202" s="353"/>
      <c r="BL202" s="353"/>
      <c r="BM202" s="353"/>
      <c r="BN202" s="353"/>
      <c r="BO202" s="353"/>
      <c r="BP202" s="353"/>
      <c r="BQ202" s="353"/>
      <c r="BR202" s="353"/>
      <c r="BS202" s="353"/>
      <c r="BT202" s="353"/>
      <c r="BU202" s="353"/>
      <c r="BV202" s="353"/>
      <c r="BW202" s="353"/>
      <c r="BX202" s="357"/>
    </row>
    <row r="203" spans="1:76" s="352" customFormat="1">
      <c r="A203" s="351"/>
      <c r="I203" s="353"/>
      <c r="J203" s="354"/>
      <c r="K203" s="353"/>
      <c r="L203" s="353"/>
      <c r="M203" s="353"/>
      <c r="N203" s="353"/>
      <c r="O203" s="353"/>
      <c r="P203" s="353"/>
      <c r="Q203" s="353"/>
      <c r="R203" s="353"/>
      <c r="S203" s="353"/>
      <c r="T203" s="353"/>
      <c r="U203" s="353"/>
      <c r="AC203" s="353"/>
      <c r="AD203" s="353"/>
      <c r="AE203" s="353"/>
      <c r="AF203" s="353"/>
      <c r="AG203" s="353"/>
      <c r="AH203" s="353"/>
      <c r="AI203" s="353"/>
      <c r="AJ203" s="353"/>
      <c r="AK203" s="353"/>
      <c r="AL203" s="353"/>
      <c r="AM203" s="353"/>
      <c r="AN203" s="353"/>
      <c r="AO203" s="353"/>
      <c r="AP203" s="353"/>
      <c r="AQ203" s="353"/>
      <c r="AR203" s="353"/>
      <c r="AS203" s="353"/>
      <c r="AT203" s="353"/>
      <c r="AU203" s="353"/>
      <c r="AV203" s="353"/>
      <c r="AW203" s="353"/>
      <c r="AX203" s="353"/>
      <c r="AY203" s="353"/>
      <c r="AZ203" s="353"/>
      <c r="BA203" s="355"/>
      <c r="BB203" s="356"/>
      <c r="BC203" s="353"/>
      <c r="BD203" s="353"/>
      <c r="BE203" s="353"/>
      <c r="BF203" s="353"/>
      <c r="BG203" s="353"/>
      <c r="BH203" s="353"/>
      <c r="BI203" s="353"/>
      <c r="BJ203" s="353"/>
      <c r="BK203" s="353"/>
      <c r="BL203" s="353"/>
      <c r="BM203" s="353"/>
      <c r="BN203" s="353"/>
      <c r="BO203" s="353"/>
      <c r="BP203" s="353"/>
      <c r="BQ203" s="353"/>
      <c r="BR203" s="353"/>
      <c r="BS203" s="353"/>
      <c r="BT203" s="353"/>
      <c r="BU203" s="353"/>
      <c r="BV203" s="353"/>
      <c r="BW203" s="353"/>
      <c r="BX203" s="357"/>
    </row>
    <row r="204" spans="1:76" s="352" customFormat="1">
      <c r="A204" s="351"/>
      <c r="I204" s="353"/>
      <c r="J204" s="354"/>
      <c r="K204" s="353"/>
      <c r="L204" s="353"/>
      <c r="M204" s="353"/>
      <c r="N204" s="353"/>
      <c r="O204" s="353"/>
      <c r="P204" s="353"/>
      <c r="Q204" s="353"/>
      <c r="R204" s="353"/>
      <c r="S204" s="353"/>
      <c r="T204" s="353"/>
      <c r="U204" s="353"/>
      <c r="AC204" s="353"/>
      <c r="AD204" s="353"/>
      <c r="AE204" s="353"/>
      <c r="AF204" s="353"/>
      <c r="AG204" s="353"/>
      <c r="AH204" s="353"/>
      <c r="AI204" s="353"/>
      <c r="AJ204" s="353"/>
      <c r="AK204" s="353"/>
      <c r="AL204" s="353"/>
      <c r="AM204" s="353"/>
      <c r="AN204" s="353"/>
      <c r="AO204" s="353"/>
      <c r="AP204" s="353"/>
      <c r="AQ204" s="353"/>
      <c r="AR204" s="353"/>
      <c r="AS204" s="353"/>
      <c r="AT204" s="353"/>
      <c r="AU204" s="353"/>
      <c r="AV204" s="353"/>
      <c r="AW204" s="353"/>
      <c r="AX204" s="353"/>
      <c r="AY204" s="353"/>
      <c r="AZ204" s="353"/>
      <c r="BA204" s="355"/>
      <c r="BB204" s="356"/>
      <c r="BC204" s="353"/>
      <c r="BD204" s="353"/>
      <c r="BE204" s="353"/>
      <c r="BF204" s="353"/>
      <c r="BG204" s="353"/>
      <c r="BH204" s="353"/>
      <c r="BI204" s="353"/>
      <c r="BJ204" s="353"/>
      <c r="BK204" s="353"/>
      <c r="BL204" s="353"/>
      <c r="BM204" s="353"/>
      <c r="BN204" s="353"/>
      <c r="BO204" s="353"/>
      <c r="BP204" s="353"/>
      <c r="BQ204" s="353"/>
      <c r="BR204" s="353"/>
      <c r="BS204" s="353"/>
      <c r="BT204" s="353"/>
      <c r="BU204" s="353"/>
      <c r="BV204" s="353"/>
      <c r="BW204" s="353"/>
      <c r="BX204" s="357"/>
    </row>
    <row r="205" spans="1:76" s="352" customFormat="1">
      <c r="A205" s="351"/>
      <c r="I205" s="353"/>
      <c r="J205" s="354"/>
      <c r="K205" s="353"/>
      <c r="L205" s="353"/>
      <c r="M205" s="353"/>
      <c r="N205" s="353"/>
      <c r="O205" s="353"/>
      <c r="P205" s="353"/>
      <c r="Q205" s="353"/>
      <c r="R205" s="353"/>
      <c r="S205" s="353"/>
      <c r="T205" s="353"/>
      <c r="U205" s="353"/>
      <c r="AC205" s="353"/>
      <c r="AD205" s="353"/>
      <c r="AE205" s="353"/>
      <c r="AF205" s="353"/>
      <c r="AG205" s="353"/>
      <c r="AH205" s="353"/>
      <c r="AI205" s="353"/>
      <c r="AJ205" s="353"/>
      <c r="AK205" s="353"/>
      <c r="AL205" s="353"/>
      <c r="AM205" s="353"/>
      <c r="AN205" s="353"/>
      <c r="AO205" s="353"/>
      <c r="AP205" s="353"/>
      <c r="AQ205" s="353"/>
      <c r="AR205" s="353"/>
      <c r="AS205" s="353"/>
      <c r="AT205" s="353"/>
      <c r="AU205" s="353"/>
      <c r="AV205" s="353"/>
      <c r="AW205" s="353"/>
      <c r="AX205" s="353"/>
      <c r="AY205" s="353"/>
      <c r="AZ205" s="353"/>
      <c r="BA205" s="355"/>
      <c r="BB205" s="356"/>
      <c r="BC205" s="353"/>
      <c r="BD205" s="353"/>
      <c r="BE205" s="353"/>
      <c r="BF205" s="353"/>
      <c r="BG205" s="353"/>
      <c r="BH205" s="353"/>
      <c r="BI205" s="353"/>
      <c r="BJ205" s="353"/>
      <c r="BK205" s="353"/>
      <c r="BL205" s="353"/>
      <c r="BM205" s="353"/>
      <c r="BN205" s="353"/>
      <c r="BO205" s="353"/>
      <c r="BP205" s="353"/>
      <c r="BQ205" s="353"/>
      <c r="BR205" s="353"/>
      <c r="BS205" s="353"/>
      <c r="BT205" s="353"/>
      <c r="BU205" s="353"/>
      <c r="BV205" s="353"/>
      <c r="BW205" s="353"/>
      <c r="BX205" s="357"/>
    </row>
    <row r="206" spans="1:76" s="352" customFormat="1">
      <c r="A206" s="351"/>
      <c r="I206" s="353"/>
      <c r="J206" s="354"/>
      <c r="K206" s="353"/>
      <c r="L206" s="353"/>
      <c r="M206" s="353"/>
      <c r="N206" s="353"/>
      <c r="O206" s="353"/>
      <c r="P206" s="353"/>
      <c r="Q206" s="353"/>
      <c r="R206" s="353"/>
      <c r="S206" s="353"/>
      <c r="T206" s="353"/>
      <c r="U206" s="353"/>
      <c r="AC206" s="353"/>
      <c r="AD206" s="353"/>
      <c r="AE206" s="353"/>
      <c r="AF206" s="353"/>
      <c r="AG206" s="353"/>
      <c r="AH206" s="353"/>
      <c r="AI206" s="353"/>
      <c r="AJ206" s="353"/>
      <c r="AK206" s="353"/>
      <c r="AL206" s="353"/>
      <c r="AM206" s="353"/>
      <c r="AN206" s="353"/>
      <c r="AO206" s="353"/>
      <c r="AP206" s="353"/>
      <c r="AQ206" s="353"/>
      <c r="AR206" s="353"/>
      <c r="AS206" s="353"/>
      <c r="AT206" s="353"/>
      <c r="AU206" s="353"/>
      <c r="AV206" s="353"/>
      <c r="AW206" s="353"/>
      <c r="AX206" s="353"/>
      <c r="AY206" s="353"/>
      <c r="AZ206" s="353"/>
      <c r="BA206" s="355"/>
      <c r="BB206" s="356"/>
      <c r="BC206" s="353"/>
      <c r="BD206" s="353"/>
      <c r="BE206" s="353"/>
      <c r="BF206" s="353"/>
      <c r="BG206" s="353"/>
      <c r="BH206" s="353"/>
      <c r="BI206" s="353"/>
      <c r="BJ206" s="353"/>
      <c r="BK206" s="353"/>
      <c r="BL206" s="353"/>
      <c r="BM206" s="353"/>
      <c r="BN206" s="353"/>
      <c r="BO206" s="353"/>
      <c r="BP206" s="353"/>
      <c r="BQ206" s="353"/>
      <c r="BR206" s="353"/>
      <c r="BS206" s="353"/>
      <c r="BT206" s="353"/>
      <c r="BU206" s="353"/>
      <c r="BV206" s="353"/>
      <c r="BW206" s="353"/>
      <c r="BX206" s="357"/>
    </row>
    <row r="207" spans="1:76" s="352" customFormat="1">
      <c r="A207" s="351"/>
      <c r="I207" s="353"/>
      <c r="J207" s="354"/>
      <c r="K207" s="353"/>
      <c r="L207" s="353"/>
      <c r="M207" s="353"/>
      <c r="N207" s="353"/>
      <c r="O207" s="353"/>
      <c r="P207" s="353"/>
      <c r="Q207" s="353"/>
      <c r="R207" s="353"/>
      <c r="S207" s="353"/>
      <c r="T207" s="353"/>
      <c r="U207" s="353"/>
      <c r="AC207" s="353"/>
      <c r="AD207" s="353"/>
      <c r="AE207" s="353"/>
      <c r="AF207" s="353"/>
      <c r="AG207" s="353"/>
      <c r="AH207" s="353"/>
      <c r="AI207" s="353"/>
      <c r="AJ207" s="353"/>
      <c r="AK207" s="353"/>
      <c r="AL207" s="353"/>
      <c r="AM207" s="353"/>
      <c r="AN207" s="353"/>
      <c r="AO207" s="353"/>
      <c r="AP207" s="353"/>
      <c r="AQ207" s="353"/>
      <c r="AR207" s="353"/>
      <c r="AS207" s="353"/>
      <c r="AT207" s="353"/>
      <c r="AU207" s="353"/>
      <c r="AV207" s="353"/>
      <c r="AW207" s="353"/>
      <c r="AX207" s="353"/>
      <c r="AY207" s="353"/>
      <c r="AZ207" s="353"/>
      <c r="BA207" s="355"/>
      <c r="BB207" s="356"/>
      <c r="BC207" s="353"/>
      <c r="BD207" s="353"/>
      <c r="BE207" s="353"/>
      <c r="BF207" s="353"/>
      <c r="BG207" s="353"/>
      <c r="BH207" s="353"/>
      <c r="BI207" s="353"/>
      <c r="BJ207" s="353"/>
      <c r="BK207" s="353"/>
      <c r="BL207" s="353"/>
      <c r="BM207" s="353"/>
      <c r="BN207" s="353"/>
      <c r="BO207" s="353"/>
      <c r="BP207" s="353"/>
      <c r="BQ207" s="353"/>
      <c r="BR207" s="353"/>
      <c r="BS207" s="353"/>
      <c r="BT207" s="353"/>
      <c r="BU207" s="353"/>
      <c r="BV207" s="353"/>
      <c r="BW207" s="353"/>
      <c r="BX207" s="357"/>
    </row>
    <row r="208" spans="1:76" s="352" customFormat="1">
      <c r="A208" s="351"/>
      <c r="I208" s="353"/>
      <c r="J208" s="354"/>
      <c r="K208" s="353"/>
      <c r="L208" s="353"/>
      <c r="M208" s="353"/>
      <c r="N208" s="353"/>
      <c r="O208" s="353"/>
      <c r="P208" s="353"/>
      <c r="Q208" s="353"/>
      <c r="R208" s="353"/>
      <c r="S208" s="353"/>
      <c r="T208" s="353"/>
      <c r="U208" s="353"/>
      <c r="AC208" s="353"/>
      <c r="AD208" s="353"/>
      <c r="AE208" s="353"/>
      <c r="AF208" s="353"/>
      <c r="AG208" s="353"/>
      <c r="AH208" s="353"/>
      <c r="AI208" s="353"/>
      <c r="AJ208" s="353"/>
      <c r="AK208" s="353"/>
      <c r="AL208" s="353"/>
      <c r="AM208" s="353"/>
      <c r="AN208" s="353"/>
      <c r="AO208" s="353"/>
      <c r="AP208" s="353"/>
      <c r="AQ208" s="353"/>
      <c r="AR208" s="353"/>
      <c r="AS208" s="353"/>
      <c r="AT208" s="353"/>
      <c r="AU208" s="353"/>
      <c r="AV208" s="353"/>
      <c r="AW208" s="353"/>
      <c r="AX208" s="353"/>
      <c r="AY208" s="353"/>
      <c r="AZ208" s="353"/>
      <c r="BA208" s="355"/>
      <c r="BB208" s="356"/>
      <c r="BC208" s="353"/>
      <c r="BD208" s="353"/>
      <c r="BE208" s="353"/>
      <c r="BF208" s="353"/>
      <c r="BG208" s="353"/>
      <c r="BH208" s="353"/>
      <c r="BI208" s="353"/>
      <c r="BJ208" s="353"/>
      <c r="BK208" s="353"/>
      <c r="BL208" s="353"/>
      <c r="BM208" s="353"/>
      <c r="BN208" s="353"/>
      <c r="BO208" s="353"/>
      <c r="BP208" s="353"/>
      <c r="BQ208" s="353"/>
      <c r="BR208" s="353"/>
      <c r="BS208" s="353"/>
      <c r="BT208" s="353"/>
      <c r="BU208" s="353"/>
      <c r="BV208" s="353"/>
      <c r="BW208" s="353"/>
      <c r="BX208" s="357"/>
    </row>
    <row r="209" spans="1:76" s="352" customFormat="1">
      <c r="A209" s="351"/>
      <c r="I209" s="353"/>
      <c r="J209" s="354"/>
      <c r="K209" s="353"/>
      <c r="L209" s="353"/>
      <c r="M209" s="353"/>
      <c r="N209" s="353"/>
      <c r="O209" s="353"/>
      <c r="P209" s="353"/>
      <c r="Q209" s="353"/>
      <c r="R209" s="353"/>
      <c r="S209" s="353"/>
      <c r="T209" s="353"/>
      <c r="U209" s="353"/>
      <c r="AC209" s="353"/>
      <c r="AD209" s="353"/>
      <c r="AE209" s="353"/>
      <c r="AF209" s="353"/>
      <c r="AG209" s="353"/>
      <c r="AH209" s="353"/>
      <c r="AI209" s="353"/>
      <c r="AJ209" s="353"/>
      <c r="AK209" s="353"/>
      <c r="AL209" s="353"/>
      <c r="AM209" s="353"/>
      <c r="AN209" s="353"/>
      <c r="AO209" s="353"/>
      <c r="AP209" s="353"/>
      <c r="AQ209" s="353"/>
      <c r="AR209" s="353"/>
      <c r="AS209" s="353"/>
      <c r="AT209" s="353"/>
      <c r="AU209" s="353"/>
      <c r="AV209" s="353"/>
      <c r="AW209" s="353"/>
      <c r="AX209" s="353"/>
      <c r="AY209" s="353"/>
      <c r="AZ209" s="353"/>
      <c r="BA209" s="355"/>
      <c r="BB209" s="356"/>
      <c r="BC209" s="353"/>
      <c r="BD209" s="353"/>
      <c r="BE209" s="353"/>
      <c r="BF209" s="353"/>
      <c r="BG209" s="353"/>
      <c r="BH209" s="353"/>
      <c r="BI209" s="353"/>
      <c r="BJ209" s="353"/>
      <c r="BK209" s="353"/>
      <c r="BL209" s="353"/>
      <c r="BM209" s="353"/>
      <c r="BN209" s="353"/>
      <c r="BO209" s="353"/>
      <c r="BP209" s="353"/>
      <c r="BQ209" s="353"/>
      <c r="BR209" s="353"/>
      <c r="BS209" s="353"/>
      <c r="BT209" s="353"/>
      <c r="BU209" s="353"/>
      <c r="BV209" s="353"/>
      <c r="BW209" s="353"/>
      <c r="BX209" s="357"/>
    </row>
    <row r="210" spans="1:76" s="352" customFormat="1">
      <c r="A210" s="351"/>
      <c r="I210" s="353"/>
      <c r="J210" s="354"/>
      <c r="K210" s="353"/>
      <c r="L210" s="353"/>
      <c r="M210" s="353"/>
      <c r="N210" s="353"/>
      <c r="O210" s="353"/>
      <c r="P210" s="353"/>
      <c r="Q210" s="353"/>
      <c r="R210" s="353"/>
      <c r="S210" s="353"/>
      <c r="T210" s="353"/>
      <c r="U210" s="353"/>
      <c r="AC210" s="353"/>
      <c r="AD210" s="353"/>
      <c r="AE210" s="353"/>
      <c r="AF210" s="353"/>
      <c r="AG210" s="353"/>
      <c r="AH210" s="353"/>
      <c r="AI210" s="353"/>
      <c r="AJ210" s="353"/>
      <c r="AK210" s="353"/>
      <c r="AL210" s="353"/>
      <c r="AM210" s="353"/>
      <c r="AN210" s="353"/>
      <c r="AO210" s="353"/>
      <c r="AP210" s="353"/>
      <c r="AQ210" s="353"/>
      <c r="AR210" s="353"/>
      <c r="AS210" s="353"/>
      <c r="AT210" s="353"/>
      <c r="AU210" s="353"/>
      <c r="AV210" s="353"/>
      <c r="AW210" s="353"/>
      <c r="AX210" s="353"/>
      <c r="AY210" s="353"/>
      <c r="AZ210" s="353"/>
      <c r="BA210" s="355"/>
      <c r="BB210" s="356"/>
      <c r="BC210" s="353"/>
      <c r="BD210" s="353"/>
      <c r="BE210" s="353"/>
      <c r="BF210" s="353"/>
      <c r="BG210" s="353"/>
      <c r="BH210" s="353"/>
      <c r="BI210" s="353"/>
      <c r="BJ210" s="353"/>
      <c r="BK210" s="353"/>
      <c r="BL210" s="353"/>
      <c r="BM210" s="353"/>
      <c r="BN210" s="353"/>
      <c r="BO210" s="353"/>
      <c r="BP210" s="353"/>
      <c r="BQ210" s="353"/>
      <c r="BR210" s="353"/>
      <c r="BS210" s="353"/>
      <c r="BT210" s="353"/>
      <c r="BU210" s="353"/>
      <c r="BV210" s="353"/>
      <c r="BW210" s="353"/>
      <c r="BX210" s="357"/>
    </row>
    <row r="211" spans="1:76" s="352" customFormat="1">
      <c r="A211" s="351"/>
      <c r="I211" s="353"/>
      <c r="J211" s="354"/>
      <c r="K211" s="353"/>
      <c r="L211" s="353"/>
      <c r="M211" s="353"/>
      <c r="N211" s="353"/>
      <c r="O211" s="353"/>
      <c r="P211" s="353"/>
      <c r="Q211" s="353"/>
      <c r="R211" s="353"/>
      <c r="S211" s="353"/>
      <c r="T211" s="353"/>
      <c r="U211" s="353"/>
      <c r="AC211" s="353"/>
      <c r="AD211" s="353"/>
      <c r="AE211" s="353"/>
      <c r="AF211" s="353"/>
      <c r="AG211" s="353"/>
      <c r="AH211" s="353"/>
      <c r="AI211" s="353"/>
      <c r="AJ211" s="353"/>
      <c r="AK211" s="353"/>
      <c r="AL211" s="353"/>
      <c r="AM211" s="353"/>
      <c r="AN211" s="353"/>
      <c r="AO211" s="353"/>
      <c r="AP211" s="353"/>
      <c r="AQ211" s="353"/>
      <c r="AR211" s="353"/>
      <c r="AS211" s="353"/>
      <c r="AT211" s="353"/>
      <c r="AU211" s="353"/>
      <c r="AV211" s="353"/>
      <c r="AW211" s="353"/>
      <c r="AX211" s="353"/>
      <c r="AY211" s="353"/>
      <c r="AZ211" s="353"/>
      <c r="BA211" s="355"/>
      <c r="BB211" s="356"/>
      <c r="BC211" s="353"/>
      <c r="BD211" s="353"/>
      <c r="BE211" s="353"/>
      <c r="BF211" s="353"/>
      <c r="BG211" s="353"/>
      <c r="BH211" s="353"/>
      <c r="BI211" s="353"/>
      <c r="BJ211" s="353"/>
      <c r="BK211" s="353"/>
      <c r="BL211" s="353"/>
      <c r="BM211" s="353"/>
      <c r="BN211" s="353"/>
      <c r="BO211" s="353"/>
      <c r="BP211" s="353"/>
      <c r="BQ211" s="353"/>
      <c r="BR211" s="353"/>
      <c r="BS211" s="353"/>
      <c r="BT211" s="353"/>
      <c r="BU211" s="353"/>
      <c r="BV211" s="353"/>
      <c r="BW211" s="353"/>
      <c r="BX211" s="357"/>
    </row>
    <row r="212" spans="1:76" s="352" customFormat="1">
      <c r="A212" s="351"/>
      <c r="I212" s="353"/>
      <c r="J212" s="354"/>
      <c r="K212" s="353"/>
      <c r="L212" s="353"/>
      <c r="M212" s="353"/>
      <c r="N212" s="353"/>
      <c r="O212" s="353"/>
      <c r="P212" s="353"/>
      <c r="Q212" s="353"/>
      <c r="R212" s="353"/>
      <c r="S212" s="353"/>
      <c r="T212" s="353"/>
      <c r="U212" s="353"/>
      <c r="AC212" s="353"/>
      <c r="AD212" s="353"/>
      <c r="AE212" s="353"/>
      <c r="AF212" s="353"/>
      <c r="AG212" s="353"/>
      <c r="AH212" s="353"/>
      <c r="AI212" s="353"/>
      <c r="AJ212" s="353"/>
      <c r="AK212" s="353"/>
      <c r="AL212" s="353"/>
      <c r="AM212" s="353"/>
      <c r="AN212" s="353"/>
      <c r="AO212" s="353"/>
      <c r="AP212" s="353"/>
      <c r="AQ212" s="353"/>
      <c r="AR212" s="353"/>
      <c r="AS212" s="353"/>
      <c r="AT212" s="353"/>
      <c r="AU212" s="353"/>
      <c r="AV212" s="353"/>
      <c r="AW212" s="353"/>
      <c r="AX212" s="353"/>
      <c r="AY212" s="353"/>
      <c r="AZ212" s="353"/>
      <c r="BA212" s="355"/>
      <c r="BB212" s="356"/>
      <c r="BC212" s="353"/>
      <c r="BD212" s="353"/>
      <c r="BE212" s="353"/>
      <c r="BF212" s="353"/>
      <c r="BG212" s="353"/>
      <c r="BH212" s="353"/>
      <c r="BI212" s="353"/>
      <c r="BJ212" s="353"/>
      <c r="BK212" s="353"/>
      <c r="BL212" s="353"/>
      <c r="BM212" s="353"/>
      <c r="BN212" s="353"/>
      <c r="BO212" s="353"/>
      <c r="BP212" s="353"/>
      <c r="BQ212" s="353"/>
      <c r="BR212" s="353"/>
      <c r="BS212" s="353"/>
      <c r="BT212" s="353"/>
      <c r="BU212" s="353"/>
      <c r="BV212" s="353"/>
      <c r="BW212" s="353"/>
      <c r="BX212" s="357"/>
    </row>
    <row r="213" spans="1:76" s="352" customFormat="1">
      <c r="A213" s="351"/>
      <c r="I213" s="353"/>
      <c r="J213" s="354"/>
      <c r="K213" s="353"/>
      <c r="L213" s="353"/>
      <c r="M213" s="353"/>
      <c r="N213" s="353"/>
      <c r="O213" s="353"/>
      <c r="P213" s="353"/>
      <c r="Q213" s="353"/>
      <c r="R213" s="353"/>
      <c r="S213" s="353"/>
      <c r="T213" s="353"/>
      <c r="U213" s="353"/>
      <c r="AC213" s="353"/>
      <c r="AD213" s="353"/>
      <c r="AE213" s="353"/>
      <c r="AF213" s="353"/>
      <c r="AG213" s="353"/>
      <c r="AH213" s="353"/>
      <c r="AI213" s="353"/>
      <c r="AJ213" s="353"/>
      <c r="AK213" s="353"/>
      <c r="AL213" s="353"/>
      <c r="AM213" s="353"/>
      <c r="AN213" s="353"/>
      <c r="AO213" s="353"/>
      <c r="AP213" s="353"/>
      <c r="AQ213" s="353"/>
      <c r="AR213" s="353"/>
      <c r="AS213" s="353"/>
      <c r="AT213" s="353"/>
      <c r="AU213" s="353"/>
      <c r="AV213" s="353"/>
      <c r="AW213" s="353"/>
      <c r="AX213" s="353"/>
      <c r="AY213" s="353"/>
      <c r="AZ213" s="353"/>
      <c r="BA213" s="355"/>
      <c r="BB213" s="356"/>
      <c r="BC213" s="353"/>
      <c r="BD213" s="353"/>
      <c r="BE213" s="353"/>
      <c r="BF213" s="353"/>
      <c r="BG213" s="353"/>
      <c r="BH213" s="353"/>
      <c r="BI213" s="353"/>
      <c r="BJ213" s="353"/>
      <c r="BK213" s="353"/>
      <c r="BL213" s="353"/>
      <c r="BM213" s="353"/>
      <c r="BN213" s="353"/>
      <c r="BO213" s="353"/>
      <c r="BP213" s="353"/>
      <c r="BQ213" s="353"/>
      <c r="BR213" s="353"/>
      <c r="BS213" s="353"/>
      <c r="BT213" s="353"/>
      <c r="BU213" s="353"/>
      <c r="BV213" s="353"/>
      <c r="BW213" s="353"/>
      <c r="BX213" s="357"/>
    </row>
    <row r="214" spans="1:76" s="352" customFormat="1">
      <c r="A214" s="351"/>
      <c r="I214" s="353"/>
      <c r="J214" s="354"/>
      <c r="K214" s="353"/>
      <c r="L214" s="353"/>
      <c r="M214" s="353"/>
      <c r="N214" s="353"/>
      <c r="O214" s="353"/>
      <c r="P214" s="353"/>
      <c r="Q214" s="353"/>
      <c r="R214" s="353"/>
      <c r="S214" s="353"/>
      <c r="T214" s="353"/>
      <c r="U214" s="353"/>
      <c r="AC214" s="353"/>
      <c r="AD214" s="353"/>
      <c r="AE214" s="353"/>
      <c r="AF214" s="353"/>
      <c r="AG214" s="353"/>
      <c r="AH214" s="353"/>
      <c r="AI214" s="353"/>
      <c r="AJ214" s="353"/>
      <c r="AK214" s="353"/>
      <c r="AL214" s="353"/>
      <c r="AM214" s="353"/>
      <c r="AN214" s="353"/>
      <c r="AO214" s="353"/>
      <c r="AP214" s="353"/>
      <c r="AQ214" s="353"/>
      <c r="AR214" s="353"/>
      <c r="AS214" s="353"/>
      <c r="AT214" s="353"/>
      <c r="AU214" s="353"/>
      <c r="AV214" s="353"/>
      <c r="AW214" s="353"/>
      <c r="AX214" s="353"/>
      <c r="AY214" s="353"/>
      <c r="AZ214" s="353"/>
      <c r="BA214" s="355"/>
      <c r="BB214" s="356"/>
      <c r="BC214" s="353"/>
      <c r="BD214" s="353"/>
      <c r="BE214" s="353"/>
      <c r="BF214" s="353"/>
      <c r="BG214" s="353"/>
      <c r="BH214" s="353"/>
      <c r="BI214" s="353"/>
      <c r="BJ214" s="353"/>
      <c r="BK214" s="353"/>
      <c r="BL214" s="353"/>
      <c r="BM214" s="353"/>
      <c r="BN214" s="353"/>
      <c r="BO214" s="353"/>
      <c r="BP214" s="353"/>
      <c r="BQ214" s="353"/>
      <c r="BR214" s="353"/>
      <c r="BS214" s="353"/>
      <c r="BT214" s="353"/>
      <c r="BU214" s="353"/>
      <c r="BV214" s="353"/>
      <c r="BW214" s="353"/>
      <c r="BX214" s="357"/>
    </row>
    <row r="215" spans="1:76" s="352" customFormat="1">
      <c r="A215" s="351"/>
      <c r="I215" s="353"/>
      <c r="J215" s="354"/>
      <c r="K215" s="353"/>
      <c r="L215" s="353"/>
      <c r="M215" s="353"/>
      <c r="N215" s="353"/>
      <c r="O215" s="353"/>
      <c r="P215" s="353"/>
      <c r="Q215" s="353"/>
      <c r="R215" s="353"/>
      <c r="S215" s="353"/>
      <c r="T215" s="353"/>
      <c r="U215" s="353"/>
      <c r="AC215" s="353"/>
      <c r="AD215" s="353"/>
      <c r="AE215" s="353"/>
      <c r="AF215" s="353"/>
      <c r="AG215" s="353"/>
      <c r="AH215" s="353"/>
      <c r="AI215" s="353"/>
      <c r="AJ215" s="353"/>
      <c r="AK215" s="353"/>
      <c r="AL215" s="353"/>
      <c r="AM215" s="353"/>
      <c r="AN215" s="353"/>
      <c r="AO215" s="353"/>
      <c r="AP215" s="353"/>
      <c r="AQ215" s="353"/>
      <c r="AR215" s="353"/>
      <c r="AS215" s="353"/>
      <c r="AT215" s="353"/>
      <c r="AU215" s="353"/>
      <c r="AV215" s="353"/>
      <c r="AW215" s="353"/>
      <c r="AX215" s="353"/>
      <c r="AY215" s="353"/>
      <c r="AZ215" s="353"/>
      <c r="BA215" s="355"/>
      <c r="BB215" s="356"/>
      <c r="BC215" s="353"/>
      <c r="BD215" s="353"/>
      <c r="BE215" s="353"/>
      <c r="BF215" s="353"/>
      <c r="BG215" s="353"/>
      <c r="BH215" s="353"/>
      <c r="BI215" s="353"/>
      <c r="BJ215" s="353"/>
      <c r="BK215" s="353"/>
      <c r="BL215" s="353"/>
      <c r="BM215" s="353"/>
      <c r="BN215" s="353"/>
      <c r="BO215" s="353"/>
      <c r="BP215" s="353"/>
      <c r="BQ215" s="353"/>
      <c r="BR215" s="353"/>
      <c r="BS215" s="353"/>
      <c r="BT215" s="353"/>
      <c r="BU215" s="353"/>
      <c r="BV215" s="353"/>
      <c r="BW215" s="353"/>
      <c r="BX215" s="357"/>
    </row>
    <row r="216" spans="1:76" s="352" customFormat="1">
      <c r="A216" s="351"/>
      <c r="I216" s="353"/>
      <c r="J216" s="354"/>
      <c r="K216" s="353"/>
      <c r="L216" s="353"/>
      <c r="M216" s="353"/>
      <c r="N216" s="353"/>
      <c r="O216" s="353"/>
      <c r="P216" s="353"/>
      <c r="Q216" s="353"/>
      <c r="R216" s="353"/>
      <c r="S216" s="353"/>
      <c r="T216" s="353"/>
      <c r="U216" s="353"/>
      <c r="AC216" s="353"/>
      <c r="AD216" s="353"/>
      <c r="AE216" s="353"/>
      <c r="AF216" s="353"/>
      <c r="AG216" s="353"/>
      <c r="AH216" s="353"/>
      <c r="AI216" s="353"/>
      <c r="AJ216" s="353"/>
      <c r="AK216" s="353"/>
      <c r="AL216" s="353"/>
      <c r="AM216" s="353"/>
      <c r="AN216" s="353"/>
      <c r="AO216" s="353"/>
      <c r="AP216" s="353"/>
      <c r="AQ216" s="353"/>
      <c r="AR216" s="353"/>
      <c r="AS216" s="353"/>
      <c r="AT216" s="353"/>
      <c r="AU216" s="353"/>
      <c r="AV216" s="353"/>
      <c r="AW216" s="353"/>
      <c r="AX216" s="353"/>
      <c r="AY216" s="353"/>
      <c r="AZ216" s="353"/>
      <c r="BA216" s="355"/>
      <c r="BB216" s="356"/>
      <c r="BC216" s="353"/>
      <c r="BD216" s="353"/>
      <c r="BE216" s="353"/>
      <c r="BF216" s="353"/>
      <c r="BG216" s="353"/>
      <c r="BH216" s="353"/>
      <c r="BI216" s="353"/>
      <c r="BJ216" s="353"/>
      <c r="BK216" s="353"/>
      <c r="BL216" s="353"/>
      <c r="BM216" s="353"/>
      <c r="BN216" s="353"/>
      <c r="BO216" s="353"/>
      <c r="BP216" s="353"/>
      <c r="BQ216" s="353"/>
      <c r="BR216" s="353"/>
      <c r="BS216" s="353"/>
      <c r="BT216" s="353"/>
      <c r="BU216" s="353"/>
      <c r="BV216" s="353"/>
      <c r="BW216" s="353"/>
      <c r="BX216" s="357"/>
    </row>
    <row r="217" spans="1:76" s="352" customFormat="1">
      <c r="A217" s="351"/>
      <c r="I217" s="353"/>
      <c r="J217" s="354"/>
      <c r="K217" s="353"/>
      <c r="L217" s="353"/>
      <c r="M217" s="353"/>
      <c r="N217" s="353"/>
      <c r="O217" s="353"/>
      <c r="P217" s="353"/>
      <c r="Q217" s="353"/>
      <c r="R217" s="353"/>
      <c r="S217" s="353"/>
      <c r="T217" s="353"/>
      <c r="U217" s="353"/>
      <c r="AC217" s="353"/>
      <c r="AD217" s="353"/>
      <c r="AE217" s="353"/>
      <c r="AF217" s="353"/>
      <c r="AG217" s="353"/>
      <c r="AH217" s="353"/>
      <c r="AI217" s="353"/>
      <c r="AJ217" s="353"/>
      <c r="AK217" s="353"/>
      <c r="AL217" s="353"/>
      <c r="AM217" s="353"/>
      <c r="AN217" s="353"/>
      <c r="AO217" s="353"/>
      <c r="AP217" s="353"/>
      <c r="AQ217" s="353"/>
      <c r="AR217" s="353"/>
      <c r="AS217" s="353"/>
      <c r="AT217" s="353"/>
      <c r="AU217" s="353"/>
      <c r="AV217" s="353"/>
      <c r="AW217" s="353"/>
      <c r="AX217" s="353"/>
      <c r="AY217" s="353"/>
      <c r="AZ217" s="353"/>
      <c r="BA217" s="355"/>
      <c r="BB217" s="356"/>
      <c r="BC217" s="353"/>
      <c r="BD217" s="353"/>
      <c r="BE217" s="353"/>
      <c r="BF217" s="353"/>
      <c r="BG217" s="353"/>
      <c r="BH217" s="353"/>
      <c r="BI217" s="353"/>
      <c r="BJ217" s="353"/>
      <c r="BK217" s="353"/>
      <c r="BL217" s="353"/>
      <c r="BM217" s="353"/>
      <c r="BN217" s="353"/>
      <c r="BO217" s="353"/>
      <c r="BP217" s="353"/>
      <c r="BQ217" s="353"/>
      <c r="BR217" s="353"/>
      <c r="BS217" s="353"/>
      <c r="BT217" s="353"/>
      <c r="BU217" s="353"/>
      <c r="BV217" s="353"/>
      <c r="BW217" s="353"/>
      <c r="BX217" s="357"/>
    </row>
    <row r="218" spans="1:76" s="352" customFormat="1">
      <c r="A218" s="351"/>
      <c r="I218" s="353"/>
      <c r="J218" s="354"/>
      <c r="K218" s="353"/>
      <c r="L218" s="353"/>
      <c r="M218" s="353"/>
      <c r="N218" s="353"/>
      <c r="O218" s="353"/>
      <c r="P218" s="353"/>
      <c r="Q218" s="353"/>
      <c r="R218" s="353"/>
      <c r="S218" s="353"/>
      <c r="T218" s="353"/>
      <c r="U218" s="353"/>
      <c r="AC218" s="353"/>
      <c r="AD218" s="353"/>
      <c r="AE218" s="353"/>
      <c r="AF218" s="353"/>
      <c r="AG218" s="353"/>
      <c r="AH218" s="353"/>
      <c r="AI218" s="353"/>
      <c r="AJ218" s="353"/>
      <c r="AK218" s="353"/>
      <c r="AL218" s="353"/>
      <c r="AM218" s="353"/>
      <c r="AN218" s="353"/>
      <c r="AO218" s="353"/>
      <c r="AP218" s="353"/>
      <c r="AQ218" s="353"/>
      <c r="AR218" s="353"/>
      <c r="AS218" s="353"/>
      <c r="AT218" s="353"/>
      <c r="AU218" s="353"/>
      <c r="AV218" s="353"/>
      <c r="AW218" s="353"/>
      <c r="AX218" s="353"/>
      <c r="AY218" s="353"/>
      <c r="AZ218" s="353"/>
      <c r="BA218" s="355"/>
      <c r="BB218" s="356"/>
      <c r="BC218" s="353"/>
      <c r="BD218" s="353"/>
      <c r="BE218" s="353"/>
      <c r="BF218" s="353"/>
      <c r="BG218" s="353"/>
      <c r="BH218" s="353"/>
      <c r="BI218" s="353"/>
      <c r="BJ218" s="353"/>
      <c r="BK218" s="353"/>
      <c r="BL218" s="353"/>
      <c r="BM218" s="353"/>
      <c r="BN218" s="353"/>
      <c r="BO218" s="353"/>
      <c r="BP218" s="353"/>
      <c r="BQ218" s="353"/>
      <c r="BR218" s="353"/>
      <c r="BS218" s="353"/>
      <c r="BT218" s="353"/>
      <c r="BU218" s="353"/>
      <c r="BV218" s="353"/>
      <c r="BW218" s="353"/>
      <c r="BX218" s="357"/>
    </row>
    <row r="219" spans="1:76" s="352" customFormat="1">
      <c r="A219" s="351"/>
      <c r="I219" s="353"/>
      <c r="J219" s="354"/>
      <c r="K219" s="353"/>
      <c r="L219" s="353"/>
      <c r="M219" s="353"/>
      <c r="N219" s="353"/>
      <c r="O219" s="353"/>
      <c r="P219" s="353"/>
      <c r="Q219" s="353"/>
      <c r="R219" s="353"/>
      <c r="S219" s="353"/>
      <c r="T219" s="353"/>
      <c r="U219" s="353"/>
      <c r="AC219" s="353"/>
      <c r="AD219" s="353"/>
      <c r="AE219" s="353"/>
      <c r="AF219" s="353"/>
      <c r="AG219" s="353"/>
      <c r="AH219" s="353"/>
      <c r="AI219" s="353"/>
      <c r="AJ219" s="353"/>
      <c r="AK219" s="353"/>
      <c r="AL219" s="353"/>
      <c r="AM219" s="353"/>
      <c r="AN219" s="353"/>
      <c r="AO219" s="353"/>
      <c r="AP219" s="353"/>
      <c r="AQ219" s="353"/>
      <c r="AR219" s="353"/>
      <c r="AS219" s="353"/>
      <c r="AT219" s="353"/>
      <c r="AU219" s="353"/>
      <c r="AV219" s="353"/>
      <c r="AW219" s="353"/>
      <c r="AX219" s="353"/>
      <c r="AY219" s="353"/>
      <c r="AZ219" s="353"/>
      <c r="BA219" s="355"/>
      <c r="BB219" s="356"/>
      <c r="BC219" s="353"/>
      <c r="BD219" s="353"/>
      <c r="BE219" s="353"/>
      <c r="BF219" s="353"/>
      <c r="BG219" s="353"/>
      <c r="BH219" s="353"/>
      <c r="BI219" s="353"/>
      <c r="BJ219" s="353"/>
      <c r="BK219" s="353"/>
      <c r="BL219" s="353"/>
      <c r="BM219" s="353"/>
      <c r="BN219" s="353"/>
      <c r="BO219" s="353"/>
      <c r="BP219" s="353"/>
      <c r="BQ219" s="353"/>
      <c r="BR219" s="353"/>
      <c r="BS219" s="353"/>
      <c r="BT219" s="353"/>
      <c r="BU219" s="353"/>
      <c r="BV219" s="353"/>
      <c r="BW219" s="353"/>
      <c r="BX219" s="357"/>
    </row>
    <row r="220" spans="1:76" s="352" customFormat="1">
      <c r="A220" s="351"/>
      <c r="I220" s="353"/>
      <c r="J220" s="354"/>
      <c r="K220" s="353"/>
      <c r="L220" s="353"/>
      <c r="M220" s="353"/>
      <c r="N220" s="353"/>
      <c r="O220" s="353"/>
      <c r="P220" s="353"/>
      <c r="Q220" s="353"/>
      <c r="R220" s="353"/>
      <c r="S220" s="353"/>
      <c r="T220" s="353"/>
      <c r="U220" s="353"/>
      <c r="AC220" s="353"/>
      <c r="AD220" s="353"/>
      <c r="AE220" s="353"/>
      <c r="AF220" s="353"/>
      <c r="AG220" s="353"/>
      <c r="AH220" s="353"/>
      <c r="AI220" s="353"/>
      <c r="AJ220" s="353"/>
      <c r="AK220" s="353"/>
      <c r="AL220" s="353"/>
      <c r="AM220" s="353"/>
      <c r="AN220" s="353"/>
      <c r="AO220" s="353"/>
      <c r="AP220" s="353"/>
      <c r="AQ220" s="353"/>
      <c r="AR220" s="353"/>
      <c r="AS220" s="353"/>
      <c r="AT220" s="353"/>
      <c r="AU220" s="353"/>
      <c r="AV220" s="353"/>
      <c r="AW220" s="353"/>
      <c r="AX220" s="353"/>
      <c r="AY220" s="353"/>
      <c r="AZ220" s="353"/>
      <c r="BA220" s="355"/>
      <c r="BB220" s="356"/>
      <c r="BC220" s="353"/>
      <c r="BD220" s="353"/>
      <c r="BE220" s="353"/>
      <c r="BF220" s="353"/>
      <c r="BG220" s="353"/>
      <c r="BH220" s="353"/>
      <c r="BI220" s="353"/>
      <c r="BJ220" s="353"/>
      <c r="BK220" s="353"/>
      <c r="BL220" s="353"/>
      <c r="BM220" s="353"/>
      <c r="BN220" s="353"/>
      <c r="BO220" s="353"/>
      <c r="BP220" s="353"/>
      <c r="BQ220" s="353"/>
      <c r="BR220" s="353"/>
      <c r="BS220" s="353"/>
      <c r="BT220" s="353"/>
      <c r="BU220" s="353"/>
      <c r="BV220" s="353"/>
      <c r="BW220" s="353"/>
      <c r="BX220" s="357"/>
    </row>
    <row r="221" spans="1:76" s="352" customFormat="1">
      <c r="A221" s="351"/>
      <c r="I221" s="353"/>
      <c r="J221" s="354"/>
      <c r="K221" s="353"/>
      <c r="L221" s="353"/>
      <c r="M221" s="353"/>
      <c r="N221" s="353"/>
      <c r="O221" s="353"/>
      <c r="P221" s="353"/>
      <c r="Q221" s="353"/>
      <c r="R221" s="353"/>
      <c r="S221" s="353"/>
      <c r="T221" s="353"/>
      <c r="U221" s="353"/>
      <c r="AC221" s="353"/>
      <c r="AD221" s="353"/>
      <c r="AE221" s="353"/>
      <c r="AF221" s="353"/>
      <c r="AG221" s="353"/>
      <c r="AH221" s="353"/>
      <c r="AI221" s="353"/>
      <c r="AJ221" s="353"/>
      <c r="AK221" s="353"/>
      <c r="AL221" s="353"/>
      <c r="AM221" s="353"/>
      <c r="AN221" s="353"/>
      <c r="AO221" s="353"/>
      <c r="AP221" s="353"/>
      <c r="AQ221" s="353"/>
      <c r="AR221" s="353"/>
      <c r="AS221" s="353"/>
      <c r="AT221" s="353"/>
      <c r="AU221" s="353"/>
      <c r="AV221" s="353"/>
      <c r="AW221" s="353"/>
      <c r="AX221" s="353"/>
      <c r="AY221" s="353"/>
      <c r="AZ221" s="353"/>
      <c r="BA221" s="355"/>
      <c r="BB221" s="356"/>
      <c r="BC221" s="353"/>
      <c r="BD221" s="353"/>
      <c r="BE221" s="353"/>
      <c r="BF221" s="353"/>
      <c r="BG221" s="353"/>
      <c r="BH221" s="353"/>
      <c r="BI221" s="353"/>
      <c r="BJ221" s="353"/>
      <c r="BK221" s="353"/>
      <c r="BL221" s="353"/>
      <c r="BM221" s="353"/>
      <c r="BN221" s="353"/>
      <c r="BO221" s="353"/>
      <c r="BP221" s="353"/>
      <c r="BQ221" s="353"/>
      <c r="BR221" s="353"/>
      <c r="BS221" s="353"/>
      <c r="BT221" s="353"/>
      <c r="BU221" s="353"/>
      <c r="BV221" s="353"/>
      <c r="BW221" s="353"/>
      <c r="BX221" s="357"/>
    </row>
    <row r="222" spans="1:76" s="352" customFormat="1">
      <c r="A222" s="351"/>
      <c r="I222" s="353"/>
      <c r="J222" s="354"/>
      <c r="K222" s="353"/>
      <c r="L222" s="353"/>
      <c r="M222" s="353"/>
      <c r="N222" s="353"/>
      <c r="O222" s="353"/>
      <c r="P222" s="353"/>
      <c r="Q222" s="353"/>
      <c r="R222" s="353"/>
      <c r="S222" s="353"/>
      <c r="T222" s="353"/>
      <c r="U222" s="353"/>
      <c r="AC222" s="353"/>
      <c r="AD222" s="353"/>
      <c r="AE222" s="353"/>
      <c r="AF222" s="353"/>
      <c r="AG222" s="353"/>
      <c r="AH222" s="353"/>
      <c r="AI222" s="353"/>
      <c r="AJ222" s="353"/>
      <c r="AK222" s="353"/>
      <c r="AL222" s="353"/>
      <c r="AM222" s="353"/>
      <c r="AN222" s="353"/>
      <c r="AO222" s="353"/>
      <c r="AP222" s="353"/>
      <c r="AQ222" s="353"/>
      <c r="AR222" s="353"/>
      <c r="AS222" s="353"/>
      <c r="AT222" s="353"/>
      <c r="AU222" s="353"/>
      <c r="AV222" s="353"/>
      <c r="AW222" s="353"/>
      <c r="AX222" s="353"/>
      <c r="AY222" s="353"/>
      <c r="AZ222" s="353"/>
      <c r="BA222" s="355"/>
      <c r="BB222" s="356"/>
      <c r="BC222" s="353"/>
      <c r="BD222" s="353"/>
      <c r="BE222" s="353"/>
      <c r="BF222" s="353"/>
      <c r="BG222" s="353"/>
      <c r="BH222" s="353"/>
      <c r="BI222" s="353"/>
      <c r="BJ222" s="353"/>
      <c r="BK222" s="353"/>
      <c r="BL222" s="353"/>
      <c r="BM222" s="353"/>
      <c r="BN222" s="353"/>
      <c r="BO222" s="353"/>
      <c r="BP222" s="353"/>
      <c r="BQ222" s="353"/>
      <c r="BR222" s="353"/>
      <c r="BS222" s="353"/>
      <c r="BT222" s="353"/>
      <c r="BU222" s="353"/>
      <c r="BV222" s="353"/>
      <c r="BW222" s="353"/>
      <c r="BX222" s="357"/>
    </row>
    <row r="223" spans="1:76" s="352" customFormat="1">
      <c r="A223" s="351"/>
      <c r="I223" s="353"/>
      <c r="J223" s="354"/>
      <c r="K223" s="353"/>
      <c r="L223" s="353"/>
      <c r="M223" s="353"/>
      <c r="N223" s="353"/>
      <c r="O223" s="353"/>
      <c r="P223" s="353"/>
      <c r="Q223" s="353"/>
      <c r="R223" s="353"/>
      <c r="S223" s="353"/>
      <c r="T223" s="353"/>
      <c r="U223" s="353"/>
      <c r="AC223" s="353"/>
      <c r="AD223" s="353"/>
      <c r="AE223" s="353"/>
      <c r="AF223" s="353"/>
      <c r="AG223" s="353"/>
      <c r="AH223" s="353"/>
      <c r="AI223" s="353"/>
      <c r="AJ223" s="353"/>
      <c r="AK223" s="353"/>
      <c r="AL223" s="353"/>
      <c r="AM223" s="353"/>
      <c r="AN223" s="353"/>
      <c r="AO223" s="353"/>
      <c r="AP223" s="353"/>
      <c r="AQ223" s="353"/>
      <c r="AR223" s="353"/>
      <c r="AS223" s="353"/>
      <c r="AT223" s="353"/>
      <c r="AU223" s="353"/>
      <c r="AV223" s="353"/>
      <c r="AW223" s="353"/>
      <c r="AX223" s="353"/>
      <c r="AY223" s="353"/>
      <c r="AZ223" s="353"/>
      <c r="BA223" s="355"/>
      <c r="BB223" s="356"/>
      <c r="BC223" s="353"/>
      <c r="BD223" s="353"/>
      <c r="BE223" s="353"/>
      <c r="BF223" s="353"/>
      <c r="BG223" s="353"/>
      <c r="BH223" s="353"/>
      <c r="BI223" s="353"/>
      <c r="BJ223" s="353"/>
      <c r="BK223" s="353"/>
      <c r="BL223" s="353"/>
      <c r="BM223" s="353"/>
      <c r="BN223" s="353"/>
      <c r="BO223" s="353"/>
      <c r="BP223" s="353"/>
      <c r="BQ223" s="353"/>
      <c r="BR223" s="353"/>
      <c r="BS223" s="353"/>
      <c r="BT223" s="353"/>
      <c r="BU223" s="353"/>
      <c r="BV223" s="353"/>
      <c r="BW223" s="353"/>
      <c r="BX223" s="357"/>
    </row>
    <row r="224" spans="1:76" s="352" customFormat="1">
      <c r="A224" s="351"/>
      <c r="I224" s="353"/>
      <c r="J224" s="354"/>
      <c r="K224" s="353"/>
      <c r="L224" s="353"/>
      <c r="M224" s="353"/>
      <c r="N224" s="353"/>
      <c r="O224" s="353"/>
      <c r="P224" s="353"/>
      <c r="Q224" s="353"/>
      <c r="R224" s="353"/>
      <c r="S224" s="353"/>
      <c r="T224" s="353"/>
      <c r="U224" s="353"/>
      <c r="AC224" s="353"/>
      <c r="AD224" s="353"/>
      <c r="AE224" s="353"/>
      <c r="AF224" s="353"/>
      <c r="AG224" s="353"/>
      <c r="AH224" s="353"/>
      <c r="AI224" s="353"/>
      <c r="AJ224" s="353"/>
      <c r="AK224" s="353"/>
      <c r="AL224" s="353"/>
      <c r="AM224" s="353"/>
      <c r="AN224" s="353"/>
      <c r="AO224" s="353"/>
      <c r="AP224" s="353"/>
      <c r="AQ224" s="353"/>
      <c r="AR224" s="353"/>
      <c r="AS224" s="353"/>
      <c r="AT224" s="353"/>
      <c r="AU224" s="353"/>
      <c r="AV224" s="353"/>
      <c r="AW224" s="353"/>
      <c r="AX224" s="353"/>
      <c r="AY224" s="353"/>
      <c r="AZ224" s="353"/>
      <c r="BA224" s="355"/>
      <c r="BB224" s="356"/>
      <c r="BC224" s="353"/>
      <c r="BD224" s="353"/>
      <c r="BE224" s="353"/>
      <c r="BF224" s="353"/>
      <c r="BG224" s="353"/>
      <c r="BH224" s="353"/>
      <c r="BI224" s="353"/>
      <c r="BJ224" s="353"/>
      <c r="BK224" s="353"/>
      <c r="BL224" s="353"/>
      <c r="BM224" s="353"/>
      <c r="BN224" s="353"/>
      <c r="BO224" s="353"/>
      <c r="BP224" s="353"/>
      <c r="BQ224" s="353"/>
      <c r="BR224" s="353"/>
      <c r="BS224" s="353"/>
      <c r="BT224" s="353"/>
      <c r="BU224" s="353"/>
      <c r="BV224" s="353"/>
      <c r="BW224" s="353"/>
      <c r="BX224" s="357"/>
    </row>
    <row r="225" spans="1:76" s="352" customFormat="1">
      <c r="A225" s="351"/>
      <c r="I225" s="353"/>
      <c r="J225" s="354"/>
      <c r="K225" s="353"/>
      <c r="L225" s="353"/>
      <c r="M225" s="353"/>
      <c r="N225" s="353"/>
      <c r="O225" s="353"/>
      <c r="P225" s="353"/>
      <c r="Q225" s="353"/>
      <c r="R225" s="353"/>
      <c r="S225" s="353"/>
      <c r="T225" s="353"/>
      <c r="U225" s="353"/>
      <c r="AC225" s="353"/>
      <c r="AD225" s="353"/>
      <c r="AE225" s="353"/>
      <c r="AF225" s="353"/>
      <c r="AG225" s="353"/>
      <c r="AH225" s="353"/>
      <c r="AI225" s="353"/>
      <c r="AJ225" s="353"/>
      <c r="AK225" s="353"/>
      <c r="AL225" s="353"/>
      <c r="AM225" s="353"/>
      <c r="AN225" s="353"/>
      <c r="AO225" s="353"/>
      <c r="AP225" s="353"/>
      <c r="AQ225" s="353"/>
      <c r="AR225" s="353"/>
      <c r="AS225" s="353"/>
      <c r="AT225" s="353"/>
      <c r="AU225" s="353"/>
      <c r="AV225" s="353"/>
      <c r="AW225" s="353"/>
      <c r="AX225" s="353"/>
      <c r="AY225" s="353"/>
      <c r="AZ225" s="353"/>
      <c r="BA225" s="355"/>
      <c r="BB225" s="356"/>
      <c r="BC225" s="353"/>
      <c r="BD225" s="353"/>
      <c r="BE225" s="353"/>
      <c r="BF225" s="353"/>
      <c r="BG225" s="353"/>
      <c r="BH225" s="353"/>
      <c r="BI225" s="353"/>
      <c r="BJ225" s="353"/>
      <c r="BK225" s="353"/>
      <c r="BL225" s="353"/>
      <c r="BM225" s="353"/>
      <c r="BN225" s="353"/>
      <c r="BO225" s="353"/>
      <c r="BP225" s="353"/>
      <c r="BQ225" s="353"/>
      <c r="BR225" s="353"/>
      <c r="BS225" s="353"/>
      <c r="BT225" s="353"/>
      <c r="BU225" s="353"/>
      <c r="BV225" s="353"/>
      <c r="BW225" s="353"/>
      <c r="BX225" s="357"/>
    </row>
    <row r="226" spans="1:76" s="352" customFormat="1">
      <c r="A226" s="351"/>
      <c r="I226" s="353"/>
      <c r="J226" s="354"/>
      <c r="K226" s="353"/>
      <c r="L226" s="353"/>
      <c r="M226" s="353"/>
      <c r="N226" s="353"/>
      <c r="O226" s="353"/>
      <c r="P226" s="353"/>
      <c r="Q226" s="353"/>
      <c r="R226" s="353"/>
      <c r="S226" s="353"/>
      <c r="T226" s="353"/>
      <c r="U226" s="353"/>
      <c r="AC226" s="353"/>
      <c r="AD226" s="353"/>
      <c r="AE226" s="353"/>
      <c r="AF226" s="353"/>
      <c r="AG226" s="353"/>
      <c r="AH226" s="353"/>
      <c r="AI226" s="353"/>
      <c r="AJ226" s="353"/>
      <c r="AK226" s="353"/>
      <c r="AL226" s="353"/>
      <c r="AM226" s="353"/>
      <c r="AN226" s="353"/>
      <c r="AO226" s="353"/>
      <c r="AP226" s="353"/>
      <c r="AQ226" s="353"/>
      <c r="AR226" s="353"/>
      <c r="AS226" s="353"/>
      <c r="AT226" s="353"/>
      <c r="AU226" s="353"/>
      <c r="AV226" s="353"/>
      <c r="AW226" s="353"/>
      <c r="AX226" s="353"/>
      <c r="AY226" s="353"/>
      <c r="AZ226" s="353"/>
      <c r="BA226" s="355"/>
      <c r="BB226" s="356"/>
      <c r="BC226" s="353"/>
      <c r="BD226" s="353"/>
      <c r="BE226" s="353"/>
      <c r="BF226" s="353"/>
      <c r="BG226" s="353"/>
      <c r="BH226" s="353"/>
      <c r="BI226" s="353"/>
      <c r="BJ226" s="353"/>
      <c r="BK226" s="353"/>
      <c r="BL226" s="353"/>
      <c r="BM226" s="353"/>
      <c r="BN226" s="353"/>
      <c r="BO226" s="353"/>
      <c r="BP226" s="353"/>
      <c r="BQ226" s="353"/>
      <c r="BR226" s="353"/>
      <c r="BS226" s="353"/>
      <c r="BT226" s="353"/>
      <c r="BU226" s="353"/>
      <c r="BV226" s="353"/>
      <c r="BW226" s="353"/>
      <c r="BX226" s="357"/>
    </row>
    <row r="227" spans="1:76" s="352" customFormat="1">
      <c r="A227" s="351"/>
      <c r="I227" s="353"/>
      <c r="J227" s="354"/>
      <c r="K227" s="353"/>
      <c r="L227" s="353"/>
      <c r="M227" s="353"/>
      <c r="N227" s="353"/>
      <c r="O227" s="353"/>
      <c r="P227" s="353"/>
      <c r="Q227" s="353"/>
      <c r="R227" s="353"/>
      <c r="S227" s="353"/>
      <c r="T227" s="353"/>
      <c r="U227" s="353"/>
      <c r="AC227" s="353"/>
      <c r="AD227" s="353"/>
      <c r="AE227" s="353"/>
      <c r="AF227" s="353"/>
      <c r="AG227" s="353"/>
      <c r="AH227" s="353"/>
      <c r="AI227" s="353"/>
      <c r="AJ227" s="353"/>
      <c r="AK227" s="353"/>
      <c r="AL227" s="353"/>
      <c r="AM227" s="353"/>
      <c r="AN227" s="353"/>
      <c r="AO227" s="353"/>
      <c r="AP227" s="353"/>
      <c r="AQ227" s="353"/>
      <c r="AR227" s="353"/>
      <c r="AS227" s="353"/>
      <c r="AT227" s="353"/>
      <c r="AU227" s="353"/>
      <c r="AV227" s="353"/>
      <c r="AW227" s="353"/>
      <c r="AX227" s="353"/>
      <c r="AY227" s="353"/>
      <c r="AZ227" s="353"/>
      <c r="BA227" s="355"/>
      <c r="BB227" s="356"/>
      <c r="BC227" s="353"/>
      <c r="BD227" s="353"/>
      <c r="BE227" s="353"/>
      <c r="BF227" s="353"/>
      <c r="BG227" s="353"/>
      <c r="BH227" s="353"/>
      <c r="BI227" s="353"/>
      <c r="BJ227" s="353"/>
      <c r="BK227" s="353"/>
      <c r="BL227" s="353"/>
      <c r="BM227" s="353"/>
      <c r="BN227" s="353"/>
      <c r="BO227" s="353"/>
      <c r="BP227" s="353"/>
      <c r="BQ227" s="353"/>
      <c r="BR227" s="353"/>
      <c r="BS227" s="353"/>
      <c r="BT227" s="353"/>
      <c r="BU227" s="353"/>
      <c r="BV227" s="353"/>
      <c r="BW227" s="353"/>
      <c r="BX227" s="357"/>
    </row>
    <row r="228" spans="1:76" s="352" customFormat="1">
      <c r="A228" s="351"/>
      <c r="I228" s="353"/>
      <c r="J228" s="354"/>
      <c r="K228" s="353"/>
      <c r="L228" s="353"/>
      <c r="M228" s="353"/>
      <c r="N228" s="353"/>
      <c r="O228" s="353"/>
      <c r="P228" s="353"/>
      <c r="Q228" s="353"/>
      <c r="R228" s="353"/>
      <c r="S228" s="353"/>
      <c r="T228" s="353"/>
      <c r="U228" s="353"/>
      <c r="AC228" s="353"/>
      <c r="AD228" s="353"/>
      <c r="AE228" s="353"/>
      <c r="AF228" s="353"/>
      <c r="AG228" s="353"/>
      <c r="AH228" s="353"/>
      <c r="AI228" s="353"/>
      <c r="AJ228" s="353"/>
      <c r="AK228" s="353"/>
      <c r="AL228" s="353"/>
      <c r="AM228" s="353"/>
      <c r="AN228" s="353"/>
      <c r="AO228" s="353"/>
      <c r="AP228" s="353"/>
      <c r="AQ228" s="353"/>
      <c r="AR228" s="353"/>
      <c r="AS228" s="353"/>
      <c r="AT228" s="353"/>
      <c r="AU228" s="353"/>
      <c r="AV228" s="353"/>
      <c r="AW228" s="353"/>
      <c r="AX228" s="353"/>
      <c r="AY228" s="353"/>
      <c r="AZ228" s="353"/>
      <c r="BA228" s="355"/>
      <c r="BB228" s="356"/>
      <c r="BC228" s="353"/>
      <c r="BD228" s="353"/>
      <c r="BE228" s="353"/>
      <c r="BF228" s="353"/>
      <c r="BG228" s="353"/>
      <c r="BH228" s="353"/>
      <c r="BI228" s="353"/>
      <c r="BJ228" s="353"/>
      <c r="BK228" s="353"/>
      <c r="BL228" s="353"/>
      <c r="BM228" s="353"/>
      <c r="BN228" s="353"/>
      <c r="BO228" s="353"/>
      <c r="BP228" s="353"/>
      <c r="BQ228" s="353"/>
      <c r="BR228" s="353"/>
      <c r="BS228" s="353"/>
      <c r="BT228" s="353"/>
      <c r="BU228" s="353"/>
      <c r="BV228" s="353"/>
      <c r="BW228" s="353"/>
      <c r="BX228" s="357"/>
    </row>
    <row r="229" spans="1:76" s="352" customFormat="1">
      <c r="A229" s="351"/>
      <c r="I229" s="353"/>
      <c r="J229" s="354"/>
      <c r="K229" s="353"/>
      <c r="L229" s="353"/>
      <c r="M229" s="353"/>
      <c r="N229" s="353"/>
      <c r="O229" s="353"/>
      <c r="P229" s="353"/>
      <c r="Q229" s="353"/>
      <c r="R229" s="353"/>
      <c r="S229" s="353"/>
      <c r="T229" s="353"/>
      <c r="U229" s="353"/>
      <c r="AC229" s="353"/>
      <c r="AD229" s="353"/>
      <c r="AE229" s="353"/>
      <c r="AF229" s="353"/>
      <c r="AG229" s="353"/>
      <c r="AH229" s="353"/>
      <c r="AI229" s="353"/>
      <c r="AJ229" s="353"/>
      <c r="AK229" s="353"/>
      <c r="AL229" s="353"/>
      <c r="AM229" s="353"/>
      <c r="AN229" s="353"/>
      <c r="AO229" s="353"/>
      <c r="AP229" s="353"/>
      <c r="AQ229" s="353"/>
      <c r="AR229" s="353"/>
      <c r="AS229" s="353"/>
      <c r="AT229" s="353"/>
      <c r="AU229" s="353"/>
      <c r="AV229" s="353"/>
      <c r="AW229" s="353"/>
      <c r="AX229" s="353"/>
      <c r="AY229" s="353"/>
      <c r="AZ229" s="353"/>
      <c r="BA229" s="355"/>
      <c r="BB229" s="356"/>
      <c r="BC229" s="353"/>
      <c r="BD229" s="353"/>
      <c r="BE229" s="353"/>
      <c r="BF229" s="353"/>
      <c r="BG229" s="353"/>
      <c r="BH229" s="353"/>
      <c r="BI229" s="353"/>
      <c r="BJ229" s="353"/>
      <c r="BK229" s="353"/>
      <c r="BL229" s="353"/>
      <c r="BM229" s="353"/>
      <c r="BN229" s="353"/>
      <c r="BO229" s="353"/>
      <c r="BP229" s="353"/>
      <c r="BQ229" s="353"/>
      <c r="BR229" s="353"/>
      <c r="BS229" s="353"/>
      <c r="BT229" s="353"/>
      <c r="BU229" s="353"/>
      <c r="BV229" s="353"/>
      <c r="BW229" s="353"/>
      <c r="BX229" s="357"/>
    </row>
    <row r="230" spans="1:76" s="352" customFormat="1">
      <c r="A230" s="351"/>
      <c r="I230" s="353"/>
      <c r="J230" s="354"/>
      <c r="K230" s="353"/>
      <c r="L230" s="353"/>
      <c r="M230" s="353"/>
      <c r="N230" s="353"/>
      <c r="O230" s="353"/>
      <c r="P230" s="353"/>
      <c r="Q230" s="353"/>
      <c r="R230" s="353"/>
      <c r="S230" s="353"/>
      <c r="T230" s="353"/>
      <c r="U230" s="353"/>
      <c r="AC230" s="353"/>
      <c r="AD230" s="353"/>
      <c r="AE230" s="353"/>
      <c r="AF230" s="353"/>
      <c r="AG230" s="353"/>
      <c r="AH230" s="353"/>
      <c r="AI230" s="353"/>
      <c r="AJ230" s="353"/>
      <c r="AK230" s="353"/>
      <c r="AL230" s="353"/>
      <c r="AM230" s="353"/>
      <c r="AN230" s="353"/>
      <c r="AO230" s="353"/>
      <c r="AP230" s="353"/>
      <c r="AQ230" s="353"/>
      <c r="AR230" s="353"/>
      <c r="AS230" s="353"/>
      <c r="AT230" s="353"/>
      <c r="AU230" s="353"/>
      <c r="AV230" s="353"/>
      <c r="AW230" s="353"/>
      <c r="AX230" s="353"/>
      <c r="AY230" s="353"/>
      <c r="AZ230" s="353"/>
      <c r="BA230" s="355"/>
      <c r="BB230" s="356"/>
      <c r="BC230" s="353"/>
      <c r="BD230" s="353"/>
      <c r="BE230" s="353"/>
      <c r="BF230" s="353"/>
      <c r="BG230" s="353"/>
      <c r="BH230" s="353"/>
      <c r="BI230" s="353"/>
      <c r="BJ230" s="353"/>
      <c r="BK230" s="353"/>
      <c r="BL230" s="353"/>
      <c r="BM230" s="353"/>
      <c r="BN230" s="353"/>
      <c r="BO230" s="353"/>
      <c r="BP230" s="353"/>
      <c r="BQ230" s="353"/>
      <c r="BR230" s="353"/>
      <c r="BS230" s="353"/>
      <c r="BT230" s="353"/>
      <c r="BU230" s="353"/>
      <c r="BV230" s="353"/>
      <c r="BW230" s="353"/>
      <c r="BX230" s="357"/>
    </row>
    <row r="231" spans="1:76" s="352" customFormat="1">
      <c r="A231" s="351"/>
      <c r="I231" s="353"/>
      <c r="J231" s="354"/>
      <c r="K231" s="353"/>
      <c r="L231" s="353"/>
      <c r="M231" s="353"/>
      <c r="N231" s="353"/>
      <c r="O231" s="353"/>
      <c r="P231" s="353"/>
      <c r="Q231" s="353"/>
      <c r="R231" s="353"/>
      <c r="S231" s="353"/>
      <c r="T231" s="353"/>
      <c r="U231" s="353"/>
      <c r="AC231" s="353"/>
      <c r="AD231" s="353"/>
      <c r="AE231" s="353"/>
      <c r="AF231" s="353"/>
      <c r="AG231" s="353"/>
      <c r="AH231" s="353"/>
      <c r="AI231" s="353"/>
      <c r="AJ231" s="353"/>
      <c r="AK231" s="353"/>
      <c r="AL231" s="353"/>
      <c r="AM231" s="353"/>
      <c r="AN231" s="353"/>
      <c r="AO231" s="353"/>
      <c r="AP231" s="353"/>
      <c r="AQ231" s="353"/>
      <c r="AR231" s="353"/>
      <c r="AS231" s="353"/>
      <c r="AT231" s="353"/>
      <c r="AU231" s="353"/>
      <c r="AV231" s="353"/>
      <c r="AW231" s="353"/>
      <c r="AX231" s="353"/>
      <c r="AY231" s="353"/>
      <c r="AZ231" s="353"/>
      <c r="BA231" s="355"/>
      <c r="BB231" s="356"/>
      <c r="BC231" s="353"/>
      <c r="BD231" s="353"/>
      <c r="BE231" s="353"/>
      <c r="BF231" s="353"/>
      <c r="BG231" s="353"/>
      <c r="BH231" s="353"/>
      <c r="BI231" s="353"/>
      <c r="BJ231" s="353"/>
      <c r="BK231" s="353"/>
      <c r="BL231" s="353"/>
      <c r="BM231" s="353"/>
      <c r="BN231" s="353"/>
      <c r="BO231" s="353"/>
      <c r="BP231" s="353"/>
      <c r="BQ231" s="353"/>
      <c r="BR231" s="353"/>
      <c r="BS231" s="353"/>
      <c r="BT231" s="353"/>
      <c r="BU231" s="353"/>
      <c r="BV231" s="353"/>
      <c r="BW231" s="353"/>
      <c r="BX231" s="357"/>
    </row>
    <row r="232" spans="1:76" s="352" customFormat="1">
      <c r="A232" s="351"/>
      <c r="I232" s="353"/>
      <c r="J232" s="354"/>
      <c r="K232" s="353"/>
      <c r="L232" s="353"/>
      <c r="M232" s="353"/>
      <c r="N232" s="353"/>
      <c r="O232" s="353"/>
      <c r="P232" s="353"/>
      <c r="Q232" s="353"/>
      <c r="R232" s="353"/>
      <c r="S232" s="353"/>
      <c r="T232" s="353"/>
      <c r="U232" s="353"/>
      <c r="AC232" s="353"/>
      <c r="AD232" s="353"/>
      <c r="AE232" s="353"/>
      <c r="AF232" s="353"/>
      <c r="AG232" s="353"/>
      <c r="AH232" s="353"/>
      <c r="AI232" s="353"/>
      <c r="AJ232" s="353"/>
      <c r="AK232" s="353"/>
      <c r="AL232" s="353"/>
      <c r="AM232" s="353"/>
      <c r="AN232" s="353"/>
      <c r="AO232" s="353"/>
      <c r="AP232" s="353"/>
      <c r="AQ232" s="353"/>
      <c r="AR232" s="353"/>
      <c r="AS232" s="353"/>
      <c r="AT232" s="353"/>
      <c r="AU232" s="353"/>
      <c r="AV232" s="353"/>
      <c r="AW232" s="353"/>
      <c r="AX232" s="353"/>
      <c r="AY232" s="353"/>
      <c r="AZ232" s="353"/>
      <c r="BA232" s="355"/>
      <c r="BB232" s="356"/>
      <c r="BC232" s="353"/>
      <c r="BD232" s="353"/>
      <c r="BE232" s="353"/>
      <c r="BF232" s="353"/>
      <c r="BG232" s="353"/>
      <c r="BH232" s="353"/>
      <c r="BI232" s="353"/>
      <c r="BJ232" s="353"/>
      <c r="BK232" s="353"/>
      <c r="BL232" s="353"/>
      <c r="BM232" s="353"/>
      <c r="BN232" s="353"/>
      <c r="BO232" s="353"/>
      <c r="BP232" s="353"/>
      <c r="BQ232" s="353"/>
      <c r="BR232" s="353"/>
      <c r="BS232" s="353"/>
      <c r="BT232" s="353"/>
      <c r="BU232" s="353"/>
      <c r="BV232" s="353"/>
      <c r="BW232" s="353"/>
      <c r="BX232" s="357"/>
    </row>
    <row r="233" spans="1:76" s="352" customFormat="1">
      <c r="A233" s="351"/>
      <c r="I233" s="353"/>
      <c r="J233" s="354"/>
      <c r="K233" s="353"/>
      <c r="L233" s="353"/>
      <c r="M233" s="353"/>
      <c r="N233" s="353"/>
      <c r="O233" s="353"/>
      <c r="P233" s="353"/>
      <c r="Q233" s="353"/>
      <c r="R233" s="353"/>
      <c r="S233" s="353"/>
      <c r="T233" s="353"/>
      <c r="U233" s="353"/>
      <c r="AC233" s="353"/>
      <c r="AD233" s="353"/>
      <c r="AE233" s="353"/>
      <c r="AF233" s="353"/>
      <c r="AG233" s="353"/>
      <c r="AH233" s="353"/>
      <c r="AI233" s="353"/>
      <c r="AJ233" s="353"/>
      <c r="AK233" s="353"/>
      <c r="AL233" s="353"/>
      <c r="AM233" s="353"/>
      <c r="AN233" s="353"/>
      <c r="AO233" s="353"/>
      <c r="AP233" s="353"/>
      <c r="AQ233" s="353"/>
      <c r="AR233" s="353"/>
      <c r="AS233" s="353"/>
      <c r="AT233" s="353"/>
      <c r="AU233" s="353"/>
      <c r="AV233" s="353"/>
      <c r="AW233" s="353"/>
      <c r="AX233" s="353"/>
      <c r="AY233" s="353"/>
      <c r="AZ233" s="353"/>
      <c r="BA233" s="355"/>
      <c r="BB233" s="356"/>
      <c r="BC233" s="353"/>
      <c r="BD233" s="353"/>
      <c r="BE233" s="353"/>
      <c r="BF233" s="353"/>
      <c r="BG233" s="353"/>
      <c r="BH233" s="353"/>
      <c r="BI233" s="353"/>
      <c r="BJ233" s="353"/>
      <c r="BK233" s="353"/>
      <c r="BL233" s="353"/>
      <c r="BM233" s="353"/>
      <c r="BN233" s="353"/>
      <c r="BO233" s="353"/>
      <c r="BP233" s="353"/>
      <c r="BQ233" s="353"/>
      <c r="BR233" s="353"/>
      <c r="BS233" s="353"/>
      <c r="BT233" s="353"/>
      <c r="BU233" s="353"/>
      <c r="BV233" s="353"/>
      <c r="BW233" s="353"/>
      <c r="BX233" s="357"/>
    </row>
    <row r="234" spans="1:76" s="352" customFormat="1">
      <c r="A234" s="351"/>
      <c r="I234" s="353"/>
      <c r="J234" s="354"/>
      <c r="K234" s="353"/>
      <c r="L234" s="353"/>
      <c r="M234" s="353"/>
      <c r="N234" s="353"/>
      <c r="O234" s="353"/>
      <c r="P234" s="353"/>
      <c r="Q234" s="353"/>
      <c r="R234" s="353"/>
      <c r="S234" s="353"/>
      <c r="T234" s="353"/>
      <c r="U234" s="353"/>
      <c r="AC234" s="353"/>
      <c r="AD234" s="353"/>
      <c r="AE234" s="353"/>
      <c r="AF234" s="353"/>
      <c r="AG234" s="353"/>
      <c r="AH234" s="353"/>
      <c r="AI234" s="353"/>
      <c r="AJ234" s="353"/>
      <c r="AK234" s="353"/>
      <c r="AL234" s="353"/>
      <c r="AM234" s="353"/>
      <c r="AN234" s="353"/>
      <c r="AO234" s="353"/>
      <c r="AP234" s="353"/>
      <c r="AQ234" s="353"/>
      <c r="AR234" s="353"/>
      <c r="AS234" s="353"/>
      <c r="AT234" s="353"/>
      <c r="AU234" s="353"/>
      <c r="AV234" s="353"/>
      <c r="AW234" s="353"/>
      <c r="AX234" s="353"/>
      <c r="AY234" s="353"/>
      <c r="AZ234" s="353"/>
      <c r="BA234" s="355"/>
      <c r="BB234" s="356"/>
      <c r="BC234" s="353"/>
      <c r="BD234" s="353"/>
      <c r="BE234" s="353"/>
      <c r="BF234" s="353"/>
      <c r="BG234" s="353"/>
      <c r="BH234" s="353"/>
      <c r="BI234" s="353"/>
      <c r="BJ234" s="353"/>
      <c r="BK234" s="353"/>
      <c r="BL234" s="353"/>
      <c r="BM234" s="353"/>
      <c r="BN234" s="353"/>
      <c r="BO234" s="353"/>
      <c r="BP234" s="353"/>
      <c r="BQ234" s="353"/>
      <c r="BR234" s="353"/>
      <c r="BS234" s="353"/>
      <c r="BT234" s="353"/>
      <c r="BU234" s="353"/>
      <c r="BV234" s="353"/>
      <c r="BW234" s="353"/>
      <c r="BX234" s="357"/>
    </row>
    <row r="235" spans="1:76" s="352" customFormat="1">
      <c r="A235" s="351"/>
      <c r="I235" s="353"/>
      <c r="J235" s="354"/>
      <c r="K235" s="353"/>
      <c r="L235" s="353"/>
      <c r="M235" s="353"/>
      <c r="N235" s="353"/>
      <c r="O235" s="353"/>
      <c r="P235" s="353"/>
      <c r="Q235" s="353"/>
      <c r="R235" s="353"/>
      <c r="S235" s="353"/>
      <c r="T235" s="353"/>
      <c r="U235" s="353"/>
      <c r="AC235" s="353"/>
      <c r="AD235" s="353"/>
      <c r="AE235" s="353"/>
      <c r="AF235" s="353"/>
      <c r="AG235" s="353"/>
      <c r="AH235" s="353"/>
      <c r="AI235" s="353"/>
      <c r="AJ235" s="353"/>
      <c r="AK235" s="353"/>
      <c r="AL235" s="353"/>
      <c r="AM235" s="353"/>
      <c r="AN235" s="353"/>
      <c r="AO235" s="353"/>
      <c r="AP235" s="353"/>
      <c r="AQ235" s="353"/>
      <c r="AR235" s="353"/>
      <c r="AS235" s="353"/>
      <c r="AT235" s="353"/>
      <c r="AU235" s="353"/>
      <c r="AV235" s="353"/>
      <c r="AW235" s="353"/>
      <c r="AX235" s="353"/>
      <c r="AY235" s="353"/>
      <c r="AZ235" s="353"/>
      <c r="BA235" s="355"/>
      <c r="BB235" s="356"/>
      <c r="BC235" s="353"/>
      <c r="BD235" s="353"/>
      <c r="BE235" s="353"/>
      <c r="BF235" s="353"/>
      <c r="BG235" s="353"/>
      <c r="BH235" s="353"/>
      <c r="BI235" s="353"/>
      <c r="BJ235" s="353"/>
      <c r="BK235" s="353"/>
      <c r="BL235" s="353"/>
      <c r="BM235" s="353"/>
      <c r="BN235" s="353"/>
      <c r="BO235" s="353"/>
      <c r="BP235" s="353"/>
      <c r="BQ235" s="353"/>
      <c r="BR235" s="353"/>
      <c r="BS235" s="353"/>
      <c r="BT235" s="353"/>
      <c r="BU235" s="353"/>
      <c r="BV235" s="353"/>
      <c r="BW235" s="353"/>
      <c r="BX235" s="357"/>
    </row>
    <row r="236" spans="1:76" s="352" customFormat="1">
      <c r="A236" s="351"/>
      <c r="I236" s="353"/>
      <c r="J236" s="354"/>
      <c r="K236" s="353"/>
      <c r="L236" s="353"/>
      <c r="M236" s="353"/>
      <c r="N236" s="353"/>
      <c r="O236" s="353"/>
      <c r="P236" s="353"/>
      <c r="Q236" s="353"/>
      <c r="R236" s="353"/>
      <c r="S236" s="353"/>
      <c r="T236" s="353"/>
      <c r="U236" s="353"/>
      <c r="AC236" s="353"/>
      <c r="AD236" s="353"/>
      <c r="AE236" s="353"/>
      <c r="AF236" s="353"/>
      <c r="AG236" s="353"/>
      <c r="AH236" s="353"/>
      <c r="AI236" s="353"/>
      <c r="AJ236" s="353"/>
      <c r="AK236" s="353"/>
      <c r="AL236" s="353"/>
      <c r="AM236" s="353"/>
      <c r="AN236" s="353"/>
      <c r="AO236" s="353"/>
      <c r="AP236" s="353"/>
      <c r="AQ236" s="353"/>
      <c r="AR236" s="353"/>
      <c r="AS236" s="353"/>
      <c r="AT236" s="353"/>
      <c r="AU236" s="353"/>
      <c r="AV236" s="353"/>
      <c r="AW236" s="353"/>
      <c r="AX236" s="353"/>
      <c r="AY236" s="353"/>
      <c r="AZ236" s="353"/>
      <c r="BA236" s="355"/>
      <c r="BB236" s="356"/>
      <c r="BC236" s="353"/>
      <c r="BD236" s="353"/>
      <c r="BE236" s="353"/>
      <c r="BF236" s="353"/>
      <c r="BG236" s="353"/>
      <c r="BH236" s="353"/>
      <c r="BI236" s="353"/>
      <c r="BJ236" s="353"/>
      <c r="BK236" s="353"/>
      <c r="BL236" s="353"/>
      <c r="BM236" s="353"/>
      <c r="BN236" s="353"/>
      <c r="BO236" s="353"/>
      <c r="BP236" s="353"/>
      <c r="BQ236" s="353"/>
      <c r="BR236" s="353"/>
      <c r="BS236" s="353"/>
      <c r="BT236" s="353"/>
      <c r="BU236" s="353"/>
      <c r="BV236" s="353"/>
      <c r="BW236" s="353"/>
      <c r="BX236" s="357"/>
    </row>
    <row r="237" spans="1:76" s="352" customFormat="1">
      <c r="A237" s="351"/>
      <c r="I237" s="353"/>
      <c r="J237" s="354"/>
      <c r="K237" s="353"/>
      <c r="L237" s="353"/>
      <c r="M237" s="353"/>
      <c r="N237" s="353"/>
      <c r="O237" s="353"/>
      <c r="P237" s="353"/>
      <c r="Q237" s="353"/>
      <c r="R237" s="353"/>
      <c r="S237" s="353"/>
      <c r="T237" s="353"/>
      <c r="U237" s="353"/>
      <c r="AC237" s="353"/>
      <c r="AD237" s="353"/>
      <c r="AE237" s="353"/>
      <c r="AF237" s="353"/>
      <c r="AG237" s="353"/>
      <c r="AH237" s="353"/>
      <c r="AI237" s="353"/>
      <c r="AJ237" s="353"/>
      <c r="AK237" s="353"/>
      <c r="AL237" s="353"/>
      <c r="AM237" s="353"/>
      <c r="AN237" s="353"/>
      <c r="AO237" s="353"/>
      <c r="AP237" s="353"/>
      <c r="AQ237" s="353"/>
      <c r="AR237" s="353"/>
      <c r="AS237" s="353"/>
      <c r="AT237" s="353"/>
      <c r="AU237" s="353"/>
      <c r="AV237" s="353"/>
      <c r="AW237" s="353"/>
      <c r="AX237" s="353"/>
      <c r="AY237" s="353"/>
      <c r="AZ237" s="353"/>
      <c r="BA237" s="355"/>
      <c r="BB237" s="356"/>
      <c r="BC237" s="353"/>
      <c r="BD237" s="353"/>
      <c r="BE237" s="353"/>
      <c r="BF237" s="353"/>
      <c r="BG237" s="353"/>
      <c r="BH237" s="353"/>
      <c r="BI237" s="353"/>
      <c r="BJ237" s="353"/>
      <c r="BK237" s="353"/>
      <c r="BL237" s="353"/>
      <c r="BM237" s="353"/>
      <c r="BN237" s="353"/>
      <c r="BO237" s="353"/>
      <c r="BP237" s="353"/>
      <c r="BQ237" s="353"/>
      <c r="BR237" s="353"/>
      <c r="BS237" s="353"/>
      <c r="BT237" s="353"/>
      <c r="BU237" s="353"/>
      <c r="BV237" s="353"/>
      <c r="BW237" s="353"/>
      <c r="BX237" s="357"/>
    </row>
    <row r="238" spans="1:76" s="352" customFormat="1">
      <c r="A238" s="351"/>
      <c r="I238" s="353"/>
      <c r="J238" s="354"/>
      <c r="K238" s="353"/>
      <c r="L238" s="353"/>
      <c r="M238" s="353"/>
      <c r="N238" s="353"/>
      <c r="O238" s="353"/>
      <c r="P238" s="353"/>
      <c r="Q238" s="353"/>
      <c r="R238" s="353"/>
      <c r="S238" s="353"/>
      <c r="T238" s="353"/>
      <c r="U238" s="353"/>
      <c r="AC238" s="353"/>
      <c r="AD238" s="353"/>
      <c r="AE238" s="353"/>
      <c r="AF238" s="353"/>
      <c r="AG238" s="353"/>
      <c r="AH238" s="353"/>
      <c r="AI238" s="353"/>
      <c r="AJ238" s="353"/>
      <c r="AK238" s="353"/>
      <c r="AL238" s="353"/>
      <c r="AM238" s="353"/>
      <c r="AN238" s="353"/>
      <c r="AO238" s="353"/>
      <c r="AP238" s="353"/>
      <c r="AQ238" s="353"/>
      <c r="AR238" s="353"/>
      <c r="AS238" s="353"/>
      <c r="AT238" s="353"/>
      <c r="AU238" s="353"/>
      <c r="AV238" s="353"/>
      <c r="AW238" s="353"/>
      <c r="AX238" s="353"/>
      <c r="AY238" s="353"/>
      <c r="AZ238" s="353"/>
      <c r="BA238" s="355"/>
      <c r="BB238" s="356"/>
      <c r="BC238" s="353"/>
      <c r="BD238" s="353"/>
      <c r="BE238" s="353"/>
      <c r="BF238" s="353"/>
      <c r="BG238" s="353"/>
      <c r="BH238" s="353"/>
      <c r="BI238" s="353"/>
      <c r="BJ238" s="353"/>
      <c r="BK238" s="353"/>
      <c r="BL238" s="353"/>
      <c r="BM238" s="353"/>
      <c r="BN238" s="353"/>
      <c r="BO238" s="353"/>
      <c r="BP238" s="353"/>
      <c r="BQ238" s="353"/>
      <c r="BR238" s="353"/>
      <c r="BS238" s="353"/>
      <c r="BT238" s="353"/>
      <c r="BU238" s="353"/>
      <c r="BV238" s="353"/>
      <c r="BW238" s="353"/>
      <c r="BX238" s="357"/>
    </row>
    <row r="239" spans="1:76" s="352" customFormat="1">
      <c r="A239" s="351"/>
      <c r="I239" s="353"/>
      <c r="J239" s="354"/>
      <c r="K239" s="353"/>
      <c r="L239" s="353"/>
      <c r="M239" s="353"/>
      <c r="N239" s="353"/>
      <c r="O239" s="353"/>
      <c r="P239" s="353"/>
      <c r="Q239" s="353"/>
      <c r="R239" s="353"/>
      <c r="S239" s="353"/>
      <c r="T239" s="353"/>
      <c r="U239" s="353"/>
      <c r="AC239" s="353"/>
      <c r="AD239" s="353"/>
      <c r="AE239" s="353"/>
      <c r="AF239" s="353"/>
      <c r="AG239" s="353"/>
      <c r="AH239" s="353"/>
      <c r="AI239" s="353"/>
      <c r="AJ239" s="353"/>
      <c r="AK239" s="353"/>
      <c r="AL239" s="353"/>
      <c r="AM239" s="353"/>
      <c r="AN239" s="353"/>
      <c r="AO239" s="353"/>
      <c r="AP239" s="353"/>
      <c r="AQ239" s="353"/>
      <c r="AR239" s="353"/>
      <c r="AS239" s="353"/>
      <c r="AT239" s="353"/>
      <c r="AU239" s="353"/>
      <c r="AV239" s="353"/>
      <c r="AW239" s="353"/>
      <c r="AX239" s="353"/>
      <c r="AY239" s="353"/>
      <c r="AZ239" s="353"/>
      <c r="BA239" s="355"/>
      <c r="BB239" s="356"/>
      <c r="BC239" s="353"/>
      <c r="BD239" s="353"/>
      <c r="BE239" s="353"/>
      <c r="BF239" s="353"/>
      <c r="BG239" s="353"/>
      <c r="BH239" s="353"/>
      <c r="BI239" s="353"/>
      <c r="BJ239" s="353"/>
      <c r="BK239" s="353"/>
      <c r="BL239" s="353"/>
      <c r="BM239" s="353"/>
      <c r="BN239" s="353"/>
      <c r="BO239" s="353"/>
      <c r="BP239" s="353"/>
      <c r="BQ239" s="353"/>
      <c r="BR239" s="353"/>
      <c r="BS239" s="353"/>
      <c r="BT239" s="353"/>
      <c r="BU239" s="353"/>
      <c r="BV239" s="353"/>
      <c r="BW239" s="353"/>
      <c r="BX239" s="357"/>
    </row>
    <row r="240" spans="1:76" s="352" customFormat="1">
      <c r="A240" s="351"/>
      <c r="I240" s="353"/>
      <c r="J240" s="354"/>
      <c r="K240" s="353"/>
      <c r="L240" s="353"/>
      <c r="M240" s="353"/>
      <c r="N240" s="353"/>
      <c r="O240" s="353"/>
      <c r="P240" s="353"/>
      <c r="Q240" s="353"/>
      <c r="R240" s="353"/>
      <c r="S240" s="353"/>
      <c r="T240" s="353"/>
      <c r="U240" s="353"/>
      <c r="AC240" s="353"/>
      <c r="AD240" s="353"/>
      <c r="AE240" s="353"/>
      <c r="AF240" s="353"/>
      <c r="AG240" s="353"/>
      <c r="AH240" s="353"/>
      <c r="AI240" s="353"/>
      <c r="AJ240" s="353"/>
      <c r="AK240" s="353"/>
      <c r="AL240" s="353"/>
      <c r="AM240" s="353"/>
      <c r="AN240" s="353"/>
      <c r="AO240" s="353"/>
      <c r="AP240" s="353"/>
      <c r="AQ240" s="353"/>
      <c r="AR240" s="353"/>
      <c r="AS240" s="353"/>
      <c r="AT240" s="353"/>
      <c r="AU240" s="353"/>
      <c r="AV240" s="353"/>
      <c r="AW240" s="353"/>
      <c r="AX240" s="353"/>
      <c r="AY240" s="353"/>
      <c r="AZ240" s="353"/>
      <c r="BA240" s="355"/>
      <c r="BB240" s="356"/>
      <c r="BC240" s="353"/>
      <c r="BD240" s="353"/>
      <c r="BE240" s="353"/>
      <c r="BF240" s="353"/>
      <c r="BG240" s="353"/>
      <c r="BH240" s="353"/>
      <c r="BI240" s="353"/>
      <c r="BJ240" s="353"/>
      <c r="BK240" s="353"/>
      <c r="BL240" s="353"/>
      <c r="BM240" s="353"/>
      <c r="BN240" s="353"/>
      <c r="BO240" s="353"/>
      <c r="BP240" s="353"/>
      <c r="BQ240" s="353"/>
      <c r="BR240" s="353"/>
      <c r="BS240" s="353"/>
      <c r="BT240" s="353"/>
      <c r="BU240" s="353"/>
      <c r="BV240" s="353"/>
      <c r="BW240" s="353"/>
      <c r="BX240" s="357"/>
    </row>
    <row r="241" spans="1:76" s="352" customFormat="1">
      <c r="A241" s="351"/>
      <c r="I241" s="353"/>
      <c r="J241" s="354"/>
      <c r="K241" s="353"/>
      <c r="L241" s="353"/>
      <c r="M241" s="353"/>
      <c r="N241" s="353"/>
      <c r="O241" s="353"/>
      <c r="P241" s="353"/>
      <c r="Q241" s="353"/>
      <c r="R241" s="353"/>
      <c r="S241" s="353"/>
      <c r="T241" s="353"/>
      <c r="U241" s="353"/>
      <c r="AC241" s="353"/>
      <c r="AD241" s="353"/>
      <c r="AE241" s="353"/>
      <c r="AF241" s="353"/>
      <c r="AG241" s="353"/>
      <c r="AH241" s="353"/>
      <c r="AI241" s="353"/>
      <c r="AJ241" s="353"/>
      <c r="AK241" s="353"/>
      <c r="AL241" s="353"/>
      <c r="AM241" s="353"/>
      <c r="AN241" s="353"/>
      <c r="AO241" s="353"/>
      <c r="AP241" s="353"/>
      <c r="AQ241" s="353"/>
      <c r="AR241" s="353"/>
      <c r="AS241" s="353"/>
      <c r="AT241" s="353"/>
      <c r="AU241" s="353"/>
      <c r="AV241" s="353"/>
      <c r="AW241" s="353"/>
      <c r="AX241" s="353"/>
      <c r="AY241" s="353"/>
      <c r="AZ241" s="353"/>
      <c r="BA241" s="355"/>
      <c r="BB241" s="356"/>
      <c r="BC241" s="353"/>
      <c r="BD241" s="353"/>
      <c r="BE241" s="353"/>
      <c r="BF241" s="353"/>
      <c r="BG241" s="353"/>
      <c r="BH241" s="353"/>
      <c r="BI241" s="353"/>
      <c r="BJ241" s="353"/>
      <c r="BK241" s="353"/>
      <c r="BL241" s="353"/>
      <c r="BM241" s="353"/>
      <c r="BN241" s="353"/>
      <c r="BO241" s="353"/>
      <c r="BP241" s="353"/>
      <c r="BQ241" s="353"/>
      <c r="BR241" s="353"/>
      <c r="BS241" s="353"/>
      <c r="BT241" s="353"/>
      <c r="BU241" s="353"/>
      <c r="BV241" s="353"/>
      <c r="BW241" s="353"/>
      <c r="BX241" s="357"/>
    </row>
    <row r="242" spans="1:76" s="352" customFormat="1">
      <c r="A242" s="351"/>
      <c r="I242" s="353"/>
      <c r="J242" s="354"/>
      <c r="K242" s="353"/>
      <c r="L242" s="353"/>
      <c r="M242" s="353"/>
      <c r="N242" s="353"/>
      <c r="O242" s="353"/>
      <c r="P242" s="353"/>
      <c r="Q242" s="353"/>
      <c r="R242" s="353"/>
      <c r="S242" s="353"/>
      <c r="T242" s="353"/>
      <c r="U242" s="353"/>
      <c r="AC242" s="353"/>
      <c r="AD242" s="353"/>
      <c r="AE242" s="353"/>
      <c r="AF242" s="353"/>
      <c r="AG242" s="353"/>
      <c r="AH242" s="353"/>
      <c r="AI242" s="353"/>
      <c r="AJ242" s="353"/>
      <c r="AK242" s="353"/>
      <c r="AL242" s="353"/>
      <c r="AM242" s="353"/>
      <c r="AN242" s="353"/>
      <c r="AO242" s="353"/>
      <c r="AP242" s="353"/>
      <c r="AQ242" s="353"/>
      <c r="AR242" s="353"/>
      <c r="AS242" s="353"/>
      <c r="AT242" s="353"/>
      <c r="AU242" s="353"/>
      <c r="AV242" s="353"/>
      <c r="AW242" s="353"/>
      <c r="AX242" s="353"/>
      <c r="AY242" s="353"/>
      <c r="AZ242" s="353"/>
      <c r="BA242" s="355"/>
      <c r="BB242" s="356"/>
      <c r="BC242" s="353"/>
      <c r="BD242" s="353"/>
      <c r="BE242" s="353"/>
      <c r="BF242" s="353"/>
      <c r="BG242" s="353"/>
      <c r="BH242" s="353"/>
      <c r="BI242" s="353"/>
      <c r="BJ242" s="353"/>
      <c r="BK242" s="353"/>
      <c r="BL242" s="353"/>
      <c r="BM242" s="353"/>
      <c r="BN242" s="353"/>
      <c r="BO242" s="353"/>
      <c r="BP242" s="353"/>
      <c r="BQ242" s="353"/>
      <c r="BR242" s="353"/>
      <c r="BS242" s="353"/>
      <c r="BT242" s="353"/>
      <c r="BU242" s="353"/>
      <c r="BV242" s="353"/>
      <c r="BW242" s="353"/>
      <c r="BX242" s="357"/>
    </row>
    <row r="243" spans="1:76" s="352" customFormat="1">
      <c r="A243" s="351"/>
      <c r="I243" s="353"/>
      <c r="J243" s="354"/>
      <c r="K243" s="353"/>
      <c r="L243" s="353"/>
      <c r="M243" s="353"/>
      <c r="N243" s="353"/>
      <c r="O243" s="353"/>
      <c r="P243" s="353"/>
      <c r="Q243" s="353"/>
      <c r="R243" s="353"/>
      <c r="S243" s="353"/>
      <c r="T243" s="353"/>
      <c r="U243" s="353"/>
      <c r="AC243" s="353"/>
      <c r="AD243" s="353"/>
      <c r="AE243" s="353"/>
      <c r="AF243" s="353"/>
      <c r="AG243" s="353"/>
      <c r="AH243" s="353"/>
      <c r="AI243" s="353"/>
      <c r="AJ243" s="353"/>
      <c r="AK243" s="353"/>
      <c r="AL243" s="353"/>
      <c r="AM243" s="353"/>
      <c r="AN243" s="353"/>
      <c r="AO243" s="353"/>
      <c r="AP243" s="353"/>
      <c r="AQ243" s="353"/>
      <c r="AR243" s="353"/>
      <c r="AS243" s="353"/>
      <c r="AT243" s="353"/>
      <c r="AU243" s="353"/>
      <c r="AV243" s="353"/>
      <c r="AW243" s="353"/>
      <c r="AX243" s="353"/>
      <c r="AY243" s="353"/>
      <c r="AZ243" s="353"/>
      <c r="BA243" s="355"/>
      <c r="BB243" s="356"/>
      <c r="BC243" s="353"/>
      <c r="BD243" s="353"/>
      <c r="BE243" s="353"/>
      <c r="BF243" s="353"/>
      <c r="BG243" s="353"/>
      <c r="BH243" s="353"/>
      <c r="BI243" s="353"/>
      <c r="BJ243" s="353"/>
      <c r="BK243" s="353"/>
      <c r="BL243" s="353"/>
      <c r="BM243" s="353"/>
      <c r="BN243" s="353"/>
      <c r="BO243" s="353"/>
      <c r="BP243" s="353"/>
      <c r="BQ243" s="353"/>
      <c r="BR243" s="353"/>
      <c r="BS243" s="353"/>
      <c r="BT243" s="353"/>
      <c r="BU243" s="353"/>
      <c r="BV243" s="353"/>
      <c r="BW243" s="353"/>
      <c r="BX243" s="357"/>
    </row>
    <row r="244" spans="1:76" s="352" customFormat="1">
      <c r="A244" s="351"/>
      <c r="I244" s="353"/>
      <c r="J244" s="354"/>
      <c r="K244" s="353"/>
      <c r="L244" s="353"/>
      <c r="M244" s="353"/>
      <c r="N244" s="353"/>
      <c r="O244" s="353"/>
      <c r="P244" s="353"/>
      <c r="Q244" s="353"/>
      <c r="R244" s="353"/>
      <c r="S244" s="353"/>
      <c r="T244" s="353"/>
      <c r="U244" s="353"/>
      <c r="AC244" s="353"/>
      <c r="AD244" s="353"/>
      <c r="AE244" s="353"/>
      <c r="AF244" s="353"/>
      <c r="AG244" s="353"/>
      <c r="AH244" s="353"/>
      <c r="AI244" s="353"/>
      <c r="AJ244" s="353"/>
      <c r="AK244" s="353"/>
      <c r="AL244" s="353"/>
      <c r="AM244" s="353"/>
      <c r="AN244" s="353"/>
      <c r="AO244" s="353"/>
      <c r="AP244" s="353"/>
      <c r="AQ244" s="353"/>
      <c r="AR244" s="353"/>
      <c r="AS244" s="353"/>
      <c r="AT244" s="353"/>
      <c r="AU244" s="353"/>
      <c r="AV244" s="353"/>
      <c r="AW244" s="353"/>
      <c r="AX244" s="353"/>
      <c r="AY244" s="353"/>
      <c r="AZ244" s="353"/>
      <c r="BA244" s="355"/>
      <c r="BB244" s="356"/>
      <c r="BC244" s="353"/>
      <c r="BD244" s="353"/>
      <c r="BE244" s="353"/>
      <c r="BF244" s="353"/>
      <c r="BG244" s="353"/>
      <c r="BH244" s="353"/>
      <c r="BI244" s="353"/>
      <c r="BJ244" s="353"/>
      <c r="BK244" s="353"/>
      <c r="BL244" s="353"/>
      <c r="BM244" s="353"/>
      <c r="BN244" s="353"/>
      <c r="BO244" s="353"/>
      <c r="BP244" s="353"/>
      <c r="BQ244" s="353"/>
      <c r="BR244" s="353"/>
      <c r="BS244" s="353"/>
      <c r="BT244" s="353"/>
      <c r="BU244" s="353"/>
      <c r="BV244" s="353"/>
      <c r="BW244" s="353"/>
      <c r="BX244" s="357"/>
    </row>
    <row r="245" spans="1:76" s="352" customFormat="1">
      <c r="A245" s="351"/>
      <c r="I245" s="353"/>
      <c r="J245" s="354"/>
      <c r="K245" s="353"/>
      <c r="L245" s="353"/>
      <c r="M245" s="353"/>
      <c r="N245" s="353"/>
      <c r="O245" s="353"/>
      <c r="P245" s="353"/>
      <c r="Q245" s="353"/>
      <c r="R245" s="353"/>
      <c r="S245" s="353"/>
      <c r="T245" s="353"/>
      <c r="U245" s="353"/>
      <c r="AC245" s="353"/>
      <c r="AD245" s="353"/>
      <c r="AE245" s="353"/>
      <c r="AF245" s="353"/>
      <c r="AG245" s="353"/>
      <c r="AH245" s="353"/>
      <c r="AI245" s="353"/>
      <c r="AJ245" s="353"/>
      <c r="AK245" s="353"/>
      <c r="AL245" s="353"/>
      <c r="AM245" s="353"/>
      <c r="AN245" s="353"/>
      <c r="AO245" s="353"/>
      <c r="AP245" s="353"/>
      <c r="AQ245" s="353"/>
      <c r="AR245" s="353"/>
      <c r="AS245" s="353"/>
      <c r="AT245" s="353"/>
      <c r="AU245" s="353"/>
      <c r="AV245" s="353"/>
      <c r="AW245" s="353"/>
      <c r="AX245" s="353"/>
      <c r="AY245" s="353"/>
      <c r="AZ245" s="353"/>
      <c r="BA245" s="355"/>
      <c r="BB245" s="356"/>
      <c r="BC245" s="353"/>
      <c r="BD245" s="353"/>
      <c r="BE245" s="353"/>
      <c r="BF245" s="353"/>
      <c r="BG245" s="353"/>
      <c r="BH245" s="353"/>
      <c r="BI245" s="353"/>
      <c r="BJ245" s="353"/>
      <c r="BK245" s="353"/>
      <c r="BL245" s="353"/>
      <c r="BM245" s="353"/>
      <c r="BN245" s="353"/>
      <c r="BO245" s="353"/>
      <c r="BP245" s="353"/>
      <c r="BQ245" s="353"/>
      <c r="BR245" s="353"/>
      <c r="BS245" s="353"/>
      <c r="BT245" s="353"/>
      <c r="BU245" s="353"/>
      <c r="BV245" s="353"/>
      <c r="BW245" s="353"/>
      <c r="BX245" s="357"/>
    </row>
    <row r="246" spans="1:76" s="352" customFormat="1">
      <c r="A246" s="351"/>
      <c r="I246" s="353"/>
      <c r="J246" s="354"/>
      <c r="K246" s="353"/>
      <c r="L246" s="353"/>
      <c r="M246" s="353"/>
      <c r="N246" s="353"/>
      <c r="O246" s="353"/>
      <c r="P246" s="353"/>
      <c r="Q246" s="353"/>
      <c r="R246" s="353"/>
      <c r="S246" s="353"/>
      <c r="T246" s="353"/>
      <c r="U246" s="353"/>
      <c r="AC246" s="353"/>
      <c r="AD246" s="353"/>
      <c r="AE246" s="353"/>
      <c r="AF246" s="353"/>
      <c r="AG246" s="353"/>
      <c r="AH246" s="353"/>
      <c r="AI246" s="353"/>
      <c r="AJ246" s="353"/>
      <c r="AK246" s="353"/>
      <c r="AL246" s="353"/>
      <c r="AM246" s="353"/>
      <c r="AN246" s="353"/>
      <c r="AO246" s="353"/>
      <c r="AP246" s="353"/>
      <c r="AQ246" s="353"/>
      <c r="AR246" s="353"/>
      <c r="AS246" s="353"/>
      <c r="AT246" s="353"/>
      <c r="AU246" s="353"/>
      <c r="AV246" s="353"/>
      <c r="AW246" s="353"/>
      <c r="AX246" s="353"/>
      <c r="AY246" s="353"/>
      <c r="AZ246" s="353"/>
      <c r="BA246" s="355"/>
      <c r="BB246" s="356"/>
      <c r="BC246" s="353"/>
      <c r="BD246" s="353"/>
      <c r="BE246" s="353"/>
      <c r="BF246" s="353"/>
      <c r="BG246" s="353"/>
      <c r="BH246" s="353"/>
      <c r="BI246" s="353"/>
      <c r="BJ246" s="353"/>
      <c r="BK246" s="353"/>
      <c r="BL246" s="353"/>
      <c r="BM246" s="353"/>
      <c r="BN246" s="353"/>
      <c r="BO246" s="353"/>
      <c r="BP246" s="353"/>
      <c r="BQ246" s="353"/>
      <c r="BR246" s="353"/>
      <c r="BS246" s="353"/>
      <c r="BT246" s="353"/>
      <c r="BU246" s="353"/>
      <c r="BV246" s="353"/>
      <c r="BW246" s="353"/>
      <c r="BX246" s="357"/>
    </row>
    <row r="247" spans="1:76" s="352" customFormat="1">
      <c r="A247" s="351"/>
      <c r="I247" s="353"/>
      <c r="J247" s="354"/>
      <c r="K247" s="353"/>
      <c r="L247" s="353"/>
      <c r="M247" s="353"/>
      <c r="N247" s="353"/>
      <c r="O247" s="353"/>
      <c r="P247" s="353"/>
      <c r="Q247" s="353"/>
      <c r="R247" s="353"/>
      <c r="S247" s="353"/>
      <c r="T247" s="353"/>
      <c r="U247" s="353"/>
      <c r="AC247" s="353"/>
      <c r="AD247" s="353"/>
      <c r="AE247" s="353"/>
      <c r="AF247" s="353"/>
      <c r="AG247" s="353"/>
      <c r="AH247" s="353"/>
      <c r="AI247" s="353"/>
      <c r="AJ247" s="353"/>
      <c r="AK247" s="353"/>
      <c r="AL247" s="353"/>
      <c r="AM247" s="353"/>
      <c r="AN247" s="353"/>
      <c r="AO247" s="353"/>
      <c r="AP247" s="353"/>
      <c r="AQ247" s="353"/>
      <c r="AR247" s="353"/>
      <c r="AS247" s="353"/>
      <c r="AT247" s="353"/>
      <c r="AU247" s="353"/>
      <c r="AV247" s="353"/>
      <c r="AW247" s="353"/>
      <c r="AX247" s="353"/>
      <c r="AY247" s="353"/>
      <c r="AZ247" s="353"/>
      <c r="BA247" s="355"/>
      <c r="BB247" s="356"/>
      <c r="BC247" s="353"/>
      <c r="BD247" s="353"/>
      <c r="BE247" s="353"/>
      <c r="BF247" s="353"/>
      <c r="BG247" s="353"/>
      <c r="BH247" s="353"/>
      <c r="BI247" s="353"/>
      <c r="BJ247" s="353"/>
      <c r="BK247" s="353"/>
      <c r="BL247" s="353"/>
      <c r="BM247" s="353"/>
      <c r="BN247" s="353"/>
      <c r="BO247" s="353"/>
      <c r="BP247" s="353"/>
      <c r="BQ247" s="353"/>
      <c r="BR247" s="353"/>
      <c r="BS247" s="353"/>
      <c r="BT247" s="353"/>
      <c r="BU247" s="353"/>
      <c r="BV247" s="353"/>
      <c r="BW247" s="353"/>
      <c r="BX247" s="357"/>
    </row>
    <row r="248" spans="1:76" s="352" customFormat="1">
      <c r="A248" s="351"/>
      <c r="I248" s="353"/>
      <c r="J248" s="354"/>
      <c r="K248" s="353"/>
      <c r="L248" s="353"/>
      <c r="M248" s="353"/>
      <c r="N248" s="353"/>
      <c r="O248" s="353"/>
      <c r="P248" s="353"/>
      <c r="Q248" s="353"/>
      <c r="R248" s="353"/>
      <c r="S248" s="353"/>
      <c r="T248" s="353"/>
      <c r="U248" s="353"/>
      <c r="AC248" s="353"/>
      <c r="AD248" s="353"/>
      <c r="AE248" s="353"/>
      <c r="AF248" s="353"/>
      <c r="AG248" s="353"/>
      <c r="AH248" s="353"/>
      <c r="AI248" s="353"/>
      <c r="AJ248" s="353"/>
      <c r="AK248" s="353"/>
      <c r="AL248" s="353"/>
      <c r="AM248" s="353"/>
      <c r="AN248" s="353"/>
      <c r="AO248" s="353"/>
      <c r="AP248" s="353"/>
      <c r="AQ248" s="353"/>
      <c r="AR248" s="353"/>
      <c r="AS248" s="353"/>
      <c r="AT248" s="353"/>
      <c r="AU248" s="353"/>
      <c r="AV248" s="353"/>
      <c r="AW248" s="353"/>
      <c r="AX248" s="353"/>
      <c r="AY248" s="353"/>
      <c r="AZ248" s="353"/>
      <c r="BA248" s="355"/>
      <c r="BB248" s="356"/>
      <c r="BC248" s="353"/>
      <c r="BD248" s="353"/>
      <c r="BE248" s="353"/>
      <c r="BF248" s="353"/>
      <c r="BG248" s="353"/>
      <c r="BH248" s="353"/>
      <c r="BI248" s="353"/>
      <c r="BJ248" s="353"/>
      <c r="BK248" s="353"/>
      <c r="BL248" s="353"/>
      <c r="BM248" s="353"/>
      <c r="BN248" s="353"/>
      <c r="BO248" s="353"/>
      <c r="BP248" s="353"/>
      <c r="BQ248" s="353"/>
      <c r="BR248" s="353"/>
      <c r="BS248" s="353"/>
      <c r="BT248" s="353"/>
      <c r="BU248" s="353"/>
      <c r="BV248" s="353"/>
      <c r="BW248" s="353"/>
      <c r="BX248" s="357"/>
    </row>
    <row r="249" spans="1:76" s="352" customFormat="1">
      <c r="A249" s="351"/>
      <c r="I249" s="353"/>
      <c r="J249" s="354"/>
      <c r="K249" s="353"/>
      <c r="L249" s="353"/>
      <c r="M249" s="353"/>
      <c r="N249" s="353"/>
      <c r="O249" s="353"/>
      <c r="P249" s="353"/>
      <c r="Q249" s="353"/>
      <c r="R249" s="353"/>
      <c r="S249" s="353"/>
      <c r="T249" s="353"/>
      <c r="U249" s="353"/>
      <c r="AC249" s="353"/>
      <c r="AD249" s="353"/>
      <c r="AE249" s="353"/>
      <c r="AF249" s="353"/>
      <c r="AG249" s="353"/>
      <c r="AH249" s="353"/>
      <c r="AI249" s="353"/>
      <c r="AJ249" s="353"/>
      <c r="AK249" s="353"/>
      <c r="AL249" s="353"/>
      <c r="AM249" s="353"/>
      <c r="AN249" s="353"/>
      <c r="AO249" s="353"/>
      <c r="AP249" s="353"/>
      <c r="AQ249" s="353"/>
      <c r="AR249" s="353"/>
      <c r="AS249" s="353"/>
      <c r="AT249" s="353"/>
      <c r="AU249" s="353"/>
      <c r="AV249" s="353"/>
      <c r="AW249" s="353"/>
      <c r="AX249" s="353"/>
      <c r="AY249" s="353"/>
      <c r="AZ249" s="353"/>
      <c r="BA249" s="355"/>
      <c r="BB249" s="356"/>
      <c r="BC249" s="353"/>
      <c r="BD249" s="353"/>
      <c r="BE249" s="353"/>
      <c r="BF249" s="353"/>
      <c r="BG249" s="353"/>
      <c r="BH249" s="353"/>
      <c r="BI249" s="353"/>
      <c r="BJ249" s="353"/>
      <c r="BK249" s="353"/>
      <c r="BL249" s="353"/>
      <c r="BM249" s="353"/>
      <c r="BN249" s="353"/>
      <c r="BO249" s="353"/>
      <c r="BP249" s="353"/>
      <c r="BQ249" s="353"/>
      <c r="BR249" s="353"/>
      <c r="BS249" s="353"/>
      <c r="BT249" s="353"/>
      <c r="BU249" s="353"/>
      <c r="BV249" s="353"/>
      <c r="BW249" s="353"/>
      <c r="BX249" s="357"/>
    </row>
    <row r="250" spans="1:76" s="352" customFormat="1">
      <c r="A250" s="351"/>
      <c r="I250" s="353"/>
      <c r="J250" s="354"/>
      <c r="K250" s="353"/>
      <c r="L250" s="353"/>
      <c r="M250" s="353"/>
      <c r="N250" s="353"/>
      <c r="O250" s="353"/>
      <c r="P250" s="353"/>
      <c r="Q250" s="353"/>
      <c r="R250" s="353"/>
      <c r="S250" s="353"/>
      <c r="T250" s="353"/>
      <c r="U250" s="353"/>
      <c r="AC250" s="353"/>
      <c r="AD250" s="353"/>
      <c r="AE250" s="353"/>
      <c r="AF250" s="353"/>
      <c r="AG250" s="353"/>
      <c r="AH250" s="353"/>
      <c r="AI250" s="353"/>
      <c r="AJ250" s="353"/>
      <c r="AK250" s="353"/>
      <c r="AL250" s="353"/>
      <c r="AM250" s="353"/>
      <c r="AN250" s="353"/>
      <c r="AO250" s="353"/>
      <c r="AP250" s="353"/>
      <c r="AQ250" s="353"/>
      <c r="AR250" s="353"/>
      <c r="AS250" s="353"/>
      <c r="AT250" s="353"/>
      <c r="AU250" s="353"/>
      <c r="AV250" s="353"/>
      <c r="AW250" s="353"/>
      <c r="AX250" s="353"/>
      <c r="AY250" s="353"/>
      <c r="AZ250" s="353"/>
      <c r="BA250" s="355"/>
      <c r="BB250" s="356"/>
      <c r="BC250" s="353"/>
      <c r="BD250" s="353"/>
      <c r="BE250" s="353"/>
      <c r="BF250" s="353"/>
      <c r="BG250" s="353"/>
      <c r="BH250" s="353"/>
      <c r="BI250" s="353"/>
      <c r="BJ250" s="353"/>
      <c r="BK250" s="353"/>
      <c r="BL250" s="353"/>
      <c r="BM250" s="353"/>
      <c r="BN250" s="353"/>
      <c r="BO250" s="353"/>
      <c r="BP250" s="353"/>
      <c r="BQ250" s="353"/>
      <c r="BR250" s="353"/>
      <c r="BS250" s="353"/>
      <c r="BT250" s="353"/>
      <c r="BU250" s="353"/>
      <c r="BV250" s="353"/>
      <c r="BW250" s="353"/>
      <c r="BX250" s="357"/>
    </row>
    <row r="251" spans="1:76" s="352" customFormat="1">
      <c r="A251" s="351"/>
      <c r="I251" s="353"/>
      <c r="J251" s="354"/>
      <c r="K251" s="353"/>
      <c r="L251" s="353"/>
      <c r="M251" s="353"/>
      <c r="N251" s="353"/>
      <c r="O251" s="353"/>
      <c r="P251" s="353"/>
      <c r="Q251" s="353"/>
      <c r="R251" s="353"/>
      <c r="S251" s="353"/>
      <c r="T251" s="353"/>
      <c r="U251" s="353"/>
      <c r="AC251" s="353"/>
      <c r="AD251" s="353"/>
      <c r="AE251" s="353"/>
      <c r="AF251" s="353"/>
      <c r="AG251" s="353"/>
      <c r="AH251" s="353"/>
      <c r="AI251" s="353"/>
      <c r="AJ251" s="353"/>
      <c r="AK251" s="353"/>
      <c r="AL251" s="353"/>
      <c r="AM251" s="353"/>
      <c r="AN251" s="353"/>
      <c r="AO251" s="353"/>
      <c r="AP251" s="353"/>
      <c r="AQ251" s="353"/>
      <c r="AR251" s="353"/>
      <c r="AS251" s="353"/>
      <c r="AT251" s="353"/>
      <c r="AU251" s="353"/>
      <c r="AV251" s="353"/>
      <c r="AW251" s="353"/>
      <c r="AX251" s="353"/>
      <c r="AY251" s="353"/>
      <c r="AZ251" s="353"/>
      <c r="BA251" s="355"/>
      <c r="BB251" s="356"/>
      <c r="BC251" s="353"/>
      <c r="BD251" s="353"/>
      <c r="BE251" s="353"/>
      <c r="BF251" s="353"/>
      <c r="BG251" s="353"/>
      <c r="BH251" s="353"/>
      <c r="BI251" s="353"/>
      <c r="BJ251" s="353"/>
      <c r="BK251" s="353"/>
      <c r="BL251" s="353"/>
      <c r="BM251" s="353"/>
      <c r="BN251" s="353"/>
      <c r="BO251" s="353"/>
      <c r="BP251" s="353"/>
      <c r="BQ251" s="353"/>
      <c r="BR251" s="353"/>
      <c r="BS251" s="353"/>
      <c r="BT251" s="353"/>
      <c r="BU251" s="353"/>
      <c r="BV251" s="353"/>
      <c r="BW251" s="353"/>
      <c r="BX251" s="357"/>
    </row>
    <row r="252" spans="1:76" s="352" customFormat="1">
      <c r="A252" s="351"/>
      <c r="I252" s="353"/>
      <c r="J252" s="354"/>
      <c r="K252" s="353"/>
      <c r="L252" s="353"/>
      <c r="M252" s="353"/>
      <c r="N252" s="353"/>
      <c r="O252" s="353"/>
      <c r="P252" s="353"/>
      <c r="Q252" s="353"/>
      <c r="R252" s="353"/>
      <c r="S252" s="353"/>
      <c r="T252" s="353"/>
      <c r="U252" s="353"/>
      <c r="AC252" s="353"/>
      <c r="AD252" s="353"/>
      <c r="AE252" s="353"/>
      <c r="AF252" s="353"/>
      <c r="AG252" s="353"/>
      <c r="AH252" s="353"/>
      <c r="AI252" s="353"/>
      <c r="AJ252" s="353"/>
      <c r="AK252" s="353"/>
      <c r="AL252" s="353"/>
      <c r="AM252" s="353"/>
      <c r="AN252" s="353"/>
      <c r="AO252" s="353"/>
      <c r="AP252" s="353"/>
      <c r="AQ252" s="353"/>
      <c r="AR252" s="353"/>
      <c r="AS252" s="353"/>
      <c r="AT252" s="353"/>
      <c r="AU252" s="353"/>
      <c r="AV252" s="353"/>
      <c r="AW252" s="353"/>
      <c r="AX252" s="353"/>
      <c r="AY252" s="353"/>
      <c r="AZ252" s="353"/>
      <c r="BA252" s="355"/>
      <c r="BB252" s="356"/>
      <c r="BC252" s="353"/>
      <c r="BD252" s="353"/>
      <c r="BE252" s="353"/>
      <c r="BF252" s="353"/>
      <c r="BG252" s="353"/>
      <c r="BH252" s="353"/>
      <c r="BI252" s="353"/>
      <c r="BJ252" s="353"/>
      <c r="BK252" s="353"/>
      <c r="BL252" s="353"/>
      <c r="BM252" s="353"/>
      <c r="BN252" s="353"/>
      <c r="BO252" s="353"/>
      <c r="BP252" s="353"/>
      <c r="BQ252" s="353"/>
      <c r="BR252" s="353"/>
      <c r="BS252" s="353"/>
      <c r="BT252" s="353"/>
      <c r="BU252" s="353"/>
      <c r="BV252" s="353"/>
      <c r="BW252" s="353"/>
      <c r="BX252" s="357"/>
    </row>
    <row r="253" spans="1:76" s="352" customFormat="1">
      <c r="A253" s="351"/>
      <c r="I253" s="353"/>
      <c r="J253" s="354"/>
      <c r="K253" s="353"/>
      <c r="L253" s="353"/>
      <c r="M253" s="353"/>
      <c r="N253" s="353"/>
      <c r="O253" s="353"/>
      <c r="P253" s="353"/>
      <c r="Q253" s="353"/>
      <c r="R253" s="353"/>
      <c r="S253" s="353"/>
      <c r="T253" s="353"/>
      <c r="U253" s="353"/>
      <c r="AC253" s="353"/>
      <c r="AD253" s="353"/>
      <c r="AE253" s="353"/>
      <c r="AF253" s="353"/>
      <c r="AG253" s="353"/>
      <c r="AH253" s="353"/>
      <c r="AI253" s="353"/>
      <c r="AJ253" s="353"/>
      <c r="AK253" s="353"/>
      <c r="AL253" s="353"/>
      <c r="AM253" s="353"/>
      <c r="AN253" s="353"/>
      <c r="AO253" s="353"/>
      <c r="AP253" s="353"/>
      <c r="AQ253" s="353"/>
      <c r="AR253" s="353"/>
      <c r="AS253" s="353"/>
      <c r="AT253" s="353"/>
      <c r="AU253" s="353"/>
      <c r="AV253" s="353"/>
      <c r="AW253" s="353"/>
      <c r="AX253" s="353"/>
      <c r="AY253" s="353"/>
      <c r="AZ253" s="353"/>
      <c r="BA253" s="355"/>
      <c r="BB253" s="356"/>
      <c r="BC253" s="353"/>
      <c r="BD253" s="353"/>
      <c r="BE253" s="353"/>
      <c r="BF253" s="353"/>
      <c r="BG253" s="353"/>
      <c r="BH253" s="353"/>
      <c r="BI253" s="353"/>
      <c r="BJ253" s="353"/>
      <c r="BK253" s="353"/>
      <c r="BL253" s="353"/>
      <c r="BM253" s="353"/>
      <c r="BN253" s="353"/>
      <c r="BO253" s="353"/>
      <c r="BP253" s="353"/>
      <c r="BQ253" s="353"/>
      <c r="BR253" s="353"/>
      <c r="BS253" s="353"/>
      <c r="BT253" s="353"/>
      <c r="BU253" s="353"/>
      <c r="BV253" s="353"/>
      <c r="BW253" s="353"/>
      <c r="BX253" s="357"/>
    </row>
    <row r="254" spans="1:76" s="352" customFormat="1">
      <c r="A254" s="351"/>
      <c r="I254" s="353"/>
      <c r="J254" s="354"/>
      <c r="K254" s="353"/>
      <c r="L254" s="353"/>
      <c r="M254" s="353"/>
      <c r="N254" s="353"/>
      <c r="O254" s="353"/>
      <c r="P254" s="353"/>
      <c r="Q254" s="353"/>
      <c r="R254" s="353"/>
      <c r="S254" s="353"/>
      <c r="T254" s="353"/>
      <c r="U254" s="353"/>
      <c r="AC254" s="353"/>
      <c r="AD254" s="353"/>
      <c r="AE254" s="353"/>
      <c r="AF254" s="353"/>
      <c r="AG254" s="353"/>
      <c r="AH254" s="353"/>
      <c r="AI254" s="353"/>
      <c r="AJ254" s="353"/>
      <c r="AK254" s="353"/>
      <c r="AL254" s="353"/>
      <c r="AM254" s="353"/>
      <c r="AN254" s="353"/>
      <c r="AO254" s="353"/>
      <c r="AP254" s="353"/>
      <c r="AQ254" s="353"/>
      <c r="AR254" s="353"/>
      <c r="AS254" s="353"/>
      <c r="AT254" s="353"/>
      <c r="AU254" s="353"/>
      <c r="AV254" s="353"/>
      <c r="AW254" s="353"/>
      <c r="AX254" s="353"/>
      <c r="AY254" s="353"/>
      <c r="AZ254" s="353"/>
      <c r="BA254" s="355"/>
      <c r="BB254" s="356"/>
      <c r="BC254" s="353"/>
      <c r="BD254" s="353"/>
      <c r="BE254" s="353"/>
      <c r="BF254" s="353"/>
      <c r="BG254" s="353"/>
      <c r="BH254" s="353"/>
      <c r="BI254" s="353"/>
      <c r="BJ254" s="353"/>
      <c r="BK254" s="353"/>
      <c r="BL254" s="353"/>
      <c r="BM254" s="353"/>
      <c r="BN254" s="353"/>
      <c r="BO254" s="353"/>
      <c r="BP254" s="353"/>
      <c r="BQ254" s="353"/>
      <c r="BR254" s="353"/>
      <c r="BS254" s="353"/>
      <c r="BT254" s="353"/>
      <c r="BU254" s="353"/>
      <c r="BV254" s="353"/>
      <c r="BW254" s="353"/>
      <c r="BX254" s="357"/>
    </row>
    <row r="255" spans="1:76" s="352" customFormat="1">
      <c r="A255" s="351"/>
      <c r="I255" s="353"/>
      <c r="J255" s="354"/>
      <c r="K255" s="353"/>
      <c r="L255" s="353"/>
      <c r="M255" s="353"/>
      <c r="N255" s="353"/>
      <c r="O255" s="353"/>
      <c r="P255" s="353"/>
      <c r="Q255" s="353"/>
      <c r="R255" s="353"/>
      <c r="S255" s="353"/>
      <c r="T255" s="353"/>
      <c r="U255" s="353"/>
      <c r="AC255" s="353"/>
      <c r="AD255" s="353"/>
      <c r="AE255" s="353"/>
      <c r="AF255" s="353"/>
      <c r="AG255" s="353"/>
      <c r="AH255" s="353"/>
      <c r="AI255" s="353"/>
      <c r="AJ255" s="353"/>
      <c r="AK255" s="353"/>
      <c r="AL255" s="353"/>
      <c r="AM255" s="353"/>
      <c r="AN255" s="353"/>
      <c r="AO255" s="353"/>
      <c r="AP255" s="353"/>
      <c r="AQ255" s="353"/>
      <c r="AR255" s="353"/>
      <c r="AS255" s="353"/>
      <c r="AT255" s="353"/>
      <c r="AU255" s="353"/>
      <c r="AV255" s="353"/>
      <c r="AW255" s="353"/>
      <c r="AX255" s="353"/>
      <c r="AY255" s="353"/>
      <c r="AZ255" s="353"/>
      <c r="BA255" s="355"/>
      <c r="BB255" s="356"/>
      <c r="BC255" s="353"/>
      <c r="BD255" s="353"/>
      <c r="BE255" s="353"/>
      <c r="BF255" s="353"/>
      <c r="BG255" s="353"/>
      <c r="BH255" s="353"/>
      <c r="BI255" s="353"/>
      <c r="BJ255" s="353"/>
      <c r="BK255" s="353"/>
      <c r="BL255" s="353"/>
      <c r="BM255" s="353"/>
      <c r="BN255" s="353"/>
      <c r="BO255" s="353"/>
      <c r="BP255" s="353"/>
      <c r="BQ255" s="353"/>
      <c r="BR255" s="353"/>
      <c r="BS255" s="353"/>
      <c r="BT255" s="353"/>
      <c r="BU255" s="353"/>
      <c r="BV255" s="353"/>
      <c r="BW255" s="353"/>
      <c r="BX255" s="357"/>
    </row>
    <row r="256" spans="1:76" s="352" customFormat="1">
      <c r="A256" s="351"/>
      <c r="I256" s="353"/>
      <c r="J256" s="354"/>
      <c r="K256" s="353"/>
      <c r="L256" s="353"/>
      <c r="M256" s="353"/>
      <c r="N256" s="353"/>
      <c r="O256" s="353"/>
      <c r="P256" s="353"/>
      <c r="Q256" s="353"/>
      <c r="R256" s="353"/>
      <c r="S256" s="353"/>
      <c r="T256" s="353"/>
      <c r="U256" s="353"/>
      <c r="AC256" s="353"/>
      <c r="AD256" s="353"/>
      <c r="AE256" s="353"/>
      <c r="AF256" s="353"/>
      <c r="AG256" s="353"/>
      <c r="AH256" s="353"/>
      <c r="AI256" s="353"/>
      <c r="AJ256" s="353"/>
      <c r="AK256" s="353"/>
      <c r="AL256" s="353"/>
      <c r="AM256" s="353"/>
      <c r="AN256" s="353"/>
      <c r="AO256" s="353"/>
      <c r="AP256" s="353"/>
      <c r="AQ256" s="353"/>
      <c r="AR256" s="353"/>
      <c r="AS256" s="353"/>
      <c r="AT256" s="353"/>
      <c r="AU256" s="353"/>
      <c r="AV256" s="353"/>
      <c r="AW256" s="353"/>
      <c r="AX256" s="353"/>
      <c r="AY256" s="353"/>
      <c r="AZ256" s="353"/>
      <c r="BA256" s="355"/>
      <c r="BB256" s="356"/>
      <c r="BC256" s="353"/>
      <c r="BD256" s="353"/>
      <c r="BE256" s="353"/>
      <c r="BF256" s="353"/>
      <c r="BG256" s="353"/>
      <c r="BH256" s="353"/>
      <c r="BI256" s="353"/>
      <c r="BJ256" s="353"/>
      <c r="BK256" s="353"/>
      <c r="BL256" s="353"/>
      <c r="BM256" s="353"/>
      <c r="BN256" s="353"/>
      <c r="BO256" s="353"/>
      <c r="BP256" s="353"/>
      <c r="BQ256" s="353"/>
      <c r="BR256" s="353"/>
      <c r="BS256" s="353"/>
      <c r="BT256" s="353"/>
      <c r="BU256" s="353"/>
      <c r="BV256" s="353"/>
      <c r="BW256" s="353"/>
      <c r="BX256" s="357"/>
    </row>
    <row r="257" spans="1:76" s="352" customFormat="1">
      <c r="A257" s="351"/>
      <c r="I257" s="353"/>
      <c r="J257" s="354"/>
      <c r="K257" s="353"/>
      <c r="L257" s="353"/>
      <c r="M257" s="353"/>
      <c r="N257" s="353"/>
      <c r="O257" s="353"/>
      <c r="P257" s="353"/>
      <c r="Q257" s="353"/>
      <c r="R257" s="353"/>
      <c r="S257" s="353"/>
      <c r="T257" s="353"/>
      <c r="U257" s="353"/>
      <c r="AC257" s="353"/>
      <c r="AD257" s="353"/>
      <c r="AE257" s="353"/>
      <c r="AF257" s="353"/>
      <c r="AG257" s="353"/>
      <c r="AH257" s="353"/>
      <c r="AI257" s="353"/>
      <c r="AJ257" s="353"/>
      <c r="AK257" s="353"/>
      <c r="AL257" s="353"/>
      <c r="AM257" s="353"/>
      <c r="AN257" s="353"/>
      <c r="AO257" s="353"/>
      <c r="AP257" s="353"/>
      <c r="AQ257" s="353"/>
      <c r="AR257" s="353"/>
      <c r="AS257" s="353"/>
      <c r="AT257" s="353"/>
      <c r="AU257" s="353"/>
      <c r="AV257" s="353"/>
      <c r="AW257" s="353"/>
      <c r="AX257" s="353"/>
      <c r="AY257" s="353"/>
      <c r="AZ257" s="353"/>
      <c r="BA257" s="355"/>
      <c r="BB257" s="356"/>
      <c r="BC257" s="353"/>
      <c r="BD257" s="353"/>
      <c r="BE257" s="353"/>
      <c r="BF257" s="353"/>
      <c r="BG257" s="353"/>
      <c r="BH257" s="353"/>
      <c r="BI257" s="353"/>
      <c r="BJ257" s="353"/>
      <c r="BK257" s="353"/>
      <c r="BL257" s="353"/>
      <c r="BM257" s="353"/>
      <c r="BN257" s="353"/>
      <c r="BO257" s="353"/>
      <c r="BP257" s="353"/>
      <c r="BQ257" s="353"/>
      <c r="BR257" s="353"/>
      <c r="BS257" s="353"/>
      <c r="BT257" s="353"/>
      <c r="BU257" s="353"/>
      <c r="BV257" s="353"/>
      <c r="BW257" s="353"/>
      <c r="BX257" s="357"/>
    </row>
    <row r="258" spans="1:76" s="352" customFormat="1">
      <c r="A258" s="351"/>
      <c r="I258" s="353"/>
      <c r="J258" s="354"/>
      <c r="K258" s="353"/>
      <c r="L258" s="353"/>
      <c r="M258" s="353"/>
      <c r="N258" s="353"/>
      <c r="O258" s="353"/>
      <c r="P258" s="353"/>
      <c r="Q258" s="353"/>
      <c r="R258" s="353"/>
      <c r="S258" s="353"/>
      <c r="T258" s="353"/>
      <c r="U258" s="353"/>
      <c r="AC258" s="353"/>
      <c r="AD258" s="353"/>
      <c r="AE258" s="353"/>
      <c r="AF258" s="353"/>
      <c r="AG258" s="353"/>
      <c r="AH258" s="353"/>
      <c r="AI258" s="353"/>
      <c r="AJ258" s="353"/>
      <c r="AK258" s="353"/>
      <c r="AL258" s="353"/>
      <c r="AM258" s="353"/>
      <c r="AN258" s="353"/>
      <c r="AO258" s="353"/>
      <c r="AP258" s="353"/>
      <c r="AQ258" s="353"/>
      <c r="AR258" s="353"/>
      <c r="AS258" s="353"/>
      <c r="AT258" s="353"/>
      <c r="AU258" s="353"/>
      <c r="AV258" s="353"/>
      <c r="AW258" s="353"/>
      <c r="AX258" s="353"/>
      <c r="AY258" s="353"/>
      <c r="AZ258" s="353"/>
      <c r="BA258" s="355"/>
      <c r="BB258" s="356"/>
      <c r="BC258" s="353"/>
      <c r="BD258" s="353"/>
      <c r="BE258" s="353"/>
      <c r="BF258" s="353"/>
      <c r="BG258" s="353"/>
      <c r="BH258" s="353"/>
      <c r="BI258" s="353"/>
      <c r="BJ258" s="353"/>
      <c r="BK258" s="353"/>
      <c r="BL258" s="353"/>
      <c r="BM258" s="353"/>
      <c r="BN258" s="353"/>
      <c r="BO258" s="353"/>
      <c r="BP258" s="353"/>
      <c r="BQ258" s="353"/>
      <c r="BR258" s="353"/>
      <c r="BS258" s="353"/>
      <c r="BT258" s="353"/>
      <c r="BU258" s="353"/>
      <c r="BV258" s="353"/>
      <c r="BW258" s="353"/>
      <c r="BX258" s="357"/>
    </row>
    <row r="259" spans="1:76" s="352" customFormat="1">
      <c r="A259" s="351"/>
      <c r="I259" s="353"/>
      <c r="J259" s="354"/>
      <c r="K259" s="353"/>
      <c r="L259" s="353"/>
      <c r="M259" s="353"/>
      <c r="N259" s="353"/>
      <c r="O259" s="353"/>
      <c r="P259" s="353"/>
      <c r="Q259" s="353"/>
      <c r="R259" s="353"/>
      <c r="S259" s="353"/>
      <c r="T259" s="353"/>
      <c r="U259" s="353"/>
      <c r="AC259" s="353"/>
      <c r="AD259" s="353"/>
      <c r="AE259" s="353"/>
      <c r="AF259" s="353"/>
      <c r="AG259" s="353"/>
      <c r="AH259" s="353"/>
      <c r="AI259" s="353"/>
      <c r="AJ259" s="353"/>
      <c r="AK259" s="353"/>
      <c r="AL259" s="353"/>
      <c r="AM259" s="353"/>
      <c r="AN259" s="353"/>
      <c r="AO259" s="353"/>
      <c r="AP259" s="353"/>
      <c r="AQ259" s="353"/>
      <c r="AR259" s="353"/>
      <c r="AS259" s="353"/>
      <c r="AT259" s="353"/>
      <c r="AU259" s="353"/>
      <c r="AV259" s="353"/>
      <c r="AW259" s="353"/>
      <c r="AX259" s="353"/>
      <c r="AY259" s="353"/>
      <c r="AZ259" s="353"/>
      <c r="BA259" s="355"/>
      <c r="BB259" s="356"/>
      <c r="BC259" s="353"/>
      <c r="BD259" s="353"/>
      <c r="BE259" s="353"/>
      <c r="BF259" s="353"/>
      <c r="BG259" s="353"/>
      <c r="BH259" s="353"/>
      <c r="BI259" s="353"/>
      <c r="BJ259" s="353"/>
      <c r="BK259" s="353"/>
      <c r="BL259" s="353"/>
      <c r="BM259" s="353"/>
      <c r="BN259" s="353"/>
      <c r="BO259" s="353"/>
      <c r="BP259" s="353"/>
      <c r="BQ259" s="353"/>
      <c r="BR259" s="353"/>
      <c r="BS259" s="353"/>
      <c r="BT259" s="353"/>
      <c r="BU259" s="353"/>
      <c r="BV259" s="353"/>
      <c r="BW259" s="353"/>
      <c r="BX259" s="357"/>
    </row>
    <row r="260" spans="1:76" s="352" customFormat="1">
      <c r="A260" s="351"/>
      <c r="I260" s="353"/>
      <c r="J260" s="354"/>
      <c r="K260" s="353"/>
      <c r="L260" s="353"/>
      <c r="M260" s="353"/>
      <c r="N260" s="353"/>
      <c r="O260" s="353"/>
      <c r="P260" s="353"/>
      <c r="Q260" s="353"/>
      <c r="R260" s="353"/>
      <c r="S260" s="353"/>
      <c r="T260" s="353"/>
      <c r="U260" s="353"/>
      <c r="AC260" s="353"/>
      <c r="AD260" s="353"/>
      <c r="AE260" s="353"/>
      <c r="AF260" s="353"/>
      <c r="AG260" s="353"/>
      <c r="AH260" s="353"/>
      <c r="AI260" s="353"/>
      <c r="AJ260" s="353"/>
      <c r="AK260" s="353"/>
      <c r="AL260" s="353"/>
      <c r="AM260" s="353"/>
      <c r="AN260" s="353"/>
      <c r="AO260" s="353"/>
      <c r="AP260" s="353"/>
      <c r="AQ260" s="353"/>
      <c r="AR260" s="353"/>
      <c r="AS260" s="353"/>
      <c r="AT260" s="353"/>
      <c r="AU260" s="353"/>
      <c r="AV260" s="353"/>
      <c r="AW260" s="353"/>
      <c r="AX260" s="353"/>
      <c r="AY260" s="353"/>
      <c r="AZ260" s="353"/>
      <c r="BA260" s="355"/>
      <c r="BB260" s="356"/>
      <c r="BC260" s="353"/>
      <c r="BD260" s="353"/>
      <c r="BE260" s="353"/>
      <c r="BF260" s="353"/>
      <c r="BG260" s="353"/>
      <c r="BH260" s="353"/>
      <c r="BI260" s="353"/>
      <c r="BJ260" s="353"/>
      <c r="BK260" s="353"/>
      <c r="BL260" s="353"/>
      <c r="BM260" s="353"/>
      <c r="BN260" s="353"/>
      <c r="BO260" s="353"/>
      <c r="BP260" s="353"/>
      <c r="BQ260" s="353"/>
      <c r="BR260" s="353"/>
      <c r="BS260" s="353"/>
      <c r="BT260" s="353"/>
      <c r="BU260" s="353"/>
      <c r="BV260" s="353"/>
      <c r="BW260" s="353"/>
      <c r="BX260" s="357"/>
    </row>
    <row r="261" spans="1:76" s="352" customFormat="1">
      <c r="A261" s="351"/>
      <c r="I261" s="353"/>
      <c r="J261" s="354"/>
      <c r="K261" s="353"/>
      <c r="L261" s="353"/>
      <c r="M261" s="353"/>
      <c r="N261" s="353"/>
      <c r="O261" s="353"/>
      <c r="P261" s="353"/>
      <c r="Q261" s="353"/>
      <c r="R261" s="353"/>
      <c r="S261" s="353"/>
      <c r="T261" s="353"/>
      <c r="U261" s="353"/>
      <c r="AC261" s="353"/>
      <c r="AD261" s="353"/>
      <c r="AE261" s="353"/>
      <c r="AF261" s="353"/>
      <c r="AG261" s="353"/>
      <c r="AH261" s="353"/>
      <c r="AI261" s="353"/>
      <c r="AJ261" s="353"/>
      <c r="AK261" s="353"/>
      <c r="AL261" s="353"/>
      <c r="AM261" s="353"/>
      <c r="AN261" s="353"/>
      <c r="AO261" s="353"/>
      <c r="AP261" s="353"/>
      <c r="AQ261" s="353"/>
      <c r="AR261" s="353"/>
      <c r="AS261" s="353"/>
      <c r="AT261" s="353"/>
      <c r="AU261" s="353"/>
      <c r="AV261" s="353"/>
      <c r="AW261" s="353"/>
      <c r="AX261" s="353"/>
      <c r="AY261" s="353"/>
      <c r="AZ261" s="353"/>
      <c r="BA261" s="355"/>
      <c r="BB261" s="356"/>
      <c r="BC261" s="353"/>
      <c r="BD261" s="353"/>
      <c r="BE261" s="353"/>
      <c r="BF261" s="353"/>
      <c r="BG261" s="353"/>
      <c r="BH261" s="353"/>
      <c r="BI261" s="353"/>
      <c r="BJ261" s="353"/>
      <c r="BK261" s="353"/>
      <c r="BL261" s="353"/>
      <c r="BM261" s="353"/>
      <c r="BN261" s="353"/>
      <c r="BO261" s="353"/>
      <c r="BP261" s="353"/>
      <c r="BQ261" s="353"/>
      <c r="BR261" s="353"/>
      <c r="BS261" s="353"/>
      <c r="BT261" s="353"/>
      <c r="BU261" s="353"/>
      <c r="BV261" s="353"/>
      <c r="BW261" s="353"/>
      <c r="BX261" s="357"/>
    </row>
    <row r="262" spans="1:76" s="352" customFormat="1">
      <c r="A262" s="351"/>
      <c r="I262" s="353"/>
      <c r="J262" s="354"/>
      <c r="K262" s="353"/>
      <c r="L262" s="353"/>
      <c r="M262" s="353"/>
      <c r="N262" s="353"/>
      <c r="O262" s="353"/>
      <c r="P262" s="353"/>
      <c r="Q262" s="353"/>
      <c r="R262" s="353"/>
      <c r="S262" s="353"/>
      <c r="T262" s="353"/>
      <c r="U262" s="353"/>
      <c r="AC262" s="353"/>
      <c r="AD262" s="353"/>
      <c r="AE262" s="353"/>
      <c r="AF262" s="353"/>
      <c r="AG262" s="353"/>
      <c r="AH262" s="353"/>
      <c r="AI262" s="353"/>
      <c r="AJ262" s="353"/>
      <c r="AK262" s="353"/>
      <c r="AL262" s="353"/>
      <c r="AM262" s="353"/>
      <c r="AN262" s="353"/>
      <c r="AO262" s="353"/>
      <c r="AP262" s="353"/>
      <c r="AQ262" s="353"/>
      <c r="AR262" s="353"/>
      <c r="AS262" s="353"/>
      <c r="AT262" s="353"/>
      <c r="AU262" s="353"/>
      <c r="AV262" s="353"/>
      <c r="AW262" s="353"/>
      <c r="AX262" s="353"/>
      <c r="AY262" s="353"/>
      <c r="AZ262" s="353"/>
      <c r="BA262" s="355"/>
      <c r="BB262" s="356"/>
      <c r="BC262" s="353"/>
      <c r="BD262" s="353"/>
      <c r="BE262" s="353"/>
      <c r="BF262" s="353"/>
      <c r="BG262" s="353"/>
      <c r="BH262" s="353"/>
      <c r="BI262" s="353"/>
      <c r="BJ262" s="353"/>
      <c r="BK262" s="353"/>
      <c r="BL262" s="353"/>
      <c r="BM262" s="353"/>
      <c r="BN262" s="353"/>
      <c r="BO262" s="353"/>
      <c r="BP262" s="353"/>
      <c r="BQ262" s="353"/>
      <c r="BR262" s="353"/>
      <c r="BS262" s="353"/>
      <c r="BT262" s="353"/>
      <c r="BU262" s="353"/>
      <c r="BV262" s="353"/>
      <c r="BW262" s="353"/>
      <c r="BX262" s="357"/>
    </row>
    <row r="263" spans="1:76" s="352" customFormat="1">
      <c r="A263" s="351"/>
      <c r="I263" s="353"/>
      <c r="J263" s="354"/>
      <c r="K263" s="353"/>
      <c r="L263" s="353"/>
      <c r="M263" s="353"/>
      <c r="N263" s="353"/>
      <c r="O263" s="353"/>
      <c r="P263" s="353"/>
      <c r="Q263" s="353"/>
      <c r="R263" s="353"/>
      <c r="S263" s="353"/>
      <c r="T263" s="353"/>
      <c r="U263" s="353"/>
      <c r="AC263" s="353"/>
      <c r="AD263" s="353"/>
      <c r="AE263" s="353"/>
      <c r="AF263" s="353"/>
      <c r="AG263" s="353"/>
      <c r="AH263" s="353"/>
      <c r="AI263" s="353"/>
      <c r="AJ263" s="353"/>
      <c r="AK263" s="353"/>
      <c r="AL263" s="353"/>
      <c r="AM263" s="353"/>
      <c r="AN263" s="353"/>
      <c r="AO263" s="353"/>
      <c r="AP263" s="353"/>
      <c r="AQ263" s="353"/>
      <c r="AR263" s="353"/>
      <c r="AS263" s="353"/>
      <c r="AT263" s="353"/>
      <c r="AU263" s="353"/>
      <c r="AV263" s="353"/>
      <c r="AW263" s="353"/>
      <c r="AX263" s="353"/>
      <c r="AY263" s="353"/>
      <c r="AZ263" s="353"/>
      <c r="BA263" s="355"/>
      <c r="BB263" s="356"/>
      <c r="BC263" s="353"/>
      <c r="BD263" s="353"/>
      <c r="BE263" s="353"/>
      <c r="BF263" s="353"/>
      <c r="BG263" s="353"/>
      <c r="BH263" s="353"/>
      <c r="BI263" s="353"/>
      <c r="BJ263" s="353"/>
      <c r="BK263" s="353"/>
      <c r="BL263" s="353"/>
      <c r="BM263" s="353"/>
      <c r="BN263" s="353"/>
      <c r="BO263" s="353"/>
      <c r="BP263" s="353"/>
      <c r="BQ263" s="353"/>
      <c r="BR263" s="353"/>
      <c r="BS263" s="353"/>
      <c r="BT263" s="353"/>
      <c r="BU263" s="353"/>
      <c r="BV263" s="353"/>
      <c r="BW263" s="353"/>
      <c r="BX263" s="357"/>
    </row>
    <row r="264" spans="1:76" s="352" customFormat="1">
      <c r="A264" s="351"/>
      <c r="I264" s="353"/>
      <c r="J264" s="354"/>
      <c r="K264" s="353"/>
      <c r="L264" s="353"/>
      <c r="M264" s="353"/>
      <c r="N264" s="353"/>
      <c r="O264" s="353"/>
      <c r="P264" s="353"/>
      <c r="Q264" s="353"/>
      <c r="R264" s="353"/>
      <c r="S264" s="353"/>
      <c r="T264" s="353"/>
      <c r="U264" s="353"/>
      <c r="AC264" s="353"/>
      <c r="AD264" s="353"/>
      <c r="AE264" s="353"/>
      <c r="AF264" s="353"/>
      <c r="AG264" s="353"/>
      <c r="AH264" s="353"/>
      <c r="AI264" s="353"/>
      <c r="AJ264" s="353"/>
      <c r="AK264" s="353"/>
      <c r="AL264" s="353"/>
      <c r="AM264" s="353"/>
      <c r="AN264" s="353"/>
      <c r="AO264" s="353"/>
      <c r="AP264" s="353"/>
      <c r="AQ264" s="353"/>
      <c r="AR264" s="353"/>
      <c r="AS264" s="353"/>
      <c r="AT264" s="353"/>
      <c r="AU264" s="353"/>
      <c r="AV264" s="353"/>
      <c r="AW264" s="353"/>
      <c r="AX264" s="353"/>
      <c r="AY264" s="353"/>
      <c r="AZ264" s="353"/>
      <c r="BA264" s="355"/>
      <c r="BB264" s="356"/>
      <c r="BC264" s="353"/>
      <c r="BD264" s="353"/>
      <c r="BE264" s="353"/>
      <c r="BF264" s="353"/>
      <c r="BG264" s="353"/>
      <c r="BH264" s="353"/>
      <c r="BI264" s="353"/>
      <c r="BJ264" s="353"/>
      <c r="BK264" s="353"/>
      <c r="BL264" s="353"/>
      <c r="BM264" s="353"/>
      <c r="BN264" s="353"/>
      <c r="BO264" s="353"/>
      <c r="BP264" s="353"/>
      <c r="BQ264" s="353"/>
      <c r="BR264" s="353"/>
      <c r="BS264" s="353"/>
      <c r="BT264" s="353"/>
      <c r="BU264" s="353"/>
      <c r="BV264" s="353"/>
      <c r="BW264" s="353"/>
      <c r="BX264" s="357"/>
    </row>
    <row r="265" spans="1:76" s="352" customFormat="1">
      <c r="A265" s="351"/>
      <c r="I265" s="353"/>
      <c r="J265" s="354"/>
      <c r="K265" s="353"/>
      <c r="L265" s="353"/>
      <c r="M265" s="353"/>
      <c r="N265" s="353"/>
      <c r="O265" s="353"/>
      <c r="P265" s="353"/>
      <c r="Q265" s="353"/>
      <c r="R265" s="353"/>
      <c r="S265" s="353"/>
      <c r="T265" s="353"/>
      <c r="U265" s="353"/>
      <c r="AC265" s="353"/>
      <c r="AD265" s="353"/>
      <c r="AE265" s="353"/>
      <c r="AF265" s="353"/>
      <c r="AG265" s="353"/>
      <c r="AH265" s="353"/>
      <c r="AI265" s="353"/>
      <c r="AJ265" s="353"/>
      <c r="AK265" s="353"/>
      <c r="AL265" s="353"/>
      <c r="AM265" s="353"/>
      <c r="AN265" s="353"/>
      <c r="AO265" s="353"/>
      <c r="AP265" s="353"/>
      <c r="AQ265" s="353"/>
      <c r="AR265" s="353"/>
      <c r="AS265" s="353"/>
      <c r="AT265" s="353"/>
      <c r="AU265" s="353"/>
      <c r="AV265" s="353"/>
      <c r="AW265" s="353"/>
      <c r="AX265" s="353"/>
      <c r="AY265" s="353"/>
      <c r="AZ265" s="353"/>
      <c r="BA265" s="355"/>
      <c r="BB265" s="356"/>
      <c r="BC265" s="353"/>
      <c r="BD265" s="353"/>
      <c r="BE265" s="353"/>
      <c r="BF265" s="353"/>
      <c r="BG265" s="353"/>
      <c r="BH265" s="353"/>
      <c r="BI265" s="353"/>
      <c r="BJ265" s="353"/>
      <c r="BK265" s="353"/>
      <c r="BL265" s="353"/>
      <c r="BM265" s="353"/>
      <c r="BN265" s="353"/>
      <c r="BO265" s="353"/>
      <c r="BP265" s="353"/>
      <c r="BQ265" s="353"/>
      <c r="BR265" s="353"/>
      <c r="BS265" s="353"/>
      <c r="BT265" s="353"/>
      <c r="BU265" s="353"/>
      <c r="BV265" s="353"/>
      <c r="BW265" s="353"/>
      <c r="BX265" s="357"/>
    </row>
    <row r="266" spans="1:76" s="352" customFormat="1">
      <c r="A266" s="351"/>
      <c r="I266" s="353"/>
      <c r="J266" s="354"/>
      <c r="K266" s="353"/>
      <c r="L266" s="353"/>
      <c r="M266" s="353"/>
      <c r="N266" s="353"/>
      <c r="O266" s="353"/>
      <c r="P266" s="353"/>
      <c r="Q266" s="353"/>
      <c r="R266" s="353"/>
      <c r="S266" s="353"/>
      <c r="T266" s="353"/>
      <c r="U266" s="353"/>
      <c r="AC266" s="353"/>
      <c r="AD266" s="353"/>
      <c r="AE266" s="353"/>
      <c r="AF266" s="353"/>
      <c r="AG266" s="353"/>
      <c r="AH266" s="353"/>
      <c r="AI266" s="353"/>
      <c r="AJ266" s="353"/>
      <c r="AK266" s="353"/>
      <c r="AL266" s="353"/>
      <c r="AM266" s="353"/>
      <c r="AN266" s="353"/>
      <c r="AO266" s="353"/>
      <c r="AP266" s="353"/>
      <c r="AQ266" s="353"/>
      <c r="AR266" s="353"/>
      <c r="AS266" s="353"/>
      <c r="AT266" s="353"/>
      <c r="AU266" s="353"/>
      <c r="AV266" s="353"/>
      <c r="AW266" s="353"/>
      <c r="AX266" s="353"/>
      <c r="AY266" s="353"/>
      <c r="AZ266" s="353"/>
      <c r="BA266" s="355"/>
      <c r="BB266" s="356"/>
      <c r="BC266" s="353"/>
      <c r="BD266" s="353"/>
      <c r="BE266" s="353"/>
      <c r="BF266" s="353"/>
      <c r="BG266" s="353"/>
      <c r="BH266" s="353"/>
      <c r="BI266" s="353"/>
      <c r="BJ266" s="353"/>
      <c r="BK266" s="353"/>
      <c r="BL266" s="353"/>
      <c r="BM266" s="353"/>
      <c r="BN266" s="353"/>
      <c r="BO266" s="353"/>
      <c r="BP266" s="353"/>
      <c r="BQ266" s="353"/>
      <c r="BR266" s="353"/>
      <c r="BS266" s="353"/>
      <c r="BT266" s="353"/>
      <c r="BU266" s="353"/>
      <c r="BV266" s="353"/>
      <c r="BW266" s="353"/>
      <c r="BX266" s="357"/>
    </row>
    <row r="267" spans="1:76" s="352" customFormat="1">
      <c r="A267" s="351"/>
      <c r="I267" s="353"/>
      <c r="J267" s="354"/>
      <c r="K267" s="353"/>
      <c r="L267" s="353"/>
      <c r="M267" s="353"/>
      <c r="N267" s="353"/>
      <c r="O267" s="353"/>
      <c r="P267" s="353"/>
      <c r="Q267" s="353"/>
      <c r="R267" s="353"/>
      <c r="S267" s="353"/>
      <c r="T267" s="353"/>
      <c r="U267" s="353"/>
      <c r="AC267" s="353"/>
      <c r="AD267" s="353"/>
      <c r="AE267" s="353"/>
      <c r="AF267" s="353"/>
      <c r="AG267" s="353"/>
      <c r="AH267" s="353"/>
      <c r="AI267" s="353"/>
      <c r="AJ267" s="353"/>
      <c r="AK267" s="353"/>
      <c r="AL267" s="353"/>
      <c r="AM267" s="353"/>
      <c r="AN267" s="353"/>
      <c r="AO267" s="353"/>
      <c r="AP267" s="353"/>
      <c r="AQ267" s="353"/>
      <c r="AR267" s="353"/>
      <c r="AS267" s="353"/>
      <c r="AT267" s="353"/>
      <c r="AU267" s="353"/>
      <c r="AV267" s="353"/>
      <c r="AW267" s="353"/>
      <c r="AX267" s="353"/>
      <c r="AY267" s="353"/>
      <c r="AZ267" s="353"/>
      <c r="BA267" s="355"/>
      <c r="BB267" s="356"/>
      <c r="BC267" s="353"/>
      <c r="BD267" s="353"/>
      <c r="BE267" s="353"/>
      <c r="BF267" s="353"/>
      <c r="BG267" s="353"/>
      <c r="BH267" s="353"/>
      <c r="BI267" s="353"/>
      <c r="BJ267" s="353"/>
      <c r="BK267" s="353"/>
      <c r="BL267" s="353"/>
      <c r="BM267" s="353"/>
      <c r="BN267" s="353"/>
      <c r="BO267" s="353"/>
      <c r="BP267" s="353"/>
      <c r="BQ267" s="353"/>
      <c r="BR267" s="353"/>
      <c r="BS267" s="353"/>
      <c r="BT267" s="353"/>
      <c r="BU267" s="353"/>
      <c r="BV267" s="353"/>
      <c r="BW267" s="353"/>
      <c r="BX267" s="357"/>
    </row>
    <row r="268" spans="1:76" s="352" customFormat="1">
      <c r="A268" s="351"/>
      <c r="I268" s="353"/>
      <c r="J268" s="354"/>
      <c r="K268" s="353"/>
      <c r="L268" s="353"/>
      <c r="M268" s="353"/>
      <c r="N268" s="353"/>
      <c r="O268" s="353"/>
      <c r="P268" s="353"/>
      <c r="Q268" s="353"/>
      <c r="R268" s="353"/>
      <c r="S268" s="353"/>
      <c r="T268" s="353"/>
      <c r="U268" s="353"/>
      <c r="AC268" s="353"/>
      <c r="AD268" s="353"/>
      <c r="AE268" s="353"/>
      <c r="AF268" s="353"/>
      <c r="AG268" s="353"/>
      <c r="AH268" s="353"/>
      <c r="AI268" s="353"/>
      <c r="AJ268" s="353"/>
      <c r="AK268" s="353"/>
      <c r="AL268" s="353"/>
      <c r="AM268" s="353"/>
      <c r="AN268" s="353"/>
      <c r="AO268" s="353"/>
      <c r="AP268" s="353"/>
      <c r="AQ268" s="353"/>
      <c r="AR268" s="353"/>
      <c r="AS268" s="353"/>
      <c r="AT268" s="353"/>
      <c r="AU268" s="353"/>
      <c r="AV268" s="353"/>
      <c r="AW268" s="353"/>
      <c r="AX268" s="353"/>
      <c r="AY268" s="353"/>
      <c r="AZ268" s="353"/>
      <c r="BA268" s="355"/>
      <c r="BB268" s="356"/>
      <c r="BC268" s="353"/>
      <c r="BD268" s="353"/>
      <c r="BE268" s="353"/>
      <c r="BF268" s="353"/>
      <c r="BG268" s="353"/>
      <c r="BH268" s="353"/>
      <c r="BI268" s="353"/>
      <c r="BJ268" s="353"/>
      <c r="BK268" s="353"/>
      <c r="BL268" s="353"/>
      <c r="BM268" s="353"/>
      <c r="BN268" s="353"/>
      <c r="BO268" s="353"/>
      <c r="BP268" s="353"/>
      <c r="BQ268" s="353"/>
      <c r="BR268" s="353"/>
      <c r="BS268" s="353"/>
      <c r="BT268" s="353"/>
      <c r="BU268" s="353"/>
      <c r="BV268" s="353"/>
      <c r="BW268" s="353"/>
      <c r="BX268" s="357"/>
    </row>
    <row r="269" spans="1:76" s="352" customFormat="1">
      <c r="A269" s="351"/>
      <c r="I269" s="353"/>
      <c r="J269" s="354"/>
      <c r="K269" s="353"/>
      <c r="L269" s="353"/>
      <c r="M269" s="353"/>
      <c r="N269" s="353"/>
      <c r="O269" s="353"/>
      <c r="P269" s="353"/>
      <c r="Q269" s="353"/>
      <c r="R269" s="353"/>
      <c r="S269" s="353"/>
      <c r="T269" s="353"/>
      <c r="U269" s="353"/>
      <c r="AC269" s="353"/>
      <c r="AD269" s="353"/>
      <c r="AE269" s="353"/>
      <c r="AF269" s="353"/>
      <c r="AG269" s="353"/>
      <c r="AH269" s="353"/>
      <c r="AI269" s="353"/>
      <c r="AJ269" s="353"/>
      <c r="AK269" s="353"/>
      <c r="AL269" s="353"/>
      <c r="AM269" s="353"/>
      <c r="AN269" s="353"/>
      <c r="AO269" s="353"/>
      <c r="AP269" s="353"/>
      <c r="AQ269" s="353"/>
      <c r="AR269" s="353"/>
      <c r="AS269" s="353"/>
      <c r="AT269" s="353"/>
      <c r="AU269" s="353"/>
      <c r="AV269" s="353"/>
      <c r="AW269" s="353"/>
      <c r="AX269" s="353"/>
      <c r="AY269" s="353"/>
      <c r="AZ269" s="353"/>
      <c r="BA269" s="355"/>
      <c r="BB269" s="356"/>
      <c r="BC269" s="353"/>
      <c r="BD269" s="353"/>
      <c r="BE269" s="353"/>
      <c r="BF269" s="353"/>
      <c r="BG269" s="353"/>
      <c r="BH269" s="353"/>
      <c r="BI269" s="353"/>
      <c r="BJ269" s="353"/>
      <c r="BK269" s="353"/>
      <c r="BL269" s="353"/>
      <c r="BM269" s="353"/>
      <c r="BN269" s="353"/>
      <c r="BO269" s="353"/>
      <c r="BP269" s="353"/>
      <c r="BQ269" s="353"/>
      <c r="BR269" s="353"/>
      <c r="BS269" s="353"/>
      <c r="BT269" s="353"/>
      <c r="BU269" s="353"/>
      <c r="BV269" s="353"/>
      <c r="BW269" s="353"/>
      <c r="BX269" s="357"/>
    </row>
    <row r="270" spans="1:76" s="352" customFormat="1">
      <c r="A270" s="351"/>
      <c r="I270" s="353"/>
      <c r="J270" s="354"/>
      <c r="K270" s="353"/>
      <c r="L270" s="353"/>
      <c r="M270" s="353"/>
      <c r="N270" s="353"/>
      <c r="O270" s="353"/>
      <c r="P270" s="353"/>
      <c r="Q270" s="353"/>
      <c r="R270" s="353"/>
      <c r="S270" s="353"/>
      <c r="T270" s="353"/>
      <c r="U270" s="353"/>
      <c r="AC270" s="353"/>
      <c r="AD270" s="353"/>
      <c r="AE270" s="353"/>
      <c r="AF270" s="353"/>
      <c r="AG270" s="353"/>
      <c r="AH270" s="353"/>
      <c r="AI270" s="353"/>
      <c r="AJ270" s="353"/>
      <c r="AK270" s="353"/>
      <c r="AL270" s="353"/>
      <c r="AM270" s="353"/>
      <c r="AN270" s="353"/>
      <c r="AO270" s="353"/>
      <c r="AP270" s="353"/>
      <c r="AQ270" s="353"/>
      <c r="AR270" s="353"/>
      <c r="AS270" s="353"/>
      <c r="AT270" s="353"/>
      <c r="AU270" s="353"/>
      <c r="AV270" s="353"/>
      <c r="AW270" s="353"/>
      <c r="AX270" s="353"/>
      <c r="AY270" s="353"/>
      <c r="AZ270" s="353"/>
      <c r="BA270" s="355"/>
      <c r="BB270" s="356"/>
      <c r="BC270" s="353"/>
      <c r="BD270" s="353"/>
      <c r="BE270" s="353"/>
      <c r="BF270" s="353"/>
      <c r="BG270" s="353"/>
      <c r="BH270" s="353"/>
      <c r="BI270" s="353"/>
      <c r="BJ270" s="353"/>
      <c r="BK270" s="353"/>
      <c r="BL270" s="353"/>
      <c r="BM270" s="353"/>
      <c r="BN270" s="353"/>
      <c r="BO270" s="353"/>
      <c r="BP270" s="353"/>
      <c r="BQ270" s="353"/>
      <c r="BR270" s="353"/>
      <c r="BS270" s="353"/>
      <c r="BT270" s="353"/>
      <c r="BU270" s="353"/>
      <c r="BV270" s="353"/>
      <c r="BW270" s="353"/>
      <c r="BX270" s="357"/>
    </row>
    <row r="271" spans="1:76" s="352" customFormat="1">
      <c r="A271" s="351"/>
      <c r="I271" s="353"/>
      <c r="J271" s="354"/>
      <c r="K271" s="353"/>
      <c r="L271" s="353"/>
      <c r="M271" s="353"/>
      <c r="N271" s="353"/>
      <c r="O271" s="353"/>
      <c r="P271" s="353"/>
      <c r="Q271" s="353"/>
      <c r="R271" s="353"/>
      <c r="S271" s="353"/>
      <c r="T271" s="353"/>
      <c r="U271" s="353"/>
      <c r="AC271" s="353"/>
      <c r="AD271" s="353"/>
      <c r="AE271" s="353"/>
      <c r="AF271" s="353"/>
      <c r="AG271" s="353"/>
      <c r="AH271" s="353"/>
      <c r="AI271" s="353"/>
      <c r="AJ271" s="353"/>
      <c r="AK271" s="353"/>
      <c r="AL271" s="353"/>
      <c r="AM271" s="353"/>
      <c r="AN271" s="353"/>
      <c r="AO271" s="353"/>
      <c r="AP271" s="353"/>
      <c r="AQ271" s="353"/>
      <c r="AR271" s="353"/>
      <c r="AS271" s="353"/>
      <c r="AT271" s="353"/>
      <c r="AU271" s="353"/>
      <c r="AV271" s="353"/>
      <c r="AW271" s="353"/>
      <c r="AX271" s="353"/>
      <c r="AY271" s="353"/>
      <c r="AZ271" s="353"/>
      <c r="BA271" s="355"/>
      <c r="BB271" s="356"/>
      <c r="BC271" s="353"/>
      <c r="BD271" s="353"/>
      <c r="BE271" s="353"/>
      <c r="BF271" s="353"/>
      <c r="BG271" s="353"/>
      <c r="BH271" s="353"/>
      <c r="BI271" s="353"/>
      <c r="BJ271" s="353"/>
      <c r="BK271" s="353"/>
      <c r="BL271" s="353"/>
      <c r="BM271" s="353"/>
      <c r="BN271" s="353"/>
      <c r="BO271" s="353"/>
      <c r="BP271" s="353"/>
      <c r="BQ271" s="353"/>
      <c r="BR271" s="353"/>
      <c r="BS271" s="353"/>
      <c r="BT271" s="353"/>
      <c r="BU271" s="353"/>
      <c r="BV271" s="353"/>
      <c r="BW271" s="353"/>
      <c r="BX271" s="357"/>
    </row>
    <row r="272" spans="1:76" s="352" customFormat="1">
      <c r="A272" s="351"/>
      <c r="I272" s="353"/>
      <c r="J272" s="354"/>
      <c r="K272" s="353"/>
      <c r="L272" s="353"/>
      <c r="M272" s="353"/>
      <c r="N272" s="353"/>
      <c r="O272" s="353"/>
      <c r="P272" s="353"/>
      <c r="Q272" s="353"/>
      <c r="R272" s="353"/>
      <c r="S272" s="353"/>
      <c r="T272" s="353"/>
      <c r="U272" s="353"/>
      <c r="AC272" s="353"/>
      <c r="AD272" s="353"/>
      <c r="AE272" s="353"/>
      <c r="AF272" s="353"/>
      <c r="AG272" s="353"/>
      <c r="AH272" s="353"/>
      <c r="AI272" s="353"/>
      <c r="AJ272" s="353"/>
      <c r="AK272" s="353"/>
      <c r="AL272" s="353"/>
      <c r="AM272" s="353"/>
      <c r="AN272" s="353"/>
      <c r="AO272" s="353"/>
      <c r="AP272" s="353"/>
      <c r="AQ272" s="353"/>
      <c r="AR272" s="353"/>
      <c r="AS272" s="353"/>
      <c r="AT272" s="353"/>
      <c r="AU272" s="353"/>
      <c r="AV272" s="353"/>
      <c r="AW272" s="353"/>
      <c r="AX272" s="353"/>
      <c r="AY272" s="353"/>
      <c r="AZ272" s="353"/>
      <c r="BA272" s="355"/>
      <c r="BB272" s="356"/>
      <c r="BC272" s="353"/>
      <c r="BD272" s="353"/>
      <c r="BE272" s="353"/>
      <c r="BF272" s="353"/>
      <c r="BG272" s="353"/>
      <c r="BH272" s="353"/>
      <c r="BI272" s="353"/>
      <c r="BJ272" s="353"/>
      <c r="BK272" s="353"/>
      <c r="BL272" s="353"/>
      <c r="BM272" s="353"/>
      <c r="BN272" s="353"/>
      <c r="BO272" s="353"/>
      <c r="BP272" s="353"/>
      <c r="BQ272" s="353"/>
      <c r="BR272" s="353"/>
      <c r="BS272" s="353"/>
      <c r="BT272" s="353"/>
      <c r="BU272" s="353"/>
      <c r="BV272" s="353"/>
      <c r="BW272" s="353"/>
      <c r="BX272" s="357"/>
    </row>
    <row r="273" spans="1:76" s="352" customFormat="1">
      <c r="A273" s="351"/>
      <c r="I273" s="353"/>
      <c r="J273" s="354"/>
      <c r="K273" s="353"/>
      <c r="L273" s="353"/>
      <c r="M273" s="353"/>
      <c r="N273" s="353"/>
      <c r="O273" s="353"/>
      <c r="P273" s="353"/>
      <c r="Q273" s="353"/>
      <c r="R273" s="353"/>
      <c r="S273" s="353"/>
      <c r="T273" s="353"/>
      <c r="U273" s="353"/>
      <c r="AC273" s="353"/>
      <c r="AD273" s="353"/>
      <c r="AE273" s="353"/>
      <c r="AF273" s="353"/>
      <c r="AG273" s="353"/>
      <c r="AH273" s="353"/>
      <c r="AI273" s="353"/>
      <c r="AJ273" s="353"/>
      <c r="AK273" s="353"/>
      <c r="AL273" s="353"/>
      <c r="AM273" s="353"/>
      <c r="AN273" s="353"/>
      <c r="AO273" s="353"/>
      <c r="AP273" s="353"/>
      <c r="AQ273" s="353"/>
      <c r="AR273" s="353"/>
      <c r="AS273" s="353"/>
      <c r="AT273" s="353"/>
      <c r="AU273" s="353"/>
      <c r="AV273" s="353"/>
      <c r="AW273" s="353"/>
      <c r="AX273" s="353"/>
      <c r="AY273" s="353"/>
      <c r="AZ273" s="353"/>
      <c r="BA273" s="355"/>
      <c r="BB273" s="356"/>
      <c r="BC273" s="353"/>
      <c r="BD273" s="353"/>
      <c r="BE273" s="353"/>
      <c r="BF273" s="353"/>
      <c r="BG273" s="353"/>
      <c r="BH273" s="353"/>
      <c r="BI273" s="353"/>
      <c r="BJ273" s="353"/>
      <c r="BK273" s="353"/>
      <c r="BL273" s="353"/>
      <c r="BM273" s="353"/>
      <c r="BN273" s="353"/>
      <c r="BO273" s="353"/>
      <c r="BP273" s="353"/>
      <c r="BQ273" s="353"/>
      <c r="BR273" s="353"/>
      <c r="BS273" s="353"/>
      <c r="BT273" s="353"/>
      <c r="BU273" s="353"/>
      <c r="BV273" s="353"/>
      <c r="BW273" s="353"/>
      <c r="BX273" s="357"/>
    </row>
    <row r="274" spans="1:76" s="352" customFormat="1">
      <c r="A274" s="351"/>
      <c r="I274" s="353"/>
      <c r="J274" s="354"/>
      <c r="K274" s="353"/>
      <c r="L274" s="353"/>
      <c r="M274" s="353"/>
      <c r="N274" s="353"/>
      <c r="O274" s="353"/>
      <c r="P274" s="353"/>
      <c r="Q274" s="353"/>
      <c r="R274" s="353"/>
      <c r="S274" s="353"/>
      <c r="T274" s="353"/>
      <c r="U274" s="353"/>
      <c r="AC274" s="353"/>
      <c r="AD274" s="353"/>
      <c r="AE274" s="353"/>
      <c r="AF274" s="353"/>
      <c r="AG274" s="353"/>
      <c r="AH274" s="353"/>
      <c r="AI274" s="353"/>
      <c r="AJ274" s="353"/>
      <c r="AK274" s="353"/>
      <c r="AL274" s="353"/>
      <c r="AM274" s="353"/>
      <c r="AN274" s="353"/>
      <c r="AO274" s="353"/>
      <c r="AP274" s="353"/>
      <c r="AQ274" s="353"/>
      <c r="AR274" s="353"/>
      <c r="AS274" s="353"/>
      <c r="AT274" s="353"/>
      <c r="AU274" s="353"/>
      <c r="AV274" s="353"/>
      <c r="AW274" s="353"/>
      <c r="AX274" s="353"/>
      <c r="AY274" s="353"/>
      <c r="AZ274" s="353"/>
      <c r="BA274" s="355"/>
      <c r="BB274" s="356"/>
      <c r="BC274" s="353"/>
      <c r="BD274" s="353"/>
      <c r="BE274" s="353"/>
      <c r="BF274" s="353"/>
      <c r="BG274" s="353"/>
      <c r="BH274" s="353"/>
      <c r="BI274" s="353"/>
      <c r="BJ274" s="353"/>
      <c r="BK274" s="353"/>
      <c r="BL274" s="353"/>
      <c r="BM274" s="353"/>
      <c r="BN274" s="353"/>
      <c r="BO274" s="353"/>
      <c r="BP274" s="353"/>
      <c r="BQ274" s="353"/>
      <c r="BR274" s="353"/>
      <c r="BS274" s="353"/>
      <c r="BT274" s="353"/>
      <c r="BU274" s="353"/>
      <c r="BV274" s="353"/>
      <c r="BW274" s="353"/>
      <c r="BX274" s="357"/>
    </row>
    <row r="275" spans="1:76" s="352" customFormat="1">
      <c r="A275" s="351"/>
      <c r="I275" s="353"/>
      <c r="J275" s="354"/>
      <c r="K275" s="353"/>
      <c r="L275" s="353"/>
      <c r="M275" s="353"/>
      <c r="N275" s="353"/>
      <c r="O275" s="353"/>
      <c r="P275" s="353"/>
      <c r="Q275" s="353"/>
      <c r="R275" s="353"/>
      <c r="S275" s="353"/>
      <c r="T275" s="353"/>
      <c r="U275" s="353"/>
      <c r="AC275" s="353"/>
      <c r="AD275" s="353"/>
      <c r="AE275" s="353"/>
      <c r="AF275" s="353"/>
      <c r="AG275" s="353"/>
      <c r="AH275" s="353"/>
      <c r="AI275" s="353"/>
      <c r="AJ275" s="353"/>
      <c r="AK275" s="353"/>
      <c r="AL275" s="353"/>
      <c r="AM275" s="353"/>
      <c r="AN275" s="353"/>
      <c r="AO275" s="353"/>
      <c r="AP275" s="353"/>
      <c r="AQ275" s="353"/>
      <c r="AR275" s="353"/>
      <c r="AS275" s="353"/>
      <c r="AT275" s="353"/>
      <c r="AU275" s="353"/>
      <c r="AV275" s="353"/>
      <c r="AW275" s="353"/>
      <c r="AX275" s="353"/>
      <c r="AY275" s="353"/>
      <c r="AZ275" s="353"/>
      <c r="BA275" s="355"/>
      <c r="BB275" s="356"/>
      <c r="BC275" s="353"/>
      <c r="BD275" s="353"/>
      <c r="BE275" s="353"/>
      <c r="BF275" s="353"/>
      <c r="BG275" s="353"/>
      <c r="BH275" s="353"/>
      <c r="BI275" s="353"/>
      <c r="BJ275" s="353"/>
      <c r="BK275" s="353"/>
      <c r="BL275" s="353"/>
      <c r="BM275" s="353"/>
      <c r="BN275" s="353"/>
      <c r="BO275" s="353"/>
      <c r="BP275" s="353"/>
      <c r="BQ275" s="353"/>
      <c r="BR275" s="353"/>
      <c r="BS275" s="353"/>
      <c r="BT275" s="353"/>
      <c r="BU275" s="353"/>
      <c r="BV275" s="353"/>
      <c r="BW275" s="353"/>
      <c r="BX275" s="357"/>
    </row>
    <row r="276" spans="1:76" s="352" customFormat="1">
      <c r="A276" s="351"/>
      <c r="I276" s="353"/>
      <c r="J276" s="354"/>
      <c r="K276" s="353"/>
      <c r="L276" s="353"/>
      <c r="M276" s="353"/>
      <c r="N276" s="353"/>
      <c r="O276" s="353"/>
      <c r="P276" s="353"/>
      <c r="Q276" s="353"/>
      <c r="R276" s="353"/>
      <c r="S276" s="353"/>
      <c r="T276" s="353"/>
      <c r="U276" s="353"/>
      <c r="AC276" s="353"/>
      <c r="AD276" s="353"/>
      <c r="AE276" s="353"/>
      <c r="AF276" s="353"/>
      <c r="AG276" s="353"/>
      <c r="AH276" s="353"/>
      <c r="AI276" s="353"/>
      <c r="AJ276" s="353"/>
      <c r="AK276" s="353"/>
      <c r="AL276" s="353"/>
      <c r="AM276" s="353"/>
      <c r="AN276" s="353"/>
      <c r="AO276" s="353"/>
      <c r="AP276" s="353"/>
      <c r="AQ276" s="353"/>
      <c r="AR276" s="353"/>
      <c r="AS276" s="353"/>
      <c r="AT276" s="353"/>
      <c r="AU276" s="353"/>
      <c r="AV276" s="353"/>
      <c r="AW276" s="353"/>
      <c r="AX276" s="353"/>
      <c r="AY276" s="353"/>
      <c r="AZ276" s="353"/>
      <c r="BA276" s="355"/>
      <c r="BB276" s="356"/>
      <c r="BC276" s="353"/>
      <c r="BD276" s="353"/>
      <c r="BE276" s="353"/>
      <c r="BF276" s="353"/>
      <c r="BG276" s="353"/>
      <c r="BH276" s="353"/>
      <c r="BI276" s="353"/>
      <c r="BJ276" s="353"/>
      <c r="BK276" s="353"/>
      <c r="BL276" s="353"/>
      <c r="BM276" s="353"/>
      <c r="BN276" s="353"/>
      <c r="BO276" s="353"/>
      <c r="BP276" s="353"/>
      <c r="BQ276" s="353"/>
      <c r="BR276" s="353"/>
      <c r="BS276" s="353"/>
      <c r="BT276" s="353"/>
      <c r="BU276" s="353"/>
      <c r="BV276" s="353"/>
      <c r="BW276" s="353"/>
      <c r="BX276" s="357"/>
    </row>
    <row r="277" spans="1:76" s="352" customFormat="1">
      <c r="A277" s="351"/>
      <c r="I277" s="353"/>
      <c r="J277" s="354"/>
      <c r="K277" s="353"/>
      <c r="L277" s="353"/>
      <c r="M277" s="353"/>
      <c r="N277" s="353"/>
      <c r="O277" s="353"/>
      <c r="P277" s="353"/>
      <c r="Q277" s="353"/>
      <c r="R277" s="353"/>
      <c r="S277" s="353"/>
      <c r="T277" s="353"/>
      <c r="U277" s="353"/>
      <c r="AC277" s="353"/>
      <c r="AD277" s="353"/>
      <c r="AE277" s="353"/>
      <c r="AF277" s="353"/>
      <c r="AG277" s="353"/>
      <c r="AH277" s="353"/>
      <c r="AI277" s="353"/>
      <c r="AJ277" s="353"/>
      <c r="AK277" s="353"/>
      <c r="AL277" s="353"/>
      <c r="AM277" s="353"/>
      <c r="AN277" s="353"/>
      <c r="AO277" s="353"/>
      <c r="AP277" s="353"/>
      <c r="AQ277" s="353"/>
      <c r="AR277" s="353"/>
      <c r="AS277" s="353"/>
      <c r="AT277" s="353"/>
      <c r="AU277" s="353"/>
      <c r="AV277" s="353"/>
      <c r="AW277" s="353"/>
      <c r="AX277" s="353"/>
      <c r="AY277" s="353"/>
      <c r="AZ277" s="353"/>
      <c r="BA277" s="355"/>
      <c r="BB277" s="356"/>
      <c r="BC277" s="353"/>
      <c r="BD277" s="353"/>
      <c r="BE277" s="353"/>
      <c r="BF277" s="353"/>
      <c r="BG277" s="353"/>
      <c r="BH277" s="353"/>
      <c r="BI277" s="353"/>
      <c r="BJ277" s="353"/>
      <c r="BK277" s="353"/>
      <c r="BL277" s="353"/>
      <c r="BM277" s="353"/>
      <c r="BN277" s="353"/>
      <c r="BO277" s="353"/>
      <c r="BP277" s="353"/>
      <c r="BQ277" s="353"/>
      <c r="BR277" s="353"/>
      <c r="BS277" s="353"/>
      <c r="BT277" s="353"/>
      <c r="BU277" s="353"/>
      <c r="BV277" s="353"/>
      <c r="BW277" s="353"/>
      <c r="BX277" s="357"/>
    </row>
    <row r="278" spans="1:76" s="352" customFormat="1">
      <c r="A278" s="351"/>
      <c r="I278" s="353"/>
      <c r="J278" s="354"/>
      <c r="K278" s="353"/>
      <c r="L278" s="353"/>
      <c r="M278" s="353"/>
      <c r="N278" s="353"/>
      <c r="O278" s="353"/>
      <c r="P278" s="353"/>
      <c r="Q278" s="353"/>
      <c r="R278" s="353"/>
      <c r="S278" s="353"/>
      <c r="T278" s="353"/>
      <c r="U278" s="353"/>
      <c r="AC278" s="353"/>
      <c r="AD278" s="353"/>
      <c r="AE278" s="353"/>
      <c r="AF278" s="353"/>
      <c r="AG278" s="353"/>
      <c r="AH278" s="353"/>
      <c r="AI278" s="353"/>
      <c r="AJ278" s="353"/>
      <c r="AK278" s="353"/>
      <c r="AL278" s="353"/>
      <c r="AM278" s="353"/>
      <c r="AN278" s="353"/>
      <c r="AO278" s="353"/>
      <c r="AP278" s="353"/>
      <c r="AQ278" s="353"/>
      <c r="AR278" s="353"/>
      <c r="AS278" s="353"/>
      <c r="AT278" s="353"/>
      <c r="AU278" s="353"/>
      <c r="AV278" s="353"/>
      <c r="AW278" s="353"/>
      <c r="AX278" s="353"/>
      <c r="AY278" s="353"/>
      <c r="AZ278" s="353"/>
      <c r="BA278" s="355"/>
      <c r="BB278" s="356"/>
      <c r="BC278" s="353"/>
      <c r="BD278" s="353"/>
      <c r="BE278" s="353"/>
      <c r="BF278" s="353"/>
      <c r="BG278" s="353"/>
      <c r="BH278" s="353"/>
      <c r="BI278" s="353"/>
      <c r="BJ278" s="353"/>
      <c r="BK278" s="353"/>
      <c r="BL278" s="353"/>
      <c r="BM278" s="353"/>
      <c r="BN278" s="353"/>
      <c r="BO278" s="353"/>
      <c r="BP278" s="353"/>
      <c r="BQ278" s="353"/>
      <c r="BR278" s="353"/>
      <c r="BS278" s="353"/>
      <c r="BT278" s="353"/>
      <c r="BU278" s="353"/>
      <c r="BV278" s="353"/>
      <c r="BW278" s="353"/>
      <c r="BX278" s="357"/>
    </row>
    <row r="279" spans="1:76" s="352" customFormat="1">
      <c r="A279" s="351"/>
      <c r="I279" s="353"/>
      <c r="J279" s="354"/>
      <c r="K279" s="353"/>
      <c r="L279" s="353"/>
      <c r="M279" s="353"/>
      <c r="N279" s="353"/>
      <c r="O279" s="353"/>
      <c r="P279" s="353"/>
      <c r="Q279" s="353"/>
      <c r="R279" s="353"/>
      <c r="S279" s="353"/>
      <c r="T279" s="353"/>
      <c r="U279" s="353"/>
      <c r="AC279" s="353"/>
      <c r="AD279" s="353"/>
      <c r="AE279" s="353"/>
      <c r="AF279" s="353"/>
      <c r="AG279" s="353"/>
      <c r="AH279" s="353"/>
      <c r="AI279" s="353"/>
      <c r="AJ279" s="353"/>
      <c r="AK279" s="353"/>
      <c r="AL279" s="353"/>
      <c r="AM279" s="353"/>
      <c r="AN279" s="353"/>
      <c r="AO279" s="353"/>
      <c r="AP279" s="353"/>
      <c r="AQ279" s="353"/>
      <c r="AR279" s="353"/>
      <c r="AS279" s="353"/>
      <c r="AT279" s="353"/>
      <c r="AU279" s="353"/>
      <c r="AV279" s="353"/>
      <c r="AW279" s="353"/>
      <c r="AX279" s="353"/>
      <c r="AY279" s="353"/>
      <c r="AZ279" s="353"/>
      <c r="BA279" s="355"/>
      <c r="BB279" s="356"/>
      <c r="BC279" s="353"/>
      <c r="BD279" s="353"/>
      <c r="BE279" s="353"/>
      <c r="BF279" s="353"/>
      <c r="BG279" s="353"/>
      <c r="BH279" s="353"/>
      <c r="BI279" s="353"/>
      <c r="BJ279" s="353"/>
      <c r="BK279" s="353"/>
      <c r="BL279" s="353"/>
      <c r="BM279" s="353"/>
      <c r="BN279" s="353"/>
      <c r="BO279" s="353"/>
      <c r="BP279" s="353"/>
      <c r="BQ279" s="353"/>
      <c r="BR279" s="353"/>
      <c r="BS279" s="353"/>
      <c r="BT279" s="353"/>
      <c r="BU279" s="353"/>
      <c r="BV279" s="353"/>
      <c r="BW279" s="353"/>
      <c r="BX279" s="357"/>
    </row>
    <row r="280" spans="1:76" s="352" customFormat="1">
      <c r="A280" s="351"/>
      <c r="I280" s="353"/>
      <c r="J280" s="354"/>
      <c r="K280" s="353"/>
      <c r="L280" s="353"/>
      <c r="M280" s="353"/>
      <c r="N280" s="353"/>
      <c r="O280" s="353"/>
      <c r="P280" s="353"/>
      <c r="Q280" s="353"/>
      <c r="R280" s="353"/>
      <c r="S280" s="353"/>
      <c r="T280" s="353"/>
      <c r="U280" s="353"/>
      <c r="AC280" s="353"/>
      <c r="AD280" s="353"/>
      <c r="AE280" s="353"/>
      <c r="AF280" s="353"/>
      <c r="AG280" s="353"/>
      <c r="AH280" s="353"/>
      <c r="AI280" s="353"/>
      <c r="AJ280" s="353"/>
      <c r="AK280" s="353"/>
      <c r="AL280" s="353"/>
      <c r="AM280" s="353"/>
      <c r="AN280" s="353"/>
      <c r="AO280" s="353"/>
      <c r="AP280" s="353"/>
      <c r="AQ280" s="353"/>
      <c r="AR280" s="353"/>
      <c r="AS280" s="353"/>
      <c r="AT280" s="353"/>
      <c r="AU280" s="353"/>
      <c r="AV280" s="353"/>
      <c r="AW280" s="353"/>
      <c r="AX280" s="353"/>
      <c r="AY280" s="353"/>
      <c r="AZ280" s="353"/>
      <c r="BA280" s="355"/>
      <c r="BB280" s="356"/>
      <c r="BC280" s="353"/>
      <c r="BD280" s="353"/>
      <c r="BE280" s="353"/>
      <c r="BF280" s="353"/>
      <c r="BG280" s="353"/>
      <c r="BH280" s="353"/>
      <c r="BI280" s="353"/>
      <c r="BJ280" s="353"/>
      <c r="BK280" s="353"/>
      <c r="BL280" s="353"/>
      <c r="BM280" s="353"/>
      <c r="BN280" s="353"/>
      <c r="BO280" s="353"/>
      <c r="BP280" s="353"/>
      <c r="BQ280" s="353"/>
      <c r="BR280" s="353"/>
      <c r="BS280" s="353"/>
      <c r="BT280" s="353"/>
      <c r="BU280" s="353"/>
      <c r="BV280" s="353"/>
      <c r="BW280" s="353"/>
      <c r="BX280" s="357"/>
    </row>
    <row r="281" spans="1:76" s="352" customFormat="1">
      <c r="A281" s="351"/>
      <c r="I281" s="353"/>
      <c r="J281" s="354"/>
      <c r="K281" s="353"/>
      <c r="L281" s="353"/>
      <c r="M281" s="353"/>
      <c r="N281" s="353"/>
      <c r="O281" s="353"/>
      <c r="P281" s="353"/>
      <c r="Q281" s="353"/>
      <c r="R281" s="353"/>
      <c r="S281" s="353"/>
      <c r="T281" s="353"/>
      <c r="U281" s="353"/>
      <c r="AC281" s="353"/>
      <c r="AD281" s="353"/>
      <c r="AE281" s="353"/>
      <c r="AF281" s="353"/>
      <c r="AG281" s="353"/>
      <c r="AH281" s="353"/>
      <c r="AI281" s="353"/>
      <c r="AJ281" s="353"/>
      <c r="AK281" s="353"/>
      <c r="AL281" s="353"/>
      <c r="AM281" s="353"/>
      <c r="AN281" s="353"/>
      <c r="AO281" s="353"/>
      <c r="AP281" s="353"/>
      <c r="AQ281" s="353"/>
      <c r="AR281" s="353"/>
      <c r="AS281" s="353"/>
      <c r="AT281" s="353"/>
      <c r="AU281" s="353"/>
      <c r="AV281" s="353"/>
      <c r="AW281" s="353"/>
      <c r="AX281" s="353"/>
      <c r="AY281" s="353"/>
      <c r="AZ281" s="353"/>
      <c r="BA281" s="355"/>
      <c r="BB281" s="356"/>
      <c r="BC281" s="353"/>
      <c r="BD281" s="353"/>
      <c r="BE281" s="353"/>
      <c r="BF281" s="353"/>
      <c r="BG281" s="353"/>
      <c r="BH281" s="353"/>
      <c r="BI281" s="353"/>
      <c r="BJ281" s="353"/>
      <c r="BK281" s="353"/>
      <c r="BL281" s="353"/>
      <c r="BM281" s="353"/>
      <c r="BN281" s="353"/>
      <c r="BO281" s="353"/>
      <c r="BP281" s="353"/>
      <c r="BQ281" s="353"/>
      <c r="BR281" s="353"/>
      <c r="BS281" s="353"/>
      <c r="BT281" s="353"/>
      <c r="BU281" s="353"/>
      <c r="BV281" s="353"/>
      <c r="BW281" s="353"/>
      <c r="BX281" s="357"/>
    </row>
    <row r="282" spans="1:76" s="352" customFormat="1">
      <c r="A282" s="351"/>
      <c r="I282" s="353"/>
      <c r="J282" s="354"/>
      <c r="K282" s="353"/>
      <c r="L282" s="353"/>
      <c r="M282" s="353"/>
      <c r="N282" s="353"/>
      <c r="O282" s="353"/>
      <c r="P282" s="353"/>
      <c r="Q282" s="353"/>
      <c r="R282" s="353"/>
      <c r="S282" s="353"/>
      <c r="T282" s="353"/>
      <c r="U282" s="353"/>
      <c r="AC282" s="353"/>
      <c r="AD282" s="353"/>
      <c r="AE282" s="353"/>
      <c r="AF282" s="353"/>
      <c r="AG282" s="353"/>
      <c r="AH282" s="353"/>
      <c r="AI282" s="353"/>
      <c r="AJ282" s="353"/>
      <c r="AK282" s="353"/>
      <c r="AL282" s="353"/>
      <c r="AM282" s="353"/>
      <c r="AN282" s="353"/>
      <c r="AO282" s="353"/>
      <c r="AP282" s="353"/>
      <c r="AQ282" s="353"/>
      <c r="AR282" s="353"/>
      <c r="AS282" s="353"/>
      <c r="AT282" s="353"/>
      <c r="AU282" s="353"/>
      <c r="AV282" s="353"/>
      <c r="AW282" s="353"/>
      <c r="AX282" s="353"/>
      <c r="AY282" s="353"/>
      <c r="AZ282" s="353"/>
      <c r="BA282" s="355"/>
      <c r="BB282" s="356"/>
      <c r="BC282" s="353"/>
      <c r="BD282" s="353"/>
      <c r="BE282" s="353"/>
      <c r="BF282" s="353"/>
      <c r="BG282" s="353"/>
      <c r="BH282" s="353"/>
      <c r="BI282" s="353"/>
      <c r="BJ282" s="353"/>
      <c r="BK282" s="353"/>
      <c r="BL282" s="353"/>
      <c r="BM282" s="353"/>
      <c r="BN282" s="353"/>
      <c r="BO282" s="353"/>
      <c r="BP282" s="353"/>
      <c r="BQ282" s="353"/>
      <c r="BR282" s="353"/>
      <c r="BS282" s="353"/>
      <c r="BT282" s="353"/>
      <c r="BU282" s="353"/>
      <c r="BV282" s="353"/>
      <c r="BW282" s="353"/>
      <c r="BX282" s="357"/>
    </row>
    <row r="283" spans="1:76" s="352" customFormat="1">
      <c r="A283" s="351"/>
      <c r="I283" s="353"/>
      <c r="J283" s="354"/>
      <c r="K283" s="353"/>
      <c r="L283" s="353"/>
      <c r="M283" s="353"/>
      <c r="N283" s="353"/>
      <c r="O283" s="353"/>
      <c r="P283" s="353"/>
      <c r="Q283" s="353"/>
      <c r="R283" s="353"/>
      <c r="S283" s="353"/>
      <c r="T283" s="353"/>
      <c r="U283" s="353"/>
      <c r="AC283" s="353"/>
      <c r="AD283" s="353"/>
      <c r="AE283" s="353"/>
      <c r="AF283" s="353"/>
      <c r="AG283" s="353"/>
      <c r="AH283" s="353"/>
      <c r="AI283" s="353"/>
      <c r="AJ283" s="353"/>
      <c r="AK283" s="353"/>
      <c r="AL283" s="353"/>
      <c r="AM283" s="353"/>
      <c r="AN283" s="353"/>
      <c r="AO283" s="353"/>
      <c r="AP283" s="353"/>
      <c r="AQ283" s="353"/>
      <c r="AR283" s="353"/>
      <c r="AS283" s="353"/>
      <c r="AT283" s="353"/>
      <c r="AU283" s="353"/>
      <c r="AV283" s="353"/>
      <c r="AW283" s="353"/>
      <c r="AX283" s="353"/>
      <c r="AY283" s="353"/>
      <c r="AZ283" s="353"/>
      <c r="BA283" s="355"/>
      <c r="BB283" s="356"/>
      <c r="BC283" s="353"/>
      <c r="BD283" s="353"/>
      <c r="BE283" s="353"/>
      <c r="BF283" s="353"/>
      <c r="BG283" s="353"/>
      <c r="BH283" s="353"/>
      <c r="BI283" s="353"/>
      <c r="BJ283" s="353"/>
      <c r="BK283" s="353"/>
      <c r="BL283" s="353"/>
      <c r="BM283" s="353"/>
      <c r="BN283" s="353"/>
      <c r="BO283" s="353"/>
      <c r="BP283" s="353"/>
      <c r="BQ283" s="353"/>
      <c r="BR283" s="353"/>
      <c r="BS283" s="353"/>
      <c r="BT283" s="353"/>
      <c r="BU283" s="353"/>
      <c r="BV283" s="353"/>
      <c r="BW283" s="353"/>
      <c r="BX283" s="357"/>
    </row>
    <row r="284" spans="1:76" s="352" customFormat="1">
      <c r="A284" s="351"/>
      <c r="I284" s="353"/>
      <c r="J284" s="354"/>
      <c r="K284" s="353"/>
      <c r="L284" s="353"/>
      <c r="M284" s="353"/>
      <c r="N284" s="353"/>
      <c r="O284" s="353"/>
      <c r="P284" s="353"/>
      <c r="Q284" s="353"/>
      <c r="R284" s="353"/>
      <c r="S284" s="353"/>
      <c r="T284" s="353"/>
      <c r="U284" s="353"/>
      <c r="AC284" s="353"/>
      <c r="AD284" s="353"/>
      <c r="AE284" s="353"/>
      <c r="AF284" s="353"/>
      <c r="AG284" s="353"/>
      <c r="AH284" s="353"/>
      <c r="AI284" s="353"/>
      <c r="AJ284" s="353"/>
      <c r="AK284" s="353"/>
      <c r="AL284" s="353"/>
      <c r="AM284" s="353"/>
      <c r="AN284" s="353"/>
      <c r="AO284" s="353"/>
      <c r="AP284" s="353"/>
      <c r="AQ284" s="353"/>
      <c r="AR284" s="353"/>
      <c r="AS284" s="353"/>
      <c r="AT284" s="353"/>
      <c r="AU284" s="353"/>
      <c r="AV284" s="353"/>
      <c r="AW284" s="353"/>
      <c r="AX284" s="353"/>
      <c r="AY284" s="353"/>
      <c r="AZ284" s="353"/>
      <c r="BA284" s="355"/>
      <c r="BB284" s="356"/>
      <c r="BC284" s="353"/>
      <c r="BD284" s="353"/>
      <c r="BE284" s="353"/>
      <c r="BF284" s="353"/>
      <c r="BG284" s="353"/>
      <c r="BH284" s="353"/>
      <c r="BI284" s="353"/>
      <c r="BJ284" s="353"/>
      <c r="BK284" s="353"/>
      <c r="BL284" s="353"/>
      <c r="BM284" s="353"/>
      <c r="BN284" s="353"/>
      <c r="BO284" s="353"/>
      <c r="BP284" s="353"/>
      <c r="BQ284" s="353"/>
      <c r="BR284" s="353"/>
      <c r="BS284" s="353"/>
      <c r="BT284" s="353"/>
      <c r="BU284" s="353"/>
      <c r="BV284" s="353"/>
      <c r="BW284" s="353"/>
      <c r="BX284" s="357"/>
    </row>
    <row r="285" spans="1:76" s="352" customFormat="1">
      <c r="A285" s="351"/>
      <c r="I285" s="353"/>
      <c r="J285" s="354"/>
      <c r="K285" s="353"/>
      <c r="L285" s="353"/>
      <c r="M285" s="353"/>
      <c r="N285" s="353"/>
      <c r="O285" s="353"/>
      <c r="P285" s="353"/>
      <c r="Q285" s="353"/>
      <c r="R285" s="353"/>
      <c r="S285" s="353"/>
      <c r="T285" s="353"/>
      <c r="U285" s="353"/>
      <c r="AC285" s="353"/>
      <c r="AD285" s="353"/>
      <c r="AE285" s="353"/>
      <c r="AF285" s="353"/>
      <c r="AG285" s="353"/>
      <c r="AH285" s="353"/>
      <c r="AI285" s="353"/>
      <c r="AJ285" s="353"/>
      <c r="AK285" s="353"/>
      <c r="AL285" s="353"/>
      <c r="AM285" s="353"/>
      <c r="AN285" s="353"/>
      <c r="AO285" s="353"/>
      <c r="AP285" s="353"/>
      <c r="AQ285" s="353"/>
      <c r="AR285" s="353"/>
      <c r="AS285" s="353"/>
      <c r="AT285" s="353"/>
      <c r="AU285" s="353"/>
      <c r="AV285" s="353"/>
      <c r="AW285" s="353"/>
      <c r="AX285" s="353"/>
      <c r="AY285" s="353"/>
      <c r="AZ285" s="353"/>
      <c r="BA285" s="355"/>
      <c r="BB285" s="356"/>
      <c r="BC285" s="353"/>
      <c r="BD285" s="353"/>
      <c r="BE285" s="353"/>
      <c r="BF285" s="353"/>
      <c r="BG285" s="353"/>
      <c r="BH285" s="353"/>
      <c r="BI285" s="353"/>
      <c r="BJ285" s="353"/>
      <c r="BK285" s="353"/>
      <c r="BL285" s="353"/>
      <c r="BM285" s="353"/>
      <c r="BN285" s="353"/>
      <c r="BO285" s="353"/>
      <c r="BP285" s="353"/>
      <c r="BQ285" s="353"/>
      <c r="BR285" s="353"/>
      <c r="BS285" s="353"/>
      <c r="BT285" s="353"/>
      <c r="BU285" s="353"/>
      <c r="BV285" s="353"/>
      <c r="BW285" s="353"/>
      <c r="BX285" s="357"/>
    </row>
    <row r="286" spans="1:76" s="352" customFormat="1">
      <c r="A286" s="351"/>
      <c r="I286" s="353"/>
      <c r="J286" s="354"/>
      <c r="K286" s="353"/>
      <c r="L286" s="353"/>
      <c r="M286" s="353"/>
      <c r="N286" s="353"/>
      <c r="O286" s="353"/>
      <c r="P286" s="353"/>
      <c r="Q286" s="353"/>
      <c r="R286" s="353"/>
      <c r="S286" s="353"/>
      <c r="T286" s="353"/>
      <c r="U286" s="353"/>
      <c r="AC286" s="353"/>
      <c r="AD286" s="353"/>
      <c r="AE286" s="353"/>
      <c r="AF286" s="353"/>
      <c r="AG286" s="353"/>
      <c r="AH286" s="353"/>
      <c r="AI286" s="353"/>
      <c r="AJ286" s="353"/>
      <c r="AK286" s="353"/>
      <c r="AL286" s="353"/>
      <c r="AM286" s="353"/>
      <c r="AN286" s="353"/>
      <c r="AO286" s="353"/>
      <c r="AP286" s="353"/>
      <c r="AQ286" s="353"/>
      <c r="AR286" s="353"/>
      <c r="AS286" s="353"/>
      <c r="AT286" s="353"/>
      <c r="AU286" s="353"/>
      <c r="AV286" s="353"/>
      <c r="AW286" s="353"/>
      <c r="AX286" s="353"/>
      <c r="AY286" s="353"/>
      <c r="AZ286" s="353"/>
      <c r="BA286" s="355"/>
      <c r="BB286" s="356"/>
      <c r="BC286" s="353"/>
      <c r="BD286" s="353"/>
      <c r="BE286" s="353"/>
      <c r="BF286" s="353"/>
      <c r="BG286" s="353"/>
      <c r="BH286" s="353"/>
      <c r="BI286" s="353"/>
      <c r="BJ286" s="353"/>
      <c r="BK286" s="353"/>
      <c r="BL286" s="353"/>
      <c r="BM286" s="353"/>
      <c r="BN286" s="353"/>
      <c r="BO286" s="353"/>
      <c r="BP286" s="353"/>
      <c r="BQ286" s="353"/>
      <c r="BR286" s="353"/>
      <c r="BS286" s="353"/>
      <c r="BT286" s="353"/>
      <c r="BU286" s="353"/>
      <c r="BV286" s="353"/>
      <c r="BW286" s="353"/>
      <c r="BX286" s="357"/>
    </row>
    <row r="287" spans="1:76" s="352" customFormat="1">
      <c r="A287" s="351"/>
      <c r="I287" s="353"/>
      <c r="J287" s="354"/>
      <c r="K287" s="353"/>
      <c r="L287" s="353"/>
      <c r="M287" s="353"/>
      <c r="N287" s="353"/>
      <c r="O287" s="353"/>
      <c r="P287" s="353"/>
      <c r="Q287" s="353"/>
      <c r="R287" s="353"/>
      <c r="S287" s="353"/>
      <c r="T287" s="353"/>
      <c r="U287" s="353"/>
      <c r="AC287" s="353"/>
      <c r="AD287" s="353"/>
      <c r="AE287" s="353"/>
      <c r="AF287" s="353"/>
      <c r="AG287" s="353"/>
      <c r="AH287" s="353"/>
      <c r="AI287" s="353"/>
      <c r="AJ287" s="353"/>
      <c r="AK287" s="353"/>
      <c r="AL287" s="353"/>
      <c r="AM287" s="353"/>
      <c r="AN287" s="353"/>
      <c r="AO287" s="353"/>
      <c r="AP287" s="353"/>
      <c r="AQ287" s="353"/>
      <c r="AR287" s="353"/>
      <c r="AS287" s="353"/>
      <c r="AT287" s="353"/>
      <c r="AU287" s="353"/>
      <c r="AV287" s="353"/>
      <c r="AW287" s="353"/>
      <c r="AX287" s="353"/>
      <c r="AY287" s="353"/>
      <c r="AZ287" s="353"/>
      <c r="BA287" s="355"/>
      <c r="BB287" s="356"/>
      <c r="BC287" s="353"/>
      <c r="BD287" s="353"/>
      <c r="BE287" s="353"/>
      <c r="BF287" s="353"/>
      <c r="BG287" s="353"/>
      <c r="BH287" s="353"/>
      <c r="BI287" s="353"/>
      <c r="BJ287" s="353"/>
      <c r="BK287" s="353"/>
      <c r="BL287" s="353"/>
      <c r="BM287" s="353"/>
      <c r="BN287" s="353"/>
      <c r="BO287" s="353"/>
      <c r="BP287" s="353"/>
      <c r="BQ287" s="353"/>
      <c r="BR287" s="353"/>
      <c r="BS287" s="353"/>
      <c r="BT287" s="353"/>
      <c r="BU287" s="353"/>
      <c r="BV287" s="353"/>
      <c r="BW287" s="353"/>
      <c r="BX287" s="357"/>
    </row>
    <row r="288" spans="1:76" s="352" customFormat="1">
      <c r="A288" s="351"/>
      <c r="I288" s="353"/>
      <c r="J288" s="354"/>
      <c r="K288" s="353"/>
      <c r="L288" s="353"/>
      <c r="M288" s="353"/>
      <c r="N288" s="353"/>
      <c r="O288" s="353"/>
      <c r="P288" s="353"/>
      <c r="Q288" s="353"/>
      <c r="R288" s="353"/>
      <c r="S288" s="353"/>
      <c r="T288" s="353"/>
      <c r="U288" s="353"/>
      <c r="AC288" s="353"/>
      <c r="AD288" s="353"/>
      <c r="AE288" s="353"/>
      <c r="AF288" s="353"/>
      <c r="AG288" s="353"/>
      <c r="AH288" s="353"/>
      <c r="AI288" s="353"/>
      <c r="AJ288" s="353"/>
      <c r="AK288" s="353"/>
      <c r="AL288" s="353"/>
      <c r="AM288" s="353"/>
      <c r="AN288" s="353"/>
      <c r="AO288" s="353"/>
      <c r="AP288" s="353"/>
      <c r="AQ288" s="353"/>
      <c r="AR288" s="353"/>
      <c r="AS288" s="353"/>
      <c r="AT288" s="353"/>
      <c r="AU288" s="353"/>
      <c r="AV288" s="353"/>
      <c r="AW288" s="353"/>
      <c r="AX288" s="353"/>
      <c r="AY288" s="353"/>
      <c r="AZ288" s="353"/>
      <c r="BA288" s="355"/>
      <c r="BB288" s="356"/>
      <c r="BC288" s="353"/>
      <c r="BD288" s="353"/>
      <c r="BE288" s="353"/>
      <c r="BF288" s="353"/>
      <c r="BG288" s="353"/>
      <c r="BH288" s="353"/>
      <c r="BI288" s="353"/>
      <c r="BJ288" s="353"/>
      <c r="BK288" s="353"/>
      <c r="BL288" s="353"/>
      <c r="BM288" s="353"/>
      <c r="BN288" s="353"/>
      <c r="BO288" s="353"/>
      <c r="BP288" s="353"/>
      <c r="BQ288" s="353"/>
      <c r="BR288" s="353"/>
      <c r="BS288" s="353"/>
      <c r="BT288" s="353"/>
      <c r="BU288" s="353"/>
      <c r="BV288" s="353"/>
      <c r="BW288" s="353"/>
      <c r="BX288" s="357"/>
    </row>
    <row r="289" spans="1:76" s="352" customFormat="1">
      <c r="A289" s="351"/>
      <c r="I289" s="353"/>
      <c r="J289" s="354"/>
      <c r="K289" s="353"/>
      <c r="L289" s="353"/>
      <c r="M289" s="353"/>
      <c r="N289" s="353"/>
      <c r="O289" s="353"/>
      <c r="P289" s="353"/>
      <c r="Q289" s="353"/>
      <c r="R289" s="353"/>
      <c r="S289" s="353"/>
      <c r="T289" s="353"/>
      <c r="U289" s="353"/>
      <c r="AC289" s="353"/>
      <c r="AD289" s="353"/>
      <c r="AE289" s="353"/>
      <c r="AF289" s="353"/>
      <c r="AG289" s="353"/>
      <c r="AH289" s="353"/>
      <c r="AI289" s="353"/>
      <c r="AJ289" s="353"/>
      <c r="AK289" s="353"/>
      <c r="AL289" s="353"/>
      <c r="AM289" s="353"/>
      <c r="AN289" s="353"/>
      <c r="AO289" s="353"/>
      <c r="AP289" s="353"/>
      <c r="AQ289" s="353"/>
      <c r="AR289" s="353"/>
      <c r="AS289" s="353"/>
      <c r="AT289" s="353"/>
      <c r="AU289" s="353"/>
      <c r="AV289" s="353"/>
      <c r="AW289" s="353"/>
      <c r="AX289" s="353"/>
      <c r="AY289" s="353"/>
      <c r="AZ289" s="353"/>
      <c r="BA289" s="355"/>
      <c r="BB289" s="356"/>
      <c r="BC289" s="353"/>
      <c r="BD289" s="353"/>
      <c r="BE289" s="353"/>
      <c r="BF289" s="353"/>
      <c r="BG289" s="353"/>
      <c r="BH289" s="353"/>
      <c r="BI289" s="353"/>
      <c r="BJ289" s="353"/>
      <c r="BK289" s="353"/>
      <c r="BL289" s="353"/>
      <c r="BM289" s="353"/>
      <c r="BN289" s="353"/>
      <c r="BO289" s="353"/>
      <c r="BP289" s="353"/>
      <c r="BQ289" s="353"/>
      <c r="BR289" s="353"/>
      <c r="BS289" s="353"/>
      <c r="BT289" s="353"/>
      <c r="BU289" s="353"/>
      <c r="BV289" s="353"/>
      <c r="BW289" s="353"/>
      <c r="BX289" s="357"/>
    </row>
    <row r="290" spans="1:76" s="352" customFormat="1">
      <c r="A290" s="351"/>
      <c r="I290" s="353"/>
      <c r="J290" s="354"/>
      <c r="K290" s="353"/>
      <c r="L290" s="353"/>
      <c r="M290" s="353"/>
      <c r="N290" s="353"/>
      <c r="O290" s="353"/>
      <c r="P290" s="353"/>
      <c r="Q290" s="353"/>
      <c r="R290" s="353"/>
      <c r="S290" s="353"/>
      <c r="T290" s="353"/>
      <c r="U290" s="353"/>
      <c r="AC290" s="353"/>
      <c r="AD290" s="353"/>
      <c r="AE290" s="353"/>
      <c r="AF290" s="353"/>
      <c r="AG290" s="353"/>
      <c r="AH290" s="353"/>
      <c r="AI290" s="353"/>
      <c r="AJ290" s="353"/>
      <c r="AK290" s="353"/>
      <c r="AL290" s="353"/>
      <c r="AM290" s="353"/>
      <c r="AN290" s="353"/>
      <c r="AO290" s="353"/>
      <c r="AP290" s="353"/>
      <c r="AQ290" s="353"/>
      <c r="AR290" s="353"/>
      <c r="AS290" s="353"/>
      <c r="AT290" s="353"/>
      <c r="AU290" s="353"/>
      <c r="AV290" s="353"/>
      <c r="AW290" s="353"/>
      <c r="AX290" s="353"/>
      <c r="AY290" s="353"/>
      <c r="AZ290" s="353"/>
      <c r="BA290" s="355"/>
      <c r="BB290" s="356"/>
      <c r="BC290" s="353"/>
      <c r="BD290" s="353"/>
      <c r="BE290" s="353"/>
      <c r="BF290" s="353"/>
      <c r="BG290" s="353"/>
      <c r="BH290" s="353"/>
      <c r="BI290" s="353"/>
      <c r="BJ290" s="353"/>
      <c r="BK290" s="353"/>
      <c r="BL290" s="353"/>
      <c r="BM290" s="353"/>
      <c r="BN290" s="353"/>
      <c r="BO290" s="353"/>
      <c r="BP290" s="353"/>
      <c r="BQ290" s="353"/>
      <c r="BR290" s="353"/>
      <c r="BS290" s="353"/>
      <c r="BT290" s="353"/>
      <c r="BU290" s="353"/>
      <c r="BV290" s="353"/>
      <c r="BW290" s="353"/>
      <c r="BX290" s="357"/>
    </row>
    <row r="291" spans="1:76" s="352" customFormat="1">
      <c r="A291" s="351"/>
      <c r="I291" s="353"/>
      <c r="J291" s="354"/>
      <c r="K291" s="353"/>
      <c r="L291" s="353"/>
      <c r="M291" s="353"/>
      <c r="N291" s="353"/>
      <c r="O291" s="353"/>
      <c r="P291" s="353"/>
      <c r="Q291" s="353"/>
      <c r="R291" s="353"/>
      <c r="S291" s="353"/>
      <c r="T291" s="353"/>
      <c r="U291" s="353"/>
      <c r="AC291" s="353"/>
      <c r="AD291" s="353"/>
      <c r="AE291" s="353"/>
      <c r="AF291" s="353"/>
      <c r="AG291" s="353"/>
      <c r="AH291" s="353"/>
      <c r="AI291" s="353"/>
      <c r="AJ291" s="353"/>
      <c r="AK291" s="353"/>
      <c r="AL291" s="353"/>
      <c r="AM291" s="353"/>
      <c r="AN291" s="353"/>
      <c r="AO291" s="353"/>
      <c r="AP291" s="353"/>
      <c r="AQ291" s="353"/>
      <c r="AR291" s="353"/>
      <c r="AS291" s="353"/>
      <c r="AT291" s="353"/>
      <c r="AU291" s="353"/>
      <c r="AV291" s="353"/>
      <c r="AW291" s="353"/>
      <c r="AX291" s="353"/>
      <c r="AY291" s="353"/>
      <c r="AZ291" s="353"/>
      <c r="BA291" s="355"/>
      <c r="BB291" s="356"/>
      <c r="BC291" s="353"/>
      <c r="BD291" s="353"/>
      <c r="BE291" s="353"/>
      <c r="BF291" s="353"/>
      <c r="BG291" s="353"/>
      <c r="BH291" s="353"/>
      <c r="BI291" s="353"/>
      <c r="BJ291" s="353"/>
      <c r="BK291" s="353"/>
      <c r="BL291" s="353"/>
      <c r="BM291" s="353"/>
      <c r="BN291" s="353"/>
      <c r="BO291" s="353"/>
      <c r="BP291" s="353"/>
      <c r="BQ291" s="353"/>
      <c r="BR291" s="353"/>
      <c r="BS291" s="353"/>
      <c r="BT291" s="353"/>
      <c r="BU291" s="353"/>
      <c r="BV291" s="353"/>
      <c r="BW291" s="353"/>
      <c r="BX291" s="357"/>
    </row>
    <row r="292" spans="1:76" s="352" customFormat="1">
      <c r="A292" s="351"/>
      <c r="I292" s="353"/>
      <c r="J292" s="354"/>
      <c r="K292" s="353"/>
      <c r="L292" s="353"/>
      <c r="M292" s="353"/>
      <c r="N292" s="353"/>
      <c r="O292" s="353"/>
      <c r="P292" s="353"/>
      <c r="Q292" s="353"/>
      <c r="R292" s="353"/>
      <c r="S292" s="353"/>
      <c r="T292" s="353"/>
      <c r="U292" s="353"/>
      <c r="AC292" s="353"/>
      <c r="AD292" s="353"/>
      <c r="AE292" s="353"/>
      <c r="AF292" s="353"/>
      <c r="AG292" s="353"/>
      <c r="AH292" s="353"/>
      <c r="AI292" s="353"/>
      <c r="AJ292" s="353"/>
      <c r="AK292" s="353"/>
      <c r="AL292" s="353"/>
      <c r="AM292" s="353"/>
      <c r="AN292" s="353"/>
      <c r="AO292" s="353"/>
      <c r="AP292" s="353"/>
      <c r="AQ292" s="353"/>
      <c r="AR292" s="353"/>
      <c r="AS292" s="353"/>
      <c r="AT292" s="353"/>
      <c r="AU292" s="353"/>
      <c r="AV292" s="353"/>
      <c r="AW292" s="353"/>
      <c r="AX292" s="353"/>
      <c r="AY292" s="353"/>
      <c r="AZ292" s="353"/>
      <c r="BA292" s="355"/>
      <c r="BB292" s="356"/>
      <c r="BC292" s="353"/>
      <c r="BD292" s="353"/>
      <c r="BE292" s="353"/>
      <c r="BF292" s="353"/>
      <c r="BG292" s="353"/>
      <c r="BH292" s="353"/>
      <c r="BI292" s="353"/>
      <c r="BJ292" s="353"/>
      <c r="BK292" s="353"/>
      <c r="BL292" s="353"/>
      <c r="BM292" s="353"/>
      <c r="BN292" s="353"/>
      <c r="BO292" s="353"/>
      <c r="BP292" s="353"/>
      <c r="BQ292" s="353"/>
      <c r="BR292" s="353"/>
      <c r="BS292" s="353"/>
      <c r="BT292" s="353"/>
      <c r="BU292" s="353"/>
      <c r="BV292" s="353"/>
      <c r="BW292" s="353"/>
      <c r="BX292" s="357"/>
    </row>
    <row r="293" spans="1:76" s="352" customFormat="1">
      <c r="A293" s="351"/>
      <c r="I293" s="353"/>
      <c r="J293" s="354"/>
      <c r="K293" s="353"/>
      <c r="L293" s="353"/>
      <c r="M293" s="353"/>
      <c r="N293" s="353"/>
      <c r="O293" s="353"/>
      <c r="P293" s="353"/>
      <c r="Q293" s="353"/>
      <c r="R293" s="353"/>
      <c r="S293" s="353"/>
      <c r="T293" s="353"/>
      <c r="U293" s="353"/>
      <c r="AC293" s="353"/>
      <c r="AD293" s="353"/>
      <c r="AE293" s="353"/>
      <c r="AF293" s="353"/>
      <c r="AG293" s="353"/>
      <c r="AH293" s="353"/>
      <c r="AI293" s="353"/>
      <c r="AJ293" s="353"/>
      <c r="AK293" s="353"/>
      <c r="AL293" s="353"/>
      <c r="AM293" s="353"/>
      <c r="AN293" s="353"/>
      <c r="AO293" s="353"/>
      <c r="AP293" s="353"/>
      <c r="AQ293" s="353"/>
      <c r="AR293" s="353"/>
      <c r="AS293" s="353"/>
      <c r="AT293" s="353"/>
      <c r="AU293" s="353"/>
      <c r="AV293" s="353"/>
      <c r="AW293" s="353"/>
      <c r="AX293" s="353"/>
      <c r="AY293" s="353"/>
      <c r="AZ293" s="353"/>
      <c r="BA293" s="355"/>
      <c r="BB293" s="356"/>
      <c r="BC293" s="353"/>
      <c r="BD293" s="353"/>
      <c r="BE293" s="353"/>
      <c r="BF293" s="353"/>
      <c r="BG293" s="353"/>
      <c r="BH293" s="353"/>
      <c r="BI293" s="353"/>
      <c r="BJ293" s="353"/>
      <c r="BK293" s="353"/>
      <c r="BL293" s="353"/>
      <c r="BM293" s="353"/>
      <c r="BN293" s="353"/>
      <c r="BO293" s="353"/>
      <c r="BP293" s="353"/>
      <c r="BQ293" s="353"/>
      <c r="BR293" s="353"/>
      <c r="BS293" s="353"/>
      <c r="BT293" s="353"/>
      <c r="BU293" s="353"/>
      <c r="BV293" s="353"/>
      <c r="BW293" s="353"/>
      <c r="BX293" s="357"/>
    </row>
    <row r="294" spans="1:76" s="352" customFormat="1">
      <c r="A294" s="351"/>
      <c r="I294" s="353"/>
      <c r="J294" s="354"/>
      <c r="K294" s="353"/>
      <c r="L294" s="353"/>
      <c r="M294" s="353"/>
      <c r="N294" s="353"/>
      <c r="O294" s="353"/>
      <c r="P294" s="353"/>
      <c r="Q294" s="353"/>
      <c r="R294" s="353"/>
      <c r="S294" s="353"/>
      <c r="T294" s="353"/>
      <c r="U294" s="353"/>
      <c r="AC294" s="353"/>
      <c r="AD294" s="353"/>
      <c r="AE294" s="353"/>
      <c r="AF294" s="353"/>
      <c r="AG294" s="353"/>
      <c r="AH294" s="353"/>
      <c r="AI294" s="353"/>
      <c r="AJ294" s="353"/>
      <c r="AK294" s="353"/>
      <c r="AL294" s="353"/>
      <c r="AM294" s="353"/>
      <c r="AN294" s="353"/>
      <c r="AO294" s="353"/>
      <c r="AP294" s="353"/>
      <c r="AQ294" s="353"/>
      <c r="AR294" s="353"/>
      <c r="AS294" s="353"/>
      <c r="AT294" s="353"/>
      <c r="AU294" s="353"/>
      <c r="AV294" s="353"/>
      <c r="AW294" s="353"/>
      <c r="AX294" s="353"/>
      <c r="AY294" s="353"/>
      <c r="AZ294" s="353"/>
      <c r="BA294" s="355"/>
      <c r="BB294" s="356"/>
      <c r="BC294" s="353"/>
      <c r="BD294" s="353"/>
      <c r="BE294" s="353"/>
      <c r="BF294" s="353"/>
      <c r="BG294" s="353"/>
      <c r="BH294" s="353"/>
      <c r="BI294" s="353"/>
      <c r="BJ294" s="353"/>
      <c r="BK294" s="353"/>
      <c r="BL294" s="353"/>
      <c r="BM294" s="353"/>
      <c r="BN294" s="353"/>
      <c r="BO294" s="353"/>
      <c r="BP294" s="353"/>
      <c r="BQ294" s="353"/>
      <c r="BR294" s="353"/>
      <c r="BS294" s="353"/>
      <c r="BT294" s="353"/>
      <c r="BU294" s="353"/>
      <c r="BV294" s="353"/>
      <c r="BW294" s="353"/>
      <c r="BX294" s="357"/>
    </row>
    <row r="295" spans="1:76" s="352" customFormat="1">
      <c r="A295" s="351"/>
      <c r="I295" s="353"/>
      <c r="J295" s="354"/>
      <c r="K295" s="353"/>
      <c r="L295" s="353"/>
      <c r="M295" s="353"/>
      <c r="N295" s="353"/>
      <c r="O295" s="353"/>
      <c r="P295" s="353"/>
      <c r="Q295" s="353"/>
      <c r="R295" s="353"/>
      <c r="S295" s="353"/>
      <c r="T295" s="353"/>
      <c r="U295" s="353"/>
      <c r="AC295" s="353"/>
      <c r="AD295" s="353"/>
      <c r="AE295" s="353"/>
      <c r="AF295" s="353"/>
      <c r="AG295" s="353"/>
      <c r="AH295" s="353"/>
      <c r="AI295" s="353"/>
      <c r="AJ295" s="353"/>
      <c r="AK295" s="353"/>
      <c r="AL295" s="353"/>
      <c r="AM295" s="353"/>
      <c r="AN295" s="353"/>
      <c r="AO295" s="353"/>
      <c r="AP295" s="353"/>
      <c r="AQ295" s="353"/>
      <c r="AR295" s="353"/>
      <c r="AS295" s="353"/>
      <c r="AT295" s="353"/>
      <c r="AU295" s="353"/>
      <c r="AV295" s="353"/>
      <c r="AW295" s="353"/>
      <c r="AX295" s="353"/>
      <c r="AY295" s="353"/>
      <c r="AZ295" s="353"/>
      <c r="BA295" s="355"/>
      <c r="BB295" s="356"/>
      <c r="BC295" s="353"/>
      <c r="BD295" s="353"/>
      <c r="BE295" s="353"/>
      <c r="BF295" s="353"/>
      <c r="BG295" s="353"/>
      <c r="BH295" s="353"/>
      <c r="BI295" s="353"/>
      <c r="BJ295" s="353"/>
      <c r="BK295" s="353"/>
      <c r="BL295" s="353"/>
      <c r="BM295" s="353"/>
      <c r="BN295" s="353"/>
      <c r="BO295" s="353"/>
      <c r="BP295" s="353"/>
      <c r="BQ295" s="353"/>
      <c r="BR295" s="353"/>
      <c r="BS295" s="353"/>
      <c r="BT295" s="353"/>
      <c r="BU295" s="353"/>
      <c r="BV295" s="353"/>
      <c r="BW295" s="353"/>
      <c r="BX295" s="357"/>
    </row>
    <row r="296" spans="1:76" s="352" customFormat="1">
      <c r="A296" s="351"/>
      <c r="I296" s="353"/>
      <c r="J296" s="354"/>
      <c r="K296" s="353"/>
      <c r="L296" s="353"/>
      <c r="M296" s="353"/>
      <c r="N296" s="353"/>
      <c r="O296" s="353"/>
      <c r="P296" s="353"/>
      <c r="Q296" s="353"/>
      <c r="R296" s="353"/>
      <c r="S296" s="353"/>
      <c r="T296" s="353"/>
      <c r="U296" s="353"/>
      <c r="AC296" s="353"/>
      <c r="AD296" s="353"/>
      <c r="AE296" s="353"/>
      <c r="AF296" s="353"/>
      <c r="AG296" s="353"/>
      <c r="AH296" s="353"/>
      <c r="AI296" s="353"/>
      <c r="AJ296" s="353"/>
      <c r="AK296" s="353"/>
      <c r="AL296" s="353"/>
      <c r="AM296" s="353"/>
      <c r="AN296" s="353"/>
      <c r="AO296" s="353"/>
      <c r="AP296" s="353"/>
      <c r="AQ296" s="353"/>
      <c r="AR296" s="353"/>
      <c r="AS296" s="353"/>
      <c r="AT296" s="353"/>
      <c r="AU296" s="353"/>
      <c r="AV296" s="353"/>
      <c r="AW296" s="353"/>
      <c r="AX296" s="353"/>
      <c r="AY296" s="353"/>
      <c r="AZ296" s="353"/>
      <c r="BA296" s="355"/>
      <c r="BB296" s="356"/>
      <c r="BC296" s="353"/>
      <c r="BD296" s="353"/>
      <c r="BE296" s="353"/>
      <c r="BF296" s="353"/>
      <c r="BG296" s="353"/>
      <c r="BH296" s="353"/>
      <c r="BI296" s="353"/>
      <c r="BJ296" s="353"/>
      <c r="BK296" s="353"/>
      <c r="BL296" s="353"/>
      <c r="BM296" s="353"/>
      <c r="BN296" s="353"/>
      <c r="BO296" s="353"/>
      <c r="BP296" s="353"/>
      <c r="BQ296" s="353"/>
      <c r="BR296" s="353"/>
      <c r="BS296" s="353"/>
      <c r="BT296" s="353"/>
      <c r="BU296" s="353"/>
      <c r="BV296" s="353"/>
      <c r="BW296" s="353"/>
      <c r="BX296" s="357"/>
    </row>
    <row r="297" spans="1:76" s="352" customFormat="1">
      <c r="A297" s="351"/>
      <c r="I297" s="353"/>
      <c r="J297" s="354"/>
      <c r="K297" s="353"/>
      <c r="L297" s="353"/>
      <c r="M297" s="353"/>
      <c r="N297" s="353"/>
      <c r="O297" s="353"/>
      <c r="P297" s="353"/>
      <c r="Q297" s="353"/>
      <c r="R297" s="353"/>
      <c r="S297" s="353"/>
      <c r="T297" s="353"/>
      <c r="U297" s="353"/>
      <c r="AC297" s="353"/>
      <c r="AD297" s="353"/>
      <c r="AE297" s="353"/>
      <c r="AF297" s="353"/>
      <c r="AG297" s="353"/>
      <c r="AH297" s="353"/>
      <c r="AI297" s="353"/>
      <c r="AJ297" s="353"/>
      <c r="AK297" s="353"/>
      <c r="AL297" s="353"/>
      <c r="AM297" s="353"/>
      <c r="AN297" s="353"/>
      <c r="AO297" s="353"/>
      <c r="AP297" s="353"/>
      <c r="AQ297" s="353"/>
      <c r="AR297" s="353"/>
      <c r="AS297" s="353"/>
      <c r="AT297" s="353"/>
      <c r="AU297" s="353"/>
      <c r="AV297" s="353"/>
      <c r="AW297" s="353"/>
      <c r="AX297" s="353"/>
      <c r="AY297" s="353"/>
      <c r="AZ297" s="353"/>
      <c r="BA297" s="355"/>
      <c r="BB297" s="356"/>
      <c r="BC297" s="353"/>
      <c r="BD297" s="353"/>
      <c r="BE297" s="353"/>
      <c r="BF297" s="353"/>
      <c r="BG297" s="353"/>
      <c r="BH297" s="353"/>
      <c r="BI297" s="353"/>
      <c r="BJ297" s="353"/>
      <c r="BK297" s="353"/>
      <c r="BL297" s="353"/>
      <c r="BM297" s="353"/>
      <c r="BN297" s="353"/>
      <c r="BO297" s="353"/>
      <c r="BP297" s="353"/>
      <c r="BQ297" s="353"/>
      <c r="BR297" s="353"/>
      <c r="BS297" s="353"/>
      <c r="BT297" s="353"/>
      <c r="BU297" s="353"/>
      <c r="BV297" s="353"/>
      <c r="BW297" s="353"/>
      <c r="BX297" s="357"/>
    </row>
    <row r="298" spans="1:76" s="352" customFormat="1">
      <c r="A298" s="351"/>
      <c r="I298" s="353"/>
      <c r="J298" s="354"/>
      <c r="K298" s="353"/>
      <c r="L298" s="353"/>
      <c r="M298" s="353"/>
      <c r="N298" s="353"/>
      <c r="O298" s="353"/>
      <c r="P298" s="353"/>
      <c r="Q298" s="353"/>
      <c r="R298" s="353"/>
      <c r="S298" s="353"/>
      <c r="T298" s="353"/>
      <c r="U298" s="353"/>
      <c r="AC298" s="353"/>
      <c r="AD298" s="353"/>
      <c r="AE298" s="353"/>
      <c r="AF298" s="353"/>
      <c r="AG298" s="353"/>
      <c r="AH298" s="353"/>
      <c r="AI298" s="353"/>
      <c r="AJ298" s="353"/>
      <c r="AK298" s="353"/>
      <c r="AL298" s="353"/>
      <c r="AM298" s="353"/>
      <c r="AN298" s="353"/>
      <c r="AO298" s="353"/>
      <c r="AP298" s="353"/>
      <c r="AQ298" s="353"/>
      <c r="AR298" s="353"/>
      <c r="AS298" s="353"/>
      <c r="AT298" s="353"/>
      <c r="AU298" s="353"/>
      <c r="AV298" s="353"/>
      <c r="AW298" s="353"/>
      <c r="AX298" s="353"/>
      <c r="AY298" s="353"/>
      <c r="AZ298" s="353"/>
      <c r="BA298" s="355"/>
      <c r="BB298" s="356"/>
      <c r="BC298" s="353"/>
      <c r="BD298" s="353"/>
      <c r="BE298" s="353"/>
      <c r="BF298" s="353"/>
      <c r="BG298" s="353"/>
      <c r="BH298" s="353"/>
      <c r="BI298" s="353"/>
      <c r="BJ298" s="353"/>
      <c r="BK298" s="353"/>
      <c r="BL298" s="353"/>
      <c r="BM298" s="353"/>
      <c r="BN298" s="353"/>
      <c r="BO298" s="353"/>
      <c r="BP298" s="353"/>
      <c r="BQ298" s="353"/>
      <c r="BR298" s="353"/>
      <c r="BS298" s="353"/>
      <c r="BT298" s="353"/>
      <c r="BU298" s="353"/>
      <c r="BV298" s="353"/>
      <c r="BW298" s="353"/>
      <c r="BX298" s="357"/>
    </row>
    <row r="299" spans="1:76" s="352" customFormat="1">
      <c r="A299" s="351"/>
      <c r="I299" s="353"/>
      <c r="J299" s="354"/>
      <c r="K299" s="353"/>
      <c r="L299" s="353"/>
      <c r="M299" s="353"/>
      <c r="N299" s="353"/>
      <c r="O299" s="353"/>
      <c r="P299" s="353"/>
      <c r="Q299" s="353"/>
      <c r="R299" s="353"/>
      <c r="S299" s="353"/>
      <c r="T299" s="353"/>
      <c r="U299" s="353"/>
      <c r="AC299" s="353"/>
      <c r="AD299" s="353"/>
      <c r="AE299" s="353"/>
      <c r="AF299" s="353"/>
      <c r="AG299" s="353"/>
      <c r="AH299" s="353"/>
      <c r="AI299" s="353"/>
      <c r="AJ299" s="353"/>
      <c r="AK299" s="353"/>
      <c r="AL299" s="353"/>
      <c r="AM299" s="353"/>
      <c r="AN299" s="353"/>
      <c r="AO299" s="353"/>
      <c r="AP299" s="353"/>
      <c r="AQ299" s="353"/>
      <c r="AR299" s="353"/>
      <c r="AS299" s="353"/>
      <c r="AT299" s="353"/>
      <c r="AU299" s="353"/>
      <c r="AV299" s="353"/>
      <c r="AW299" s="353"/>
      <c r="AX299" s="353"/>
      <c r="AY299" s="353"/>
      <c r="AZ299" s="353"/>
      <c r="BA299" s="355"/>
      <c r="BB299" s="356"/>
      <c r="BC299" s="353"/>
      <c r="BD299" s="353"/>
      <c r="BE299" s="353"/>
      <c r="BF299" s="353"/>
      <c r="BG299" s="353"/>
      <c r="BH299" s="353"/>
      <c r="BI299" s="353"/>
      <c r="BJ299" s="353"/>
      <c r="BK299" s="353"/>
      <c r="BL299" s="353"/>
      <c r="BM299" s="353"/>
      <c r="BN299" s="353"/>
      <c r="BO299" s="353"/>
      <c r="BP299" s="353"/>
      <c r="BQ299" s="353"/>
      <c r="BR299" s="353"/>
      <c r="BS299" s="353"/>
      <c r="BT299" s="353"/>
      <c r="BU299" s="353"/>
      <c r="BV299" s="353"/>
      <c r="BW299" s="353"/>
      <c r="BX299" s="357"/>
    </row>
    <row r="300" spans="1:76" s="352" customFormat="1">
      <c r="A300" s="351"/>
      <c r="I300" s="353"/>
      <c r="J300" s="354"/>
      <c r="K300" s="353"/>
      <c r="L300" s="353"/>
      <c r="M300" s="353"/>
      <c r="N300" s="353"/>
      <c r="O300" s="353"/>
      <c r="P300" s="353"/>
      <c r="Q300" s="353"/>
      <c r="R300" s="353"/>
      <c r="S300" s="353"/>
      <c r="T300" s="353"/>
      <c r="U300" s="353"/>
      <c r="AC300" s="353"/>
      <c r="AD300" s="353"/>
      <c r="AE300" s="353"/>
      <c r="AF300" s="353"/>
      <c r="AG300" s="353"/>
      <c r="AH300" s="353"/>
      <c r="AI300" s="353"/>
      <c r="AJ300" s="353"/>
      <c r="AK300" s="353"/>
      <c r="AL300" s="353"/>
      <c r="AM300" s="353"/>
      <c r="AN300" s="353"/>
      <c r="AO300" s="353"/>
      <c r="AP300" s="353"/>
      <c r="AQ300" s="353"/>
      <c r="AR300" s="353"/>
      <c r="AS300" s="353"/>
      <c r="AT300" s="353"/>
      <c r="AU300" s="353"/>
      <c r="AV300" s="353"/>
      <c r="AW300" s="353"/>
      <c r="AX300" s="353"/>
      <c r="AY300" s="353"/>
      <c r="AZ300" s="353"/>
      <c r="BA300" s="355"/>
      <c r="BB300" s="356"/>
      <c r="BC300" s="353"/>
      <c r="BD300" s="353"/>
      <c r="BE300" s="353"/>
      <c r="BF300" s="353"/>
      <c r="BG300" s="353"/>
      <c r="BH300" s="353"/>
      <c r="BI300" s="353"/>
      <c r="BJ300" s="353"/>
      <c r="BK300" s="353"/>
      <c r="BL300" s="353"/>
      <c r="BM300" s="353"/>
      <c r="BN300" s="353"/>
      <c r="BO300" s="353"/>
      <c r="BP300" s="353"/>
      <c r="BQ300" s="353"/>
      <c r="BR300" s="353"/>
      <c r="BS300" s="353"/>
      <c r="BT300" s="353"/>
      <c r="BU300" s="353"/>
      <c r="BV300" s="353"/>
      <c r="BW300" s="353"/>
      <c r="BX300" s="357"/>
    </row>
    <row r="301" spans="1:76" s="352" customFormat="1">
      <c r="A301" s="351"/>
      <c r="I301" s="353"/>
      <c r="J301" s="354"/>
      <c r="K301" s="353"/>
      <c r="L301" s="353"/>
      <c r="M301" s="353"/>
      <c r="N301" s="353"/>
      <c r="O301" s="353"/>
      <c r="P301" s="353"/>
      <c r="Q301" s="353"/>
      <c r="R301" s="353"/>
      <c r="S301" s="353"/>
      <c r="T301" s="353"/>
      <c r="U301" s="353"/>
      <c r="AC301" s="353"/>
      <c r="AD301" s="353"/>
      <c r="AE301" s="353"/>
      <c r="AF301" s="353"/>
      <c r="AG301" s="353"/>
      <c r="AH301" s="353"/>
      <c r="AI301" s="353"/>
      <c r="AJ301" s="353"/>
      <c r="AK301" s="353"/>
      <c r="AL301" s="353"/>
      <c r="AM301" s="353"/>
      <c r="AN301" s="353"/>
      <c r="AO301" s="353"/>
      <c r="AP301" s="353"/>
      <c r="AQ301" s="353"/>
      <c r="AR301" s="353"/>
      <c r="AS301" s="353"/>
      <c r="AT301" s="353"/>
      <c r="AU301" s="353"/>
      <c r="AV301" s="353"/>
      <c r="AW301" s="353"/>
      <c r="AX301" s="353"/>
      <c r="AY301" s="353"/>
      <c r="AZ301" s="353"/>
      <c r="BA301" s="355"/>
      <c r="BB301" s="356"/>
      <c r="BC301" s="353"/>
      <c r="BD301" s="353"/>
      <c r="BE301" s="353"/>
      <c r="BF301" s="353"/>
      <c r="BG301" s="353"/>
      <c r="BH301" s="353"/>
      <c r="BI301" s="353"/>
      <c r="BJ301" s="353"/>
      <c r="BK301" s="353"/>
      <c r="BL301" s="353"/>
      <c r="BM301" s="353"/>
      <c r="BN301" s="353"/>
      <c r="BO301" s="353"/>
      <c r="BP301" s="353"/>
      <c r="BQ301" s="353"/>
      <c r="BR301" s="353"/>
      <c r="BS301" s="353"/>
      <c r="BT301" s="353"/>
      <c r="BU301" s="353"/>
      <c r="BV301" s="353"/>
      <c r="BW301" s="353"/>
      <c r="BX301" s="357"/>
    </row>
    <row r="302" spans="1:76" s="352" customFormat="1">
      <c r="A302" s="351"/>
      <c r="I302" s="353"/>
      <c r="J302" s="354"/>
      <c r="K302" s="353"/>
      <c r="L302" s="353"/>
      <c r="M302" s="353"/>
      <c r="N302" s="353"/>
      <c r="O302" s="353"/>
      <c r="P302" s="353"/>
      <c r="Q302" s="353"/>
      <c r="R302" s="353"/>
      <c r="S302" s="353"/>
      <c r="T302" s="353"/>
      <c r="U302" s="353"/>
      <c r="AC302" s="353"/>
      <c r="AD302" s="353"/>
      <c r="AE302" s="353"/>
      <c r="AF302" s="353"/>
      <c r="AG302" s="353"/>
      <c r="AH302" s="353"/>
      <c r="AI302" s="353"/>
      <c r="AJ302" s="353"/>
      <c r="AK302" s="353"/>
      <c r="AL302" s="353"/>
      <c r="AM302" s="353"/>
      <c r="AN302" s="353"/>
      <c r="AO302" s="353"/>
      <c r="AP302" s="353"/>
      <c r="AQ302" s="353"/>
      <c r="AR302" s="353"/>
      <c r="AS302" s="353"/>
      <c r="AT302" s="353"/>
      <c r="AU302" s="353"/>
      <c r="AV302" s="353"/>
      <c r="AW302" s="353"/>
      <c r="AX302" s="353"/>
      <c r="AY302" s="353"/>
      <c r="AZ302" s="353"/>
      <c r="BA302" s="355"/>
      <c r="BB302" s="356"/>
      <c r="BC302" s="353"/>
      <c r="BD302" s="353"/>
      <c r="BE302" s="353"/>
      <c r="BF302" s="353"/>
      <c r="BG302" s="353"/>
      <c r="BH302" s="353"/>
      <c r="BI302" s="353"/>
      <c r="BJ302" s="353"/>
      <c r="BK302" s="353"/>
      <c r="BL302" s="353"/>
      <c r="BM302" s="353"/>
      <c r="BN302" s="353"/>
      <c r="BO302" s="353"/>
      <c r="BP302" s="353"/>
      <c r="BQ302" s="353"/>
      <c r="BR302" s="353"/>
      <c r="BS302" s="353"/>
      <c r="BT302" s="353"/>
      <c r="BU302" s="353"/>
      <c r="BV302" s="353"/>
      <c r="BW302" s="353"/>
      <c r="BX302" s="357"/>
    </row>
    <row r="303" spans="1:76" s="352" customFormat="1">
      <c r="A303" s="351"/>
      <c r="I303" s="353"/>
      <c r="J303" s="354"/>
      <c r="K303" s="353"/>
      <c r="L303" s="353"/>
      <c r="M303" s="353"/>
      <c r="N303" s="353"/>
      <c r="O303" s="353"/>
      <c r="P303" s="353"/>
      <c r="Q303" s="353"/>
      <c r="R303" s="353"/>
      <c r="S303" s="353"/>
      <c r="T303" s="353"/>
      <c r="U303" s="353"/>
      <c r="AC303" s="353"/>
      <c r="AD303" s="353"/>
      <c r="AE303" s="353"/>
      <c r="AF303" s="353"/>
      <c r="AG303" s="353"/>
      <c r="AH303" s="353"/>
      <c r="AI303" s="353"/>
      <c r="AJ303" s="353"/>
      <c r="AK303" s="353"/>
      <c r="AL303" s="353"/>
      <c r="AM303" s="353"/>
      <c r="AN303" s="353"/>
      <c r="AO303" s="353"/>
      <c r="AP303" s="353"/>
      <c r="AQ303" s="353"/>
      <c r="AR303" s="353"/>
      <c r="AS303" s="353"/>
      <c r="AT303" s="353"/>
      <c r="AU303" s="353"/>
      <c r="AV303" s="353"/>
      <c r="AW303" s="353"/>
      <c r="AX303" s="353"/>
      <c r="AY303" s="353"/>
      <c r="AZ303" s="353"/>
      <c r="BA303" s="355"/>
      <c r="BB303" s="356"/>
      <c r="BC303" s="353"/>
      <c r="BD303" s="353"/>
      <c r="BE303" s="353"/>
      <c r="BF303" s="353"/>
      <c r="BG303" s="353"/>
      <c r="BH303" s="353"/>
      <c r="BI303" s="353"/>
      <c r="BJ303" s="353"/>
      <c r="BK303" s="353"/>
      <c r="BL303" s="353"/>
      <c r="BM303" s="353"/>
      <c r="BN303" s="353"/>
      <c r="BO303" s="353"/>
      <c r="BP303" s="353"/>
      <c r="BQ303" s="353"/>
      <c r="BR303" s="353"/>
      <c r="BS303" s="353"/>
      <c r="BT303" s="353"/>
      <c r="BU303" s="353"/>
      <c r="BV303" s="353"/>
      <c r="BW303" s="353"/>
      <c r="BX303" s="357"/>
    </row>
    <row r="304" spans="1:76" s="352" customFormat="1">
      <c r="A304" s="351"/>
      <c r="I304" s="353"/>
      <c r="J304" s="354"/>
      <c r="K304" s="353"/>
      <c r="L304" s="353"/>
      <c r="M304" s="353"/>
      <c r="N304" s="353"/>
      <c r="O304" s="353"/>
      <c r="P304" s="353"/>
      <c r="Q304" s="353"/>
      <c r="R304" s="353"/>
      <c r="S304" s="353"/>
      <c r="T304" s="353"/>
      <c r="U304" s="353"/>
      <c r="AC304" s="353"/>
      <c r="AD304" s="353"/>
      <c r="AE304" s="353"/>
      <c r="AF304" s="353"/>
      <c r="AG304" s="353"/>
      <c r="AH304" s="353"/>
      <c r="AI304" s="353"/>
      <c r="AJ304" s="353"/>
      <c r="AK304" s="353"/>
      <c r="AL304" s="353"/>
      <c r="AM304" s="353"/>
      <c r="AN304" s="353"/>
      <c r="AO304" s="353"/>
      <c r="AP304" s="353"/>
      <c r="AQ304" s="353"/>
      <c r="AR304" s="353"/>
      <c r="AS304" s="353"/>
      <c r="AT304" s="353"/>
      <c r="AU304" s="353"/>
      <c r="AV304" s="353"/>
      <c r="AW304" s="353"/>
      <c r="AX304" s="353"/>
      <c r="AY304" s="353"/>
      <c r="AZ304" s="353"/>
      <c r="BA304" s="355"/>
      <c r="BB304" s="356"/>
      <c r="BC304" s="353"/>
      <c r="BD304" s="353"/>
      <c r="BE304" s="353"/>
      <c r="BF304" s="353"/>
      <c r="BG304" s="353"/>
      <c r="BH304" s="353"/>
      <c r="BI304" s="353"/>
      <c r="BJ304" s="353"/>
      <c r="BK304" s="353"/>
      <c r="BL304" s="353"/>
      <c r="BM304" s="353"/>
      <c r="BN304" s="353"/>
      <c r="BO304" s="353"/>
      <c r="BP304" s="353"/>
      <c r="BQ304" s="353"/>
      <c r="BR304" s="353"/>
      <c r="BS304" s="353"/>
      <c r="BT304" s="353"/>
      <c r="BU304" s="353"/>
      <c r="BV304" s="353"/>
      <c r="BW304" s="353"/>
      <c r="BX304" s="357"/>
    </row>
    <row r="305" spans="1:76" s="352" customFormat="1">
      <c r="A305" s="351"/>
      <c r="I305" s="353"/>
      <c r="J305" s="354"/>
      <c r="K305" s="353"/>
      <c r="L305" s="353"/>
      <c r="M305" s="353"/>
      <c r="N305" s="353"/>
      <c r="O305" s="353"/>
      <c r="P305" s="353"/>
      <c r="Q305" s="353"/>
      <c r="R305" s="353"/>
      <c r="S305" s="353"/>
      <c r="T305" s="353"/>
      <c r="U305" s="353"/>
      <c r="AC305" s="353"/>
      <c r="AD305" s="353"/>
      <c r="AE305" s="353"/>
      <c r="AF305" s="353"/>
      <c r="AG305" s="353"/>
      <c r="AH305" s="353"/>
      <c r="AI305" s="353"/>
      <c r="AJ305" s="353"/>
      <c r="AK305" s="353"/>
      <c r="AL305" s="353"/>
      <c r="AM305" s="353"/>
      <c r="AN305" s="353"/>
      <c r="AO305" s="353"/>
      <c r="AP305" s="353"/>
      <c r="AQ305" s="353"/>
      <c r="AR305" s="353"/>
      <c r="AS305" s="353"/>
      <c r="AT305" s="353"/>
      <c r="AU305" s="353"/>
      <c r="AV305" s="353"/>
      <c r="AW305" s="353"/>
      <c r="AX305" s="353"/>
      <c r="AY305" s="353"/>
      <c r="AZ305" s="353"/>
      <c r="BA305" s="355"/>
      <c r="BB305" s="356"/>
      <c r="BC305" s="353"/>
      <c r="BD305" s="353"/>
      <c r="BE305" s="353"/>
      <c r="BF305" s="353"/>
      <c r="BG305" s="353"/>
      <c r="BH305" s="353"/>
      <c r="BI305" s="353"/>
      <c r="BJ305" s="353"/>
      <c r="BK305" s="353"/>
      <c r="BL305" s="353"/>
      <c r="BM305" s="353"/>
      <c r="BN305" s="353"/>
      <c r="BO305" s="353"/>
      <c r="BP305" s="353"/>
      <c r="BQ305" s="353"/>
      <c r="BR305" s="353"/>
      <c r="BS305" s="353"/>
      <c r="BT305" s="353"/>
      <c r="BU305" s="353"/>
      <c r="BV305" s="353"/>
      <c r="BW305" s="353"/>
      <c r="BX305" s="357"/>
    </row>
    <row r="306" spans="1:76" s="352" customFormat="1">
      <c r="A306" s="351"/>
      <c r="I306" s="353"/>
      <c r="J306" s="354"/>
      <c r="K306" s="353"/>
      <c r="L306" s="353"/>
      <c r="M306" s="353"/>
      <c r="N306" s="353"/>
      <c r="O306" s="353"/>
      <c r="P306" s="353"/>
      <c r="Q306" s="353"/>
      <c r="R306" s="353"/>
      <c r="S306" s="353"/>
      <c r="T306" s="353"/>
      <c r="U306" s="353"/>
      <c r="AC306" s="353"/>
      <c r="AD306" s="353"/>
      <c r="AE306" s="353"/>
      <c r="AF306" s="353"/>
      <c r="AG306" s="353"/>
      <c r="AH306" s="353"/>
      <c r="AI306" s="353"/>
      <c r="AJ306" s="353"/>
      <c r="AK306" s="353"/>
      <c r="AL306" s="353"/>
      <c r="AM306" s="353"/>
      <c r="AN306" s="353"/>
      <c r="AO306" s="353"/>
      <c r="AP306" s="353"/>
      <c r="AQ306" s="353"/>
      <c r="AR306" s="353"/>
      <c r="AS306" s="353"/>
      <c r="AT306" s="353"/>
      <c r="AU306" s="353"/>
      <c r="AV306" s="353"/>
      <c r="AW306" s="353"/>
      <c r="AX306" s="353"/>
      <c r="AY306" s="353"/>
      <c r="AZ306" s="353"/>
      <c r="BA306" s="355"/>
      <c r="BB306" s="356"/>
      <c r="BC306" s="353"/>
      <c r="BD306" s="353"/>
      <c r="BE306" s="353"/>
      <c r="BF306" s="353"/>
      <c r="BG306" s="353"/>
      <c r="BH306" s="353"/>
      <c r="BI306" s="353"/>
      <c r="BJ306" s="353"/>
      <c r="BK306" s="353"/>
      <c r="BL306" s="353"/>
      <c r="BM306" s="353"/>
      <c r="BN306" s="353"/>
      <c r="BO306" s="353"/>
      <c r="BP306" s="353"/>
      <c r="BQ306" s="353"/>
      <c r="BR306" s="353"/>
      <c r="BS306" s="353"/>
      <c r="BT306" s="353"/>
      <c r="BU306" s="353"/>
      <c r="BV306" s="353"/>
      <c r="BW306" s="353"/>
      <c r="BX306" s="357"/>
    </row>
    <row r="307" spans="1:76" s="352" customFormat="1">
      <c r="A307" s="351"/>
      <c r="I307" s="353"/>
      <c r="J307" s="354"/>
      <c r="K307" s="353"/>
      <c r="L307" s="353"/>
      <c r="M307" s="353"/>
      <c r="N307" s="353"/>
      <c r="O307" s="353"/>
      <c r="P307" s="353"/>
      <c r="Q307" s="353"/>
      <c r="R307" s="353"/>
      <c r="S307" s="353"/>
      <c r="T307" s="353"/>
      <c r="U307" s="353"/>
      <c r="AC307" s="353"/>
      <c r="AD307" s="353"/>
      <c r="AE307" s="353"/>
      <c r="AF307" s="353"/>
      <c r="AG307" s="353"/>
      <c r="AH307" s="353"/>
      <c r="AI307" s="353"/>
      <c r="AJ307" s="353"/>
      <c r="AK307" s="353"/>
      <c r="AL307" s="353"/>
      <c r="AM307" s="353"/>
      <c r="AN307" s="353"/>
      <c r="AO307" s="353"/>
      <c r="AP307" s="353"/>
      <c r="AQ307" s="353"/>
      <c r="AR307" s="353"/>
      <c r="AS307" s="353"/>
      <c r="AT307" s="353"/>
      <c r="AU307" s="353"/>
      <c r="AV307" s="353"/>
      <c r="AW307" s="353"/>
      <c r="AX307" s="353"/>
      <c r="AY307" s="353"/>
      <c r="AZ307" s="353"/>
      <c r="BA307" s="355"/>
      <c r="BB307" s="356"/>
      <c r="BC307" s="353"/>
      <c r="BD307" s="353"/>
      <c r="BE307" s="353"/>
      <c r="BF307" s="353"/>
      <c r="BG307" s="353"/>
      <c r="BH307" s="353"/>
      <c r="BI307" s="353"/>
      <c r="BJ307" s="353"/>
      <c r="BK307" s="353"/>
      <c r="BL307" s="353"/>
      <c r="BM307" s="353"/>
      <c r="BN307" s="353"/>
      <c r="BO307" s="353"/>
      <c r="BP307" s="353"/>
      <c r="BQ307" s="353"/>
      <c r="BR307" s="353"/>
      <c r="BS307" s="353"/>
      <c r="BT307" s="353"/>
      <c r="BU307" s="353"/>
      <c r="BV307" s="353"/>
      <c r="BW307" s="353"/>
      <c r="BX307" s="357"/>
    </row>
    <row r="308" spans="1:76" s="352" customFormat="1">
      <c r="A308" s="351"/>
      <c r="I308" s="353"/>
      <c r="J308" s="354"/>
      <c r="K308" s="353"/>
      <c r="L308" s="353"/>
      <c r="M308" s="353"/>
      <c r="N308" s="353"/>
      <c r="O308" s="353"/>
      <c r="P308" s="353"/>
      <c r="Q308" s="353"/>
      <c r="R308" s="353"/>
      <c r="S308" s="353"/>
      <c r="T308" s="353"/>
      <c r="U308" s="353"/>
      <c r="AC308" s="353"/>
      <c r="AD308" s="353"/>
      <c r="AE308" s="353"/>
      <c r="AF308" s="353"/>
      <c r="AG308" s="353"/>
      <c r="AH308" s="353"/>
      <c r="AI308" s="353"/>
      <c r="AJ308" s="353"/>
      <c r="AK308" s="353"/>
      <c r="AL308" s="353"/>
      <c r="AM308" s="353"/>
      <c r="AN308" s="353"/>
      <c r="AO308" s="353"/>
      <c r="AP308" s="353"/>
      <c r="AQ308" s="353"/>
      <c r="AR308" s="353"/>
      <c r="AS308" s="353"/>
      <c r="AT308" s="353"/>
      <c r="AU308" s="353"/>
      <c r="AV308" s="353"/>
      <c r="AW308" s="353"/>
      <c r="AX308" s="353"/>
      <c r="AY308" s="353"/>
      <c r="AZ308" s="353"/>
      <c r="BA308" s="355"/>
      <c r="BB308" s="356"/>
      <c r="BC308" s="353"/>
      <c r="BD308" s="353"/>
      <c r="BE308" s="353"/>
      <c r="BF308" s="353"/>
      <c r="BG308" s="353"/>
      <c r="BH308" s="353"/>
      <c r="BI308" s="353"/>
      <c r="BJ308" s="353"/>
      <c r="BK308" s="353"/>
      <c r="BL308" s="353"/>
      <c r="BM308" s="353"/>
      <c r="BN308" s="353"/>
      <c r="BO308" s="353"/>
      <c r="BP308" s="353"/>
      <c r="BQ308" s="353"/>
      <c r="BR308" s="353"/>
      <c r="BS308" s="353"/>
      <c r="BT308" s="353"/>
      <c r="BU308" s="353"/>
      <c r="BV308" s="353"/>
      <c r="BW308" s="353"/>
      <c r="BX308" s="357"/>
    </row>
    <row r="309" spans="1:76" s="352" customFormat="1">
      <c r="A309" s="351"/>
      <c r="I309" s="353"/>
      <c r="J309" s="354"/>
      <c r="K309" s="353"/>
      <c r="L309" s="353"/>
      <c r="M309" s="353"/>
      <c r="N309" s="353"/>
      <c r="O309" s="353"/>
      <c r="P309" s="353"/>
      <c r="Q309" s="353"/>
      <c r="R309" s="353"/>
      <c r="S309" s="353"/>
      <c r="T309" s="353"/>
      <c r="U309" s="353"/>
      <c r="AC309" s="353"/>
      <c r="AD309" s="353"/>
      <c r="AE309" s="353"/>
      <c r="AF309" s="353"/>
      <c r="AG309" s="353"/>
      <c r="AH309" s="353"/>
      <c r="AI309" s="353"/>
      <c r="AJ309" s="353"/>
      <c r="AK309" s="353"/>
      <c r="AL309" s="353"/>
      <c r="AM309" s="353"/>
      <c r="AN309" s="353"/>
      <c r="AO309" s="353"/>
      <c r="AP309" s="353"/>
      <c r="AQ309" s="353"/>
      <c r="AR309" s="353"/>
      <c r="AS309" s="353"/>
      <c r="AT309" s="353"/>
      <c r="AU309" s="353"/>
      <c r="AV309" s="353"/>
      <c r="AW309" s="353"/>
      <c r="AX309" s="353"/>
      <c r="AY309" s="353"/>
      <c r="AZ309" s="353"/>
      <c r="BA309" s="355"/>
      <c r="BB309" s="356"/>
      <c r="BC309" s="353"/>
      <c r="BD309" s="353"/>
      <c r="BE309" s="353"/>
      <c r="BF309" s="353"/>
      <c r="BG309" s="353"/>
      <c r="BH309" s="353"/>
      <c r="BI309" s="353"/>
      <c r="BJ309" s="353"/>
      <c r="BK309" s="353"/>
      <c r="BL309" s="353"/>
      <c r="BM309" s="353"/>
      <c r="BN309" s="353"/>
      <c r="BO309" s="353"/>
      <c r="BP309" s="353"/>
      <c r="BQ309" s="353"/>
      <c r="BR309" s="353"/>
      <c r="BS309" s="353"/>
      <c r="BT309" s="353"/>
      <c r="BU309" s="353"/>
      <c r="BV309" s="353"/>
      <c r="BW309" s="353"/>
      <c r="BX309" s="357"/>
    </row>
    <row r="310" spans="1:76" s="352" customFormat="1">
      <c r="A310" s="351"/>
      <c r="I310" s="353"/>
      <c r="J310" s="354"/>
      <c r="K310" s="353"/>
      <c r="L310" s="353"/>
      <c r="M310" s="353"/>
      <c r="N310" s="353"/>
      <c r="O310" s="353"/>
      <c r="P310" s="353"/>
      <c r="Q310" s="353"/>
      <c r="R310" s="353"/>
      <c r="S310" s="353"/>
      <c r="T310" s="353"/>
      <c r="U310" s="353"/>
      <c r="AC310" s="353"/>
      <c r="AD310" s="353"/>
      <c r="AE310" s="353"/>
      <c r="AF310" s="353"/>
      <c r="AG310" s="353"/>
      <c r="AH310" s="353"/>
      <c r="AI310" s="353"/>
      <c r="AJ310" s="353"/>
      <c r="AK310" s="353"/>
      <c r="AL310" s="353"/>
      <c r="AM310" s="353"/>
      <c r="AN310" s="353"/>
      <c r="AO310" s="353"/>
      <c r="AP310" s="353"/>
      <c r="AQ310" s="353"/>
      <c r="AR310" s="353"/>
      <c r="AS310" s="353"/>
      <c r="AT310" s="353"/>
      <c r="AU310" s="353"/>
      <c r="AV310" s="353"/>
      <c r="AW310" s="353"/>
      <c r="AX310" s="353"/>
      <c r="AY310" s="353"/>
      <c r="AZ310" s="353"/>
      <c r="BA310" s="355"/>
      <c r="BB310" s="356"/>
      <c r="BC310" s="353"/>
      <c r="BD310" s="353"/>
      <c r="BE310" s="353"/>
      <c r="BF310" s="353"/>
      <c r="BG310" s="353"/>
      <c r="BH310" s="353"/>
      <c r="BI310" s="353"/>
      <c r="BJ310" s="353"/>
      <c r="BK310" s="353"/>
      <c r="BL310" s="353"/>
      <c r="BM310" s="353"/>
      <c r="BN310" s="353"/>
      <c r="BO310" s="353"/>
      <c r="BP310" s="353"/>
      <c r="BQ310" s="353"/>
      <c r="BR310" s="353"/>
      <c r="BS310" s="353"/>
      <c r="BT310" s="353"/>
      <c r="BU310" s="353"/>
      <c r="BV310" s="353"/>
      <c r="BW310" s="353"/>
      <c r="BX310" s="357"/>
    </row>
    <row r="311" spans="1:76" s="352" customFormat="1">
      <c r="A311" s="351"/>
      <c r="I311" s="353"/>
      <c r="J311" s="354"/>
      <c r="K311" s="353"/>
      <c r="L311" s="353"/>
      <c r="M311" s="353"/>
      <c r="N311" s="353"/>
      <c r="O311" s="353"/>
      <c r="P311" s="353"/>
      <c r="Q311" s="353"/>
      <c r="R311" s="353"/>
      <c r="S311" s="353"/>
      <c r="T311" s="353"/>
      <c r="U311" s="353"/>
      <c r="AC311" s="353"/>
      <c r="AD311" s="353"/>
      <c r="AE311" s="353"/>
      <c r="AF311" s="353"/>
      <c r="AG311" s="353"/>
      <c r="AH311" s="353"/>
      <c r="AI311" s="353"/>
      <c r="AJ311" s="353"/>
      <c r="AK311" s="353"/>
      <c r="AL311" s="353"/>
      <c r="AM311" s="353"/>
      <c r="AN311" s="353"/>
      <c r="AO311" s="353"/>
      <c r="AP311" s="353"/>
      <c r="AQ311" s="353"/>
      <c r="AR311" s="353"/>
      <c r="AS311" s="353"/>
      <c r="AT311" s="353"/>
      <c r="AU311" s="353"/>
      <c r="AV311" s="353"/>
      <c r="AW311" s="353"/>
      <c r="AX311" s="353"/>
      <c r="AY311" s="353"/>
      <c r="AZ311" s="353"/>
      <c r="BA311" s="355"/>
      <c r="BB311" s="356"/>
      <c r="BC311" s="353"/>
      <c r="BD311" s="353"/>
      <c r="BE311" s="353"/>
      <c r="BF311" s="353"/>
      <c r="BG311" s="353"/>
      <c r="BH311" s="353"/>
      <c r="BI311" s="353"/>
      <c r="BJ311" s="353"/>
      <c r="BK311" s="353"/>
      <c r="BL311" s="353"/>
      <c r="BM311" s="353"/>
      <c r="BN311" s="353"/>
      <c r="BO311" s="353"/>
      <c r="BP311" s="353"/>
      <c r="BQ311" s="353"/>
      <c r="BR311" s="353"/>
      <c r="BS311" s="353"/>
      <c r="BT311" s="353"/>
      <c r="BU311" s="353"/>
      <c r="BV311" s="353"/>
      <c r="BW311" s="353"/>
      <c r="BX311" s="357"/>
    </row>
    <row r="312" spans="1:76" s="352" customFormat="1">
      <c r="A312" s="351"/>
      <c r="I312" s="353"/>
      <c r="J312" s="354"/>
      <c r="K312" s="353"/>
      <c r="L312" s="353"/>
      <c r="M312" s="353"/>
      <c r="N312" s="353"/>
      <c r="O312" s="353"/>
      <c r="P312" s="353"/>
      <c r="Q312" s="353"/>
      <c r="R312" s="353"/>
      <c r="S312" s="353"/>
      <c r="T312" s="353"/>
      <c r="U312" s="353"/>
      <c r="AC312" s="353"/>
      <c r="AD312" s="353"/>
      <c r="AE312" s="353"/>
      <c r="AF312" s="353"/>
      <c r="AG312" s="353"/>
      <c r="AH312" s="353"/>
      <c r="AI312" s="353"/>
      <c r="AJ312" s="353"/>
      <c r="AK312" s="353"/>
      <c r="AL312" s="353"/>
      <c r="AM312" s="353"/>
      <c r="AN312" s="353"/>
      <c r="AO312" s="353"/>
      <c r="AP312" s="353"/>
      <c r="AQ312" s="353"/>
      <c r="AR312" s="353"/>
      <c r="AS312" s="353"/>
      <c r="AT312" s="353"/>
      <c r="AU312" s="353"/>
      <c r="AV312" s="353"/>
      <c r="AW312" s="353"/>
      <c r="AX312" s="353"/>
      <c r="AY312" s="353"/>
      <c r="AZ312" s="353"/>
      <c r="BA312" s="355"/>
      <c r="BB312" s="356"/>
      <c r="BC312" s="353"/>
      <c r="BD312" s="353"/>
      <c r="BE312" s="353"/>
      <c r="BF312" s="353"/>
      <c r="BG312" s="353"/>
      <c r="BH312" s="353"/>
      <c r="BI312" s="353"/>
      <c r="BJ312" s="353"/>
      <c r="BK312" s="353"/>
      <c r="BL312" s="353"/>
      <c r="BM312" s="353"/>
      <c r="BN312" s="353"/>
      <c r="BO312" s="353"/>
      <c r="BP312" s="353"/>
      <c r="BQ312" s="353"/>
      <c r="BR312" s="353"/>
      <c r="BS312" s="353"/>
      <c r="BT312" s="353"/>
      <c r="BU312" s="353"/>
      <c r="BV312" s="353"/>
      <c r="BW312" s="353"/>
      <c r="BX312" s="357"/>
    </row>
    <row r="313" spans="1:76" s="352" customFormat="1">
      <c r="A313" s="351"/>
      <c r="I313" s="353"/>
      <c r="J313" s="354"/>
      <c r="K313" s="353"/>
      <c r="L313" s="353"/>
      <c r="M313" s="353"/>
      <c r="N313" s="353"/>
      <c r="O313" s="353"/>
      <c r="P313" s="353"/>
      <c r="Q313" s="353"/>
      <c r="R313" s="353"/>
      <c r="S313" s="353"/>
      <c r="T313" s="353"/>
      <c r="U313" s="353"/>
      <c r="AC313" s="353"/>
      <c r="AD313" s="353"/>
      <c r="AE313" s="353"/>
      <c r="AF313" s="353"/>
      <c r="AG313" s="353"/>
      <c r="AH313" s="353"/>
      <c r="AI313" s="353"/>
      <c r="AJ313" s="353"/>
      <c r="AK313" s="353"/>
      <c r="AL313" s="353"/>
      <c r="AM313" s="353"/>
      <c r="AN313" s="353"/>
      <c r="AO313" s="353"/>
      <c r="AP313" s="353"/>
      <c r="AQ313" s="353"/>
      <c r="AR313" s="353"/>
      <c r="AS313" s="353"/>
      <c r="AT313" s="353"/>
      <c r="AU313" s="353"/>
      <c r="AV313" s="353"/>
      <c r="AW313" s="353"/>
      <c r="AX313" s="353"/>
      <c r="AY313" s="353"/>
      <c r="AZ313" s="353"/>
      <c r="BA313" s="355"/>
      <c r="BB313" s="356"/>
      <c r="BC313" s="353"/>
      <c r="BD313" s="353"/>
      <c r="BE313" s="353"/>
      <c r="BF313" s="353"/>
      <c r="BG313" s="353"/>
      <c r="BH313" s="353"/>
      <c r="BI313" s="353"/>
      <c r="BJ313" s="353"/>
      <c r="BK313" s="353"/>
      <c r="BL313" s="353"/>
      <c r="BM313" s="353"/>
      <c r="BN313" s="353"/>
      <c r="BO313" s="353"/>
      <c r="BP313" s="353"/>
      <c r="BQ313" s="353"/>
      <c r="BR313" s="353"/>
      <c r="BS313" s="353"/>
      <c r="BT313" s="353"/>
      <c r="BU313" s="353"/>
      <c r="BV313" s="353"/>
      <c r="BW313" s="353"/>
      <c r="BX313" s="357"/>
    </row>
    <row r="314" spans="1:76" s="352" customFormat="1">
      <c r="A314" s="351"/>
      <c r="I314" s="353"/>
      <c r="J314" s="354"/>
      <c r="K314" s="353"/>
      <c r="L314" s="353"/>
      <c r="M314" s="353"/>
      <c r="N314" s="353"/>
      <c r="O314" s="353"/>
      <c r="P314" s="353"/>
      <c r="Q314" s="353"/>
      <c r="R314" s="353"/>
      <c r="S314" s="353"/>
      <c r="T314" s="353"/>
      <c r="U314" s="353"/>
      <c r="AC314" s="353"/>
      <c r="AD314" s="353"/>
      <c r="AE314" s="353"/>
      <c r="AF314" s="353"/>
      <c r="AG314" s="353"/>
      <c r="AH314" s="353"/>
      <c r="AI314" s="353"/>
      <c r="AJ314" s="353"/>
      <c r="AK314" s="353"/>
      <c r="AL314" s="353"/>
      <c r="AM314" s="353"/>
      <c r="AN314" s="353"/>
      <c r="AO314" s="353"/>
      <c r="AP314" s="353"/>
      <c r="AQ314" s="353"/>
      <c r="AR314" s="353"/>
      <c r="AS314" s="353"/>
      <c r="AT314" s="353"/>
      <c r="AU314" s="353"/>
      <c r="AV314" s="353"/>
      <c r="AW314" s="353"/>
      <c r="AX314" s="353"/>
      <c r="AY314" s="353"/>
      <c r="AZ314" s="353"/>
      <c r="BA314" s="355"/>
      <c r="BB314" s="356"/>
      <c r="BC314" s="353"/>
      <c r="BD314" s="353"/>
      <c r="BE314" s="353"/>
      <c r="BF314" s="353"/>
      <c r="BG314" s="353"/>
      <c r="BH314" s="353"/>
      <c r="BI314" s="353"/>
      <c r="BJ314" s="353"/>
      <c r="BK314" s="353"/>
      <c r="BL314" s="353"/>
      <c r="BM314" s="353"/>
      <c r="BN314" s="353"/>
      <c r="BO314" s="353"/>
      <c r="BP314" s="353"/>
      <c r="BQ314" s="353"/>
      <c r="BR314" s="353"/>
      <c r="BS314" s="353"/>
      <c r="BT314" s="353"/>
      <c r="BU314" s="353"/>
      <c r="BV314" s="353"/>
      <c r="BW314" s="353"/>
      <c r="BX314" s="357"/>
    </row>
    <row r="315" spans="1:76" s="352" customFormat="1">
      <c r="A315" s="351"/>
      <c r="I315" s="353"/>
      <c r="J315" s="354"/>
      <c r="K315" s="353"/>
      <c r="L315" s="353"/>
      <c r="M315" s="353"/>
      <c r="N315" s="353"/>
      <c r="O315" s="353"/>
      <c r="P315" s="353"/>
      <c r="Q315" s="353"/>
      <c r="R315" s="353"/>
      <c r="S315" s="353"/>
      <c r="T315" s="353"/>
      <c r="U315" s="353"/>
      <c r="AC315" s="353"/>
      <c r="AD315" s="353"/>
      <c r="AE315" s="353"/>
      <c r="AF315" s="353"/>
      <c r="AG315" s="353"/>
      <c r="AH315" s="353"/>
      <c r="AI315" s="353"/>
      <c r="AJ315" s="353"/>
      <c r="AK315" s="353"/>
      <c r="AL315" s="353"/>
      <c r="AM315" s="353"/>
      <c r="AN315" s="353"/>
      <c r="AO315" s="353"/>
      <c r="AP315" s="353"/>
      <c r="AQ315" s="353"/>
      <c r="AR315" s="353"/>
      <c r="AS315" s="353"/>
      <c r="AT315" s="353"/>
      <c r="AU315" s="353"/>
      <c r="AV315" s="353"/>
      <c r="AW315" s="353"/>
      <c r="AX315" s="353"/>
      <c r="AY315" s="353"/>
      <c r="AZ315" s="353"/>
      <c r="BA315" s="355"/>
      <c r="BB315" s="356"/>
      <c r="BC315" s="353"/>
      <c r="BD315" s="353"/>
      <c r="BE315" s="353"/>
      <c r="BF315" s="353"/>
      <c r="BG315" s="353"/>
      <c r="BH315" s="353"/>
      <c r="BI315" s="353"/>
      <c r="BJ315" s="353"/>
      <c r="BK315" s="353"/>
      <c r="BL315" s="353"/>
      <c r="BM315" s="353"/>
      <c r="BN315" s="353"/>
      <c r="BO315" s="353"/>
      <c r="BP315" s="353"/>
      <c r="BQ315" s="353"/>
      <c r="BR315" s="353"/>
      <c r="BS315" s="353"/>
      <c r="BT315" s="353"/>
      <c r="BU315" s="353"/>
      <c r="BV315" s="353"/>
      <c r="BW315" s="353"/>
      <c r="BX315" s="357"/>
    </row>
    <row r="316" spans="1:76" s="352" customFormat="1">
      <c r="A316" s="351"/>
      <c r="I316" s="353"/>
      <c r="J316" s="354"/>
      <c r="K316" s="353"/>
      <c r="L316" s="353"/>
      <c r="M316" s="353"/>
      <c r="N316" s="353"/>
      <c r="O316" s="353"/>
      <c r="P316" s="353"/>
      <c r="Q316" s="353"/>
      <c r="R316" s="353"/>
      <c r="S316" s="353"/>
      <c r="T316" s="353"/>
      <c r="U316" s="353"/>
      <c r="AC316" s="353"/>
      <c r="AD316" s="353"/>
      <c r="AE316" s="353"/>
      <c r="AF316" s="353"/>
      <c r="AG316" s="353"/>
      <c r="AH316" s="353"/>
      <c r="AI316" s="353"/>
      <c r="AJ316" s="353"/>
      <c r="AK316" s="353"/>
      <c r="AL316" s="353"/>
      <c r="AM316" s="353"/>
      <c r="AN316" s="353"/>
      <c r="AO316" s="353"/>
      <c r="AP316" s="353"/>
      <c r="AQ316" s="353"/>
      <c r="AR316" s="353"/>
      <c r="AS316" s="353"/>
      <c r="AT316" s="353"/>
      <c r="AU316" s="353"/>
      <c r="AV316" s="353"/>
      <c r="AW316" s="353"/>
      <c r="AX316" s="353"/>
      <c r="AY316" s="353"/>
      <c r="AZ316" s="353"/>
      <c r="BA316" s="355"/>
      <c r="BB316" s="356"/>
      <c r="BC316" s="353"/>
      <c r="BD316" s="353"/>
      <c r="BE316" s="353"/>
      <c r="BF316" s="353"/>
      <c r="BG316" s="353"/>
      <c r="BH316" s="353"/>
      <c r="BI316" s="353"/>
      <c r="BJ316" s="353"/>
      <c r="BK316" s="353"/>
      <c r="BL316" s="353"/>
      <c r="BM316" s="353"/>
      <c r="BN316" s="353"/>
      <c r="BO316" s="353"/>
      <c r="BP316" s="353"/>
      <c r="BQ316" s="353"/>
      <c r="BR316" s="353"/>
      <c r="BS316" s="353"/>
      <c r="BT316" s="353"/>
      <c r="BU316" s="353"/>
      <c r="BV316" s="353"/>
      <c r="BW316" s="353"/>
      <c r="BX316" s="357"/>
    </row>
    <row r="317" spans="1:76" s="352" customFormat="1">
      <c r="A317" s="351"/>
      <c r="I317" s="353"/>
      <c r="J317" s="354"/>
      <c r="K317" s="353"/>
      <c r="L317" s="353"/>
      <c r="M317" s="353"/>
      <c r="N317" s="353"/>
      <c r="O317" s="353"/>
      <c r="P317" s="353"/>
      <c r="Q317" s="353"/>
      <c r="R317" s="353"/>
      <c r="S317" s="353"/>
      <c r="T317" s="353"/>
      <c r="U317" s="353"/>
      <c r="AC317" s="353"/>
      <c r="AD317" s="353"/>
      <c r="AE317" s="353"/>
      <c r="AF317" s="353"/>
      <c r="AG317" s="353"/>
      <c r="AH317" s="353"/>
      <c r="AI317" s="353"/>
      <c r="AJ317" s="353"/>
      <c r="AK317" s="353"/>
      <c r="AL317" s="353"/>
      <c r="AM317" s="353"/>
      <c r="AN317" s="353"/>
      <c r="AO317" s="353"/>
      <c r="AP317" s="353"/>
      <c r="AQ317" s="353"/>
      <c r="AR317" s="353"/>
      <c r="AS317" s="353"/>
      <c r="AT317" s="353"/>
      <c r="AU317" s="353"/>
      <c r="AV317" s="353"/>
      <c r="AW317" s="353"/>
      <c r="AX317" s="353"/>
      <c r="AY317" s="353"/>
      <c r="AZ317" s="353"/>
      <c r="BA317" s="355"/>
      <c r="BB317" s="356"/>
      <c r="BC317" s="353"/>
      <c r="BD317" s="353"/>
      <c r="BE317" s="353"/>
      <c r="BF317" s="353"/>
      <c r="BG317" s="353"/>
      <c r="BH317" s="353"/>
      <c r="BI317" s="353"/>
      <c r="BJ317" s="353"/>
      <c r="BK317" s="353"/>
      <c r="BL317" s="353"/>
      <c r="BM317" s="353"/>
      <c r="BN317" s="353"/>
      <c r="BO317" s="353"/>
      <c r="BP317" s="353"/>
      <c r="BQ317" s="353"/>
      <c r="BR317" s="353"/>
      <c r="BS317" s="353"/>
      <c r="BT317" s="353"/>
      <c r="BU317" s="353"/>
      <c r="BV317" s="353"/>
      <c r="BW317" s="353"/>
      <c r="BX317" s="357"/>
    </row>
    <row r="318" spans="1:76" s="352" customFormat="1">
      <c r="A318" s="351"/>
      <c r="I318" s="353"/>
      <c r="J318" s="354"/>
      <c r="K318" s="353"/>
      <c r="L318" s="353"/>
      <c r="M318" s="353"/>
      <c r="N318" s="353"/>
      <c r="O318" s="353"/>
      <c r="P318" s="353"/>
      <c r="Q318" s="353"/>
      <c r="R318" s="353"/>
      <c r="S318" s="353"/>
      <c r="T318" s="353"/>
      <c r="U318" s="353"/>
      <c r="AC318" s="353"/>
      <c r="AD318" s="353"/>
      <c r="AE318" s="353"/>
      <c r="AF318" s="353"/>
      <c r="AG318" s="353"/>
      <c r="AH318" s="353"/>
      <c r="AI318" s="353"/>
      <c r="AJ318" s="353"/>
      <c r="AK318" s="353"/>
      <c r="AL318" s="353"/>
      <c r="AM318" s="353"/>
      <c r="AN318" s="353"/>
      <c r="AO318" s="353"/>
      <c r="AP318" s="353"/>
      <c r="AQ318" s="353"/>
      <c r="AR318" s="353"/>
      <c r="AS318" s="353"/>
      <c r="AT318" s="353"/>
      <c r="AU318" s="353"/>
      <c r="AV318" s="353"/>
      <c r="AW318" s="353"/>
      <c r="AX318" s="353"/>
      <c r="AY318" s="353"/>
      <c r="AZ318" s="353"/>
      <c r="BA318" s="355"/>
      <c r="BB318" s="356"/>
      <c r="BC318" s="353"/>
      <c r="BD318" s="353"/>
      <c r="BE318" s="353"/>
      <c r="BF318" s="353"/>
      <c r="BG318" s="353"/>
      <c r="BH318" s="353"/>
      <c r="BI318" s="353"/>
      <c r="BJ318" s="353"/>
      <c r="BK318" s="353"/>
      <c r="BL318" s="353"/>
      <c r="BM318" s="353"/>
      <c r="BN318" s="353"/>
      <c r="BO318" s="353"/>
      <c r="BP318" s="353"/>
      <c r="BQ318" s="353"/>
      <c r="BR318" s="353"/>
      <c r="BS318" s="353"/>
      <c r="BT318" s="353"/>
      <c r="BU318" s="353"/>
      <c r="BV318" s="353"/>
      <c r="BW318" s="353"/>
      <c r="BX318" s="357"/>
    </row>
    <row r="319" spans="1:76" s="352" customFormat="1">
      <c r="A319" s="351"/>
      <c r="I319" s="353"/>
      <c r="J319" s="354"/>
      <c r="K319" s="353"/>
      <c r="L319" s="353"/>
      <c r="M319" s="353"/>
      <c r="N319" s="353"/>
      <c r="O319" s="353"/>
      <c r="P319" s="353"/>
      <c r="Q319" s="353"/>
      <c r="R319" s="353"/>
      <c r="S319" s="353"/>
      <c r="T319" s="353"/>
      <c r="U319" s="353"/>
      <c r="AC319" s="353"/>
      <c r="AD319" s="353"/>
      <c r="AE319" s="353"/>
      <c r="AF319" s="353"/>
      <c r="AG319" s="353"/>
      <c r="AH319" s="353"/>
      <c r="AI319" s="353"/>
      <c r="AJ319" s="353"/>
      <c r="AK319" s="353"/>
      <c r="AL319" s="353"/>
      <c r="AM319" s="353"/>
      <c r="AN319" s="353"/>
      <c r="AO319" s="353"/>
      <c r="AP319" s="353"/>
      <c r="AQ319" s="353"/>
      <c r="AR319" s="353"/>
      <c r="AS319" s="353"/>
      <c r="AT319" s="353"/>
      <c r="AU319" s="353"/>
      <c r="AV319" s="353"/>
      <c r="AW319" s="353"/>
      <c r="AX319" s="353"/>
      <c r="AY319" s="353"/>
      <c r="AZ319" s="353"/>
      <c r="BA319" s="355"/>
      <c r="BB319" s="356"/>
      <c r="BC319" s="353"/>
      <c r="BD319" s="353"/>
      <c r="BE319" s="353"/>
      <c r="BF319" s="353"/>
      <c r="BG319" s="353"/>
      <c r="BH319" s="353"/>
      <c r="BI319" s="353"/>
      <c r="BJ319" s="353"/>
      <c r="BK319" s="353"/>
      <c r="BL319" s="353"/>
      <c r="BM319" s="353"/>
      <c r="BN319" s="353"/>
      <c r="BO319" s="353"/>
      <c r="BP319" s="353"/>
      <c r="BQ319" s="353"/>
      <c r="BR319" s="353"/>
      <c r="BS319" s="353"/>
      <c r="BT319" s="353"/>
      <c r="BU319" s="353"/>
      <c r="BV319" s="353"/>
      <c r="BW319" s="353"/>
      <c r="BX319" s="357"/>
    </row>
    <row r="320" spans="1:76" s="352" customFormat="1">
      <c r="A320" s="351"/>
      <c r="I320" s="353"/>
      <c r="J320" s="354"/>
      <c r="K320" s="353"/>
      <c r="L320" s="353"/>
      <c r="M320" s="353"/>
      <c r="N320" s="353"/>
      <c r="O320" s="353"/>
      <c r="P320" s="353"/>
      <c r="Q320" s="353"/>
      <c r="R320" s="353"/>
      <c r="S320" s="353"/>
      <c r="T320" s="353"/>
      <c r="U320" s="353"/>
      <c r="AC320" s="353"/>
      <c r="AD320" s="353"/>
      <c r="AE320" s="353"/>
      <c r="AF320" s="353"/>
      <c r="AG320" s="353"/>
      <c r="AH320" s="353"/>
      <c r="AI320" s="353"/>
      <c r="AJ320" s="353"/>
      <c r="AK320" s="353"/>
      <c r="AL320" s="353"/>
      <c r="AM320" s="353"/>
      <c r="AN320" s="353"/>
      <c r="AO320" s="353"/>
      <c r="AP320" s="353"/>
      <c r="AQ320" s="353"/>
      <c r="AR320" s="353"/>
      <c r="AS320" s="353"/>
      <c r="AT320" s="353"/>
      <c r="AU320" s="353"/>
      <c r="AV320" s="353"/>
      <c r="AW320" s="353"/>
      <c r="AX320" s="353"/>
      <c r="AY320" s="353"/>
      <c r="AZ320" s="353"/>
      <c r="BA320" s="355"/>
      <c r="BB320" s="356"/>
      <c r="BC320" s="353"/>
      <c r="BD320" s="353"/>
      <c r="BE320" s="353"/>
      <c r="BF320" s="353"/>
      <c r="BG320" s="353"/>
      <c r="BH320" s="353"/>
      <c r="BI320" s="353"/>
      <c r="BJ320" s="353"/>
      <c r="BK320" s="353"/>
      <c r="BL320" s="353"/>
      <c r="BM320" s="353"/>
      <c r="BN320" s="353"/>
      <c r="BO320" s="353"/>
      <c r="BP320" s="353"/>
      <c r="BQ320" s="353"/>
      <c r="BR320" s="353"/>
      <c r="BS320" s="353"/>
      <c r="BT320" s="353"/>
      <c r="BU320" s="353"/>
      <c r="BV320" s="353"/>
      <c r="BW320" s="353"/>
      <c r="BX320" s="357"/>
    </row>
    <row r="321" spans="1:76" s="352" customFormat="1">
      <c r="A321" s="351"/>
      <c r="I321" s="353"/>
      <c r="J321" s="354"/>
      <c r="K321" s="353"/>
      <c r="L321" s="353"/>
      <c r="M321" s="353"/>
      <c r="N321" s="353"/>
      <c r="O321" s="353"/>
      <c r="P321" s="353"/>
      <c r="Q321" s="353"/>
      <c r="R321" s="353"/>
      <c r="S321" s="353"/>
      <c r="T321" s="353"/>
      <c r="U321" s="353"/>
      <c r="AC321" s="353"/>
      <c r="AD321" s="353"/>
      <c r="AE321" s="353"/>
      <c r="AF321" s="353"/>
      <c r="AG321" s="353"/>
      <c r="AH321" s="353"/>
      <c r="AI321" s="353"/>
      <c r="AJ321" s="353"/>
      <c r="AK321" s="353"/>
      <c r="AL321" s="353"/>
      <c r="AM321" s="353"/>
      <c r="AN321" s="353"/>
      <c r="AO321" s="353"/>
      <c r="AP321" s="353"/>
      <c r="AQ321" s="353"/>
      <c r="AR321" s="353"/>
      <c r="AS321" s="353"/>
      <c r="AT321" s="353"/>
      <c r="AU321" s="353"/>
      <c r="AV321" s="353"/>
      <c r="AW321" s="353"/>
      <c r="AX321" s="353"/>
      <c r="AY321" s="353"/>
      <c r="AZ321" s="353"/>
      <c r="BA321" s="355"/>
      <c r="BB321" s="356"/>
      <c r="BC321" s="353"/>
      <c r="BD321" s="353"/>
      <c r="BE321" s="353"/>
      <c r="BF321" s="353"/>
      <c r="BG321" s="353"/>
      <c r="BH321" s="353"/>
      <c r="BI321" s="353"/>
      <c r="BJ321" s="353"/>
      <c r="BK321" s="353"/>
      <c r="BL321" s="353"/>
      <c r="BM321" s="353"/>
      <c r="BN321" s="353"/>
      <c r="BO321" s="353"/>
      <c r="BP321" s="353"/>
      <c r="BQ321" s="353"/>
      <c r="BR321" s="353"/>
      <c r="BS321" s="353"/>
      <c r="BT321" s="353"/>
      <c r="BU321" s="353"/>
      <c r="BV321" s="353"/>
      <c r="BW321" s="353"/>
      <c r="BX321" s="357"/>
    </row>
    <row r="322" spans="1:76" s="352" customFormat="1">
      <c r="A322" s="351"/>
      <c r="I322" s="353"/>
      <c r="J322" s="354"/>
      <c r="K322" s="353"/>
      <c r="L322" s="353"/>
      <c r="M322" s="353"/>
      <c r="N322" s="353"/>
      <c r="O322" s="353"/>
      <c r="P322" s="353"/>
      <c r="Q322" s="353"/>
      <c r="R322" s="353"/>
      <c r="S322" s="353"/>
      <c r="T322" s="353"/>
      <c r="U322" s="353"/>
      <c r="AC322" s="353"/>
      <c r="AD322" s="353"/>
      <c r="AE322" s="353"/>
      <c r="AF322" s="353"/>
      <c r="AG322" s="353"/>
      <c r="AH322" s="353"/>
      <c r="AI322" s="353"/>
      <c r="AJ322" s="353"/>
      <c r="AK322" s="353"/>
      <c r="AL322" s="353"/>
      <c r="AM322" s="353"/>
      <c r="AN322" s="353"/>
      <c r="AO322" s="353"/>
      <c r="AP322" s="353"/>
      <c r="AQ322" s="353"/>
      <c r="AR322" s="353"/>
      <c r="AS322" s="353"/>
      <c r="AT322" s="353"/>
      <c r="AU322" s="353"/>
      <c r="AV322" s="353"/>
      <c r="AW322" s="353"/>
      <c r="AX322" s="353"/>
      <c r="AY322" s="353"/>
      <c r="AZ322" s="353"/>
      <c r="BA322" s="355"/>
      <c r="BB322" s="356"/>
      <c r="BC322" s="353"/>
      <c r="BD322" s="353"/>
      <c r="BE322" s="353"/>
      <c r="BF322" s="353"/>
      <c r="BG322" s="353"/>
      <c r="BH322" s="353"/>
      <c r="BI322" s="353"/>
      <c r="BJ322" s="353"/>
      <c r="BK322" s="353"/>
      <c r="BL322" s="353"/>
      <c r="BM322" s="353"/>
      <c r="BN322" s="353"/>
      <c r="BO322" s="353"/>
      <c r="BP322" s="353"/>
      <c r="BQ322" s="353"/>
      <c r="BR322" s="353"/>
      <c r="BS322" s="353"/>
      <c r="BT322" s="353"/>
      <c r="BU322" s="353"/>
      <c r="BV322" s="353"/>
      <c r="BW322" s="353"/>
      <c r="BX322" s="357"/>
    </row>
    <row r="323" spans="1:76" s="352" customFormat="1">
      <c r="A323" s="351"/>
      <c r="I323" s="353"/>
      <c r="J323" s="354"/>
      <c r="K323" s="353"/>
      <c r="L323" s="353"/>
      <c r="M323" s="353"/>
      <c r="N323" s="353"/>
      <c r="O323" s="353"/>
      <c r="P323" s="353"/>
      <c r="Q323" s="353"/>
      <c r="R323" s="353"/>
      <c r="S323" s="353"/>
      <c r="T323" s="353"/>
      <c r="U323" s="353"/>
      <c r="AC323" s="353"/>
      <c r="AD323" s="353"/>
      <c r="AE323" s="353"/>
      <c r="AF323" s="353"/>
      <c r="AG323" s="353"/>
      <c r="AH323" s="353"/>
      <c r="AI323" s="353"/>
      <c r="AJ323" s="353"/>
      <c r="AK323" s="353"/>
      <c r="AL323" s="353"/>
      <c r="AM323" s="353"/>
      <c r="AN323" s="353"/>
      <c r="AO323" s="353"/>
      <c r="AP323" s="353"/>
      <c r="AQ323" s="353"/>
      <c r="AR323" s="353"/>
      <c r="AS323" s="353"/>
      <c r="AT323" s="353"/>
      <c r="AU323" s="353"/>
      <c r="AV323" s="353"/>
      <c r="AW323" s="353"/>
      <c r="AX323" s="353"/>
      <c r="AY323" s="353"/>
      <c r="AZ323" s="353"/>
      <c r="BA323" s="355"/>
      <c r="BB323" s="356"/>
      <c r="BC323" s="353"/>
      <c r="BD323" s="353"/>
      <c r="BE323" s="353"/>
      <c r="BF323" s="353"/>
      <c r="BG323" s="353"/>
      <c r="BH323" s="353"/>
      <c r="BI323" s="353"/>
      <c r="BJ323" s="353"/>
      <c r="BK323" s="353"/>
      <c r="BL323" s="353"/>
      <c r="BM323" s="353"/>
      <c r="BN323" s="353"/>
      <c r="BO323" s="353"/>
      <c r="BP323" s="353"/>
      <c r="BQ323" s="353"/>
      <c r="BR323" s="353"/>
      <c r="BS323" s="353"/>
      <c r="BT323" s="353"/>
      <c r="BU323" s="353"/>
      <c r="BV323" s="353"/>
      <c r="BW323" s="353"/>
      <c r="BX323" s="357"/>
    </row>
    <row r="324" spans="1:76" s="352" customFormat="1">
      <c r="A324" s="351"/>
      <c r="I324" s="353"/>
      <c r="J324" s="354"/>
      <c r="K324" s="353"/>
      <c r="L324" s="353"/>
      <c r="M324" s="353"/>
      <c r="N324" s="353"/>
      <c r="O324" s="353"/>
      <c r="P324" s="353"/>
      <c r="Q324" s="353"/>
      <c r="R324" s="353"/>
      <c r="S324" s="353"/>
      <c r="T324" s="353"/>
      <c r="U324" s="353"/>
      <c r="AC324" s="353"/>
      <c r="AD324" s="353"/>
      <c r="AE324" s="353"/>
      <c r="AF324" s="353"/>
      <c r="AG324" s="353"/>
      <c r="AH324" s="353"/>
      <c r="AI324" s="353"/>
      <c r="AJ324" s="353"/>
      <c r="AK324" s="353"/>
      <c r="AL324" s="353"/>
      <c r="AM324" s="353"/>
      <c r="AN324" s="353"/>
      <c r="AO324" s="353"/>
      <c r="AP324" s="353"/>
      <c r="AQ324" s="353"/>
      <c r="AR324" s="353"/>
      <c r="AS324" s="353"/>
      <c r="AT324" s="353"/>
      <c r="AU324" s="353"/>
      <c r="AV324" s="353"/>
      <c r="AW324" s="353"/>
      <c r="AX324" s="353"/>
      <c r="AY324" s="353"/>
      <c r="AZ324" s="353"/>
      <c r="BA324" s="355"/>
      <c r="BB324" s="356"/>
      <c r="BC324" s="353"/>
      <c r="BD324" s="353"/>
      <c r="BE324" s="353"/>
      <c r="BF324" s="353"/>
      <c r="BG324" s="353"/>
      <c r="BH324" s="353"/>
      <c r="BI324" s="353"/>
      <c r="BJ324" s="353"/>
      <c r="BK324" s="353"/>
      <c r="BL324" s="353"/>
      <c r="BM324" s="353"/>
      <c r="BN324" s="353"/>
      <c r="BO324" s="353"/>
      <c r="BP324" s="353"/>
      <c r="BQ324" s="353"/>
      <c r="BR324" s="353"/>
      <c r="BS324" s="353"/>
      <c r="BT324" s="353"/>
      <c r="BU324" s="353"/>
      <c r="BV324" s="353"/>
      <c r="BW324" s="353"/>
      <c r="BX324" s="357"/>
    </row>
    <row r="325" spans="1:76" s="352" customFormat="1">
      <c r="A325" s="351"/>
      <c r="I325" s="353"/>
      <c r="J325" s="354"/>
      <c r="K325" s="353"/>
      <c r="L325" s="353"/>
      <c r="M325" s="353"/>
      <c r="N325" s="353"/>
      <c r="O325" s="353"/>
      <c r="P325" s="353"/>
      <c r="Q325" s="353"/>
      <c r="R325" s="353"/>
      <c r="S325" s="353"/>
      <c r="T325" s="353"/>
      <c r="U325" s="353"/>
      <c r="AC325" s="353"/>
      <c r="AD325" s="353"/>
      <c r="AE325" s="353"/>
      <c r="AF325" s="353"/>
      <c r="AG325" s="353"/>
      <c r="AH325" s="353"/>
      <c r="AI325" s="353"/>
      <c r="AJ325" s="353"/>
      <c r="AK325" s="353"/>
      <c r="AL325" s="353"/>
      <c r="AM325" s="353"/>
      <c r="AN325" s="353"/>
      <c r="AO325" s="353"/>
      <c r="AP325" s="353"/>
      <c r="AQ325" s="353"/>
      <c r="AR325" s="353"/>
      <c r="AS325" s="353"/>
      <c r="AT325" s="353"/>
      <c r="AU325" s="353"/>
      <c r="AV325" s="353"/>
      <c r="AW325" s="353"/>
      <c r="AX325" s="353"/>
      <c r="AY325" s="353"/>
      <c r="AZ325" s="353"/>
      <c r="BA325" s="355"/>
      <c r="BB325" s="356"/>
      <c r="BC325" s="353"/>
      <c r="BD325" s="353"/>
      <c r="BE325" s="353"/>
      <c r="BF325" s="353"/>
      <c r="BG325" s="353"/>
      <c r="BH325" s="353"/>
      <c r="BI325" s="353"/>
      <c r="BJ325" s="353"/>
      <c r="BK325" s="353"/>
      <c r="BL325" s="353"/>
      <c r="BM325" s="353"/>
      <c r="BN325" s="353"/>
      <c r="BO325" s="353"/>
      <c r="BP325" s="353"/>
      <c r="BQ325" s="353"/>
      <c r="BR325" s="353"/>
      <c r="BS325" s="353"/>
      <c r="BT325" s="353"/>
      <c r="BU325" s="353"/>
      <c r="BV325" s="353"/>
      <c r="BW325" s="353"/>
      <c r="BX325" s="357"/>
    </row>
    <row r="326" spans="1:76" s="352" customFormat="1">
      <c r="A326" s="351"/>
      <c r="I326" s="353"/>
      <c r="J326" s="354"/>
      <c r="K326" s="353"/>
      <c r="L326" s="353"/>
      <c r="M326" s="353"/>
      <c r="N326" s="353"/>
      <c r="O326" s="353"/>
      <c r="P326" s="353"/>
      <c r="Q326" s="353"/>
      <c r="R326" s="353"/>
      <c r="S326" s="353"/>
      <c r="T326" s="353"/>
      <c r="U326" s="353"/>
      <c r="AC326" s="353"/>
      <c r="AD326" s="353"/>
      <c r="AE326" s="353"/>
      <c r="AF326" s="353"/>
      <c r="AG326" s="353"/>
      <c r="AH326" s="353"/>
      <c r="AI326" s="353"/>
      <c r="AJ326" s="353"/>
      <c r="AK326" s="353"/>
      <c r="AL326" s="353"/>
      <c r="AM326" s="353"/>
      <c r="AN326" s="353"/>
      <c r="AO326" s="353"/>
      <c r="AP326" s="353"/>
      <c r="AQ326" s="353"/>
      <c r="AR326" s="353"/>
      <c r="AS326" s="353"/>
      <c r="AT326" s="353"/>
      <c r="AU326" s="353"/>
      <c r="AV326" s="353"/>
      <c r="AW326" s="353"/>
      <c r="AX326" s="353"/>
      <c r="AY326" s="353"/>
      <c r="AZ326" s="353"/>
      <c r="BA326" s="355"/>
      <c r="BB326" s="356"/>
      <c r="BC326" s="353"/>
      <c r="BD326" s="353"/>
      <c r="BE326" s="353"/>
      <c r="BF326" s="353"/>
      <c r="BG326" s="353"/>
      <c r="BH326" s="353"/>
      <c r="BI326" s="353"/>
      <c r="BJ326" s="353"/>
      <c r="BK326" s="353"/>
      <c r="BL326" s="353"/>
      <c r="BM326" s="353"/>
      <c r="BN326" s="353"/>
      <c r="BO326" s="353"/>
      <c r="BP326" s="353"/>
      <c r="BQ326" s="353"/>
      <c r="BR326" s="353"/>
      <c r="BS326" s="353"/>
      <c r="BT326" s="353"/>
      <c r="BU326" s="353"/>
      <c r="BV326" s="353"/>
      <c r="BW326" s="353"/>
      <c r="BX326" s="357"/>
    </row>
    <row r="327" spans="1:76" s="352" customFormat="1">
      <c r="A327" s="351"/>
      <c r="I327" s="353"/>
      <c r="J327" s="354"/>
      <c r="K327" s="353"/>
      <c r="L327" s="353"/>
      <c r="M327" s="353"/>
      <c r="N327" s="353"/>
      <c r="O327" s="353"/>
      <c r="P327" s="353"/>
      <c r="Q327" s="353"/>
      <c r="R327" s="353"/>
      <c r="S327" s="353"/>
      <c r="T327" s="353"/>
      <c r="U327" s="353"/>
      <c r="AC327" s="353"/>
      <c r="AD327" s="353"/>
      <c r="AE327" s="353"/>
      <c r="AF327" s="353"/>
      <c r="AG327" s="353"/>
      <c r="AH327" s="353"/>
      <c r="AI327" s="353"/>
      <c r="AJ327" s="353"/>
      <c r="AK327" s="353"/>
      <c r="AL327" s="353"/>
      <c r="AM327" s="353"/>
      <c r="AN327" s="353"/>
      <c r="AO327" s="353"/>
      <c r="AP327" s="353"/>
      <c r="AQ327" s="353"/>
      <c r="AR327" s="353"/>
      <c r="AS327" s="353"/>
      <c r="AT327" s="353"/>
      <c r="AU327" s="353"/>
      <c r="AV327" s="353"/>
      <c r="AW327" s="353"/>
      <c r="AX327" s="353"/>
      <c r="AY327" s="353"/>
      <c r="AZ327" s="353"/>
      <c r="BA327" s="355"/>
      <c r="BB327" s="356"/>
      <c r="BC327" s="353"/>
      <c r="BD327" s="353"/>
      <c r="BE327" s="353"/>
      <c r="BF327" s="353"/>
      <c r="BG327" s="353"/>
      <c r="BH327" s="353"/>
      <c r="BI327" s="353"/>
      <c r="BJ327" s="353"/>
      <c r="BK327" s="353"/>
      <c r="BL327" s="353"/>
      <c r="BM327" s="353"/>
      <c r="BN327" s="353"/>
      <c r="BO327" s="353"/>
      <c r="BP327" s="353"/>
      <c r="BQ327" s="353"/>
      <c r="BR327" s="353"/>
      <c r="BS327" s="353"/>
      <c r="BT327" s="353"/>
      <c r="BU327" s="353"/>
      <c r="BV327" s="353"/>
      <c r="BW327" s="353"/>
      <c r="BX327" s="357"/>
    </row>
    <row r="328" spans="1:76" s="352" customFormat="1">
      <c r="A328" s="351"/>
      <c r="I328" s="353"/>
      <c r="J328" s="354"/>
      <c r="K328" s="353"/>
      <c r="L328" s="353"/>
      <c r="M328" s="353"/>
      <c r="N328" s="353"/>
      <c r="O328" s="353"/>
      <c r="P328" s="353"/>
      <c r="Q328" s="353"/>
      <c r="R328" s="353"/>
      <c r="S328" s="353"/>
      <c r="T328" s="353"/>
      <c r="U328" s="353"/>
      <c r="AC328" s="353"/>
      <c r="AD328" s="353"/>
      <c r="AE328" s="353"/>
      <c r="AF328" s="353"/>
      <c r="AG328" s="353"/>
      <c r="AH328" s="353"/>
      <c r="AI328" s="353"/>
      <c r="AJ328" s="353"/>
      <c r="AK328" s="353"/>
      <c r="AL328" s="353"/>
      <c r="AM328" s="353"/>
      <c r="AN328" s="353"/>
      <c r="AO328" s="353"/>
      <c r="AP328" s="353"/>
      <c r="AQ328" s="353"/>
      <c r="AR328" s="353"/>
      <c r="AS328" s="353"/>
      <c r="AT328" s="353"/>
      <c r="AU328" s="353"/>
      <c r="AV328" s="353"/>
      <c r="AW328" s="353"/>
      <c r="AX328" s="353"/>
      <c r="AY328" s="353"/>
      <c r="AZ328" s="353"/>
      <c r="BA328" s="355"/>
      <c r="BB328" s="356"/>
      <c r="BC328" s="353"/>
      <c r="BD328" s="353"/>
      <c r="BE328" s="353"/>
      <c r="BF328" s="353"/>
      <c r="BG328" s="353"/>
      <c r="BH328" s="353"/>
      <c r="BI328" s="353"/>
      <c r="BJ328" s="353"/>
      <c r="BK328" s="353"/>
      <c r="BL328" s="353"/>
      <c r="BM328" s="353"/>
      <c r="BN328" s="353"/>
      <c r="BO328" s="353"/>
      <c r="BP328" s="353"/>
      <c r="BQ328" s="353"/>
      <c r="BR328" s="353"/>
      <c r="BS328" s="353"/>
      <c r="BT328" s="353"/>
      <c r="BU328" s="353"/>
      <c r="BV328" s="353"/>
      <c r="BW328" s="353"/>
      <c r="BX328" s="357"/>
    </row>
    <row r="329" spans="1:76" s="352" customFormat="1">
      <c r="A329" s="351"/>
      <c r="I329" s="353"/>
      <c r="J329" s="354"/>
      <c r="K329" s="353"/>
      <c r="L329" s="353"/>
      <c r="M329" s="353"/>
      <c r="N329" s="353"/>
      <c r="O329" s="353"/>
      <c r="P329" s="353"/>
      <c r="Q329" s="353"/>
      <c r="R329" s="353"/>
      <c r="S329" s="353"/>
      <c r="T329" s="353"/>
      <c r="U329" s="353"/>
      <c r="AC329" s="353"/>
      <c r="AD329" s="353"/>
      <c r="AE329" s="353"/>
      <c r="AF329" s="353"/>
      <c r="AG329" s="353"/>
      <c r="AH329" s="353"/>
      <c r="AI329" s="353"/>
      <c r="AJ329" s="353"/>
      <c r="AK329" s="353"/>
      <c r="AL329" s="353"/>
      <c r="AM329" s="353"/>
      <c r="AN329" s="353"/>
      <c r="AO329" s="353"/>
      <c r="AP329" s="353"/>
      <c r="AQ329" s="353"/>
      <c r="AR329" s="353"/>
      <c r="AS329" s="353"/>
      <c r="AT329" s="353"/>
      <c r="AU329" s="353"/>
      <c r="AV329" s="353"/>
      <c r="AW329" s="353"/>
      <c r="AX329" s="353"/>
      <c r="AY329" s="353"/>
      <c r="AZ329" s="353"/>
      <c r="BA329" s="355"/>
      <c r="BB329" s="356"/>
      <c r="BC329" s="353"/>
      <c r="BD329" s="353"/>
      <c r="BE329" s="353"/>
      <c r="BF329" s="353"/>
      <c r="BG329" s="353"/>
      <c r="BH329" s="353"/>
      <c r="BI329" s="353"/>
      <c r="BJ329" s="353"/>
      <c r="BK329" s="353"/>
      <c r="BL329" s="353"/>
      <c r="BM329" s="353"/>
      <c r="BN329" s="353"/>
      <c r="BO329" s="353"/>
      <c r="BP329" s="353"/>
      <c r="BQ329" s="353"/>
      <c r="BR329" s="353"/>
      <c r="BS329" s="353"/>
      <c r="BT329" s="353"/>
      <c r="BU329" s="353"/>
      <c r="BV329" s="353"/>
      <c r="BW329" s="353"/>
      <c r="BX329" s="357"/>
    </row>
    <row r="330" spans="1:76" s="352" customFormat="1">
      <c r="A330" s="351"/>
      <c r="I330" s="353"/>
      <c r="J330" s="354"/>
      <c r="K330" s="353"/>
      <c r="L330" s="353"/>
      <c r="M330" s="353"/>
      <c r="N330" s="353"/>
      <c r="O330" s="353"/>
      <c r="P330" s="353"/>
      <c r="Q330" s="353"/>
      <c r="R330" s="353"/>
      <c r="S330" s="353"/>
      <c r="T330" s="353"/>
      <c r="U330" s="353"/>
      <c r="AC330" s="353"/>
      <c r="AD330" s="353"/>
      <c r="AE330" s="353"/>
      <c r="AF330" s="353"/>
      <c r="AG330" s="353"/>
      <c r="AH330" s="353"/>
      <c r="AI330" s="353"/>
      <c r="AJ330" s="353"/>
      <c r="AK330" s="353"/>
      <c r="AL330" s="353"/>
      <c r="AM330" s="353"/>
      <c r="AN330" s="353"/>
      <c r="AO330" s="353"/>
      <c r="AP330" s="353"/>
      <c r="AQ330" s="353"/>
      <c r="AR330" s="353"/>
      <c r="AS330" s="353"/>
      <c r="AT330" s="353"/>
      <c r="AU330" s="353"/>
      <c r="AV330" s="353"/>
      <c r="AW330" s="353"/>
      <c r="AX330" s="353"/>
      <c r="AY330" s="353"/>
      <c r="AZ330" s="353"/>
      <c r="BA330" s="355"/>
      <c r="BB330" s="356"/>
      <c r="BC330" s="353"/>
      <c r="BD330" s="353"/>
      <c r="BE330" s="353"/>
      <c r="BF330" s="353"/>
      <c r="BG330" s="353"/>
      <c r="BH330" s="353"/>
      <c r="BI330" s="353"/>
      <c r="BJ330" s="353"/>
      <c r="BK330" s="353"/>
      <c r="BL330" s="353"/>
      <c r="BM330" s="353"/>
      <c r="BN330" s="353"/>
      <c r="BO330" s="353"/>
      <c r="BP330" s="353"/>
      <c r="BQ330" s="353"/>
      <c r="BR330" s="353"/>
      <c r="BS330" s="353"/>
      <c r="BT330" s="353"/>
      <c r="BU330" s="353"/>
      <c r="BV330" s="353"/>
      <c r="BW330" s="353"/>
      <c r="BX330" s="357"/>
    </row>
    <row r="331" spans="1:76" s="352" customFormat="1">
      <c r="A331" s="351"/>
      <c r="I331" s="353"/>
      <c r="J331" s="354"/>
      <c r="K331" s="353"/>
      <c r="L331" s="353"/>
      <c r="M331" s="353"/>
      <c r="N331" s="353"/>
      <c r="O331" s="353"/>
      <c r="P331" s="353"/>
      <c r="Q331" s="353"/>
      <c r="R331" s="353"/>
      <c r="S331" s="353"/>
      <c r="T331" s="353"/>
      <c r="U331" s="353"/>
      <c r="AC331" s="353"/>
      <c r="AD331" s="353"/>
      <c r="AE331" s="353"/>
      <c r="AF331" s="353"/>
      <c r="AG331" s="353"/>
      <c r="AH331" s="353"/>
      <c r="AI331" s="353"/>
      <c r="AJ331" s="353"/>
      <c r="AK331" s="353"/>
      <c r="AL331" s="353"/>
      <c r="AM331" s="353"/>
      <c r="AN331" s="353"/>
      <c r="AO331" s="353"/>
      <c r="AP331" s="353"/>
      <c r="AQ331" s="353"/>
      <c r="AR331" s="353"/>
      <c r="AS331" s="353"/>
      <c r="AT331" s="353"/>
      <c r="AU331" s="353"/>
      <c r="AV331" s="353"/>
      <c r="AW331" s="353"/>
      <c r="AX331" s="353"/>
      <c r="AY331" s="353"/>
      <c r="AZ331" s="353"/>
      <c r="BA331" s="355"/>
      <c r="BB331" s="356"/>
      <c r="BC331" s="353"/>
      <c r="BD331" s="353"/>
      <c r="BE331" s="353"/>
      <c r="BF331" s="353"/>
      <c r="BG331" s="353"/>
      <c r="BH331" s="353"/>
      <c r="BI331" s="353"/>
      <c r="BJ331" s="353"/>
      <c r="BK331" s="353"/>
      <c r="BL331" s="353"/>
      <c r="BM331" s="353"/>
      <c r="BN331" s="353"/>
      <c r="BO331" s="353"/>
      <c r="BP331" s="353"/>
      <c r="BQ331" s="353"/>
      <c r="BR331" s="353"/>
      <c r="BS331" s="353"/>
      <c r="BT331" s="353"/>
      <c r="BU331" s="353"/>
      <c r="BV331" s="353"/>
      <c r="BW331" s="353"/>
      <c r="BX331" s="357"/>
    </row>
    <row r="332" spans="1:76" s="352" customFormat="1">
      <c r="A332" s="351"/>
      <c r="I332" s="353"/>
      <c r="J332" s="354"/>
      <c r="K332" s="353"/>
      <c r="L332" s="353"/>
      <c r="M332" s="353"/>
      <c r="N332" s="353"/>
      <c r="O332" s="353"/>
      <c r="P332" s="353"/>
      <c r="Q332" s="353"/>
      <c r="R332" s="353"/>
      <c r="S332" s="353"/>
      <c r="T332" s="353"/>
      <c r="U332" s="353"/>
      <c r="AC332" s="353"/>
      <c r="AD332" s="353"/>
      <c r="AE332" s="353"/>
      <c r="AF332" s="353"/>
      <c r="AG332" s="353"/>
      <c r="AH332" s="353"/>
      <c r="AI332" s="353"/>
      <c r="AJ332" s="353"/>
      <c r="AK332" s="353"/>
      <c r="AL332" s="353"/>
      <c r="AM332" s="353"/>
      <c r="AN332" s="353"/>
      <c r="AO332" s="353"/>
      <c r="AP332" s="353"/>
      <c r="AQ332" s="353"/>
      <c r="AR332" s="353"/>
      <c r="AS332" s="353"/>
      <c r="AT332" s="353"/>
      <c r="AU332" s="353"/>
      <c r="AV332" s="353"/>
      <c r="AW332" s="353"/>
      <c r="AX332" s="353"/>
      <c r="AY332" s="353"/>
      <c r="AZ332" s="353"/>
      <c r="BA332" s="355"/>
      <c r="BB332" s="356"/>
      <c r="BC332" s="353"/>
      <c r="BD332" s="353"/>
      <c r="BE332" s="353"/>
      <c r="BF332" s="353"/>
      <c r="BG332" s="353"/>
      <c r="BH332" s="353"/>
      <c r="BI332" s="353"/>
      <c r="BJ332" s="353"/>
      <c r="BK332" s="353"/>
      <c r="BL332" s="353"/>
      <c r="BM332" s="353"/>
      <c r="BN332" s="353"/>
      <c r="BO332" s="353"/>
      <c r="BP332" s="353"/>
      <c r="BQ332" s="353"/>
      <c r="BR332" s="353"/>
      <c r="BS332" s="353"/>
      <c r="BT332" s="353"/>
      <c r="BU332" s="353"/>
      <c r="BV332" s="353"/>
      <c r="BW332" s="353"/>
      <c r="BX332" s="357"/>
    </row>
    <row r="333" spans="1:76" s="352" customFormat="1">
      <c r="A333" s="351"/>
      <c r="I333" s="353"/>
      <c r="J333" s="354"/>
      <c r="K333" s="353"/>
      <c r="L333" s="353"/>
      <c r="M333" s="353"/>
      <c r="N333" s="353"/>
      <c r="O333" s="353"/>
      <c r="P333" s="353"/>
      <c r="Q333" s="353"/>
      <c r="R333" s="353"/>
      <c r="S333" s="353"/>
      <c r="T333" s="353"/>
      <c r="U333" s="353"/>
      <c r="AC333" s="353"/>
      <c r="AD333" s="353"/>
      <c r="AE333" s="353"/>
      <c r="AF333" s="353"/>
      <c r="AG333" s="353"/>
      <c r="AH333" s="353"/>
      <c r="AI333" s="353"/>
      <c r="AJ333" s="353"/>
      <c r="AK333" s="353"/>
      <c r="AL333" s="353"/>
      <c r="AM333" s="353"/>
      <c r="AN333" s="353"/>
      <c r="AO333" s="353"/>
      <c r="AP333" s="353"/>
      <c r="AQ333" s="353"/>
      <c r="AR333" s="353"/>
      <c r="AS333" s="353"/>
      <c r="AT333" s="353"/>
      <c r="AU333" s="353"/>
      <c r="AV333" s="353"/>
      <c r="AW333" s="353"/>
      <c r="AX333" s="353"/>
      <c r="AY333" s="353"/>
      <c r="AZ333" s="353"/>
      <c r="BA333" s="355"/>
      <c r="BB333" s="356"/>
      <c r="BC333" s="353"/>
      <c r="BD333" s="353"/>
      <c r="BE333" s="353"/>
      <c r="BF333" s="353"/>
      <c r="BG333" s="353"/>
      <c r="BH333" s="353"/>
      <c r="BI333" s="353"/>
      <c r="BJ333" s="353"/>
      <c r="BK333" s="353"/>
      <c r="BL333" s="353"/>
      <c r="BM333" s="353"/>
      <c r="BN333" s="353"/>
      <c r="BO333" s="353"/>
      <c r="BP333" s="353"/>
      <c r="BQ333" s="353"/>
      <c r="BR333" s="353"/>
      <c r="BS333" s="353"/>
      <c r="BT333" s="353"/>
      <c r="BU333" s="353"/>
      <c r="BV333" s="353"/>
      <c r="BW333" s="353"/>
      <c r="BX333" s="357"/>
    </row>
    <row r="334" spans="1:76" s="352" customFormat="1">
      <c r="A334" s="351"/>
      <c r="I334" s="353"/>
      <c r="J334" s="354"/>
      <c r="K334" s="353"/>
      <c r="L334" s="353"/>
      <c r="M334" s="353"/>
      <c r="N334" s="353"/>
      <c r="O334" s="353"/>
      <c r="P334" s="353"/>
      <c r="Q334" s="353"/>
      <c r="R334" s="353"/>
      <c r="S334" s="353"/>
      <c r="T334" s="353"/>
      <c r="U334" s="353"/>
      <c r="AC334" s="353"/>
      <c r="AD334" s="353"/>
      <c r="AE334" s="353"/>
      <c r="AF334" s="353"/>
      <c r="AG334" s="353"/>
      <c r="AH334" s="353"/>
      <c r="AI334" s="353"/>
      <c r="AJ334" s="353"/>
      <c r="AK334" s="353"/>
      <c r="AL334" s="353"/>
      <c r="AM334" s="353"/>
      <c r="AN334" s="353"/>
      <c r="AO334" s="353"/>
      <c r="AP334" s="353"/>
      <c r="AQ334" s="353"/>
      <c r="AR334" s="353"/>
      <c r="AS334" s="353"/>
      <c r="AT334" s="353"/>
      <c r="AU334" s="353"/>
      <c r="AV334" s="353"/>
      <c r="AW334" s="353"/>
      <c r="AX334" s="353"/>
      <c r="AY334" s="353"/>
      <c r="AZ334" s="353"/>
      <c r="BA334" s="355"/>
      <c r="BB334" s="356"/>
      <c r="BC334" s="353"/>
      <c r="BD334" s="353"/>
      <c r="BE334" s="353"/>
      <c r="BF334" s="353"/>
      <c r="BG334" s="353"/>
      <c r="BH334" s="353"/>
      <c r="BI334" s="353"/>
      <c r="BJ334" s="353"/>
      <c r="BK334" s="353"/>
      <c r="BL334" s="353"/>
      <c r="BM334" s="353"/>
      <c r="BN334" s="353"/>
      <c r="BO334" s="353"/>
      <c r="BP334" s="353"/>
      <c r="BQ334" s="353"/>
      <c r="BR334" s="353"/>
      <c r="BS334" s="353"/>
      <c r="BT334" s="353"/>
      <c r="BU334" s="353"/>
      <c r="BV334" s="353"/>
      <c r="BW334" s="353"/>
      <c r="BX334" s="357"/>
    </row>
    <row r="335" spans="1:76" s="352" customFormat="1">
      <c r="A335" s="351"/>
      <c r="I335" s="353"/>
      <c r="J335" s="354"/>
      <c r="K335" s="353"/>
      <c r="L335" s="353"/>
      <c r="M335" s="353"/>
      <c r="N335" s="353"/>
      <c r="O335" s="353"/>
      <c r="P335" s="353"/>
      <c r="Q335" s="353"/>
      <c r="R335" s="353"/>
      <c r="S335" s="353"/>
      <c r="T335" s="353"/>
      <c r="U335" s="353"/>
      <c r="AC335" s="353"/>
      <c r="AD335" s="353"/>
      <c r="AE335" s="353"/>
      <c r="AF335" s="353"/>
      <c r="AG335" s="353"/>
      <c r="AH335" s="353"/>
      <c r="AI335" s="353"/>
      <c r="AJ335" s="353"/>
      <c r="AK335" s="353"/>
      <c r="AL335" s="353"/>
      <c r="AM335" s="353"/>
      <c r="AN335" s="353"/>
      <c r="AO335" s="353"/>
      <c r="AP335" s="353"/>
      <c r="AQ335" s="353"/>
      <c r="AR335" s="353"/>
      <c r="AS335" s="353"/>
      <c r="AT335" s="353"/>
      <c r="AU335" s="353"/>
      <c r="AV335" s="353"/>
      <c r="AW335" s="353"/>
      <c r="AX335" s="353"/>
      <c r="AY335" s="353"/>
      <c r="AZ335" s="353"/>
      <c r="BA335" s="355"/>
      <c r="BB335" s="356"/>
      <c r="BC335" s="353"/>
      <c r="BD335" s="353"/>
      <c r="BE335" s="353"/>
      <c r="BF335" s="353"/>
      <c r="BG335" s="353"/>
      <c r="BH335" s="353"/>
      <c r="BI335" s="353"/>
      <c r="BJ335" s="353"/>
      <c r="BK335" s="353"/>
      <c r="BL335" s="353"/>
      <c r="BM335" s="353"/>
      <c r="BN335" s="353"/>
      <c r="BO335" s="353"/>
      <c r="BP335" s="353"/>
      <c r="BQ335" s="353"/>
      <c r="BR335" s="353"/>
      <c r="BS335" s="353"/>
      <c r="BT335" s="353"/>
      <c r="BU335" s="353"/>
      <c r="BV335" s="353"/>
      <c r="BW335" s="353"/>
      <c r="BX335" s="357"/>
    </row>
    <row r="336" spans="1:76" s="352" customFormat="1">
      <c r="A336" s="351"/>
      <c r="I336" s="353"/>
      <c r="J336" s="354"/>
      <c r="K336" s="353"/>
      <c r="L336" s="353"/>
      <c r="M336" s="353"/>
      <c r="N336" s="353"/>
      <c r="O336" s="353"/>
      <c r="P336" s="353"/>
      <c r="Q336" s="353"/>
      <c r="R336" s="353"/>
      <c r="S336" s="353"/>
      <c r="T336" s="353"/>
      <c r="U336" s="353"/>
      <c r="AC336" s="353"/>
      <c r="AD336" s="353"/>
      <c r="AE336" s="353"/>
      <c r="AF336" s="353"/>
      <c r="AG336" s="353"/>
      <c r="AH336" s="353"/>
      <c r="AI336" s="353"/>
      <c r="AJ336" s="353"/>
      <c r="AK336" s="353"/>
      <c r="AL336" s="353"/>
      <c r="AM336" s="353"/>
      <c r="AN336" s="353"/>
      <c r="AO336" s="353"/>
      <c r="AP336" s="353"/>
      <c r="AQ336" s="353"/>
      <c r="AR336" s="353"/>
      <c r="AS336" s="353"/>
      <c r="AT336" s="353"/>
      <c r="AU336" s="353"/>
      <c r="AV336" s="353"/>
      <c r="AW336" s="353"/>
      <c r="AX336" s="353"/>
      <c r="AY336" s="353"/>
      <c r="AZ336" s="353"/>
      <c r="BA336" s="355"/>
      <c r="BB336" s="356"/>
      <c r="BC336" s="353"/>
      <c r="BD336" s="353"/>
      <c r="BE336" s="353"/>
      <c r="BF336" s="353"/>
      <c r="BG336" s="353"/>
      <c r="BH336" s="353"/>
      <c r="BI336" s="353"/>
      <c r="BJ336" s="353"/>
      <c r="BK336" s="353"/>
      <c r="BL336" s="353"/>
      <c r="BM336" s="353"/>
      <c r="BN336" s="353"/>
      <c r="BO336" s="353"/>
      <c r="BP336" s="353"/>
      <c r="BQ336" s="353"/>
      <c r="BR336" s="353"/>
      <c r="BS336" s="353"/>
      <c r="BT336" s="353"/>
      <c r="BU336" s="353"/>
      <c r="BV336" s="353"/>
      <c r="BW336" s="353"/>
      <c r="BX336" s="357"/>
    </row>
    <row r="337" spans="1:76" s="352" customFormat="1">
      <c r="A337" s="351"/>
      <c r="I337" s="353"/>
      <c r="J337" s="354"/>
      <c r="K337" s="353"/>
      <c r="L337" s="353"/>
      <c r="M337" s="353"/>
      <c r="N337" s="353"/>
      <c r="O337" s="353"/>
      <c r="P337" s="353"/>
      <c r="Q337" s="353"/>
      <c r="R337" s="353"/>
      <c r="S337" s="353"/>
      <c r="T337" s="353"/>
      <c r="U337" s="353"/>
      <c r="AC337" s="353"/>
      <c r="AD337" s="353"/>
      <c r="AE337" s="353"/>
      <c r="AF337" s="353"/>
      <c r="AG337" s="353"/>
      <c r="AH337" s="353"/>
      <c r="AI337" s="353"/>
      <c r="AJ337" s="353"/>
      <c r="AK337" s="353"/>
      <c r="AL337" s="353"/>
      <c r="AM337" s="353"/>
      <c r="AN337" s="353"/>
      <c r="AO337" s="353"/>
      <c r="AP337" s="353"/>
      <c r="AQ337" s="353"/>
      <c r="AR337" s="353"/>
      <c r="AS337" s="353"/>
      <c r="AT337" s="353"/>
      <c r="AU337" s="353"/>
      <c r="AV337" s="353"/>
      <c r="AW337" s="353"/>
      <c r="AX337" s="353"/>
      <c r="AY337" s="353"/>
      <c r="AZ337" s="353"/>
      <c r="BA337" s="355"/>
      <c r="BB337" s="356"/>
      <c r="BC337" s="353"/>
      <c r="BD337" s="353"/>
      <c r="BE337" s="353"/>
      <c r="BF337" s="353"/>
      <c r="BG337" s="353"/>
      <c r="BH337" s="353"/>
      <c r="BI337" s="353"/>
      <c r="BJ337" s="353"/>
      <c r="BK337" s="353"/>
      <c r="BL337" s="353"/>
      <c r="BM337" s="353"/>
      <c r="BN337" s="353"/>
      <c r="BO337" s="353"/>
      <c r="BP337" s="353"/>
      <c r="BQ337" s="353"/>
      <c r="BR337" s="353"/>
      <c r="BS337" s="353"/>
      <c r="BT337" s="353"/>
      <c r="BU337" s="353"/>
      <c r="BV337" s="353"/>
      <c r="BW337" s="353"/>
      <c r="BX337" s="357"/>
    </row>
    <row r="338" spans="1:76" s="352" customFormat="1">
      <c r="A338" s="351"/>
      <c r="I338" s="353"/>
      <c r="J338" s="354"/>
      <c r="K338" s="353"/>
      <c r="L338" s="353"/>
      <c r="M338" s="353"/>
      <c r="N338" s="353"/>
      <c r="O338" s="353"/>
      <c r="P338" s="353"/>
      <c r="Q338" s="353"/>
      <c r="R338" s="353"/>
      <c r="S338" s="353"/>
      <c r="T338" s="353"/>
      <c r="U338" s="353"/>
      <c r="AC338" s="353"/>
      <c r="AD338" s="353"/>
      <c r="AE338" s="353"/>
      <c r="AF338" s="353"/>
      <c r="AG338" s="353"/>
      <c r="AH338" s="353"/>
      <c r="AI338" s="353"/>
      <c r="AJ338" s="353"/>
      <c r="AK338" s="353"/>
      <c r="AL338" s="353"/>
      <c r="AM338" s="353"/>
      <c r="AN338" s="353"/>
      <c r="AO338" s="353"/>
      <c r="AP338" s="353"/>
      <c r="AQ338" s="353"/>
      <c r="AR338" s="353"/>
      <c r="AS338" s="353"/>
      <c r="AT338" s="353"/>
      <c r="AU338" s="353"/>
      <c r="AV338" s="353"/>
      <c r="AW338" s="353"/>
      <c r="AX338" s="353"/>
      <c r="AY338" s="353"/>
      <c r="AZ338" s="353"/>
      <c r="BA338" s="355"/>
      <c r="BB338" s="356"/>
      <c r="BC338" s="353"/>
      <c r="BD338" s="353"/>
      <c r="BE338" s="353"/>
      <c r="BF338" s="353"/>
      <c r="BG338" s="353"/>
      <c r="BH338" s="353"/>
      <c r="BI338" s="353"/>
      <c r="BJ338" s="353"/>
      <c r="BK338" s="353"/>
      <c r="BL338" s="353"/>
      <c r="BM338" s="353"/>
      <c r="BN338" s="353"/>
      <c r="BO338" s="353"/>
      <c r="BP338" s="353"/>
      <c r="BQ338" s="353"/>
      <c r="BR338" s="353"/>
      <c r="BS338" s="353"/>
      <c r="BT338" s="353"/>
      <c r="BU338" s="353"/>
      <c r="BV338" s="353"/>
      <c r="BW338" s="353"/>
      <c r="BX338" s="357"/>
    </row>
    <row r="339" spans="1:76" s="352" customFormat="1">
      <c r="A339" s="351"/>
      <c r="I339" s="353"/>
      <c r="J339" s="354"/>
      <c r="K339" s="353"/>
      <c r="L339" s="353"/>
      <c r="M339" s="353"/>
      <c r="N339" s="353"/>
      <c r="O339" s="353"/>
      <c r="P339" s="353"/>
      <c r="Q339" s="353"/>
      <c r="R339" s="353"/>
      <c r="S339" s="353"/>
      <c r="T339" s="353"/>
      <c r="U339" s="353"/>
      <c r="AC339" s="353"/>
      <c r="AD339" s="353"/>
      <c r="AE339" s="353"/>
      <c r="AF339" s="353"/>
      <c r="AG339" s="353"/>
      <c r="AH339" s="353"/>
      <c r="AI339" s="353"/>
      <c r="AJ339" s="353"/>
      <c r="AK339" s="353"/>
      <c r="AL339" s="353"/>
      <c r="AM339" s="353"/>
      <c r="AN339" s="353"/>
      <c r="AO339" s="353"/>
      <c r="AP339" s="353"/>
      <c r="AQ339" s="353"/>
      <c r="AR339" s="353"/>
      <c r="AS339" s="353"/>
      <c r="AT339" s="353"/>
      <c r="AU339" s="353"/>
      <c r="AV339" s="353"/>
      <c r="AW339" s="353"/>
      <c r="AX339" s="353"/>
      <c r="AY339" s="353"/>
      <c r="AZ339" s="353"/>
      <c r="BA339" s="355"/>
      <c r="BB339" s="356"/>
      <c r="BC339" s="353"/>
      <c r="BD339" s="353"/>
      <c r="BE339" s="353"/>
      <c r="BF339" s="353"/>
      <c r="BG339" s="353"/>
      <c r="BH339" s="353"/>
      <c r="BI339" s="353"/>
      <c r="BJ339" s="353"/>
      <c r="BK339" s="353"/>
      <c r="BL339" s="353"/>
      <c r="BM339" s="353"/>
      <c r="BN339" s="353"/>
      <c r="BO339" s="353"/>
      <c r="BP339" s="353"/>
      <c r="BQ339" s="353"/>
      <c r="BR339" s="353"/>
      <c r="BS339" s="353"/>
      <c r="BT339" s="353"/>
      <c r="BU339" s="353"/>
      <c r="BV339" s="353"/>
      <c r="BW339" s="353"/>
      <c r="BX339" s="357"/>
    </row>
    <row r="340" spans="1:76" s="352" customFormat="1">
      <c r="A340" s="351"/>
      <c r="I340" s="353"/>
      <c r="J340" s="354"/>
      <c r="K340" s="353"/>
      <c r="L340" s="353"/>
      <c r="M340" s="353"/>
      <c r="N340" s="353"/>
      <c r="O340" s="353"/>
      <c r="P340" s="353"/>
      <c r="Q340" s="353"/>
      <c r="R340" s="353"/>
      <c r="S340" s="353"/>
      <c r="T340" s="353"/>
      <c r="U340" s="353"/>
      <c r="AC340" s="353"/>
      <c r="AD340" s="353"/>
      <c r="AE340" s="353"/>
      <c r="AF340" s="353"/>
      <c r="AG340" s="353"/>
      <c r="AH340" s="353"/>
      <c r="AI340" s="353"/>
      <c r="AJ340" s="353"/>
      <c r="AK340" s="353"/>
      <c r="AL340" s="353"/>
      <c r="AM340" s="353"/>
      <c r="AN340" s="353"/>
      <c r="AO340" s="353"/>
      <c r="AP340" s="353"/>
      <c r="AQ340" s="353"/>
      <c r="AR340" s="353"/>
      <c r="AS340" s="353"/>
      <c r="AT340" s="353"/>
      <c r="AU340" s="353"/>
      <c r="AV340" s="353"/>
      <c r="AW340" s="353"/>
      <c r="AX340" s="353"/>
      <c r="AY340" s="353"/>
      <c r="AZ340" s="353"/>
      <c r="BA340" s="355"/>
      <c r="BB340" s="356"/>
      <c r="BC340" s="353"/>
      <c r="BD340" s="353"/>
      <c r="BE340" s="353"/>
      <c r="BF340" s="353"/>
      <c r="BG340" s="353"/>
      <c r="BH340" s="353"/>
      <c r="BI340" s="353"/>
      <c r="BJ340" s="353"/>
      <c r="BK340" s="353"/>
      <c r="BL340" s="353"/>
      <c r="BM340" s="353"/>
      <c r="BN340" s="353"/>
      <c r="BO340" s="353"/>
      <c r="BP340" s="353"/>
      <c r="BQ340" s="353"/>
      <c r="BR340" s="353"/>
      <c r="BS340" s="353"/>
      <c r="BT340" s="353"/>
      <c r="BU340" s="353"/>
      <c r="BV340" s="353"/>
      <c r="BW340" s="353"/>
      <c r="BX340" s="357"/>
    </row>
    <row r="341" spans="1:76" s="352" customFormat="1">
      <c r="A341" s="351"/>
      <c r="I341" s="353"/>
      <c r="J341" s="354"/>
      <c r="K341" s="353"/>
      <c r="L341" s="353"/>
      <c r="M341" s="353"/>
      <c r="N341" s="353"/>
      <c r="O341" s="353"/>
      <c r="P341" s="353"/>
      <c r="Q341" s="353"/>
      <c r="R341" s="353"/>
      <c r="S341" s="353"/>
      <c r="T341" s="353"/>
      <c r="U341" s="353"/>
      <c r="AC341" s="353"/>
      <c r="AD341" s="353"/>
      <c r="AE341" s="353"/>
      <c r="AF341" s="353"/>
      <c r="AG341" s="353"/>
      <c r="AH341" s="353"/>
      <c r="AI341" s="353"/>
      <c r="AJ341" s="353"/>
      <c r="AK341" s="353"/>
      <c r="AL341" s="353"/>
      <c r="AM341" s="353"/>
      <c r="AN341" s="353"/>
      <c r="AO341" s="353"/>
      <c r="AP341" s="353"/>
      <c r="AQ341" s="353"/>
      <c r="AR341" s="353"/>
      <c r="AS341" s="353"/>
      <c r="AT341" s="353"/>
      <c r="AU341" s="353"/>
      <c r="AV341" s="353"/>
      <c r="AW341" s="353"/>
      <c r="AX341" s="353"/>
      <c r="AY341" s="353"/>
      <c r="AZ341" s="353"/>
      <c r="BA341" s="355"/>
      <c r="BB341" s="356"/>
      <c r="BC341" s="353"/>
      <c r="BD341" s="353"/>
      <c r="BE341" s="353"/>
      <c r="BF341" s="353"/>
      <c r="BG341" s="353"/>
      <c r="BH341" s="353"/>
      <c r="BI341" s="353"/>
      <c r="BJ341" s="353"/>
      <c r="BK341" s="353"/>
      <c r="BL341" s="353"/>
      <c r="BM341" s="353"/>
      <c r="BN341" s="353"/>
      <c r="BO341" s="353"/>
      <c r="BP341" s="353"/>
      <c r="BQ341" s="353"/>
      <c r="BR341" s="353"/>
      <c r="BS341" s="353"/>
      <c r="BT341" s="353"/>
      <c r="BU341" s="353"/>
      <c r="BV341" s="353"/>
      <c r="BW341" s="353"/>
      <c r="BX341" s="357"/>
    </row>
    <row r="342" spans="1:76" s="352" customFormat="1">
      <c r="A342" s="351"/>
      <c r="I342" s="353"/>
      <c r="J342" s="354"/>
      <c r="K342" s="353"/>
      <c r="L342" s="353"/>
      <c r="M342" s="353"/>
      <c r="N342" s="353"/>
      <c r="O342" s="353"/>
      <c r="P342" s="353"/>
      <c r="Q342" s="353"/>
      <c r="R342" s="353"/>
      <c r="S342" s="353"/>
      <c r="T342" s="353"/>
      <c r="U342" s="353"/>
      <c r="AC342" s="353"/>
      <c r="AD342" s="353"/>
      <c r="AE342" s="353"/>
      <c r="AF342" s="353"/>
      <c r="AG342" s="353"/>
      <c r="AH342" s="353"/>
      <c r="AI342" s="353"/>
      <c r="AJ342" s="353"/>
      <c r="AK342" s="353"/>
      <c r="AL342" s="353"/>
      <c r="AM342" s="353"/>
      <c r="AN342" s="353"/>
      <c r="AO342" s="353"/>
      <c r="AP342" s="353"/>
      <c r="AQ342" s="353"/>
      <c r="AR342" s="353"/>
      <c r="AS342" s="353"/>
      <c r="AT342" s="353"/>
      <c r="AU342" s="353"/>
      <c r="AV342" s="353"/>
      <c r="AW342" s="353"/>
      <c r="AX342" s="353"/>
      <c r="AY342" s="353"/>
      <c r="AZ342" s="353"/>
      <c r="BA342" s="355"/>
      <c r="BB342" s="356"/>
      <c r="BC342" s="353"/>
      <c r="BD342" s="353"/>
      <c r="BE342" s="353"/>
      <c r="BF342" s="353"/>
      <c r="BG342" s="353"/>
      <c r="BH342" s="353"/>
      <c r="BI342" s="353"/>
      <c r="BJ342" s="353"/>
      <c r="BK342" s="353"/>
      <c r="BL342" s="353"/>
      <c r="BM342" s="353"/>
      <c r="BN342" s="353"/>
      <c r="BO342" s="353"/>
      <c r="BP342" s="353"/>
      <c r="BQ342" s="353"/>
      <c r="BR342" s="353"/>
      <c r="BS342" s="353"/>
      <c r="BT342" s="353"/>
      <c r="BU342" s="353"/>
      <c r="BV342" s="353"/>
      <c r="BW342" s="353"/>
      <c r="BX342" s="357"/>
    </row>
    <row r="343" spans="1:76" s="352" customFormat="1">
      <c r="A343" s="351"/>
      <c r="I343" s="353"/>
      <c r="J343" s="354"/>
      <c r="K343" s="353"/>
      <c r="L343" s="353"/>
      <c r="M343" s="353"/>
      <c r="N343" s="353"/>
      <c r="O343" s="353"/>
      <c r="P343" s="353"/>
      <c r="Q343" s="353"/>
      <c r="R343" s="353"/>
      <c r="S343" s="353"/>
      <c r="T343" s="353"/>
      <c r="U343" s="353"/>
      <c r="AC343" s="353"/>
      <c r="AD343" s="353"/>
      <c r="AE343" s="353"/>
      <c r="AF343" s="353"/>
      <c r="AG343" s="353"/>
      <c r="AH343" s="353"/>
      <c r="AI343" s="353"/>
      <c r="AJ343" s="353"/>
      <c r="AK343" s="353"/>
      <c r="AL343" s="353"/>
      <c r="AM343" s="353"/>
      <c r="AN343" s="353"/>
      <c r="AO343" s="353"/>
      <c r="AP343" s="353"/>
      <c r="AQ343" s="353"/>
      <c r="AR343" s="353"/>
      <c r="AS343" s="353"/>
      <c r="AT343" s="353"/>
      <c r="AU343" s="353"/>
      <c r="AV343" s="353"/>
      <c r="AW343" s="353"/>
      <c r="AX343" s="353"/>
      <c r="AY343" s="353"/>
      <c r="AZ343" s="353"/>
      <c r="BA343" s="355"/>
      <c r="BB343" s="356"/>
      <c r="BC343" s="353"/>
      <c r="BD343" s="353"/>
      <c r="BE343" s="353"/>
      <c r="BF343" s="353"/>
      <c r="BG343" s="353"/>
      <c r="BH343" s="353"/>
      <c r="BI343" s="353"/>
      <c r="BJ343" s="353"/>
      <c r="BK343" s="353"/>
      <c r="BL343" s="353"/>
      <c r="BM343" s="353"/>
      <c r="BN343" s="353"/>
      <c r="BO343" s="353"/>
      <c r="BP343" s="353"/>
      <c r="BQ343" s="353"/>
      <c r="BR343" s="353"/>
      <c r="BS343" s="353"/>
      <c r="BT343" s="353"/>
      <c r="BU343" s="353"/>
      <c r="BV343" s="353"/>
      <c r="BW343" s="353"/>
      <c r="BX343" s="357"/>
    </row>
    <row r="344" spans="1:76" s="352" customFormat="1">
      <c r="A344" s="351"/>
      <c r="I344" s="353"/>
      <c r="J344" s="354"/>
      <c r="K344" s="353"/>
      <c r="L344" s="353"/>
      <c r="M344" s="353"/>
      <c r="N344" s="353"/>
      <c r="O344" s="353"/>
      <c r="P344" s="353"/>
      <c r="Q344" s="353"/>
      <c r="R344" s="353"/>
      <c r="S344" s="353"/>
      <c r="T344" s="353"/>
      <c r="U344" s="353"/>
      <c r="AC344" s="353"/>
      <c r="AD344" s="353"/>
      <c r="AE344" s="353"/>
      <c r="AF344" s="353"/>
      <c r="AG344" s="353"/>
      <c r="AH344" s="353"/>
      <c r="AI344" s="353"/>
      <c r="AJ344" s="353"/>
      <c r="AK344" s="353"/>
      <c r="AL344" s="353"/>
      <c r="AM344" s="353"/>
      <c r="AN344" s="353"/>
      <c r="AO344" s="353"/>
      <c r="AP344" s="353"/>
      <c r="AQ344" s="353"/>
      <c r="AR344" s="353"/>
      <c r="AS344" s="353"/>
      <c r="AT344" s="353"/>
      <c r="AU344" s="353"/>
      <c r="AV344" s="353"/>
      <c r="AW344" s="353"/>
      <c r="AX344" s="353"/>
      <c r="AY344" s="353"/>
      <c r="AZ344" s="353"/>
      <c r="BA344" s="355"/>
      <c r="BB344" s="356"/>
      <c r="BC344" s="353"/>
      <c r="BD344" s="353"/>
      <c r="BE344" s="353"/>
      <c r="BF344" s="353"/>
      <c r="BG344" s="353"/>
      <c r="BH344" s="353"/>
      <c r="BI344" s="353"/>
      <c r="BJ344" s="353"/>
      <c r="BK344" s="353"/>
      <c r="BL344" s="353"/>
      <c r="BM344" s="353"/>
      <c r="BN344" s="353"/>
      <c r="BO344" s="353"/>
      <c r="BP344" s="353"/>
      <c r="BQ344" s="353"/>
      <c r="BR344" s="353"/>
      <c r="BS344" s="353"/>
      <c r="BT344" s="353"/>
      <c r="BU344" s="353"/>
      <c r="BV344" s="353"/>
      <c r="BW344" s="353"/>
      <c r="BX344" s="357"/>
    </row>
    <row r="345" spans="1:76" s="352" customFormat="1">
      <c r="A345" s="351"/>
      <c r="I345" s="353"/>
      <c r="J345" s="354"/>
      <c r="K345" s="353"/>
      <c r="L345" s="353"/>
      <c r="M345" s="353"/>
      <c r="N345" s="353"/>
      <c r="O345" s="353"/>
      <c r="P345" s="353"/>
      <c r="Q345" s="353"/>
      <c r="R345" s="353"/>
      <c r="S345" s="353"/>
      <c r="T345" s="353"/>
      <c r="U345" s="353"/>
      <c r="AC345" s="353"/>
      <c r="AD345" s="353"/>
      <c r="AE345" s="353"/>
      <c r="AF345" s="353"/>
      <c r="AG345" s="353"/>
      <c r="AH345" s="353"/>
      <c r="AI345" s="353"/>
      <c r="AJ345" s="353"/>
      <c r="AK345" s="353"/>
      <c r="AL345" s="353"/>
      <c r="AM345" s="353"/>
      <c r="AN345" s="353"/>
      <c r="AO345" s="353"/>
      <c r="AP345" s="353"/>
      <c r="AQ345" s="353"/>
      <c r="AR345" s="353"/>
      <c r="AS345" s="353"/>
      <c r="AT345" s="353"/>
      <c r="AU345" s="353"/>
      <c r="AV345" s="353"/>
      <c r="AW345" s="353"/>
      <c r="AX345" s="353"/>
      <c r="AY345" s="353"/>
      <c r="AZ345" s="353"/>
      <c r="BA345" s="355"/>
      <c r="BB345" s="356"/>
      <c r="BC345" s="353"/>
      <c r="BD345" s="353"/>
      <c r="BE345" s="353"/>
      <c r="BF345" s="353"/>
      <c r="BG345" s="353"/>
      <c r="BH345" s="353"/>
      <c r="BI345" s="353"/>
      <c r="BJ345" s="353"/>
      <c r="BK345" s="353"/>
      <c r="BL345" s="353"/>
      <c r="BM345" s="353"/>
      <c r="BN345" s="353"/>
      <c r="BO345" s="353"/>
      <c r="BP345" s="353"/>
      <c r="BQ345" s="353"/>
      <c r="BR345" s="353"/>
      <c r="BS345" s="353"/>
      <c r="BT345" s="353"/>
      <c r="BU345" s="353"/>
      <c r="BV345" s="353"/>
      <c r="BW345" s="353"/>
      <c r="BX345" s="357"/>
    </row>
    <row r="346" spans="1:76" s="352" customFormat="1">
      <c r="A346" s="351"/>
      <c r="I346" s="353"/>
      <c r="J346" s="354"/>
      <c r="K346" s="353"/>
      <c r="L346" s="353"/>
      <c r="M346" s="353"/>
      <c r="N346" s="353"/>
      <c r="O346" s="353"/>
      <c r="P346" s="353"/>
      <c r="Q346" s="353"/>
      <c r="R346" s="353"/>
      <c r="S346" s="353"/>
      <c r="T346" s="353"/>
      <c r="U346" s="353"/>
      <c r="AC346" s="353"/>
      <c r="AD346" s="353"/>
      <c r="AE346" s="353"/>
      <c r="AF346" s="353"/>
      <c r="AG346" s="353"/>
      <c r="AH346" s="353"/>
      <c r="AI346" s="353"/>
      <c r="AJ346" s="353"/>
      <c r="AK346" s="353"/>
      <c r="AL346" s="353"/>
      <c r="AM346" s="353"/>
      <c r="AN346" s="353"/>
      <c r="AO346" s="353"/>
      <c r="AP346" s="353"/>
      <c r="AQ346" s="353"/>
      <c r="AR346" s="353"/>
      <c r="AS346" s="353"/>
      <c r="AT346" s="353"/>
      <c r="AU346" s="353"/>
      <c r="AV346" s="353"/>
      <c r="AW346" s="353"/>
      <c r="AX346" s="353"/>
      <c r="AY346" s="353"/>
      <c r="AZ346" s="353"/>
      <c r="BA346" s="355"/>
      <c r="BB346" s="356"/>
      <c r="BC346" s="353"/>
      <c r="BD346" s="353"/>
      <c r="BE346" s="353"/>
      <c r="BF346" s="353"/>
      <c r="BG346" s="353"/>
      <c r="BH346" s="353"/>
      <c r="BI346" s="353"/>
      <c r="BJ346" s="353"/>
      <c r="BK346" s="353"/>
      <c r="BL346" s="353"/>
      <c r="BM346" s="353"/>
      <c r="BN346" s="353"/>
      <c r="BO346" s="353"/>
      <c r="BP346" s="353"/>
      <c r="BQ346" s="353"/>
      <c r="BR346" s="353"/>
      <c r="BS346" s="353"/>
      <c r="BT346" s="353"/>
      <c r="BU346" s="353"/>
      <c r="BV346" s="353"/>
      <c r="BW346" s="353"/>
      <c r="BX346" s="357"/>
    </row>
    <row r="347" spans="1:76" s="352" customFormat="1">
      <c r="A347" s="351"/>
      <c r="I347" s="353"/>
      <c r="J347" s="354"/>
      <c r="K347" s="353"/>
      <c r="L347" s="353"/>
      <c r="M347" s="353"/>
      <c r="N347" s="353"/>
      <c r="O347" s="353"/>
      <c r="P347" s="353"/>
      <c r="Q347" s="353"/>
      <c r="R347" s="353"/>
      <c r="S347" s="353"/>
      <c r="T347" s="353"/>
      <c r="U347" s="353"/>
      <c r="AC347" s="353"/>
      <c r="AD347" s="353"/>
      <c r="AE347" s="353"/>
      <c r="AF347" s="353"/>
      <c r="AG347" s="353"/>
      <c r="AH347" s="353"/>
      <c r="AI347" s="353"/>
      <c r="AJ347" s="353"/>
      <c r="AK347" s="353"/>
      <c r="AL347" s="353"/>
      <c r="AM347" s="353"/>
      <c r="AN347" s="353"/>
      <c r="AO347" s="353"/>
      <c r="AP347" s="353"/>
      <c r="AQ347" s="353"/>
      <c r="AR347" s="353"/>
      <c r="AS347" s="353"/>
      <c r="AT347" s="353"/>
      <c r="AU347" s="353"/>
      <c r="AV347" s="353"/>
      <c r="AW347" s="353"/>
      <c r="AX347" s="353"/>
      <c r="AY347" s="353"/>
      <c r="AZ347" s="353"/>
      <c r="BA347" s="355"/>
      <c r="BB347" s="356"/>
      <c r="BC347" s="353"/>
      <c r="BD347" s="353"/>
      <c r="BE347" s="353"/>
      <c r="BF347" s="353"/>
      <c r="BG347" s="353"/>
      <c r="BH347" s="353"/>
      <c r="BI347" s="353"/>
      <c r="BJ347" s="353"/>
      <c r="BK347" s="353"/>
      <c r="BL347" s="353"/>
      <c r="BM347" s="353"/>
      <c r="BN347" s="353"/>
      <c r="BO347" s="353"/>
      <c r="BP347" s="353"/>
      <c r="BQ347" s="353"/>
      <c r="BR347" s="353"/>
      <c r="BS347" s="353"/>
      <c r="BT347" s="353"/>
      <c r="BU347" s="353"/>
      <c r="BV347" s="353"/>
      <c r="BW347" s="353"/>
      <c r="BX347" s="357"/>
    </row>
    <row r="348" spans="1:76" s="352" customFormat="1">
      <c r="A348" s="351"/>
      <c r="I348" s="353"/>
      <c r="J348" s="354"/>
      <c r="K348" s="353"/>
      <c r="L348" s="353"/>
      <c r="M348" s="353"/>
      <c r="N348" s="353"/>
      <c r="O348" s="353"/>
      <c r="P348" s="353"/>
      <c r="Q348" s="353"/>
      <c r="R348" s="353"/>
      <c r="S348" s="353"/>
      <c r="T348" s="353"/>
      <c r="U348" s="353"/>
      <c r="AC348" s="353"/>
      <c r="AD348" s="353"/>
      <c r="AE348" s="353"/>
      <c r="AF348" s="353"/>
      <c r="AG348" s="353"/>
      <c r="AH348" s="353"/>
      <c r="AI348" s="353"/>
      <c r="AJ348" s="353"/>
      <c r="AK348" s="353"/>
      <c r="AL348" s="353"/>
      <c r="AM348" s="353"/>
      <c r="AN348" s="353"/>
      <c r="AO348" s="353"/>
      <c r="AP348" s="353"/>
      <c r="AQ348" s="353"/>
      <c r="AR348" s="353"/>
      <c r="AS348" s="353"/>
      <c r="AT348" s="353"/>
      <c r="AU348" s="353"/>
      <c r="AV348" s="353"/>
      <c r="AW348" s="353"/>
      <c r="AX348" s="353"/>
      <c r="AY348" s="353"/>
      <c r="AZ348" s="353"/>
      <c r="BA348" s="355"/>
      <c r="BB348" s="356"/>
      <c r="BC348" s="353"/>
      <c r="BD348" s="353"/>
      <c r="BE348" s="353"/>
      <c r="BF348" s="353"/>
      <c r="BG348" s="353"/>
      <c r="BH348" s="353"/>
      <c r="BI348" s="353"/>
      <c r="BJ348" s="353"/>
      <c r="BK348" s="353"/>
      <c r="BL348" s="353"/>
      <c r="BM348" s="353"/>
      <c r="BN348" s="353"/>
      <c r="BO348" s="353"/>
      <c r="BP348" s="353"/>
      <c r="BQ348" s="353"/>
      <c r="BR348" s="353"/>
      <c r="BS348" s="353"/>
      <c r="BT348" s="353"/>
      <c r="BU348" s="353"/>
      <c r="BV348" s="353"/>
      <c r="BW348" s="353"/>
      <c r="BX348" s="357"/>
    </row>
    <row r="349" spans="1:76" s="352" customFormat="1">
      <c r="A349" s="351"/>
      <c r="I349" s="353"/>
      <c r="J349" s="354"/>
      <c r="K349" s="353"/>
      <c r="L349" s="353"/>
      <c r="M349" s="353"/>
      <c r="N349" s="353"/>
      <c r="O349" s="353"/>
      <c r="P349" s="353"/>
      <c r="Q349" s="353"/>
      <c r="R349" s="353"/>
      <c r="S349" s="353"/>
      <c r="T349" s="353"/>
      <c r="U349" s="353"/>
      <c r="AC349" s="353"/>
      <c r="AD349" s="353"/>
      <c r="AE349" s="353"/>
      <c r="AF349" s="353"/>
      <c r="AG349" s="353"/>
      <c r="AH349" s="353"/>
      <c r="AI349" s="353"/>
      <c r="AJ349" s="353"/>
      <c r="AK349" s="353"/>
      <c r="AL349" s="353"/>
      <c r="AM349" s="353"/>
      <c r="AN349" s="353"/>
      <c r="AO349" s="353"/>
      <c r="AP349" s="353"/>
      <c r="AQ349" s="353"/>
      <c r="AR349" s="353"/>
      <c r="AS349" s="353"/>
      <c r="AT349" s="353"/>
      <c r="AU349" s="353"/>
      <c r="AV349" s="353"/>
      <c r="AW349" s="353"/>
      <c r="AX349" s="353"/>
      <c r="AY349" s="353"/>
      <c r="AZ349" s="353"/>
      <c r="BA349" s="355"/>
      <c r="BB349" s="356"/>
      <c r="BC349" s="353"/>
      <c r="BD349" s="353"/>
      <c r="BE349" s="353"/>
      <c r="BF349" s="353"/>
      <c r="BG349" s="353"/>
      <c r="BH349" s="353"/>
      <c r="BI349" s="353"/>
      <c r="BJ349" s="353"/>
      <c r="BK349" s="353"/>
      <c r="BL349" s="353"/>
      <c r="BM349" s="353"/>
      <c r="BN349" s="353"/>
      <c r="BO349" s="353"/>
      <c r="BP349" s="353"/>
      <c r="BQ349" s="353"/>
      <c r="BR349" s="353"/>
      <c r="BS349" s="353"/>
      <c r="BT349" s="353"/>
      <c r="BU349" s="353"/>
      <c r="BV349" s="353"/>
      <c r="BW349" s="353"/>
      <c r="BX349" s="357"/>
    </row>
    <row r="350" spans="1:76" s="352" customFormat="1">
      <c r="A350" s="351"/>
      <c r="I350" s="353"/>
      <c r="J350" s="354"/>
      <c r="K350" s="353"/>
      <c r="L350" s="353"/>
      <c r="M350" s="353"/>
      <c r="N350" s="353"/>
      <c r="O350" s="353"/>
      <c r="P350" s="353"/>
      <c r="Q350" s="353"/>
      <c r="R350" s="353"/>
      <c r="S350" s="353"/>
      <c r="T350" s="353"/>
      <c r="U350" s="353"/>
      <c r="AC350" s="353"/>
      <c r="AD350" s="353"/>
      <c r="AE350" s="353"/>
      <c r="AF350" s="353"/>
      <c r="AG350" s="353"/>
      <c r="AH350" s="353"/>
      <c r="AI350" s="353"/>
      <c r="AJ350" s="353"/>
      <c r="AK350" s="353"/>
      <c r="AL350" s="353"/>
      <c r="AM350" s="353"/>
      <c r="AN350" s="353"/>
      <c r="AO350" s="353"/>
      <c r="AP350" s="353"/>
      <c r="AQ350" s="353"/>
      <c r="AR350" s="353"/>
      <c r="AS350" s="353"/>
      <c r="AT350" s="353"/>
      <c r="AU350" s="353"/>
      <c r="AV350" s="353"/>
      <c r="AW350" s="353"/>
      <c r="AX350" s="353"/>
      <c r="AY350" s="353"/>
      <c r="AZ350" s="353"/>
      <c r="BA350" s="355"/>
      <c r="BB350" s="356"/>
      <c r="BC350" s="353"/>
      <c r="BD350" s="353"/>
      <c r="BE350" s="353"/>
      <c r="BF350" s="353"/>
      <c r="BG350" s="353"/>
      <c r="BH350" s="353"/>
      <c r="BI350" s="353"/>
      <c r="BJ350" s="353"/>
      <c r="BK350" s="353"/>
      <c r="BL350" s="353"/>
      <c r="BM350" s="353"/>
      <c r="BN350" s="353"/>
      <c r="BO350" s="353"/>
      <c r="BP350" s="353"/>
      <c r="BQ350" s="353"/>
      <c r="BR350" s="353"/>
      <c r="BS350" s="353"/>
      <c r="BT350" s="353"/>
      <c r="BU350" s="353"/>
      <c r="BV350" s="353"/>
      <c r="BW350" s="353"/>
      <c r="BX350" s="357"/>
    </row>
    <row r="351" spans="1:76" s="352" customFormat="1">
      <c r="A351" s="351"/>
      <c r="I351" s="353"/>
      <c r="J351" s="354"/>
      <c r="K351" s="353"/>
      <c r="L351" s="353"/>
      <c r="M351" s="353"/>
      <c r="N351" s="353"/>
      <c r="O351" s="353"/>
      <c r="P351" s="353"/>
      <c r="Q351" s="353"/>
      <c r="R351" s="353"/>
      <c r="S351" s="353"/>
      <c r="T351" s="353"/>
      <c r="U351" s="353"/>
      <c r="AC351" s="353"/>
      <c r="AD351" s="353"/>
      <c r="AE351" s="353"/>
      <c r="AF351" s="353"/>
      <c r="AG351" s="353"/>
      <c r="AH351" s="353"/>
      <c r="AI351" s="353"/>
      <c r="AJ351" s="353"/>
      <c r="AK351" s="353"/>
      <c r="AL351" s="353"/>
      <c r="AM351" s="353"/>
      <c r="AN351" s="353"/>
      <c r="AO351" s="353"/>
      <c r="AP351" s="353"/>
      <c r="AQ351" s="353"/>
      <c r="AR351" s="353"/>
      <c r="AS351" s="353"/>
      <c r="AT351" s="353"/>
      <c r="AU351" s="353"/>
      <c r="AV351" s="353"/>
      <c r="AW351" s="353"/>
      <c r="AX351" s="353"/>
      <c r="AY351" s="353"/>
      <c r="AZ351" s="353"/>
      <c r="BA351" s="355"/>
      <c r="BB351" s="356"/>
      <c r="BC351" s="353"/>
      <c r="BD351" s="353"/>
      <c r="BE351" s="353"/>
      <c r="BF351" s="353"/>
      <c r="BG351" s="353"/>
      <c r="BH351" s="353"/>
      <c r="BI351" s="353"/>
      <c r="BJ351" s="353"/>
      <c r="BK351" s="353"/>
      <c r="BL351" s="353"/>
      <c r="BM351" s="353"/>
      <c r="BN351" s="353"/>
      <c r="BO351" s="353"/>
      <c r="BP351" s="353"/>
      <c r="BQ351" s="353"/>
      <c r="BR351" s="353"/>
      <c r="BS351" s="353"/>
      <c r="BT351" s="353"/>
      <c r="BU351" s="353"/>
      <c r="BV351" s="353"/>
      <c r="BW351" s="353"/>
      <c r="BX351" s="357"/>
    </row>
    <row r="352" spans="1:76" s="352" customFormat="1">
      <c r="A352" s="351"/>
      <c r="I352" s="353"/>
      <c r="J352" s="354"/>
      <c r="K352" s="353"/>
      <c r="L352" s="353"/>
      <c r="M352" s="353"/>
      <c r="N352" s="353"/>
      <c r="O352" s="353"/>
      <c r="P352" s="353"/>
      <c r="Q352" s="353"/>
      <c r="R352" s="353"/>
      <c r="S352" s="353"/>
      <c r="T352" s="353"/>
      <c r="U352" s="353"/>
      <c r="AC352" s="353"/>
      <c r="AD352" s="353"/>
      <c r="AE352" s="353"/>
      <c r="AF352" s="353"/>
      <c r="AG352" s="353"/>
      <c r="AH352" s="353"/>
      <c r="AI352" s="353"/>
      <c r="AJ352" s="353"/>
      <c r="AK352" s="353"/>
      <c r="AL352" s="353"/>
      <c r="AM352" s="353"/>
      <c r="AN352" s="353"/>
      <c r="AO352" s="353"/>
      <c r="AP352" s="353"/>
      <c r="AQ352" s="353"/>
      <c r="AR352" s="353"/>
      <c r="AS352" s="353"/>
      <c r="AT352" s="353"/>
      <c r="AU352" s="353"/>
      <c r="AV352" s="353"/>
      <c r="AW352" s="353"/>
      <c r="AX352" s="353"/>
      <c r="AY352" s="353"/>
      <c r="AZ352" s="353"/>
      <c r="BA352" s="355"/>
      <c r="BB352" s="356"/>
      <c r="BC352" s="353"/>
      <c r="BD352" s="353"/>
      <c r="BE352" s="353"/>
      <c r="BF352" s="353"/>
      <c r="BG352" s="353"/>
      <c r="BH352" s="353"/>
      <c r="BI352" s="353"/>
      <c r="BJ352" s="353"/>
      <c r="BK352" s="353"/>
      <c r="BL352" s="353"/>
      <c r="BM352" s="353"/>
      <c r="BN352" s="353"/>
      <c r="BO352" s="353"/>
      <c r="BP352" s="353"/>
      <c r="BQ352" s="353"/>
      <c r="BR352" s="353"/>
      <c r="BS352" s="353"/>
      <c r="BT352" s="353"/>
      <c r="BU352" s="353"/>
      <c r="BV352" s="353"/>
      <c r="BW352" s="353"/>
      <c r="BX352" s="357"/>
    </row>
    <row r="353" spans="1:76" s="352" customFormat="1">
      <c r="A353" s="351"/>
      <c r="I353" s="353"/>
      <c r="J353" s="354"/>
      <c r="K353" s="353"/>
      <c r="L353" s="353"/>
      <c r="M353" s="353"/>
      <c r="N353" s="353"/>
      <c r="O353" s="353"/>
      <c r="P353" s="353"/>
      <c r="Q353" s="353"/>
      <c r="R353" s="353"/>
      <c r="S353" s="353"/>
      <c r="T353" s="353"/>
      <c r="U353" s="353"/>
      <c r="AC353" s="353"/>
      <c r="AD353" s="353"/>
      <c r="AE353" s="353"/>
      <c r="AF353" s="353"/>
      <c r="AG353" s="353"/>
      <c r="AH353" s="353"/>
      <c r="AI353" s="353"/>
      <c r="AJ353" s="353"/>
      <c r="AK353" s="353"/>
      <c r="AL353" s="353"/>
      <c r="AM353" s="353"/>
      <c r="AN353" s="353"/>
      <c r="AO353" s="353"/>
      <c r="AP353" s="353"/>
      <c r="AQ353" s="353"/>
      <c r="AR353" s="353"/>
      <c r="AS353" s="353"/>
      <c r="AT353" s="353"/>
      <c r="AU353" s="353"/>
      <c r="AV353" s="353"/>
      <c r="AW353" s="353"/>
      <c r="AX353" s="353"/>
      <c r="AY353" s="353"/>
      <c r="AZ353" s="353"/>
      <c r="BA353" s="355"/>
      <c r="BB353" s="356"/>
      <c r="BC353" s="353"/>
      <c r="BD353" s="353"/>
      <c r="BE353" s="353"/>
      <c r="BF353" s="353"/>
      <c r="BG353" s="353"/>
      <c r="BH353" s="353"/>
      <c r="BI353" s="353"/>
      <c r="BJ353" s="353"/>
      <c r="BK353" s="353"/>
      <c r="BL353" s="353"/>
      <c r="BM353" s="353"/>
      <c r="BN353" s="353"/>
      <c r="BO353" s="353"/>
      <c r="BP353" s="353"/>
      <c r="BQ353" s="353"/>
      <c r="BR353" s="353"/>
      <c r="BS353" s="353"/>
      <c r="BT353" s="353"/>
      <c r="BU353" s="353"/>
      <c r="BV353" s="353"/>
      <c r="BW353" s="353"/>
      <c r="BX353" s="357"/>
    </row>
    <row r="354" spans="1:76" s="352" customFormat="1">
      <c r="A354" s="351"/>
      <c r="I354" s="353"/>
      <c r="J354" s="354"/>
      <c r="K354" s="353"/>
      <c r="L354" s="353"/>
      <c r="M354" s="353"/>
      <c r="N354" s="353"/>
      <c r="O354" s="353"/>
      <c r="P354" s="353"/>
      <c r="Q354" s="353"/>
      <c r="R354" s="353"/>
      <c r="S354" s="353"/>
      <c r="T354" s="353"/>
      <c r="U354" s="353"/>
      <c r="AC354" s="353"/>
      <c r="AD354" s="353"/>
      <c r="AE354" s="353"/>
      <c r="AF354" s="353"/>
      <c r="AG354" s="353"/>
      <c r="AH354" s="353"/>
      <c r="AI354" s="353"/>
      <c r="AJ354" s="353"/>
      <c r="AK354" s="353"/>
      <c r="AL354" s="353"/>
      <c r="AM354" s="353"/>
      <c r="AN354" s="353"/>
      <c r="AO354" s="353"/>
      <c r="AP354" s="353"/>
      <c r="AQ354" s="353"/>
      <c r="AR354" s="353"/>
      <c r="AS354" s="353"/>
      <c r="AT354" s="353"/>
      <c r="AU354" s="353"/>
      <c r="AV354" s="353"/>
      <c r="AW354" s="353"/>
      <c r="AX354" s="353"/>
      <c r="AY354" s="353"/>
      <c r="AZ354" s="353"/>
      <c r="BA354" s="355"/>
      <c r="BB354" s="356"/>
      <c r="BC354" s="353"/>
      <c r="BD354" s="353"/>
      <c r="BE354" s="353"/>
      <c r="BF354" s="353"/>
      <c r="BG354" s="353"/>
      <c r="BH354" s="353"/>
      <c r="BI354" s="353"/>
      <c r="BJ354" s="353"/>
      <c r="BK354" s="353"/>
      <c r="BL354" s="353"/>
      <c r="BM354" s="353"/>
      <c r="BN354" s="353"/>
      <c r="BO354" s="353"/>
      <c r="BP354" s="353"/>
      <c r="BQ354" s="353"/>
      <c r="BR354" s="353"/>
      <c r="BS354" s="353"/>
      <c r="BT354" s="353"/>
      <c r="BU354" s="353"/>
      <c r="BV354" s="353"/>
      <c r="BW354" s="353"/>
      <c r="BX354" s="357"/>
    </row>
    <row r="355" spans="1:76" s="352" customFormat="1">
      <c r="A355" s="351"/>
      <c r="I355" s="353"/>
      <c r="J355" s="354"/>
      <c r="K355" s="353"/>
      <c r="L355" s="353"/>
      <c r="M355" s="353"/>
      <c r="N355" s="353"/>
      <c r="O355" s="353"/>
      <c r="P355" s="353"/>
      <c r="Q355" s="353"/>
      <c r="R355" s="353"/>
      <c r="S355" s="353"/>
      <c r="T355" s="353"/>
      <c r="U355" s="353"/>
      <c r="AC355" s="353"/>
      <c r="AD355" s="353"/>
      <c r="AE355" s="353"/>
      <c r="AF355" s="353"/>
      <c r="AG355" s="353"/>
      <c r="AH355" s="353"/>
      <c r="AI355" s="353"/>
      <c r="AJ355" s="353"/>
      <c r="AK355" s="353"/>
      <c r="AL355" s="353"/>
      <c r="AM355" s="353"/>
      <c r="AN355" s="353"/>
      <c r="AO355" s="353"/>
      <c r="AP355" s="353"/>
      <c r="AQ355" s="353"/>
      <c r="AR355" s="353"/>
      <c r="AS355" s="353"/>
      <c r="AT355" s="353"/>
      <c r="AU355" s="353"/>
      <c r="AV355" s="353"/>
      <c r="AW355" s="353"/>
      <c r="AX355" s="353"/>
      <c r="AY355" s="353"/>
      <c r="AZ355" s="353"/>
      <c r="BA355" s="355"/>
      <c r="BB355" s="356"/>
      <c r="BC355" s="353"/>
      <c r="BD355" s="353"/>
      <c r="BE355" s="353"/>
      <c r="BF355" s="353"/>
      <c r="BG355" s="353"/>
      <c r="BH355" s="353"/>
      <c r="BI355" s="353"/>
      <c r="BJ355" s="353"/>
      <c r="BK355" s="353"/>
      <c r="BL355" s="353"/>
      <c r="BM355" s="353"/>
      <c r="BN355" s="353"/>
      <c r="BO355" s="353"/>
      <c r="BP355" s="353"/>
      <c r="BQ355" s="353"/>
      <c r="BR355" s="353"/>
      <c r="BS355" s="353"/>
      <c r="BT355" s="353"/>
      <c r="BU355" s="353"/>
      <c r="BV355" s="353"/>
      <c r="BW355" s="353"/>
      <c r="BX355" s="357"/>
    </row>
    <row r="356" spans="1:76" s="352" customFormat="1">
      <c r="A356" s="351"/>
      <c r="I356" s="353"/>
      <c r="J356" s="354"/>
      <c r="K356" s="353"/>
      <c r="L356" s="353"/>
      <c r="M356" s="353"/>
      <c r="N356" s="353"/>
      <c r="O356" s="353"/>
      <c r="P356" s="353"/>
      <c r="Q356" s="353"/>
      <c r="R356" s="353"/>
      <c r="S356" s="353"/>
      <c r="T356" s="353"/>
      <c r="U356" s="353"/>
      <c r="AC356" s="353"/>
      <c r="AD356" s="353"/>
      <c r="AE356" s="353"/>
      <c r="AF356" s="353"/>
      <c r="AG356" s="353"/>
      <c r="AH356" s="353"/>
      <c r="AI356" s="353"/>
      <c r="AJ356" s="353"/>
      <c r="AK356" s="353"/>
      <c r="AL356" s="353"/>
      <c r="AM356" s="353"/>
      <c r="AN356" s="353"/>
      <c r="AO356" s="353"/>
      <c r="AP356" s="353"/>
      <c r="AQ356" s="353"/>
      <c r="AR356" s="353"/>
      <c r="AS356" s="353"/>
      <c r="AT356" s="353"/>
      <c r="AU356" s="353"/>
      <c r="AV356" s="353"/>
      <c r="AW356" s="353"/>
      <c r="AX356" s="353"/>
      <c r="AY356" s="353"/>
      <c r="AZ356" s="353"/>
      <c r="BA356" s="355"/>
      <c r="BB356" s="356"/>
      <c r="BC356" s="353"/>
      <c r="BD356" s="353"/>
      <c r="BE356" s="353"/>
      <c r="BF356" s="353"/>
      <c r="BG356" s="353"/>
      <c r="BH356" s="353"/>
      <c r="BI356" s="353"/>
      <c r="BJ356" s="353"/>
      <c r="BK356" s="353"/>
      <c r="BL356" s="353"/>
      <c r="BM356" s="353"/>
      <c r="BN356" s="353"/>
      <c r="BO356" s="353"/>
      <c r="BP356" s="353"/>
      <c r="BQ356" s="353"/>
      <c r="BR356" s="353"/>
      <c r="BS356" s="353"/>
      <c r="BT356" s="353"/>
      <c r="BU356" s="353"/>
      <c r="BV356" s="353"/>
      <c r="BW356" s="353"/>
      <c r="BX356" s="357"/>
    </row>
    <row r="357" spans="1:76" s="352" customFormat="1">
      <c r="A357" s="351"/>
      <c r="I357" s="353"/>
      <c r="J357" s="354"/>
      <c r="K357" s="353"/>
      <c r="L357" s="353"/>
      <c r="M357" s="353"/>
      <c r="N357" s="353"/>
      <c r="O357" s="353"/>
      <c r="P357" s="353"/>
      <c r="Q357" s="353"/>
      <c r="R357" s="353"/>
      <c r="S357" s="353"/>
      <c r="T357" s="353"/>
      <c r="U357" s="353"/>
      <c r="AC357" s="353"/>
      <c r="AD357" s="353"/>
      <c r="AE357" s="353"/>
      <c r="AF357" s="353"/>
      <c r="AG357" s="353"/>
      <c r="AH357" s="353"/>
      <c r="AI357" s="353"/>
      <c r="AJ357" s="353"/>
      <c r="AK357" s="353"/>
      <c r="AL357" s="353"/>
      <c r="AM357" s="353"/>
      <c r="AN357" s="353"/>
      <c r="AO357" s="353"/>
      <c r="AP357" s="353"/>
      <c r="AQ357" s="353"/>
      <c r="AR357" s="353"/>
      <c r="AS357" s="353"/>
      <c r="AT357" s="353"/>
      <c r="AU357" s="353"/>
      <c r="AV357" s="353"/>
      <c r="AW357" s="353"/>
      <c r="AX357" s="353"/>
      <c r="AY357" s="353"/>
      <c r="AZ357" s="353"/>
      <c r="BA357" s="355"/>
      <c r="BB357" s="356"/>
      <c r="BC357" s="353"/>
      <c r="BD357" s="353"/>
      <c r="BE357" s="353"/>
      <c r="BF357" s="353"/>
      <c r="BG357" s="353"/>
      <c r="BH357" s="353"/>
      <c r="BI357" s="353"/>
      <c r="BJ357" s="353"/>
      <c r="BK357" s="353"/>
      <c r="BL357" s="353"/>
      <c r="BM357" s="353"/>
      <c r="BN357" s="353"/>
      <c r="BO357" s="353"/>
      <c r="BP357" s="353"/>
      <c r="BQ357" s="353"/>
      <c r="BR357" s="353"/>
      <c r="BS357" s="353"/>
      <c r="BT357" s="353"/>
      <c r="BU357" s="353"/>
      <c r="BV357" s="353"/>
      <c r="BW357" s="353"/>
      <c r="BX357" s="357"/>
    </row>
    <row r="358" spans="1:76" s="352" customFormat="1">
      <c r="A358" s="351"/>
      <c r="I358" s="353"/>
      <c r="J358" s="354"/>
      <c r="K358" s="353"/>
      <c r="L358" s="353"/>
      <c r="M358" s="353"/>
      <c r="N358" s="353"/>
      <c r="O358" s="353"/>
      <c r="P358" s="353"/>
      <c r="Q358" s="353"/>
      <c r="R358" s="353"/>
      <c r="S358" s="353"/>
      <c r="T358" s="353"/>
      <c r="U358" s="353"/>
      <c r="AC358" s="353"/>
      <c r="AD358" s="353"/>
      <c r="AE358" s="353"/>
      <c r="AF358" s="353"/>
      <c r="AG358" s="353"/>
      <c r="AH358" s="353"/>
      <c r="AI358" s="353"/>
      <c r="AJ358" s="353"/>
      <c r="AK358" s="353"/>
      <c r="AL358" s="353"/>
      <c r="AM358" s="353"/>
      <c r="AN358" s="353"/>
      <c r="AO358" s="353"/>
      <c r="AP358" s="353"/>
      <c r="AQ358" s="353"/>
      <c r="AR358" s="353"/>
      <c r="AS358" s="353"/>
      <c r="AT358" s="353"/>
      <c r="AU358" s="353"/>
      <c r="AV358" s="353"/>
      <c r="AW358" s="353"/>
      <c r="AX358" s="353"/>
      <c r="AY358" s="353"/>
      <c r="AZ358" s="353"/>
      <c r="BA358" s="355"/>
      <c r="BB358" s="356"/>
      <c r="BC358" s="353"/>
      <c r="BD358" s="353"/>
      <c r="BE358" s="353"/>
      <c r="BF358" s="353"/>
      <c r="BG358" s="353"/>
      <c r="BH358" s="353"/>
      <c r="BI358" s="353"/>
      <c r="BJ358" s="353"/>
      <c r="BK358" s="353"/>
      <c r="BL358" s="353"/>
      <c r="BM358" s="353"/>
      <c r="BN358" s="353"/>
      <c r="BO358" s="353"/>
      <c r="BP358" s="353"/>
      <c r="BQ358" s="353"/>
      <c r="BR358" s="353"/>
      <c r="BS358" s="353"/>
      <c r="BT358" s="353"/>
      <c r="BU358" s="353"/>
      <c r="BV358" s="353"/>
      <c r="BW358" s="353"/>
      <c r="BX358" s="357"/>
    </row>
    <row r="359" spans="1:76" s="352" customFormat="1">
      <c r="A359" s="351"/>
      <c r="I359" s="353"/>
      <c r="J359" s="354"/>
      <c r="K359" s="353"/>
      <c r="L359" s="353"/>
      <c r="M359" s="353"/>
      <c r="N359" s="353"/>
      <c r="O359" s="353"/>
      <c r="P359" s="353"/>
      <c r="Q359" s="353"/>
      <c r="R359" s="353"/>
      <c r="S359" s="353"/>
      <c r="T359" s="353"/>
      <c r="U359" s="353"/>
      <c r="AC359" s="353"/>
      <c r="AD359" s="353"/>
      <c r="AE359" s="353"/>
      <c r="AF359" s="353"/>
      <c r="AG359" s="353"/>
      <c r="AH359" s="353"/>
      <c r="AI359" s="353"/>
      <c r="AJ359" s="353"/>
      <c r="AK359" s="353"/>
      <c r="AL359" s="353"/>
      <c r="AM359" s="353"/>
      <c r="AN359" s="353"/>
      <c r="AO359" s="353"/>
      <c r="AP359" s="353"/>
      <c r="AQ359" s="353"/>
      <c r="AR359" s="353"/>
      <c r="AS359" s="353"/>
      <c r="AT359" s="353"/>
      <c r="AU359" s="353"/>
      <c r="AV359" s="353"/>
      <c r="AW359" s="353"/>
      <c r="AX359" s="353"/>
      <c r="AY359" s="353"/>
      <c r="AZ359" s="353"/>
      <c r="BA359" s="355"/>
      <c r="BB359" s="356"/>
      <c r="BC359" s="353"/>
      <c r="BD359" s="353"/>
      <c r="BE359" s="353"/>
      <c r="BF359" s="353"/>
      <c r="BG359" s="353"/>
      <c r="BH359" s="353"/>
      <c r="BI359" s="353"/>
      <c r="BJ359" s="353"/>
      <c r="BK359" s="353"/>
      <c r="BL359" s="353"/>
      <c r="BM359" s="353"/>
      <c r="BN359" s="353"/>
      <c r="BO359" s="353"/>
      <c r="BP359" s="353"/>
      <c r="BQ359" s="353"/>
      <c r="BR359" s="353"/>
      <c r="BS359" s="353"/>
      <c r="BT359" s="353"/>
      <c r="BU359" s="353"/>
      <c r="BV359" s="353"/>
      <c r="BW359" s="353"/>
      <c r="BX359" s="357"/>
    </row>
    <row r="360" spans="1:76" s="352" customFormat="1">
      <c r="A360" s="351"/>
      <c r="I360" s="353"/>
      <c r="J360" s="354"/>
      <c r="K360" s="353"/>
      <c r="L360" s="353"/>
      <c r="M360" s="353"/>
      <c r="N360" s="353"/>
      <c r="O360" s="353"/>
      <c r="P360" s="353"/>
      <c r="Q360" s="353"/>
      <c r="R360" s="353"/>
      <c r="S360" s="353"/>
      <c r="T360" s="353"/>
      <c r="U360" s="353"/>
      <c r="AC360" s="353"/>
      <c r="AD360" s="353"/>
      <c r="AE360" s="353"/>
      <c r="AF360" s="353"/>
      <c r="AG360" s="353"/>
      <c r="AH360" s="353"/>
      <c r="AI360" s="353"/>
      <c r="AJ360" s="353"/>
      <c r="AK360" s="353"/>
      <c r="AL360" s="353"/>
      <c r="AM360" s="353"/>
      <c r="AN360" s="353"/>
      <c r="AO360" s="353"/>
      <c r="AP360" s="353"/>
      <c r="AQ360" s="353"/>
      <c r="AR360" s="353"/>
      <c r="AS360" s="353"/>
      <c r="AT360" s="353"/>
      <c r="AU360" s="353"/>
      <c r="AV360" s="353"/>
      <c r="AW360" s="353"/>
      <c r="AX360" s="353"/>
      <c r="AY360" s="353"/>
      <c r="AZ360" s="353"/>
      <c r="BA360" s="355"/>
      <c r="BB360" s="356"/>
      <c r="BC360" s="353"/>
      <c r="BD360" s="353"/>
      <c r="BE360" s="353"/>
      <c r="BF360" s="353"/>
      <c r="BG360" s="353"/>
      <c r="BH360" s="353"/>
      <c r="BI360" s="353"/>
      <c r="BJ360" s="353"/>
      <c r="BK360" s="353"/>
      <c r="BL360" s="353"/>
      <c r="BM360" s="353"/>
      <c r="BN360" s="353"/>
      <c r="BO360" s="353"/>
      <c r="BP360" s="353"/>
      <c r="BQ360" s="353"/>
      <c r="BR360" s="353"/>
      <c r="BS360" s="353"/>
      <c r="BT360" s="353"/>
      <c r="BU360" s="353"/>
      <c r="BV360" s="353"/>
      <c r="BW360" s="353"/>
      <c r="BX360" s="357"/>
    </row>
    <row r="361" spans="1:76" s="352" customFormat="1">
      <c r="A361" s="351"/>
      <c r="I361" s="353"/>
      <c r="J361" s="354"/>
      <c r="K361" s="353"/>
      <c r="L361" s="353"/>
      <c r="M361" s="353"/>
      <c r="N361" s="353"/>
      <c r="O361" s="353"/>
      <c r="P361" s="353"/>
      <c r="Q361" s="353"/>
      <c r="R361" s="353"/>
      <c r="S361" s="353"/>
      <c r="T361" s="353"/>
      <c r="U361" s="353"/>
      <c r="AC361" s="353"/>
      <c r="AD361" s="353"/>
      <c r="AE361" s="353"/>
      <c r="AF361" s="353"/>
      <c r="AG361" s="353"/>
      <c r="AH361" s="353"/>
      <c r="AI361" s="353"/>
      <c r="AJ361" s="353"/>
      <c r="AK361" s="353"/>
      <c r="AL361" s="353"/>
      <c r="AM361" s="353"/>
      <c r="AN361" s="353"/>
      <c r="AO361" s="353"/>
      <c r="AP361" s="353"/>
      <c r="AQ361" s="353"/>
      <c r="AR361" s="353"/>
      <c r="AS361" s="353"/>
      <c r="AT361" s="353"/>
      <c r="AU361" s="353"/>
      <c r="AV361" s="353"/>
      <c r="AW361" s="353"/>
      <c r="AX361" s="353"/>
      <c r="AY361" s="353"/>
      <c r="AZ361" s="353"/>
      <c r="BA361" s="355"/>
      <c r="BB361" s="356"/>
      <c r="BC361" s="353"/>
      <c r="BD361" s="353"/>
      <c r="BE361" s="353"/>
      <c r="BF361" s="353"/>
      <c r="BG361" s="353"/>
      <c r="BH361" s="353"/>
      <c r="BI361" s="353"/>
      <c r="BJ361" s="353"/>
      <c r="BK361" s="353"/>
      <c r="BL361" s="353"/>
      <c r="BM361" s="353"/>
      <c r="BN361" s="353"/>
      <c r="BO361" s="353"/>
      <c r="BP361" s="353"/>
      <c r="BQ361" s="353"/>
      <c r="BR361" s="353"/>
      <c r="BS361" s="353"/>
      <c r="BT361" s="353"/>
      <c r="BU361" s="353"/>
      <c r="BV361" s="353"/>
      <c r="BW361" s="353"/>
      <c r="BX361" s="357"/>
    </row>
    <row r="362" spans="1:76" s="352" customFormat="1">
      <c r="A362" s="351"/>
      <c r="I362" s="353"/>
      <c r="J362" s="354"/>
      <c r="K362" s="353"/>
      <c r="L362" s="353"/>
      <c r="M362" s="353"/>
      <c r="N362" s="353"/>
      <c r="O362" s="353"/>
      <c r="P362" s="353"/>
      <c r="Q362" s="353"/>
      <c r="R362" s="353"/>
      <c r="S362" s="353"/>
      <c r="T362" s="353"/>
      <c r="U362" s="353"/>
      <c r="AC362" s="353"/>
      <c r="AD362" s="353"/>
      <c r="AE362" s="353"/>
      <c r="AF362" s="353"/>
      <c r="AG362" s="353"/>
      <c r="AH362" s="353"/>
      <c r="AI362" s="353"/>
      <c r="AJ362" s="353"/>
      <c r="AK362" s="353"/>
      <c r="AL362" s="353"/>
      <c r="AM362" s="353"/>
      <c r="AN362" s="353"/>
      <c r="AO362" s="353"/>
      <c r="AP362" s="353"/>
      <c r="AQ362" s="353"/>
      <c r="AR362" s="353"/>
      <c r="AS362" s="353"/>
      <c r="AT362" s="353"/>
      <c r="AU362" s="353"/>
      <c r="AV362" s="353"/>
      <c r="AW362" s="353"/>
      <c r="AX362" s="353"/>
      <c r="AY362" s="353"/>
      <c r="AZ362" s="353"/>
      <c r="BA362" s="355"/>
      <c r="BB362" s="356"/>
      <c r="BC362" s="353"/>
      <c r="BD362" s="353"/>
      <c r="BE362" s="353"/>
      <c r="BF362" s="353"/>
      <c r="BG362" s="353"/>
      <c r="BH362" s="353"/>
      <c r="BI362" s="353"/>
      <c r="BJ362" s="353"/>
      <c r="BK362" s="353"/>
      <c r="BL362" s="353"/>
      <c r="BM362" s="353"/>
      <c r="BN362" s="353"/>
      <c r="BO362" s="353"/>
      <c r="BP362" s="353"/>
      <c r="BQ362" s="353"/>
      <c r="BR362" s="353"/>
      <c r="BS362" s="353"/>
      <c r="BT362" s="353"/>
      <c r="BU362" s="353"/>
      <c r="BV362" s="353"/>
      <c r="BW362" s="353"/>
      <c r="BX362" s="357"/>
    </row>
    <row r="363" spans="1:76" s="352" customFormat="1">
      <c r="A363" s="351"/>
      <c r="I363" s="353"/>
      <c r="J363" s="354"/>
      <c r="K363" s="353"/>
      <c r="L363" s="353"/>
      <c r="M363" s="353"/>
      <c r="N363" s="353"/>
      <c r="O363" s="353"/>
      <c r="P363" s="353"/>
      <c r="Q363" s="353"/>
      <c r="R363" s="353"/>
      <c r="S363" s="353"/>
      <c r="T363" s="353"/>
      <c r="U363" s="353"/>
      <c r="AC363" s="353"/>
      <c r="AD363" s="353"/>
      <c r="AE363" s="353"/>
      <c r="AF363" s="353"/>
      <c r="AG363" s="353"/>
      <c r="AH363" s="353"/>
      <c r="AI363" s="353"/>
      <c r="AJ363" s="353"/>
      <c r="AK363" s="353"/>
      <c r="AL363" s="353"/>
      <c r="AM363" s="353"/>
      <c r="AN363" s="353"/>
      <c r="AO363" s="353"/>
      <c r="AP363" s="353"/>
      <c r="AQ363" s="353"/>
      <c r="AR363" s="353"/>
      <c r="AS363" s="353"/>
      <c r="AT363" s="353"/>
      <c r="AU363" s="353"/>
      <c r="AV363" s="353"/>
      <c r="AW363" s="353"/>
      <c r="AX363" s="353"/>
      <c r="AY363" s="353"/>
      <c r="AZ363" s="353"/>
      <c r="BA363" s="355"/>
      <c r="BB363" s="356"/>
      <c r="BC363" s="353"/>
      <c r="BD363" s="353"/>
      <c r="BE363" s="353"/>
      <c r="BF363" s="353"/>
      <c r="BG363" s="353"/>
      <c r="BH363" s="353"/>
      <c r="BI363" s="353"/>
      <c r="BJ363" s="353"/>
      <c r="BK363" s="353"/>
      <c r="BL363" s="353"/>
      <c r="BM363" s="353"/>
      <c r="BN363" s="353"/>
      <c r="BO363" s="353"/>
      <c r="BP363" s="353"/>
      <c r="BQ363" s="353"/>
      <c r="BR363" s="353"/>
      <c r="BS363" s="353"/>
      <c r="BT363" s="353"/>
      <c r="BU363" s="353"/>
      <c r="BV363" s="353"/>
      <c r="BW363" s="353"/>
      <c r="BX363" s="357"/>
    </row>
    <row r="364" spans="1:76" s="352" customFormat="1">
      <c r="A364" s="351"/>
      <c r="I364" s="353"/>
      <c r="J364" s="354"/>
      <c r="K364" s="353"/>
      <c r="L364" s="353"/>
      <c r="M364" s="353"/>
      <c r="N364" s="353"/>
      <c r="O364" s="353"/>
      <c r="P364" s="353"/>
      <c r="Q364" s="353"/>
      <c r="R364" s="353"/>
      <c r="S364" s="353"/>
      <c r="T364" s="353"/>
      <c r="U364" s="353"/>
      <c r="AC364" s="353"/>
      <c r="AD364" s="353"/>
      <c r="AE364" s="353"/>
      <c r="AF364" s="353"/>
      <c r="AG364" s="353"/>
      <c r="AH364" s="353"/>
      <c r="AI364" s="353"/>
      <c r="AJ364" s="353"/>
      <c r="AK364" s="353"/>
      <c r="AL364" s="353"/>
      <c r="AM364" s="353"/>
      <c r="AN364" s="353"/>
      <c r="AO364" s="353"/>
      <c r="AP364" s="353"/>
      <c r="AQ364" s="353"/>
      <c r="AR364" s="353"/>
      <c r="AS364" s="353"/>
      <c r="AT364" s="353"/>
      <c r="AU364" s="353"/>
      <c r="AV364" s="353"/>
      <c r="AW364" s="353"/>
      <c r="AX364" s="353"/>
      <c r="AY364" s="353"/>
      <c r="AZ364" s="353"/>
      <c r="BA364" s="355"/>
      <c r="BB364" s="356"/>
      <c r="BC364" s="353"/>
      <c r="BD364" s="353"/>
      <c r="BE364" s="353"/>
      <c r="BF364" s="353"/>
      <c r="BG364" s="353"/>
      <c r="BH364" s="353"/>
      <c r="BI364" s="353"/>
      <c r="BJ364" s="353"/>
      <c r="BK364" s="353"/>
      <c r="BL364" s="353"/>
      <c r="BM364" s="353"/>
      <c r="BN364" s="353"/>
      <c r="BO364" s="353"/>
      <c r="BP364" s="353"/>
      <c r="BQ364" s="353"/>
      <c r="BR364" s="353"/>
      <c r="BS364" s="353"/>
      <c r="BT364" s="353"/>
      <c r="BU364" s="353"/>
      <c r="BV364" s="353"/>
      <c r="BW364" s="353"/>
      <c r="BX364" s="357"/>
    </row>
    <row r="365" spans="1:76" s="352" customFormat="1">
      <c r="A365" s="351"/>
      <c r="I365" s="353"/>
      <c r="J365" s="354"/>
      <c r="K365" s="353"/>
      <c r="L365" s="353"/>
      <c r="M365" s="353"/>
      <c r="N365" s="353"/>
      <c r="O365" s="353"/>
      <c r="P365" s="353"/>
      <c r="Q365" s="353"/>
      <c r="R365" s="353"/>
      <c r="S365" s="353"/>
      <c r="T365" s="353"/>
      <c r="U365" s="353"/>
      <c r="AC365" s="353"/>
      <c r="AD365" s="353"/>
      <c r="AE365" s="353"/>
      <c r="AF365" s="353"/>
      <c r="AG365" s="353"/>
      <c r="AH365" s="353"/>
      <c r="AI365" s="353"/>
      <c r="AJ365" s="353"/>
      <c r="AK365" s="353"/>
      <c r="AL365" s="353"/>
      <c r="AM365" s="353"/>
      <c r="AN365" s="353"/>
      <c r="AO365" s="353"/>
      <c r="AP365" s="353"/>
      <c r="AQ365" s="353"/>
      <c r="AR365" s="353"/>
      <c r="AS365" s="353"/>
      <c r="AT365" s="353"/>
      <c r="AU365" s="353"/>
      <c r="AV365" s="353"/>
      <c r="AW365" s="353"/>
      <c r="AX365" s="353"/>
      <c r="AY365" s="353"/>
      <c r="AZ365" s="353"/>
      <c r="BA365" s="355"/>
      <c r="BB365" s="356"/>
      <c r="BC365" s="353"/>
      <c r="BD365" s="353"/>
      <c r="BE365" s="353"/>
      <c r="BF365" s="353"/>
      <c r="BG365" s="353"/>
      <c r="BH365" s="353"/>
      <c r="BI365" s="353"/>
      <c r="BJ365" s="353"/>
      <c r="BK365" s="353"/>
      <c r="BL365" s="353"/>
      <c r="BM365" s="353"/>
      <c r="BN365" s="353"/>
      <c r="BO365" s="353"/>
      <c r="BP365" s="353"/>
      <c r="BQ365" s="353"/>
      <c r="BR365" s="353"/>
      <c r="BS365" s="353"/>
      <c r="BT365" s="353"/>
      <c r="BU365" s="353"/>
      <c r="BV365" s="353"/>
      <c r="BW365" s="353"/>
      <c r="BX365" s="357"/>
    </row>
    <row r="366" spans="1:76" s="352" customFormat="1">
      <c r="A366" s="351"/>
      <c r="I366" s="353"/>
      <c r="J366" s="354"/>
      <c r="K366" s="353"/>
      <c r="L366" s="353"/>
      <c r="M366" s="353"/>
      <c r="N366" s="353"/>
      <c r="O366" s="353"/>
      <c r="P366" s="353"/>
      <c r="Q366" s="353"/>
      <c r="R366" s="353"/>
      <c r="S366" s="353"/>
      <c r="T366" s="353"/>
      <c r="U366" s="353"/>
      <c r="AC366" s="353"/>
      <c r="AD366" s="353"/>
      <c r="AE366" s="353"/>
      <c r="AF366" s="353"/>
      <c r="AG366" s="353"/>
      <c r="AH366" s="353"/>
      <c r="AI366" s="353"/>
      <c r="AJ366" s="353"/>
      <c r="AK366" s="353"/>
      <c r="AL366" s="353"/>
      <c r="AM366" s="353"/>
      <c r="AN366" s="353"/>
      <c r="AO366" s="353"/>
      <c r="AP366" s="353"/>
      <c r="AQ366" s="353"/>
      <c r="AR366" s="353"/>
      <c r="AS366" s="353"/>
      <c r="AT366" s="353"/>
      <c r="AU366" s="353"/>
      <c r="AV366" s="353"/>
      <c r="AW366" s="353"/>
      <c r="AX366" s="353"/>
      <c r="AY366" s="353"/>
      <c r="AZ366" s="353"/>
      <c r="BA366" s="355"/>
      <c r="BB366" s="356"/>
      <c r="BC366" s="353"/>
      <c r="BD366" s="353"/>
      <c r="BE366" s="353"/>
      <c r="BF366" s="353"/>
      <c r="BG366" s="353"/>
      <c r="BH366" s="353"/>
      <c r="BI366" s="353"/>
      <c r="BJ366" s="353"/>
      <c r="BK366" s="353"/>
      <c r="BL366" s="353"/>
      <c r="BM366" s="353"/>
      <c r="BN366" s="353"/>
      <c r="BO366" s="353"/>
      <c r="BP366" s="353"/>
      <c r="BQ366" s="353"/>
      <c r="BR366" s="353"/>
      <c r="BS366" s="353"/>
      <c r="BT366" s="353"/>
      <c r="BU366" s="353"/>
      <c r="BV366" s="353"/>
      <c r="BW366" s="353"/>
      <c r="BX366" s="357"/>
    </row>
    <row r="367" spans="1:76" s="352" customFormat="1">
      <c r="A367" s="351"/>
      <c r="I367" s="353"/>
      <c r="J367" s="354"/>
      <c r="K367" s="353"/>
      <c r="L367" s="353"/>
      <c r="M367" s="353"/>
      <c r="N367" s="353"/>
      <c r="O367" s="353"/>
      <c r="P367" s="353"/>
      <c r="Q367" s="353"/>
      <c r="R367" s="353"/>
      <c r="S367" s="353"/>
      <c r="T367" s="353"/>
      <c r="U367" s="353"/>
      <c r="AC367" s="353"/>
      <c r="AD367" s="353"/>
      <c r="AE367" s="353"/>
      <c r="AF367" s="353"/>
      <c r="AG367" s="353"/>
      <c r="AH367" s="353"/>
      <c r="AI367" s="353"/>
      <c r="AJ367" s="353"/>
      <c r="AK367" s="353"/>
      <c r="AL367" s="353"/>
      <c r="AM367" s="353"/>
      <c r="AN367" s="353"/>
      <c r="AO367" s="353"/>
      <c r="AP367" s="353"/>
      <c r="AQ367" s="353"/>
      <c r="AR367" s="353"/>
      <c r="AS367" s="353"/>
      <c r="AT367" s="353"/>
      <c r="AU367" s="353"/>
      <c r="AV367" s="353"/>
      <c r="AW367" s="353"/>
      <c r="AX367" s="353"/>
      <c r="AY367" s="353"/>
      <c r="AZ367" s="353"/>
      <c r="BA367" s="355"/>
      <c r="BB367" s="356"/>
      <c r="BC367" s="353"/>
      <c r="BD367" s="353"/>
      <c r="BE367" s="353"/>
      <c r="BF367" s="353"/>
      <c r="BG367" s="353"/>
      <c r="BH367" s="353"/>
      <c r="BI367" s="353"/>
      <c r="BJ367" s="353"/>
      <c r="BK367" s="353"/>
      <c r="BL367" s="353"/>
      <c r="BM367" s="353"/>
      <c r="BN367" s="353"/>
      <c r="BO367" s="353"/>
      <c r="BP367" s="353"/>
      <c r="BQ367" s="353"/>
      <c r="BR367" s="353"/>
      <c r="BS367" s="353"/>
      <c r="BT367" s="353"/>
      <c r="BU367" s="353"/>
      <c r="BV367" s="353"/>
      <c r="BW367" s="353"/>
      <c r="BX367" s="357"/>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K9:K51">
    <cfRule type="expression" dxfId="69" priority="1" stopIfTrue="1">
      <formula>CN21=K9</formula>
    </cfRule>
  </conditionalFormatting>
  <conditionalFormatting sqref="J9:J64">
    <cfRule type="expression" dxfId="68" priority="2" stopIfTrue="1">
      <formula>$J9&lt;&gt;""</formula>
    </cfRule>
  </conditionalFormatting>
  <conditionalFormatting sqref="M9:S64">
    <cfRule type="expression" dxfId="67" priority="3" stopIfTrue="1">
      <formula>MONTH(L9)&lt;&gt;MONTH(M9)</formula>
    </cfRule>
    <cfRule type="expression" dxfId="66" priority="4" stopIfTrue="1">
      <formula>MONTH(M9)&lt;&gt;MONTH(M8)</formula>
    </cfRule>
  </conditionalFormatting>
  <conditionalFormatting sqref="K52:K62">
    <cfRule type="expression" dxfId="65" priority="5" stopIfTrue="1">
      <formula>CN65=K52</formula>
    </cfRule>
  </conditionalFormatting>
  <conditionalFormatting sqref="M7:S8">
    <cfRule type="expression" dxfId="64" priority="6" stopIfTrue="1">
      <formula>MONTH(L7)&lt;&gt;MONTH(M7)</formula>
    </cfRule>
    <cfRule type="expression" dxfId="63" priority="7" stopIfTrue="1">
      <formula>MONTH(M7)&lt;&gt;MONTH(J3)</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0CCBA-5680-4E51-B91F-D7E903842DF0}">
  <sheetPr codeName="Sheet15"/>
  <dimension ref="A1:BF41"/>
  <sheetViews>
    <sheetView showGridLines="0" topLeftCell="A10" workbookViewId="0">
      <selection activeCell="L10" sqref="L10:O1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9"/>
      <c r="I7" s="37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9"/>
      <c r="I8" s="379"/>
      <c r="J8" s="118"/>
      <c r="K8" s="135" t="s">
        <v>116</v>
      </c>
      <c r="L8" s="379"/>
      <c r="M8" s="379"/>
      <c r="N8" s="379"/>
      <c r="O8" s="37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7"/>
      <c r="D9" s="37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89" t="s">
        <v>173</v>
      </c>
      <c r="AM11" s="181"/>
      <c r="AN11" s="192" t="s">
        <v>173</v>
      </c>
      <c r="AO11" s="193" t="s">
        <v>173</v>
      </c>
      <c r="AP11" s="194"/>
      <c r="AQ11" s="195"/>
      <c r="AR11" s="129"/>
      <c r="AS11" s="196">
        <v>1</v>
      </c>
      <c r="AT11" s="196"/>
      <c r="AU11" s="196"/>
      <c r="AV11" s="196"/>
      <c r="AW11" s="196"/>
      <c r="AX11" s="197" t="s">
        <v>174</v>
      </c>
      <c r="AY11" s="198" t="s">
        <v>175</v>
      </c>
      <c r="AZ11" s="199" t="s">
        <v>175</v>
      </c>
      <c r="BA11" s="199" t="s">
        <v>175</v>
      </c>
      <c r="BB11" s="197" t="s">
        <v>175</v>
      </c>
      <c r="BC11" s="197" t="s">
        <v>175</v>
      </c>
      <c r="BD11" s="196"/>
      <c r="BE11" s="196"/>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89" t="s">
        <v>173</v>
      </c>
      <c r="AM12" s="181"/>
      <c r="AN12" s="192" t="s">
        <v>173</v>
      </c>
      <c r="AO12" s="193" t="s">
        <v>173</v>
      </c>
      <c r="AP12" s="194"/>
      <c r="AQ12" s="195"/>
      <c r="AR12" s="129"/>
      <c r="AS12" s="196">
        <v>1</v>
      </c>
      <c r="AT12" s="196"/>
      <c r="AU12" s="196"/>
      <c r="AV12" s="196"/>
      <c r="AW12" s="196"/>
      <c r="AX12" s="197" t="s">
        <v>174</v>
      </c>
      <c r="AY12" s="198" t="s">
        <v>175</v>
      </c>
      <c r="AZ12" s="199" t="s">
        <v>175</v>
      </c>
      <c r="BA12" s="199" t="s">
        <v>175</v>
      </c>
      <c r="BB12" s="197" t="s">
        <v>175</v>
      </c>
      <c r="BC12" s="197" t="s">
        <v>175</v>
      </c>
      <c r="BD12" s="196"/>
      <c r="BE12" s="196"/>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89" t="s">
        <v>173</v>
      </c>
      <c r="AM13" s="181"/>
      <c r="AN13" s="192" t="s">
        <v>173</v>
      </c>
      <c r="AO13" s="193" t="s">
        <v>173</v>
      </c>
      <c r="AP13" s="194"/>
      <c r="AQ13" s="195"/>
      <c r="AR13" s="129"/>
      <c r="AS13" s="196">
        <v>1</v>
      </c>
      <c r="AT13" s="196"/>
      <c r="AU13" s="196"/>
      <c r="AV13" s="196"/>
      <c r="AW13" s="196"/>
      <c r="AX13" s="197" t="s">
        <v>174</v>
      </c>
      <c r="AY13" s="198" t="s">
        <v>175</v>
      </c>
      <c r="AZ13" s="199" t="s">
        <v>175</v>
      </c>
      <c r="BA13" s="199" t="s">
        <v>175</v>
      </c>
      <c r="BB13" s="197" t="s">
        <v>175</v>
      </c>
      <c r="BC13" s="197" t="s">
        <v>175</v>
      </c>
      <c r="BD13" s="196"/>
      <c r="BE13" s="196"/>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89" t="s">
        <v>173</v>
      </c>
      <c r="AM14" s="181"/>
      <c r="AN14" s="192" t="s">
        <v>173</v>
      </c>
      <c r="AO14" s="193" t="s">
        <v>173</v>
      </c>
      <c r="AP14" s="194"/>
      <c r="AQ14" s="195"/>
      <c r="AR14" s="129"/>
      <c r="AS14" s="196">
        <v>1</v>
      </c>
      <c r="AT14" s="196"/>
      <c r="AU14" s="196"/>
      <c r="AV14" s="196"/>
      <c r="AW14" s="196"/>
      <c r="AX14" s="197" t="s">
        <v>174</v>
      </c>
      <c r="AY14" s="198" t="s">
        <v>175</v>
      </c>
      <c r="AZ14" s="199" t="s">
        <v>175</v>
      </c>
      <c r="BA14" s="199" t="s">
        <v>175</v>
      </c>
      <c r="BB14" s="197" t="s">
        <v>175</v>
      </c>
      <c r="BC14" s="197" t="s">
        <v>175</v>
      </c>
      <c r="BD14" s="196"/>
      <c r="BE14" s="196"/>
    </row>
    <row r="15" spans="1:58" s="117" customFormat="1" ht="28.5">
      <c r="B15" s="129" t="s">
        <v>182</v>
      </c>
      <c r="C15" s="129" t="s">
        <v>183</v>
      </c>
      <c r="D15" s="129"/>
      <c r="E15" s="181" t="s">
        <v>184</v>
      </c>
      <c r="F15" s="181">
        <v>1</v>
      </c>
      <c r="G15" s="181" t="s">
        <v>185</v>
      </c>
      <c r="H15" s="181"/>
      <c r="I15" s="181"/>
      <c r="J15" s="181"/>
      <c r="K15" s="200">
        <v>31</v>
      </c>
      <c r="L15" s="201">
        <v>31</v>
      </c>
      <c r="M15" s="202">
        <v>31</v>
      </c>
      <c r="N15" s="202">
        <v>31</v>
      </c>
      <c r="O15" s="203">
        <v>31</v>
      </c>
      <c r="P15" s="186"/>
      <c r="Q15" s="181"/>
      <c r="R15" s="181"/>
      <c r="S15" s="181"/>
      <c r="T15" s="181"/>
      <c r="U15" s="181"/>
      <c r="V15" s="181"/>
      <c r="W15" s="181"/>
      <c r="X15" s="187"/>
      <c r="Y15" s="188"/>
      <c r="Z15" s="137"/>
      <c r="AA15" s="137"/>
      <c r="AB15" s="204"/>
      <c r="AC15" s="181"/>
      <c r="AD15" s="204"/>
      <c r="AE15" s="204"/>
      <c r="AF15" s="191"/>
      <c r="AG15" s="191"/>
      <c r="AH15" s="187"/>
      <c r="AI15" s="188"/>
      <c r="AJ15" s="137"/>
      <c r="AK15" s="137"/>
      <c r="AL15" s="205"/>
      <c r="AM15" s="181"/>
      <c r="AN15" s="206"/>
      <c r="AO15" s="205"/>
      <c r="AP15" s="194"/>
      <c r="AQ15" s="195"/>
      <c r="AR15" s="129"/>
      <c r="AS15" s="196">
        <v>1</v>
      </c>
      <c r="AT15" s="196"/>
      <c r="AU15" s="196"/>
      <c r="AV15" s="196"/>
      <c r="AW15" s="196"/>
      <c r="AX15" s="207" t="s">
        <v>186</v>
      </c>
      <c r="AY15" s="208" t="s">
        <v>175</v>
      </c>
      <c r="AZ15" s="209" t="s">
        <v>175</v>
      </c>
      <c r="BA15" s="209" t="s">
        <v>175</v>
      </c>
      <c r="BB15" s="207" t="s">
        <v>175</v>
      </c>
      <c r="BC15" s="207" t="s">
        <v>175</v>
      </c>
      <c r="BD15" s="196"/>
      <c r="BE15" s="196"/>
    </row>
    <row r="16" spans="1:58" s="117" customFormat="1" ht="16.5">
      <c r="B16" s="129"/>
      <c r="C16" s="129"/>
      <c r="D16" s="129"/>
      <c r="E16" s="181"/>
      <c r="F16" s="181"/>
      <c r="G16" s="181"/>
      <c r="H16" s="181"/>
      <c r="I16" s="181"/>
      <c r="J16" s="181"/>
      <c r="K16" s="181"/>
      <c r="L16" s="210"/>
      <c r="M16" s="211"/>
      <c r="N16" s="211"/>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6"/>
      <c r="AW16" s="196"/>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10"/>
      <c r="M17" s="211"/>
      <c r="N17" s="211"/>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6"/>
      <c r="AW17" s="196"/>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10"/>
      <c r="M18" s="211"/>
      <c r="N18" s="211"/>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6"/>
      <c r="AW18" s="196"/>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10"/>
      <c r="M19" s="211"/>
      <c r="N19" s="211"/>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6"/>
      <c r="AW19" s="196"/>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10"/>
      <c r="M20" s="211"/>
      <c r="N20" s="211"/>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6"/>
      <c r="AW20" s="196"/>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10"/>
      <c r="M21" s="211"/>
      <c r="N21" s="211"/>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6"/>
      <c r="AW21" s="196"/>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10"/>
      <c r="M22" s="211"/>
      <c r="N22" s="211"/>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6"/>
      <c r="AW22" s="196"/>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10"/>
      <c r="M23" s="211"/>
      <c r="N23" s="211"/>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6"/>
      <c r="AW23" s="196"/>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10"/>
      <c r="M24" s="211"/>
      <c r="N24" s="211"/>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6"/>
      <c r="AW24" s="196"/>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10"/>
      <c r="M25" s="211"/>
      <c r="N25" s="211"/>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6"/>
      <c r="AW25" s="196"/>
      <c r="AX25" s="181"/>
      <c r="AY25" s="181"/>
      <c r="AZ25" s="181"/>
      <c r="BA25" s="181"/>
      <c r="BB25" s="181"/>
      <c r="BC25" s="181"/>
      <c r="BD25" s="181"/>
      <c r="BE25" s="181"/>
    </row>
    <row r="26" spans="2:57" s="117" customFormat="1" ht="16.5">
      <c r="B26" s="129"/>
      <c r="C26" s="129"/>
      <c r="D26" s="129"/>
      <c r="E26" s="181"/>
      <c r="F26" s="181"/>
      <c r="G26" s="181"/>
      <c r="H26" s="181"/>
      <c r="I26" s="181"/>
      <c r="J26" s="181"/>
      <c r="K26" s="181"/>
      <c r="L26" s="210"/>
      <c r="M26" s="211"/>
      <c r="N26" s="211"/>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96"/>
      <c r="AW26" s="196"/>
      <c r="AX26" s="181"/>
      <c r="AY26" s="181"/>
      <c r="AZ26" s="181"/>
      <c r="BA26" s="181"/>
      <c r="BB26" s="181"/>
      <c r="BC26" s="181"/>
      <c r="BD26" s="181"/>
      <c r="BE26" s="181"/>
    </row>
    <row r="27" spans="2:57" s="117" customFormat="1">
      <c r="B27" s="129"/>
      <c r="C27" s="129"/>
      <c r="D27" s="129"/>
      <c r="E27" s="181"/>
      <c r="F27" s="181"/>
      <c r="G27" s="181"/>
      <c r="H27" s="181"/>
      <c r="I27" s="181"/>
      <c r="J27" s="181"/>
      <c r="K27" s="181"/>
      <c r="L27" s="210"/>
      <c r="M27" s="211"/>
      <c r="N27" s="211"/>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10"/>
      <c r="M28" s="211"/>
      <c r="N28" s="211"/>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10"/>
      <c r="M29" s="211"/>
      <c r="N29" s="211"/>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10"/>
      <c r="M30" s="211"/>
      <c r="N30" s="211"/>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129"/>
      <c r="C31" s="129"/>
      <c r="D31" s="129"/>
      <c r="E31" s="181"/>
      <c r="F31" s="181"/>
      <c r="G31" s="181"/>
      <c r="H31" s="181"/>
      <c r="I31" s="181"/>
      <c r="J31" s="181"/>
      <c r="K31" s="181"/>
      <c r="L31" s="210"/>
      <c r="M31" s="211"/>
      <c r="N31" s="211"/>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c r="B32" s="212"/>
      <c r="C32" s="212"/>
      <c r="D32" s="212"/>
      <c r="E32" s="181"/>
      <c r="F32" s="181"/>
      <c r="G32" s="181"/>
      <c r="H32" s="181"/>
      <c r="I32" s="181"/>
      <c r="J32" s="181"/>
      <c r="K32" s="181"/>
      <c r="L32" s="213"/>
      <c r="M32" s="211"/>
      <c r="N32" s="211"/>
      <c r="O32" s="181"/>
      <c r="P32" s="181"/>
      <c r="Q32" s="181"/>
      <c r="R32" s="181"/>
      <c r="S32" s="181"/>
      <c r="T32" s="181"/>
      <c r="U32" s="181"/>
      <c r="V32" s="181"/>
      <c r="W32" s="181"/>
      <c r="X32" s="187"/>
      <c r="Y32" s="188"/>
      <c r="Z32" s="137"/>
      <c r="AA32" s="137"/>
      <c r="AB32" s="181"/>
      <c r="AC32" s="181"/>
      <c r="AD32" s="181"/>
      <c r="AE32" s="181"/>
      <c r="AF32" s="181"/>
      <c r="AG32" s="181"/>
      <c r="AH32" s="187"/>
      <c r="AI32" s="188"/>
      <c r="AJ32" s="137"/>
      <c r="AK32" s="137"/>
      <c r="AL32" s="181"/>
      <c r="AM32" s="181"/>
      <c r="AN32" s="181"/>
      <c r="AO32" s="181"/>
      <c r="AP32" s="181"/>
      <c r="AQ32" s="181"/>
      <c r="AS32" s="181"/>
      <c r="AT32" s="181"/>
      <c r="AU32" s="181"/>
      <c r="AV32" s="181"/>
      <c r="AW32" s="181"/>
      <c r="AX32" s="181"/>
      <c r="AY32" s="181"/>
      <c r="AZ32" s="181"/>
      <c r="BA32" s="181"/>
      <c r="BB32" s="181"/>
      <c r="BC32" s="181"/>
      <c r="BD32" s="181"/>
      <c r="BE32" s="181"/>
    </row>
    <row r="33" s="117" customFormat="1"/>
    <row r="34" s="117" customFormat="1"/>
    <row r="35" s="117" customFormat="1"/>
    <row r="36" s="117" customFormat="1"/>
    <row r="37" s="117" customFormat="1"/>
    <row r="38" s="117" customFormat="1"/>
    <row r="39" s="117" customFormat="1"/>
    <row r="40" s="117" customFormat="1"/>
    <row r="41"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3C8951-6283-45B0-91D9-6DCD561EF83D}">
  <sheetPr codeName="Sheet16">
    <pageSetUpPr fitToPage="1"/>
  </sheetPr>
  <dimension ref="A1:I65"/>
  <sheetViews>
    <sheetView showGridLines="0" topLeftCell="A9" zoomScaleNormal="85" workbookViewId="0">
      <selection activeCell="B21" sqref="B21"/>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187</v>
      </c>
      <c r="E4" s="105"/>
    </row>
    <row r="5" spans="1:9" ht="11.25" customHeight="1">
      <c r="B5" s="226">
        <v>45383</v>
      </c>
      <c r="C5" s="226">
        <v>45474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188</v>
      </c>
      <c r="H8" s="124"/>
    </row>
    <row r="9" spans="1:9">
      <c r="B9" s="141"/>
      <c r="C9" s="377"/>
      <c r="D9" s="377"/>
      <c r="E9" s="143"/>
      <c r="F9" s="214"/>
      <c r="G9" s="378"/>
      <c r="H9" s="216"/>
    </row>
    <row r="10" spans="1:9" s="163" customFormat="1" ht="37.5" customHeight="1">
      <c r="B10" s="164" t="s">
        <v>151</v>
      </c>
      <c r="C10" s="164" t="s">
        <v>189</v>
      </c>
      <c r="D10" s="164" t="s">
        <v>120</v>
      </c>
      <c r="E10" s="165" t="s">
        <v>190</v>
      </c>
      <c r="F10" s="217" t="s">
        <v>118</v>
      </c>
      <c r="G10" s="164" t="s">
        <v>191</v>
      </c>
      <c r="H10" s="129" t="s">
        <v>192</v>
      </c>
    </row>
    <row r="11" spans="1:9" s="117" customFormat="1" ht="49.7" customHeight="1">
      <c r="A11" s="117">
        <v>2</v>
      </c>
      <c r="B11" s="129" t="s">
        <v>193</v>
      </c>
      <c r="C11" s="181" t="s">
        <v>194</v>
      </c>
      <c r="D11" s="218">
        <v>1</v>
      </c>
      <c r="E11" s="181" t="s">
        <v>195</v>
      </c>
      <c r="F11" s="219" t="s">
        <v>196</v>
      </c>
      <c r="G11" s="164" t="s">
        <v>197</v>
      </c>
      <c r="H11" s="218" t="s">
        <v>198</v>
      </c>
      <c r="I11" s="220"/>
    </row>
    <row r="12" spans="1:9" s="117" customFormat="1" ht="49.7" customHeight="1">
      <c r="A12" s="117">
        <v>2</v>
      </c>
      <c r="B12" s="129"/>
      <c r="C12" s="181" t="s">
        <v>199</v>
      </c>
      <c r="D12" s="218">
        <v>2</v>
      </c>
      <c r="E12" s="181" t="s">
        <v>200</v>
      </c>
      <c r="F12" s="219" t="s">
        <v>196</v>
      </c>
      <c r="G12" s="164" t="s">
        <v>197</v>
      </c>
      <c r="H12" s="218" t="s">
        <v>198</v>
      </c>
      <c r="I12" s="220"/>
    </row>
    <row r="13" spans="1:9" s="117" customFormat="1" ht="49.7" customHeight="1">
      <c r="A13" s="117">
        <v>2</v>
      </c>
      <c r="B13" s="129"/>
      <c r="C13" s="181" t="s">
        <v>201</v>
      </c>
      <c r="D13" s="218">
        <v>3</v>
      </c>
      <c r="E13" s="181" t="s">
        <v>202</v>
      </c>
      <c r="F13" s="219" t="s">
        <v>196</v>
      </c>
      <c r="G13" s="164" t="s">
        <v>197</v>
      </c>
      <c r="H13" s="218" t="s">
        <v>198</v>
      </c>
      <c r="I13" s="220"/>
    </row>
    <row r="14" spans="1:9" s="117" customFormat="1" ht="49.7" customHeight="1">
      <c r="A14" s="117">
        <v>2</v>
      </c>
      <c r="B14" s="129"/>
      <c r="C14" s="181" t="s">
        <v>203</v>
      </c>
      <c r="D14" s="218">
        <v>4</v>
      </c>
      <c r="E14" s="181" t="s">
        <v>204</v>
      </c>
      <c r="F14" s="219" t="s">
        <v>196</v>
      </c>
      <c r="G14" s="164" t="s">
        <v>197</v>
      </c>
      <c r="H14" s="218" t="s">
        <v>198</v>
      </c>
      <c r="I14" s="220"/>
    </row>
    <row r="15" spans="1:9" s="117" customFormat="1" ht="49.7" customHeight="1">
      <c r="A15" s="117">
        <v>2</v>
      </c>
      <c r="B15" s="129" t="s">
        <v>205</v>
      </c>
      <c r="C15" s="181" t="s">
        <v>194</v>
      </c>
      <c r="D15" s="218">
        <v>1</v>
      </c>
      <c r="E15" s="181" t="s">
        <v>206</v>
      </c>
      <c r="F15" s="221" t="s">
        <v>196</v>
      </c>
      <c r="G15" s="164" t="s">
        <v>207</v>
      </c>
      <c r="H15" s="218" t="s">
        <v>208</v>
      </c>
      <c r="I15" s="220"/>
    </row>
    <row r="16" spans="1:9" s="117" customFormat="1" ht="49.7" customHeight="1">
      <c r="A16" s="117">
        <v>2</v>
      </c>
      <c r="B16" s="129"/>
      <c r="C16" s="181" t="s">
        <v>199</v>
      </c>
      <c r="D16" s="218">
        <v>2</v>
      </c>
      <c r="E16" s="181" t="s">
        <v>209</v>
      </c>
      <c r="F16" s="221" t="s">
        <v>196</v>
      </c>
      <c r="G16" s="164" t="s">
        <v>207</v>
      </c>
      <c r="H16" s="218" t="s">
        <v>208</v>
      </c>
      <c r="I16" s="220"/>
    </row>
    <row r="17" spans="1:9" s="117" customFormat="1" ht="49.7" customHeight="1">
      <c r="B17" s="129"/>
      <c r="C17" s="181" t="s">
        <v>201</v>
      </c>
      <c r="D17" s="218">
        <v>3</v>
      </c>
      <c r="E17" s="181" t="s">
        <v>210</v>
      </c>
      <c r="F17" s="221" t="s">
        <v>196</v>
      </c>
      <c r="G17" s="164" t="s">
        <v>207</v>
      </c>
      <c r="H17" s="218" t="s">
        <v>208</v>
      </c>
      <c r="I17" s="220"/>
    </row>
    <row r="18" spans="1:9" s="117" customFormat="1" ht="49.7" customHeight="1">
      <c r="B18" s="129"/>
      <c r="C18" s="181" t="s">
        <v>203</v>
      </c>
      <c r="D18" s="218">
        <v>4</v>
      </c>
      <c r="E18" s="181" t="s">
        <v>211</v>
      </c>
      <c r="F18" s="221" t="s">
        <v>196</v>
      </c>
      <c r="G18" s="164" t="s">
        <v>207</v>
      </c>
      <c r="H18" s="218" t="s">
        <v>208</v>
      </c>
      <c r="I18" s="220"/>
    </row>
    <row r="19" spans="1:9" s="117" customFormat="1" ht="21">
      <c r="A19" s="117">
        <v>3</v>
      </c>
      <c r="B19" s="129" t="s">
        <v>212</v>
      </c>
      <c r="C19" s="181" t="s">
        <v>183</v>
      </c>
      <c r="D19" s="181">
        <v>1</v>
      </c>
      <c r="E19" s="181" t="s">
        <v>213</v>
      </c>
      <c r="F19" s="222" t="s">
        <v>175</v>
      </c>
      <c r="G19" s="164"/>
      <c r="H19" s="218"/>
    </row>
    <row r="20" spans="1:9" s="117" customFormat="1" ht="18">
      <c r="A20" s="117">
        <v>4</v>
      </c>
      <c r="B20" s="129" t="s">
        <v>214</v>
      </c>
      <c r="C20" s="181" t="s">
        <v>183</v>
      </c>
      <c r="D20" s="181">
        <v>1</v>
      </c>
      <c r="E20" s="181" t="s">
        <v>215</v>
      </c>
      <c r="F20" s="223" t="s">
        <v>175</v>
      </c>
      <c r="G20" s="164"/>
      <c r="H20" s="218"/>
    </row>
    <row r="21" spans="1:9" s="117" customFormat="1" ht="49.7" customHeight="1">
      <c r="A21" s="117">
        <v>2</v>
      </c>
      <c r="B21" s="129" t="s">
        <v>216</v>
      </c>
      <c r="C21" s="181" t="s">
        <v>183</v>
      </c>
      <c r="D21" s="218">
        <v>1</v>
      </c>
      <c r="E21" s="181" t="s">
        <v>217</v>
      </c>
      <c r="F21" s="224" t="s">
        <v>196</v>
      </c>
      <c r="G21" s="164" t="s">
        <v>218</v>
      </c>
      <c r="H21" s="218" t="s">
        <v>219</v>
      </c>
      <c r="I21" s="220"/>
    </row>
    <row r="22" spans="1:9" s="117" customFormat="1" ht="41.25">
      <c r="A22" s="117">
        <v>7</v>
      </c>
      <c r="B22" s="129"/>
      <c r="C22" s="181"/>
      <c r="D22" s="181"/>
      <c r="E22" s="181"/>
      <c r="F22" s="225"/>
      <c r="G22" s="164"/>
      <c r="H22" s="218"/>
    </row>
    <row r="23" spans="1:9" s="117" customFormat="1" ht="41.25">
      <c r="A23" s="117">
        <v>8</v>
      </c>
      <c r="B23" s="129"/>
      <c r="C23" s="181"/>
      <c r="D23" s="181"/>
      <c r="E23" s="181"/>
      <c r="F23" s="225"/>
      <c r="G23" s="164"/>
      <c r="H23" s="218"/>
    </row>
    <row r="24" spans="1:9" s="117" customFormat="1" ht="41.25">
      <c r="A24" s="117">
        <v>9</v>
      </c>
      <c r="B24" s="129"/>
      <c r="C24" s="181"/>
      <c r="D24" s="181"/>
      <c r="E24" s="181"/>
      <c r="F24" s="225"/>
      <c r="G24" s="164"/>
      <c r="H24" s="218"/>
    </row>
    <row r="25" spans="1:9" s="117" customFormat="1">
      <c r="A25" s="117">
        <v>10</v>
      </c>
      <c r="B25" s="129"/>
      <c r="C25" s="181"/>
      <c r="D25" s="181"/>
      <c r="E25" s="181"/>
      <c r="F25" s="181"/>
      <c r="G25" s="164"/>
      <c r="H25" s="181"/>
    </row>
    <row r="26" spans="1:9" s="117" customFormat="1">
      <c r="A26" s="117">
        <v>11</v>
      </c>
      <c r="B26" s="129"/>
      <c r="C26" s="181"/>
      <c r="D26" s="181"/>
      <c r="E26" s="181"/>
      <c r="F26" s="181"/>
      <c r="G26" s="164"/>
      <c r="H26" s="181"/>
    </row>
    <row r="27" spans="1:9" s="117" customFormat="1">
      <c r="A27" s="117">
        <v>12</v>
      </c>
      <c r="B27" s="129"/>
      <c r="C27" s="181"/>
      <c r="D27" s="181"/>
      <c r="E27" s="181"/>
      <c r="F27" s="181"/>
      <c r="G27" s="164"/>
      <c r="H27" s="181"/>
    </row>
    <row r="28" spans="1:9" s="117" customFormat="1">
      <c r="A28" s="117">
        <v>13</v>
      </c>
      <c r="B28" s="129"/>
      <c r="C28" s="181"/>
      <c r="D28" s="181"/>
      <c r="E28" s="181"/>
      <c r="F28" s="181"/>
      <c r="G28" s="164"/>
      <c r="H28" s="181"/>
    </row>
    <row r="29" spans="1:9" s="117" customFormat="1">
      <c r="A29" s="117">
        <v>14</v>
      </c>
      <c r="B29" s="129"/>
      <c r="C29" s="181"/>
      <c r="D29" s="181"/>
      <c r="E29" s="181"/>
      <c r="F29" s="181"/>
      <c r="G29" s="164"/>
      <c r="H29" s="181"/>
    </row>
    <row r="30" spans="1:9" s="117" customFormat="1">
      <c r="A30" s="117">
        <v>15</v>
      </c>
      <c r="B30" s="129"/>
      <c r="C30" s="181"/>
      <c r="D30" s="181"/>
      <c r="E30" s="181"/>
      <c r="F30" s="181"/>
      <c r="G30" s="164"/>
      <c r="H30" s="181"/>
    </row>
    <row r="31" spans="1:9" s="117" customFormat="1">
      <c r="A31" s="117">
        <v>16</v>
      </c>
      <c r="B31" s="129"/>
      <c r="C31" s="181"/>
      <c r="D31" s="181"/>
      <c r="E31" s="181"/>
      <c r="F31" s="181"/>
      <c r="G31" s="164"/>
      <c r="H31" s="181"/>
    </row>
    <row r="32" spans="1:9" s="117" customFormat="1">
      <c r="A32" s="117">
        <v>17</v>
      </c>
      <c r="B32" s="129"/>
      <c r="C32" s="181"/>
      <c r="D32" s="181"/>
      <c r="E32" s="181"/>
      <c r="F32" s="181"/>
      <c r="G32" s="164"/>
      <c r="H32" s="181"/>
    </row>
    <row r="33" spans="1:8" s="117" customFormat="1">
      <c r="A33" s="117">
        <v>18</v>
      </c>
      <c r="B33" s="129"/>
      <c r="C33" s="181"/>
      <c r="D33" s="181"/>
      <c r="E33" s="181"/>
      <c r="F33" s="181"/>
      <c r="G33" s="164"/>
      <c r="H33" s="181"/>
    </row>
    <row r="34" spans="1:8" s="117" customFormat="1">
      <c r="A34" s="117">
        <v>19</v>
      </c>
      <c r="B34" s="129"/>
      <c r="C34" s="181"/>
      <c r="D34" s="181"/>
      <c r="E34" s="181"/>
      <c r="F34" s="181"/>
      <c r="G34" s="164"/>
      <c r="H34" s="181"/>
    </row>
    <row r="35" spans="1:8" s="117" customFormat="1">
      <c r="A35" s="117">
        <v>20</v>
      </c>
      <c r="B35" s="129"/>
      <c r="C35" s="181"/>
      <c r="D35" s="181"/>
      <c r="E35" s="181"/>
      <c r="F35" s="181"/>
      <c r="G35" s="164"/>
      <c r="H35" s="181"/>
    </row>
    <row r="36" spans="1:8" s="117" customFormat="1">
      <c r="A36" s="117">
        <v>21</v>
      </c>
      <c r="B36" s="129"/>
      <c r="C36" s="181"/>
      <c r="D36" s="181"/>
      <c r="E36" s="181"/>
      <c r="F36" s="181"/>
      <c r="G36" s="164"/>
      <c r="H36" s="181"/>
    </row>
    <row r="37" spans="1:8" s="117" customFormat="1">
      <c r="A37" s="117">
        <v>22</v>
      </c>
      <c r="B37" s="129"/>
      <c r="C37" s="181"/>
      <c r="D37" s="181"/>
      <c r="E37" s="181"/>
      <c r="F37" s="181"/>
      <c r="G37" s="164"/>
      <c r="H37" s="181"/>
    </row>
    <row r="38" spans="1:8" s="117" customFormat="1">
      <c r="A38" s="117">
        <v>23</v>
      </c>
      <c r="B38" s="129"/>
      <c r="C38" s="181"/>
      <c r="D38" s="181"/>
      <c r="E38" s="181"/>
      <c r="F38" s="181"/>
      <c r="G38" s="164"/>
      <c r="H38" s="181"/>
    </row>
    <row r="39" spans="1:8" s="117" customFormat="1">
      <c r="A39" s="117">
        <v>24</v>
      </c>
      <c r="B39" s="129"/>
      <c r="C39" s="181"/>
      <c r="D39" s="181"/>
      <c r="E39" s="181"/>
      <c r="F39" s="181"/>
      <c r="G39" s="164"/>
      <c r="H39" s="181"/>
    </row>
    <row r="40" spans="1:8" s="117" customFormat="1">
      <c r="A40" s="117">
        <v>25</v>
      </c>
      <c r="B40" s="129"/>
      <c r="C40" s="181"/>
      <c r="D40" s="181"/>
      <c r="E40" s="181"/>
      <c r="F40" s="181"/>
      <c r="G40" s="164"/>
      <c r="H40" s="181"/>
    </row>
    <row r="41" spans="1:8" s="117" customFormat="1">
      <c r="A41" s="117">
        <v>26</v>
      </c>
      <c r="B41" s="129"/>
      <c r="C41" s="181"/>
      <c r="D41" s="181"/>
      <c r="E41" s="181"/>
      <c r="F41" s="181"/>
      <c r="G41" s="164"/>
      <c r="H41" s="181"/>
    </row>
    <row r="42" spans="1:8" s="117" customFormat="1">
      <c r="A42" s="117">
        <v>27</v>
      </c>
      <c r="B42" s="129"/>
      <c r="C42" s="181"/>
      <c r="D42" s="181"/>
      <c r="E42" s="181"/>
      <c r="F42" s="181"/>
      <c r="G42" s="164"/>
      <c r="H42" s="181"/>
    </row>
    <row r="43" spans="1:8" s="117" customFormat="1">
      <c r="A43" s="117">
        <v>28</v>
      </c>
      <c r="B43" s="129"/>
      <c r="C43" s="181"/>
      <c r="D43" s="181"/>
      <c r="E43" s="181"/>
      <c r="F43" s="181"/>
      <c r="G43" s="164"/>
      <c r="H43" s="181"/>
    </row>
    <row r="44" spans="1:8" s="117" customFormat="1">
      <c r="A44" s="117">
        <v>29</v>
      </c>
      <c r="B44" s="129"/>
      <c r="C44" s="181"/>
      <c r="D44" s="181"/>
      <c r="E44" s="181"/>
      <c r="F44" s="181"/>
      <c r="G44" s="164"/>
      <c r="H44" s="181"/>
    </row>
    <row r="45" spans="1:8" s="117" customFormat="1">
      <c r="A45" s="117">
        <v>30</v>
      </c>
      <c r="B45" s="129"/>
      <c r="C45" s="181"/>
      <c r="D45" s="181"/>
      <c r="E45" s="181"/>
      <c r="F45" s="181"/>
      <c r="G45" s="164"/>
      <c r="H45" s="181"/>
    </row>
    <row r="46" spans="1:8" s="117" customFormat="1">
      <c r="A46" s="117">
        <v>31</v>
      </c>
      <c r="B46" s="129"/>
      <c r="C46" s="181"/>
      <c r="D46" s="181"/>
      <c r="E46" s="181"/>
      <c r="F46" s="181"/>
      <c r="G46" s="164"/>
      <c r="H46" s="181"/>
    </row>
    <row r="47" spans="1:8" s="117" customFormat="1">
      <c r="A47" s="117">
        <v>32</v>
      </c>
      <c r="B47" s="129"/>
      <c r="C47" s="181"/>
      <c r="D47" s="181"/>
      <c r="E47" s="181"/>
      <c r="F47" s="181"/>
      <c r="G47" s="164"/>
      <c r="H47" s="181"/>
    </row>
    <row r="48" spans="1:8" s="117" customFormat="1">
      <c r="A48" s="117">
        <v>33</v>
      </c>
      <c r="B48" s="129"/>
      <c r="C48" s="181"/>
      <c r="D48" s="181"/>
      <c r="E48" s="181"/>
      <c r="F48" s="181"/>
      <c r="G48" s="164"/>
      <c r="H48" s="181"/>
    </row>
    <row r="49" spans="1:8" s="117" customFormat="1">
      <c r="A49" s="117">
        <v>34</v>
      </c>
      <c r="B49" s="129"/>
      <c r="C49" s="181"/>
      <c r="D49" s="181"/>
      <c r="E49" s="181"/>
      <c r="F49" s="181"/>
      <c r="G49" s="164"/>
      <c r="H49" s="181"/>
    </row>
    <row r="50" spans="1:8" s="117" customFormat="1">
      <c r="A50" s="117">
        <v>35</v>
      </c>
      <c r="B50" s="129"/>
      <c r="C50" s="181"/>
      <c r="D50" s="181"/>
      <c r="E50" s="181"/>
      <c r="F50" s="181"/>
      <c r="G50" s="164"/>
      <c r="H50" s="181"/>
    </row>
    <row r="51" spans="1:8" s="117" customFormat="1">
      <c r="A51" s="117">
        <v>36</v>
      </c>
      <c r="B51" s="129"/>
      <c r="C51" s="181"/>
      <c r="D51" s="181"/>
      <c r="E51" s="181"/>
      <c r="F51" s="181"/>
      <c r="G51" s="164"/>
      <c r="H51" s="181"/>
    </row>
    <row r="52" spans="1:8" s="117" customFormat="1">
      <c r="A52" s="117">
        <v>37</v>
      </c>
      <c r="B52" s="129"/>
      <c r="C52" s="181"/>
      <c r="D52" s="181"/>
      <c r="E52" s="181"/>
      <c r="F52" s="181"/>
      <c r="G52" s="164"/>
      <c r="H52" s="181"/>
    </row>
    <row r="53" spans="1:8" s="117" customFormat="1">
      <c r="A53" s="117">
        <v>38</v>
      </c>
      <c r="B53" s="129"/>
      <c r="C53" s="181"/>
      <c r="D53" s="181"/>
      <c r="E53" s="181"/>
      <c r="F53" s="181"/>
      <c r="G53" s="164"/>
      <c r="H53" s="181"/>
    </row>
    <row r="54" spans="1:8" s="117" customFormat="1">
      <c r="A54" s="117">
        <v>39</v>
      </c>
      <c r="B54" s="129"/>
      <c r="C54" s="181"/>
      <c r="D54" s="181"/>
      <c r="E54" s="181"/>
      <c r="F54" s="181"/>
      <c r="G54" s="164"/>
      <c r="H54" s="181"/>
    </row>
    <row r="55" spans="1:8" s="117" customFormat="1">
      <c r="A55" s="117">
        <v>40</v>
      </c>
      <c r="B55" s="129"/>
      <c r="C55" s="181"/>
      <c r="D55" s="181"/>
      <c r="E55" s="181"/>
      <c r="F55" s="181"/>
      <c r="G55" s="164"/>
      <c r="H55" s="181"/>
    </row>
    <row r="56" spans="1:8" s="117" customFormat="1">
      <c r="B56" s="212"/>
      <c r="C56" s="181"/>
      <c r="D56" s="181"/>
      <c r="E56" s="181"/>
      <c r="F56" s="181"/>
      <c r="G56" s="164"/>
      <c r="H56" s="181"/>
    </row>
    <row r="57" spans="1:8" s="117" customFormat="1"/>
    <row r="58" spans="1:8" s="117" customFormat="1"/>
    <row r="59" spans="1:8" s="117" customFormat="1"/>
    <row r="60" spans="1:8" s="117" customFormat="1"/>
    <row r="61" spans="1:8" s="117" customFormat="1"/>
    <row r="62" spans="1:8" s="117" customFormat="1"/>
    <row r="63" spans="1:8" s="117" customFormat="1"/>
    <row r="64" spans="1:8" s="117" customFormat="1"/>
    <row r="65"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23B7AD-A010-47EF-9BDB-322522863DAA}">
  <sheetPr codeName="Sheet17"/>
  <dimension ref="A1:BA56"/>
  <sheetViews>
    <sheetView workbookViewId="0">
      <selection activeCell="A15" sqref="A15:IV15"/>
    </sheetView>
  </sheetViews>
  <sheetFormatPr defaultRowHeight="12"/>
  <cols>
    <col min="1" max="16384" width="9" style="229"/>
  </cols>
  <sheetData>
    <row r="1" spans="1:53" ht="14.25">
      <c r="A1" s="209"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220</v>
      </c>
      <c r="K11" s="229" t="s">
        <v>434</v>
      </c>
      <c r="L11" s="229" t="s">
        <v>222</v>
      </c>
      <c r="M11" s="229" t="s">
        <v>223</v>
      </c>
      <c r="N11" s="229" t="s">
        <v>435</v>
      </c>
      <c r="O11" s="229" t="s">
        <v>436</v>
      </c>
      <c r="AB11" s="229" t="s">
        <v>226</v>
      </c>
      <c r="AD11" s="229" t="s">
        <v>437</v>
      </c>
      <c r="AE11" s="229" t="s">
        <v>438</v>
      </c>
      <c r="AL11" s="229" t="s">
        <v>229</v>
      </c>
      <c r="AN11" s="229" t="s">
        <v>439</v>
      </c>
      <c r="AO11" s="229" t="s">
        <v>440</v>
      </c>
      <c r="AX11" s="229" t="s">
        <v>232</v>
      </c>
      <c r="AY11" s="229" t="s">
        <v>233</v>
      </c>
      <c r="AZ11" s="229" t="s">
        <v>234</v>
      </c>
      <c r="BA11" s="229" t="s">
        <v>235</v>
      </c>
    </row>
    <row r="12" spans="1:53">
      <c r="B12" s="240"/>
      <c r="C12" s="228"/>
      <c r="J12" s="229" t="s">
        <v>236</v>
      </c>
      <c r="K12" s="229" t="s">
        <v>441</v>
      </c>
      <c r="L12" s="229" t="s">
        <v>442</v>
      </c>
      <c r="M12" s="229" t="s">
        <v>443</v>
      </c>
      <c r="N12" s="229" t="s">
        <v>444</v>
      </c>
      <c r="O12" s="229" t="s">
        <v>445</v>
      </c>
      <c r="AB12" s="229" t="s">
        <v>242</v>
      </c>
      <c r="AD12" s="229" t="s">
        <v>446</v>
      </c>
      <c r="AE12" s="229" t="s">
        <v>447</v>
      </c>
      <c r="AL12" s="229" t="s">
        <v>245</v>
      </c>
      <c r="AN12" s="229" t="s">
        <v>448</v>
      </c>
      <c r="AO12" s="229" t="s">
        <v>449</v>
      </c>
      <c r="AX12" s="229" t="s">
        <v>248</v>
      </c>
      <c r="AY12" s="229" t="s">
        <v>249</v>
      </c>
      <c r="AZ12" s="229" t="s">
        <v>250</v>
      </c>
      <c r="BA12" s="229" t="s">
        <v>251</v>
      </c>
    </row>
    <row r="13" spans="1:53">
      <c r="B13" s="241"/>
      <c r="C13" s="228"/>
      <c r="J13" s="229" t="s">
        <v>252</v>
      </c>
      <c r="K13" s="229" t="s">
        <v>450</v>
      </c>
      <c r="L13" s="229" t="s">
        <v>254</v>
      </c>
      <c r="M13" s="229" t="s">
        <v>255</v>
      </c>
      <c r="O13" s="229" t="s">
        <v>451</v>
      </c>
      <c r="AB13" s="229" t="s">
        <v>258</v>
      </c>
      <c r="AD13" s="229" t="s">
        <v>452</v>
      </c>
      <c r="AE13" s="229" t="s">
        <v>453</v>
      </c>
      <c r="AL13" s="229" t="s">
        <v>261</v>
      </c>
      <c r="AN13" s="229" t="s">
        <v>454</v>
      </c>
      <c r="AO13" s="229" t="s">
        <v>455</v>
      </c>
      <c r="AX13" s="229" t="s">
        <v>264</v>
      </c>
      <c r="AY13" s="229" t="s">
        <v>265</v>
      </c>
      <c r="AZ13" s="229" t="s">
        <v>266</v>
      </c>
      <c r="BA13" s="229" t="s">
        <v>267</v>
      </c>
    </row>
    <row r="14" spans="1:53">
      <c r="B14" s="242"/>
      <c r="C14" s="228"/>
      <c r="J14" s="229" t="s">
        <v>268</v>
      </c>
      <c r="K14" s="229" t="s">
        <v>456</v>
      </c>
      <c r="L14" s="229" t="s">
        <v>270</v>
      </c>
      <c r="M14" s="229" t="s">
        <v>271</v>
      </c>
      <c r="N14" s="229" t="s">
        <v>457</v>
      </c>
      <c r="O14" s="229" t="s">
        <v>458</v>
      </c>
      <c r="AB14" s="229" t="s">
        <v>274</v>
      </c>
      <c r="AD14" s="229" t="s">
        <v>459</v>
      </c>
      <c r="AE14" s="229" t="s">
        <v>460</v>
      </c>
      <c r="AL14" s="229" t="s">
        <v>277</v>
      </c>
      <c r="AN14" s="229" t="s">
        <v>461</v>
      </c>
      <c r="AO14" s="229" t="s">
        <v>462</v>
      </c>
      <c r="AX14" s="229" t="s">
        <v>280</v>
      </c>
      <c r="AY14" s="229" t="s">
        <v>281</v>
      </c>
      <c r="AZ14" s="229" t="s">
        <v>282</v>
      </c>
      <c r="BA14" s="229" t="s">
        <v>283</v>
      </c>
    </row>
    <row r="15" spans="1:53">
      <c r="B15" s="243"/>
      <c r="C15" s="228"/>
      <c r="J15" s="229" t="s">
        <v>284</v>
      </c>
      <c r="K15" s="229" t="s">
        <v>463</v>
      </c>
      <c r="L15" s="229" t="s">
        <v>464</v>
      </c>
      <c r="M15" s="229" t="s">
        <v>465</v>
      </c>
      <c r="N15" s="229" t="s">
        <v>466</v>
      </c>
      <c r="AX15" s="229" t="s">
        <v>289</v>
      </c>
      <c r="AY15" s="229" t="s">
        <v>290</v>
      </c>
      <c r="AZ15" s="229" t="s">
        <v>291</v>
      </c>
      <c r="BA15" s="229" t="s">
        <v>292</v>
      </c>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EED6B-5C31-4D34-BF39-A388F4371979}">
  <sheetPr codeName="Sheet18">
    <pageSetUpPr fitToPage="1"/>
  </sheetPr>
  <dimension ref="A1:ES367"/>
  <sheetViews>
    <sheetView showGridLines="0" defaultGridColor="0" colorId="23" zoomScale="40" zoomScaleNormal="40" workbookViewId="0">
      <selection activeCell="B2" sqref="B2"/>
    </sheetView>
  </sheetViews>
  <sheetFormatPr defaultRowHeight="18.75"/>
  <cols>
    <col min="1" max="1" width="10.625" style="284" customWidth="1"/>
    <col min="2" max="8" width="16.375" style="290" customWidth="1"/>
    <col min="9" max="9" width="6.5" style="317" customWidth="1"/>
    <col min="10" max="10" width="7.25" style="350" customWidth="1"/>
    <col min="11" max="11" width="0.75" style="317" customWidth="1"/>
    <col min="12" max="12" width="3.25" style="317" hidden="1" customWidth="1"/>
    <col min="13" max="19" width="4.875" style="317" customWidth="1"/>
    <col min="20" max="20" width="3.375" style="317" hidden="1" customWidth="1"/>
    <col min="21" max="21" width="6.5" style="317" customWidth="1"/>
    <col min="22" max="28" width="16.375" style="290" customWidth="1"/>
    <col min="29" max="29" width="10.625" style="317" customWidth="1"/>
    <col min="30" max="30" width="1.875" style="353" customWidth="1"/>
    <col min="31" max="31" width="0.875" style="353" customWidth="1"/>
    <col min="32" max="35" width="3.625" style="353" customWidth="1"/>
    <col min="36" max="36" width="6.75" style="353" customWidth="1"/>
    <col min="37" max="52" width="9.25" style="353" hidden="1" customWidth="1"/>
    <col min="53" max="53" width="9.25" style="355" hidden="1" customWidth="1"/>
    <col min="54" max="54" width="9.25" style="356" hidden="1" customWidth="1"/>
    <col min="55" max="75" width="9.25" style="353" hidden="1" customWidth="1"/>
    <col min="76" max="76" width="9.25" style="357" hidden="1" customWidth="1"/>
    <col min="77" max="79" width="9.25" style="352" hidden="1" customWidth="1"/>
    <col min="80" max="86" width="29.375" style="352" customWidth="1"/>
    <col min="87" max="149" width="48.5" style="352" customWidth="1"/>
    <col min="150" max="162" width="48.5" style="290" customWidth="1"/>
    <col min="163" max="256" width="9" style="290"/>
    <col min="257" max="257" width="9.375" style="290" customWidth="1"/>
    <col min="258" max="264" width="16.375" style="290" customWidth="1"/>
    <col min="265" max="265" width="6.5" style="290" customWidth="1"/>
    <col min="266" max="266" width="7.25" style="290" customWidth="1"/>
    <col min="267" max="267" width="0.75" style="290" customWidth="1"/>
    <col min="268" max="268" width="0" style="290" hidden="1" customWidth="1"/>
    <col min="269" max="275" width="4.875" style="290" customWidth="1"/>
    <col min="276" max="276" width="0" style="290" hidden="1" customWidth="1"/>
    <col min="277" max="277" width="6.5" style="290" customWidth="1"/>
    <col min="278" max="284" width="16.375" style="290" customWidth="1"/>
    <col min="285" max="285" width="9.375" style="290" customWidth="1"/>
    <col min="286" max="286" width="1.875" style="290" customWidth="1"/>
    <col min="287" max="287" width="0.875" style="290" customWidth="1"/>
    <col min="288" max="291" width="3.625" style="290" customWidth="1"/>
    <col min="292" max="292" width="6.75" style="290" customWidth="1"/>
    <col min="293" max="335" width="0" style="290" hidden="1" customWidth="1"/>
    <col min="336" max="342" width="29.375" style="290" customWidth="1"/>
    <col min="343" max="418" width="48.5" style="290" customWidth="1"/>
    <col min="419" max="512" width="9" style="290"/>
    <col min="513" max="513" width="9.375" style="290" customWidth="1"/>
    <col min="514" max="520" width="16.375" style="290" customWidth="1"/>
    <col min="521" max="521" width="6.5" style="290" customWidth="1"/>
    <col min="522" max="522" width="7.25" style="290" customWidth="1"/>
    <col min="523" max="523" width="0.75" style="290" customWidth="1"/>
    <col min="524" max="524" width="0" style="290" hidden="1" customWidth="1"/>
    <col min="525" max="531" width="4.875" style="290" customWidth="1"/>
    <col min="532" max="532" width="0" style="290" hidden="1" customWidth="1"/>
    <col min="533" max="533" width="6.5" style="290" customWidth="1"/>
    <col min="534" max="540" width="16.375" style="290" customWidth="1"/>
    <col min="541" max="541" width="9.375" style="290" customWidth="1"/>
    <col min="542" max="542" width="1.875" style="290" customWidth="1"/>
    <col min="543" max="543" width="0.875" style="290" customWidth="1"/>
    <col min="544" max="547" width="3.625" style="290" customWidth="1"/>
    <col min="548" max="548" width="6.75" style="290" customWidth="1"/>
    <col min="549" max="591" width="0" style="290" hidden="1" customWidth="1"/>
    <col min="592" max="598" width="29.375" style="290" customWidth="1"/>
    <col min="599" max="674" width="48.5" style="290" customWidth="1"/>
    <col min="675" max="768" width="9" style="290"/>
    <col min="769" max="769" width="9.375" style="290" customWidth="1"/>
    <col min="770" max="776" width="16.375" style="290" customWidth="1"/>
    <col min="777" max="777" width="6.5" style="290" customWidth="1"/>
    <col min="778" max="778" width="7.25" style="290" customWidth="1"/>
    <col min="779" max="779" width="0.75" style="290" customWidth="1"/>
    <col min="780" max="780" width="0" style="290" hidden="1" customWidth="1"/>
    <col min="781" max="787" width="4.875" style="290" customWidth="1"/>
    <col min="788" max="788" width="0" style="290" hidden="1" customWidth="1"/>
    <col min="789" max="789" width="6.5" style="290" customWidth="1"/>
    <col min="790" max="796" width="16.375" style="290" customWidth="1"/>
    <col min="797" max="797" width="9.375" style="290" customWidth="1"/>
    <col min="798" max="798" width="1.875" style="290" customWidth="1"/>
    <col min="799" max="799" width="0.875" style="290" customWidth="1"/>
    <col min="800" max="803" width="3.625" style="290" customWidth="1"/>
    <col min="804" max="804" width="6.75" style="290" customWidth="1"/>
    <col min="805" max="847" width="0" style="290" hidden="1" customWidth="1"/>
    <col min="848" max="854" width="29.375" style="290" customWidth="1"/>
    <col min="855" max="930" width="48.5" style="290" customWidth="1"/>
    <col min="931" max="1024" width="9" style="290"/>
    <col min="1025" max="1025" width="9.375" style="290" customWidth="1"/>
    <col min="1026" max="1032" width="16.375" style="290" customWidth="1"/>
    <col min="1033" max="1033" width="6.5" style="290" customWidth="1"/>
    <col min="1034" max="1034" width="7.25" style="290" customWidth="1"/>
    <col min="1035" max="1035" width="0.75" style="290" customWidth="1"/>
    <col min="1036" max="1036" width="0" style="290" hidden="1" customWidth="1"/>
    <col min="1037" max="1043" width="4.875" style="290" customWidth="1"/>
    <col min="1044" max="1044" width="0" style="290" hidden="1" customWidth="1"/>
    <col min="1045" max="1045" width="6.5" style="290" customWidth="1"/>
    <col min="1046" max="1052" width="16.375" style="290" customWidth="1"/>
    <col min="1053" max="1053" width="9.375" style="290" customWidth="1"/>
    <col min="1054" max="1054" width="1.875" style="290" customWidth="1"/>
    <col min="1055" max="1055" width="0.875" style="290" customWidth="1"/>
    <col min="1056" max="1059" width="3.625" style="290" customWidth="1"/>
    <col min="1060" max="1060" width="6.75" style="290" customWidth="1"/>
    <col min="1061" max="1103" width="0" style="290" hidden="1" customWidth="1"/>
    <col min="1104" max="1110" width="29.375" style="290" customWidth="1"/>
    <col min="1111" max="1186" width="48.5" style="290" customWidth="1"/>
    <col min="1187" max="1280" width="9" style="290"/>
    <col min="1281" max="1281" width="9.375" style="290" customWidth="1"/>
    <col min="1282" max="1288" width="16.375" style="290" customWidth="1"/>
    <col min="1289" max="1289" width="6.5" style="290" customWidth="1"/>
    <col min="1290" max="1290" width="7.25" style="290" customWidth="1"/>
    <col min="1291" max="1291" width="0.75" style="290" customWidth="1"/>
    <col min="1292" max="1292" width="0" style="290" hidden="1" customWidth="1"/>
    <col min="1293" max="1299" width="4.875" style="290" customWidth="1"/>
    <col min="1300" max="1300" width="0" style="290" hidden="1" customWidth="1"/>
    <col min="1301" max="1301" width="6.5" style="290" customWidth="1"/>
    <col min="1302" max="1308" width="16.375" style="290" customWidth="1"/>
    <col min="1309" max="1309" width="9.375" style="290" customWidth="1"/>
    <col min="1310" max="1310" width="1.875" style="290" customWidth="1"/>
    <col min="1311" max="1311" width="0.875" style="290" customWidth="1"/>
    <col min="1312" max="1315" width="3.625" style="290" customWidth="1"/>
    <col min="1316" max="1316" width="6.75" style="290" customWidth="1"/>
    <col min="1317" max="1359" width="0" style="290" hidden="1" customWidth="1"/>
    <col min="1360" max="1366" width="29.375" style="290" customWidth="1"/>
    <col min="1367" max="1442" width="48.5" style="290" customWidth="1"/>
    <col min="1443" max="1536" width="9" style="290"/>
    <col min="1537" max="1537" width="9.375" style="290" customWidth="1"/>
    <col min="1538" max="1544" width="16.375" style="290" customWidth="1"/>
    <col min="1545" max="1545" width="6.5" style="290" customWidth="1"/>
    <col min="1546" max="1546" width="7.25" style="290" customWidth="1"/>
    <col min="1547" max="1547" width="0.75" style="290" customWidth="1"/>
    <col min="1548" max="1548" width="0" style="290" hidden="1" customWidth="1"/>
    <col min="1549" max="1555" width="4.875" style="290" customWidth="1"/>
    <col min="1556" max="1556" width="0" style="290" hidden="1" customWidth="1"/>
    <col min="1557" max="1557" width="6.5" style="290" customWidth="1"/>
    <col min="1558" max="1564" width="16.375" style="290" customWidth="1"/>
    <col min="1565" max="1565" width="9.375" style="290" customWidth="1"/>
    <col min="1566" max="1566" width="1.875" style="290" customWidth="1"/>
    <col min="1567" max="1567" width="0.875" style="290" customWidth="1"/>
    <col min="1568" max="1571" width="3.625" style="290" customWidth="1"/>
    <col min="1572" max="1572" width="6.75" style="290" customWidth="1"/>
    <col min="1573" max="1615" width="0" style="290" hidden="1" customWidth="1"/>
    <col min="1616" max="1622" width="29.375" style="290" customWidth="1"/>
    <col min="1623" max="1698" width="48.5" style="290" customWidth="1"/>
    <col min="1699" max="1792" width="9" style="290"/>
    <col min="1793" max="1793" width="9.375" style="290" customWidth="1"/>
    <col min="1794" max="1800" width="16.375" style="290" customWidth="1"/>
    <col min="1801" max="1801" width="6.5" style="290" customWidth="1"/>
    <col min="1802" max="1802" width="7.25" style="290" customWidth="1"/>
    <col min="1803" max="1803" width="0.75" style="290" customWidth="1"/>
    <col min="1804" max="1804" width="0" style="290" hidden="1" customWidth="1"/>
    <col min="1805" max="1811" width="4.875" style="290" customWidth="1"/>
    <col min="1812" max="1812" width="0" style="290" hidden="1" customWidth="1"/>
    <col min="1813" max="1813" width="6.5" style="290" customWidth="1"/>
    <col min="1814" max="1820" width="16.375" style="290" customWidth="1"/>
    <col min="1821" max="1821" width="9.375" style="290" customWidth="1"/>
    <col min="1822" max="1822" width="1.875" style="290" customWidth="1"/>
    <col min="1823" max="1823" width="0.875" style="290" customWidth="1"/>
    <col min="1824" max="1827" width="3.625" style="290" customWidth="1"/>
    <col min="1828" max="1828" width="6.75" style="290" customWidth="1"/>
    <col min="1829" max="1871" width="0" style="290" hidden="1" customWidth="1"/>
    <col min="1872" max="1878" width="29.375" style="290" customWidth="1"/>
    <col min="1879" max="1954" width="48.5" style="290" customWidth="1"/>
    <col min="1955" max="2048" width="9" style="290"/>
    <col min="2049" max="2049" width="9.375" style="290" customWidth="1"/>
    <col min="2050" max="2056" width="16.375" style="290" customWidth="1"/>
    <col min="2057" max="2057" width="6.5" style="290" customWidth="1"/>
    <col min="2058" max="2058" width="7.25" style="290" customWidth="1"/>
    <col min="2059" max="2059" width="0.75" style="290" customWidth="1"/>
    <col min="2060" max="2060" width="0" style="290" hidden="1" customWidth="1"/>
    <col min="2061" max="2067" width="4.875" style="290" customWidth="1"/>
    <col min="2068" max="2068" width="0" style="290" hidden="1" customWidth="1"/>
    <col min="2069" max="2069" width="6.5" style="290" customWidth="1"/>
    <col min="2070" max="2076" width="16.375" style="290" customWidth="1"/>
    <col min="2077" max="2077" width="9.375" style="290" customWidth="1"/>
    <col min="2078" max="2078" width="1.875" style="290" customWidth="1"/>
    <col min="2079" max="2079" width="0.875" style="290" customWidth="1"/>
    <col min="2080" max="2083" width="3.625" style="290" customWidth="1"/>
    <col min="2084" max="2084" width="6.75" style="290" customWidth="1"/>
    <col min="2085" max="2127" width="0" style="290" hidden="1" customWidth="1"/>
    <col min="2128" max="2134" width="29.375" style="290" customWidth="1"/>
    <col min="2135" max="2210" width="48.5" style="290" customWidth="1"/>
    <col min="2211" max="2304" width="9" style="290"/>
    <col min="2305" max="2305" width="9.375" style="290" customWidth="1"/>
    <col min="2306" max="2312" width="16.375" style="290" customWidth="1"/>
    <col min="2313" max="2313" width="6.5" style="290" customWidth="1"/>
    <col min="2314" max="2314" width="7.25" style="290" customWidth="1"/>
    <col min="2315" max="2315" width="0.75" style="290" customWidth="1"/>
    <col min="2316" max="2316" width="0" style="290" hidden="1" customWidth="1"/>
    <col min="2317" max="2323" width="4.875" style="290" customWidth="1"/>
    <col min="2324" max="2324" width="0" style="290" hidden="1" customWidth="1"/>
    <col min="2325" max="2325" width="6.5" style="290" customWidth="1"/>
    <col min="2326" max="2332" width="16.375" style="290" customWidth="1"/>
    <col min="2333" max="2333" width="9.375" style="290" customWidth="1"/>
    <col min="2334" max="2334" width="1.875" style="290" customWidth="1"/>
    <col min="2335" max="2335" width="0.875" style="290" customWidth="1"/>
    <col min="2336" max="2339" width="3.625" style="290" customWidth="1"/>
    <col min="2340" max="2340" width="6.75" style="290" customWidth="1"/>
    <col min="2341" max="2383" width="0" style="290" hidden="1" customWidth="1"/>
    <col min="2384" max="2390" width="29.375" style="290" customWidth="1"/>
    <col min="2391" max="2466" width="48.5" style="290" customWidth="1"/>
    <col min="2467" max="2560" width="9" style="290"/>
    <col min="2561" max="2561" width="9.375" style="290" customWidth="1"/>
    <col min="2562" max="2568" width="16.375" style="290" customWidth="1"/>
    <col min="2569" max="2569" width="6.5" style="290" customWidth="1"/>
    <col min="2570" max="2570" width="7.25" style="290" customWidth="1"/>
    <col min="2571" max="2571" width="0.75" style="290" customWidth="1"/>
    <col min="2572" max="2572" width="0" style="290" hidden="1" customWidth="1"/>
    <col min="2573" max="2579" width="4.875" style="290" customWidth="1"/>
    <col min="2580" max="2580" width="0" style="290" hidden="1" customWidth="1"/>
    <col min="2581" max="2581" width="6.5" style="290" customWidth="1"/>
    <col min="2582" max="2588" width="16.375" style="290" customWidth="1"/>
    <col min="2589" max="2589" width="9.375" style="290" customWidth="1"/>
    <col min="2590" max="2590" width="1.875" style="290" customWidth="1"/>
    <col min="2591" max="2591" width="0.875" style="290" customWidth="1"/>
    <col min="2592" max="2595" width="3.625" style="290" customWidth="1"/>
    <col min="2596" max="2596" width="6.75" style="290" customWidth="1"/>
    <col min="2597" max="2639" width="0" style="290" hidden="1" customWidth="1"/>
    <col min="2640" max="2646" width="29.375" style="290" customWidth="1"/>
    <col min="2647" max="2722" width="48.5" style="290" customWidth="1"/>
    <col min="2723" max="2816" width="9" style="290"/>
    <col min="2817" max="2817" width="9.375" style="290" customWidth="1"/>
    <col min="2818" max="2824" width="16.375" style="290" customWidth="1"/>
    <col min="2825" max="2825" width="6.5" style="290" customWidth="1"/>
    <col min="2826" max="2826" width="7.25" style="290" customWidth="1"/>
    <col min="2827" max="2827" width="0.75" style="290" customWidth="1"/>
    <col min="2828" max="2828" width="0" style="290" hidden="1" customWidth="1"/>
    <col min="2829" max="2835" width="4.875" style="290" customWidth="1"/>
    <col min="2836" max="2836" width="0" style="290" hidden="1" customWidth="1"/>
    <col min="2837" max="2837" width="6.5" style="290" customWidth="1"/>
    <col min="2838" max="2844" width="16.375" style="290" customWidth="1"/>
    <col min="2845" max="2845" width="9.375" style="290" customWidth="1"/>
    <col min="2846" max="2846" width="1.875" style="290" customWidth="1"/>
    <col min="2847" max="2847" width="0.875" style="290" customWidth="1"/>
    <col min="2848" max="2851" width="3.625" style="290" customWidth="1"/>
    <col min="2852" max="2852" width="6.75" style="290" customWidth="1"/>
    <col min="2853" max="2895" width="0" style="290" hidden="1" customWidth="1"/>
    <col min="2896" max="2902" width="29.375" style="290" customWidth="1"/>
    <col min="2903" max="2978" width="48.5" style="290" customWidth="1"/>
    <col min="2979" max="3072" width="9" style="290"/>
    <col min="3073" max="3073" width="9.375" style="290" customWidth="1"/>
    <col min="3074" max="3080" width="16.375" style="290" customWidth="1"/>
    <col min="3081" max="3081" width="6.5" style="290" customWidth="1"/>
    <col min="3082" max="3082" width="7.25" style="290" customWidth="1"/>
    <col min="3083" max="3083" width="0.75" style="290" customWidth="1"/>
    <col min="3084" max="3084" width="0" style="290" hidden="1" customWidth="1"/>
    <col min="3085" max="3091" width="4.875" style="290" customWidth="1"/>
    <col min="3092" max="3092" width="0" style="290" hidden="1" customWidth="1"/>
    <col min="3093" max="3093" width="6.5" style="290" customWidth="1"/>
    <col min="3094" max="3100" width="16.375" style="290" customWidth="1"/>
    <col min="3101" max="3101" width="9.375" style="290" customWidth="1"/>
    <col min="3102" max="3102" width="1.875" style="290" customWidth="1"/>
    <col min="3103" max="3103" width="0.875" style="290" customWidth="1"/>
    <col min="3104" max="3107" width="3.625" style="290" customWidth="1"/>
    <col min="3108" max="3108" width="6.75" style="290" customWidth="1"/>
    <col min="3109" max="3151" width="0" style="290" hidden="1" customWidth="1"/>
    <col min="3152" max="3158" width="29.375" style="290" customWidth="1"/>
    <col min="3159" max="3234" width="48.5" style="290" customWidth="1"/>
    <col min="3235" max="3328" width="9" style="290"/>
    <col min="3329" max="3329" width="9.375" style="290" customWidth="1"/>
    <col min="3330" max="3336" width="16.375" style="290" customWidth="1"/>
    <col min="3337" max="3337" width="6.5" style="290" customWidth="1"/>
    <col min="3338" max="3338" width="7.25" style="290" customWidth="1"/>
    <col min="3339" max="3339" width="0.75" style="290" customWidth="1"/>
    <col min="3340" max="3340" width="0" style="290" hidden="1" customWidth="1"/>
    <col min="3341" max="3347" width="4.875" style="290" customWidth="1"/>
    <col min="3348" max="3348" width="0" style="290" hidden="1" customWidth="1"/>
    <col min="3349" max="3349" width="6.5" style="290" customWidth="1"/>
    <col min="3350" max="3356" width="16.375" style="290" customWidth="1"/>
    <col min="3357" max="3357" width="9.375" style="290" customWidth="1"/>
    <col min="3358" max="3358" width="1.875" style="290" customWidth="1"/>
    <col min="3359" max="3359" width="0.875" style="290" customWidth="1"/>
    <col min="3360" max="3363" width="3.625" style="290" customWidth="1"/>
    <col min="3364" max="3364" width="6.75" style="290" customWidth="1"/>
    <col min="3365" max="3407" width="0" style="290" hidden="1" customWidth="1"/>
    <col min="3408" max="3414" width="29.375" style="290" customWidth="1"/>
    <col min="3415" max="3490" width="48.5" style="290" customWidth="1"/>
    <col min="3491" max="3584" width="9" style="290"/>
    <col min="3585" max="3585" width="9.375" style="290" customWidth="1"/>
    <col min="3586" max="3592" width="16.375" style="290" customWidth="1"/>
    <col min="3593" max="3593" width="6.5" style="290" customWidth="1"/>
    <col min="3594" max="3594" width="7.25" style="290" customWidth="1"/>
    <col min="3595" max="3595" width="0.75" style="290" customWidth="1"/>
    <col min="3596" max="3596" width="0" style="290" hidden="1" customWidth="1"/>
    <col min="3597" max="3603" width="4.875" style="290" customWidth="1"/>
    <col min="3604" max="3604" width="0" style="290" hidden="1" customWidth="1"/>
    <col min="3605" max="3605" width="6.5" style="290" customWidth="1"/>
    <col min="3606" max="3612" width="16.375" style="290" customWidth="1"/>
    <col min="3613" max="3613" width="9.375" style="290" customWidth="1"/>
    <col min="3614" max="3614" width="1.875" style="290" customWidth="1"/>
    <col min="3615" max="3615" width="0.875" style="290" customWidth="1"/>
    <col min="3616" max="3619" width="3.625" style="290" customWidth="1"/>
    <col min="3620" max="3620" width="6.75" style="290" customWidth="1"/>
    <col min="3621" max="3663" width="0" style="290" hidden="1" customWidth="1"/>
    <col min="3664" max="3670" width="29.375" style="290" customWidth="1"/>
    <col min="3671" max="3746" width="48.5" style="290" customWidth="1"/>
    <col min="3747" max="3840" width="9" style="290"/>
    <col min="3841" max="3841" width="9.375" style="290" customWidth="1"/>
    <col min="3842" max="3848" width="16.375" style="290" customWidth="1"/>
    <col min="3849" max="3849" width="6.5" style="290" customWidth="1"/>
    <col min="3850" max="3850" width="7.25" style="290" customWidth="1"/>
    <col min="3851" max="3851" width="0.75" style="290" customWidth="1"/>
    <col min="3852" max="3852" width="0" style="290" hidden="1" customWidth="1"/>
    <col min="3853" max="3859" width="4.875" style="290" customWidth="1"/>
    <col min="3860" max="3860" width="0" style="290" hidden="1" customWidth="1"/>
    <col min="3861" max="3861" width="6.5" style="290" customWidth="1"/>
    <col min="3862" max="3868" width="16.375" style="290" customWidth="1"/>
    <col min="3869" max="3869" width="9.375" style="290" customWidth="1"/>
    <col min="3870" max="3870" width="1.875" style="290" customWidth="1"/>
    <col min="3871" max="3871" width="0.875" style="290" customWidth="1"/>
    <col min="3872" max="3875" width="3.625" style="290" customWidth="1"/>
    <col min="3876" max="3876" width="6.75" style="290" customWidth="1"/>
    <col min="3877" max="3919" width="0" style="290" hidden="1" customWidth="1"/>
    <col min="3920" max="3926" width="29.375" style="290" customWidth="1"/>
    <col min="3927" max="4002" width="48.5" style="290" customWidth="1"/>
    <col min="4003" max="4096" width="9" style="290"/>
    <col min="4097" max="4097" width="9.375" style="290" customWidth="1"/>
    <col min="4098" max="4104" width="16.375" style="290" customWidth="1"/>
    <col min="4105" max="4105" width="6.5" style="290" customWidth="1"/>
    <col min="4106" max="4106" width="7.25" style="290" customWidth="1"/>
    <col min="4107" max="4107" width="0.75" style="290" customWidth="1"/>
    <col min="4108" max="4108" width="0" style="290" hidden="1" customWidth="1"/>
    <col min="4109" max="4115" width="4.875" style="290" customWidth="1"/>
    <col min="4116" max="4116" width="0" style="290" hidden="1" customWidth="1"/>
    <col min="4117" max="4117" width="6.5" style="290" customWidth="1"/>
    <col min="4118" max="4124" width="16.375" style="290" customWidth="1"/>
    <col min="4125" max="4125" width="9.375" style="290" customWidth="1"/>
    <col min="4126" max="4126" width="1.875" style="290" customWidth="1"/>
    <col min="4127" max="4127" width="0.875" style="290" customWidth="1"/>
    <col min="4128" max="4131" width="3.625" style="290" customWidth="1"/>
    <col min="4132" max="4132" width="6.75" style="290" customWidth="1"/>
    <col min="4133" max="4175" width="0" style="290" hidden="1" customWidth="1"/>
    <col min="4176" max="4182" width="29.375" style="290" customWidth="1"/>
    <col min="4183" max="4258" width="48.5" style="290" customWidth="1"/>
    <col min="4259" max="4352" width="9" style="290"/>
    <col min="4353" max="4353" width="9.375" style="290" customWidth="1"/>
    <col min="4354" max="4360" width="16.375" style="290" customWidth="1"/>
    <col min="4361" max="4361" width="6.5" style="290" customWidth="1"/>
    <col min="4362" max="4362" width="7.25" style="290" customWidth="1"/>
    <col min="4363" max="4363" width="0.75" style="290" customWidth="1"/>
    <col min="4364" max="4364" width="0" style="290" hidden="1" customWidth="1"/>
    <col min="4365" max="4371" width="4.875" style="290" customWidth="1"/>
    <col min="4372" max="4372" width="0" style="290" hidden="1" customWidth="1"/>
    <col min="4373" max="4373" width="6.5" style="290" customWidth="1"/>
    <col min="4374" max="4380" width="16.375" style="290" customWidth="1"/>
    <col min="4381" max="4381" width="9.375" style="290" customWidth="1"/>
    <col min="4382" max="4382" width="1.875" style="290" customWidth="1"/>
    <col min="4383" max="4383" width="0.875" style="290" customWidth="1"/>
    <col min="4384" max="4387" width="3.625" style="290" customWidth="1"/>
    <col min="4388" max="4388" width="6.75" style="290" customWidth="1"/>
    <col min="4389" max="4431" width="0" style="290" hidden="1" customWidth="1"/>
    <col min="4432" max="4438" width="29.375" style="290" customWidth="1"/>
    <col min="4439" max="4514" width="48.5" style="290" customWidth="1"/>
    <col min="4515" max="4608" width="9" style="290"/>
    <col min="4609" max="4609" width="9.375" style="290" customWidth="1"/>
    <col min="4610" max="4616" width="16.375" style="290" customWidth="1"/>
    <col min="4617" max="4617" width="6.5" style="290" customWidth="1"/>
    <col min="4618" max="4618" width="7.25" style="290" customWidth="1"/>
    <col min="4619" max="4619" width="0.75" style="290" customWidth="1"/>
    <col min="4620" max="4620" width="0" style="290" hidden="1" customWidth="1"/>
    <col min="4621" max="4627" width="4.875" style="290" customWidth="1"/>
    <col min="4628" max="4628" width="0" style="290" hidden="1" customWidth="1"/>
    <col min="4629" max="4629" width="6.5" style="290" customWidth="1"/>
    <col min="4630" max="4636" width="16.375" style="290" customWidth="1"/>
    <col min="4637" max="4637" width="9.375" style="290" customWidth="1"/>
    <col min="4638" max="4638" width="1.875" style="290" customWidth="1"/>
    <col min="4639" max="4639" width="0.875" style="290" customWidth="1"/>
    <col min="4640" max="4643" width="3.625" style="290" customWidth="1"/>
    <col min="4644" max="4644" width="6.75" style="290" customWidth="1"/>
    <col min="4645" max="4687" width="0" style="290" hidden="1" customWidth="1"/>
    <col min="4688" max="4694" width="29.375" style="290" customWidth="1"/>
    <col min="4695" max="4770" width="48.5" style="290" customWidth="1"/>
    <col min="4771" max="4864" width="9" style="290"/>
    <col min="4865" max="4865" width="9.375" style="290" customWidth="1"/>
    <col min="4866" max="4872" width="16.375" style="290" customWidth="1"/>
    <col min="4873" max="4873" width="6.5" style="290" customWidth="1"/>
    <col min="4874" max="4874" width="7.25" style="290" customWidth="1"/>
    <col min="4875" max="4875" width="0.75" style="290" customWidth="1"/>
    <col min="4876" max="4876" width="0" style="290" hidden="1" customWidth="1"/>
    <col min="4877" max="4883" width="4.875" style="290" customWidth="1"/>
    <col min="4884" max="4884" width="0" style="290" hidden="1" customWidth="1"/>
    <col min="4885" max="4885" width="6.5" style="290" customWidth="1"/>
    <col min="4886" max="4892" width="16.375" style="290" customWidth="1"/>
    <col min="4893" max="4893" width="9.375" style="290" customWidth="1"/>
    <col min="4894" max="4894" width="1.875" style="290" customWidth="1"/>
    <col min="4895" max="4895" width="0.875" style="290" customWidth="1"/>
    <col min="4896" max="4899" width="3.625" style="290" customWidth="1"/>
    <col min="4900" max="4900" width="6.75" style="290" customWidth="1"/>
    <col min="4901" max="4943" width="0" style="290" hidden="1" customWidth="1"/>
    <col min="4944" max="4950" width="29.375" style="290" customWidth="1"/>
    <col min="4951" max="5026" width="48.5" style="290" customWidth="1"/>
    <col min="5027" max="5120" width="9" style="290"/>
    <col min="5121" max="5121" width="9.375" style="290" customWidth="1"/>
    <col min="5122" max="5128" width="16.375" style="290" customWidth="1"/>
    <col min="5129" max="5129" width="6.5" style="290" customWidth="1"/>
    <col min="5130" max="5130" width="7.25" style="290" customWidth="1"/>
    <col min="5131" max="5131" width="0.75" style="290" customWidth="1"/>
    <col min="5132" max="5132" width="0" style="290" hidden="1" customWidth="1"/>
    <col min="5133" max="5139" width="4.875" style="290" customWidth="1"/>
    <col min="5140" max="5140" width="0" style="290" hidden="1" customWidth="1"/>
    <col min="5141" max="5141" width="6.5" style="290" customWidth="1"/>
    <col min="5142" max="5148" width="16.375" style="290" customWidth="1"/>
    <col min="5149" max="5149" width="9.375" style="290" customWidth="1"/>
    <col min="5150" max="5150" width="1.875" style="290" customWidth="1"/>
    <col min="5151" max="5151" width="0.875" style="290" customWidth="1"/>
    <col min="5152" max="5155" width="3.625" style="290" customWidth="1"/>
    <col min="5156" max="5156" width="6.75" style="290" customWidth="1"/>
    <col min="5157" max="5199" width="0" style="290" hidden="1" customWidth="1"/>
    <col min="5200" max="5206" width="29.375" style="290" customWidth="1"/>
    <col min="5207" max="5282" width="48.5" style="290" customWidth="1"/>
    <col min="5283" max="5376" width="9" style="290"/>
    <col min="5377" max="5377" width="9.375" style="290" customWidth="1"/>
    <col min="5378" max="5384" width="16.375" style="290" customWidth="1"/>
    <col min="5385" max="5385" width="6.5" style="290" customWidth="1"/>
    <col min="5386" max="5386" width="7.25" style="290" customWidth="1"/>
    <col min="5387" max="5387" width="0.75" style="290" customWidth="1"/>
    <col min="5388" max="5388" width="0" style="290" hidden="1" customWidth="1"/>
    <col min="5389" max="5395" width="4.875" style="290" customWidth="1"/>
    <col min="5396" max="5396" width="0" style="290" hidden="1" customWidth="1"/>
    <col min="5397" max="5397" width="6.5" style="290" customWidth="1"/>
    <col min="5398" max="5404" width="16.375" style="290" customWidth="1"/>
    <col min="5405" max="5405" width="9.375" style="290" customWidth="1"/>
    <col min="5406" max="5406" width="1.875" style="290" customWidth="1"/>
    <col min="5407" max="5407" width="0.875" style="290" customWidth="1"/>
    <col min="5408" max="5411" width="3.625" style="290" customWidth="1"/>
    <col min="5412" max="5412" width="6.75" style="290" customWidth="1"/>
    <col min="5413" max="5455" width="0" style="290" hidden="1" customWidth="1"/>
    <col min="5456" max="5462" width="29.375" style="290" customWidth="1"/>
    <col min="5463" max="5538" width="48.5" style="290" customWidth="1"/>
    <col min="5539" max="5632" width="9" style="290"/>
    <col min="5633" max="5633" width="9.375" style="290" customWidth="1"/>
    <col min="5634" max="5640" width="16.375" style="290" customWidth="1"/>
    <col min="5641" max="5641" width="6.5" style="290" customWidth="1"/>
    <col min="5642" max="5642" width="7.25" style="290" customWidth="1"/>
    <col min="5643" max="5643" width="0.75" style="290" customWidth="1"/>
    <col min="5644" max="5644" width="0" style="290" hidden="1" customWidth="1"/>
    <col min="5645" max="5651" width="4.875" style="290" customWidth="1"/>
    <col min="5652" max="5652" width="0" style="290" hidden="1" customWidth="1"/>
    <col min="5653" max="5653" width="6.5" style="290" customWidth="1"/>
    <col min="5654" max="5660" width="16.375" style="290" customWidth="1"/>
    <col min="5661" max="5661" width="9.375" style="290" customWidth="1"/>
    <col min="5662" max="5662" width="1.875" style="290" customWidth="1"/>
    <col min="5663" max="5663" width="0.875" style="290" customWidth="1"/>
    <col min="5664" max="5667" width="3.625" style="290" customWidth="1"/>
    <col min="5668" max="5668" width="6.75" style="290" customWidth="1"/>
    <col min="5669" max="5711" width="0" style="290" hidden="1" customWidth="1"/>
    <col min="5712" max="5718" width="29.375" style="290" customWidth="1"/>
    <col min="5719" max="5794" width="48.5" style="290" customWidth="1"/>
    <col min="5795" max="5888" width="9" style="290"/>
    <col min="5889" max="5889" width="9.375" style="290" customWidth="1"/>
    <col min="5890" max="5896" width="16.375" style="290" customWidth="1"/>
    <col min="5897" max="5897" width="6.5" style="290" customWidth="1"/>
    <col min="5898" max="5898" width="7.25" style="290" customWidth="1"/>
    <col min="5899" max="5899" width="0.75" style="290" customWidth="1"/>
    <col min="5900" max="5900" width="0" style="290" hidden="1" customWidth="1"/>
    <col min="5901" max="5907" width="4.875" style="290" customWidth="1"/>
    <col min="5908" max="5908" width="0" style="290" hidden="1" customWidth="1"/>
    <col min="5909" max="5909" width="6.5" style="290" customWidth="1"/>
    <col min="5910" max="5916" width="16.375" style="290" customWidth="1"/>
    <col min="5917" max="5917" width="9.375" style="290" customWidth="1"/>
    <col min="5918" max="5918" width="1.875" style="290" customWidth="1"/>
    <col min="5919" max="5919" width="0.875" style="290" customWidth="1"/>
    <col min="5920" max="5923" width="3.625" style="290" customWidth="1"/>
    <col min="5924" max="5924" width="6.75" style="290" customWidth="1"/>
    <col min="5925" max="5967" width="0" style="290" hidden="1" customWidth="1"/>
    <col min="5968" max="5974" width="29.375" style="290" customWidth="1"/>
    <col min="5975" max="6050" width="48.5" style="290" customWidth="1"/>
    <col min="6051" max="6144" width="9" style="290"/>
    <col min="6145" max="6145" width="9.375" style="290" customWidth="1"/>
    <col min="6146" max="6152" width="16.375" style="290" customWidth="1"/>
    <col min="6153" max="6153" width="6.5" style="290" customWidth="1"/>
    <col min="6154" max="6154" width="7.25" style="290" customWidth="1"/>
    <col min="6155" max="6155" width="0.75" style="290" customWidth="1"/>
    <col min="6156" max="6156" width="0" style="290" hidden="1" customWidth="1"/>
    <col min="6157" max="6163" width="4.875" style="290" customWidth="1"/>
    <col min="6164" max="6164" width="0" style="290" hidden="1" customWidth="1"/>
    <col min="6165" max="6165" width="6.5" style="290" customWidth="1"/>
    <col min="6166" max="6172" width="16.375" style="290" customWidth="1"/>
    <col min="6173" max="6173" width="9.375" style="290" customWidth="1"/>
    <col min="6174" max="6174" width="1.875" style="290" customWidth="1"/>
    <col min="6175" max="6175" width="0.875" style="290" customWidth="1"/>
    <col min="6176" max="6179" width="3.625" style="290" customWidth="1"/>
    <col min="6180" max="6180" width="6.75" style="290" customWidth="1"/>
    <col min="6181" max="6223" width="0" style="290" hidden="1" customWidth="1"/>
    <col min="6224" max="6230" width="29.375" style="290" customWidth="1"/>
    <col min="6231" max="6306" width="48.5" style="290" customWidth="1"/>
    <col min="6307" max="6400" width="9" style="290"/>
    <col min="6401" max="6401" width="9.375" style="290" customWidth="1"/>
    <col min="6402" max="6408" width="16.375" style="290" customWidth="1"/>
    <col min="6409" max="6409" width="6.5" style="290" customWidth="1"/>
    <col min="6410" max="6410" width="7.25" style="290" customWidth="1"/>
    <col min="6411" max="6411" width="0.75" style="290" customWidth="1"/>
    <col min="6412" max="6412" width="0" style="290" hidden="1" customWidth="1"/>
    <col min="6413" max="6419" width="4.875" style="290" customWidth="1"/>
    <col min="6420" max="6420" width="0" style="290" hidden="1" customWidth="1"/>
    <col min="6421" max="6421" width="6.5" style="290" customWidth="1"/>
    <col min="6422" max="6428" width="16.375" style="290" customWidth="1"/>
    <col min="6429" max="6429" width="9.375" style="290" customWidth="1"/>
    <col min="6430" max="6430" width="1.875" style="290" customWidth="1"/>
    <col min="6431" max="6431" width="0.875" style="290" customWidth="1"/>
    <col min="6432" max="6435" width="3.625" style="290" customWidth="1"/>
    <col min="6436" max="6436" width="6.75" style="290" customWidth="1"/>
    <col min="6437" max="6479" width="0" style="290" hidden="1" customWidth="1"/>
    <col min="6480" max="6486" width="29.375" style="290" customWidth="1"/>
    <col min="6487" max="6562" width="48.5" style="290" customWidth="1"/>
    <col min="6563" max="6656" width="9" style="290"/>
    <col min="6657" max="6657" width="9.375" style="290" customWidth="1"/>
    <col min="6658" max="6664" width="16.375" style="290" customWidth="1"/>
    <col min="6665" max="6665" width="6.5" style="290" customWidth="1"/>
    <col min="6666" max="6666" width="7.25" style="290" customWidth="1"/>
    <col min="6667" max="6667" width="0.75" style="290" customWidth="1"/>
    <col min="6668" max="6668" width="0" style="290" hidden="1" customWidth="1"/>
    <col min="6669" max="6675" width="4.875" style="290" customWidth="1"/>
    <col min="6676" max="6676" width="0" style="290" hidden="1" customWidth="1"/>
    <col min="6677" max="6677" width="6.5" style="290" customWidth="1"/>
    <col min="6678" max="6684" width="16.375" style="290" customWidth="1"/>
    <col min="6685" max="6685" width="9.375" style="290" customWidth="1"/>
    <col min="6686" max="6686" width="1.875" style="290" customWidth="1"/>
    <col min="6687" max="6687" width="0.875" style="290" customWidth="1"/>
    <col min="6688" max="6691" width="3.625" style="290" customWidth="1"/>
    <col min="6692" max="6692" width="6.75" style="290" customWidth="1"/>
    <col min="6693" max="6735" width="0" style="290" hidden="1" customWidth="1"/>
    <col min="6736" max="6742" width="29.375" style="290" customWidth="1"/>
    <col min="6743" max="6818" width="48.5" style="290" customWidth="1"/>
    <col min="6819" max="6912" width="9" style="290"/>
    <col min="6913" max="6913" width="9.375" style="290" customWidth="1"/>
    <col min="6914" max="6920" width="16.375" style="290" customWidth="1"/>
    <col min="6921" max="6921" width="6.5" style="290" customWidth="1"/>
    <col min="6922" max="6922" width="7.25" style="290" customWidth="1"/>
    <col min="6923" max="6923" width="0.75" style="290" customWidth="1"/>
    <col min="6924" max="6924" width="0" style="290" hidden="1" customWidth="1"/>
    <col min="6925" max="6931" width="4.875" style="290" customWidth="1"/>
    <col min="6932" max="6932" width="0" style="290" hidden="1" customWidth="1"/>
    <col min="6933" max="6933" width="6.5" style="290" customWidth="1"/>
    <col min="6934" max="6940" width="16.375" style="290" customWidth="1"/>
    <col min="6941" max="6941" width="9.375" style="290" customWidth="1"/>
    <col min="6942" max="6942" width="1.875" style="290" customWidth="1"/>
    <col min="6943" max="6943" width="0.875" style="290" customWidth="1"/>
    <col min="6944" max="6947" width="3.625" style="290" customWidth="1"/>
    <col min="6948" max="6948" width="6.75" style="290" customWidth="1"/>
    <col min="6949" max="6991" width="0" style="290" hidden="1" customWidth="1"/>
    <col min="6992" max="6998" width="29.375" style="290" customWidth="1"/>
    <col min="6999" max="7074" width="48.5" style="290" customWidth="1"/>
    <col min="7075" max="7168" width="9" style="290"/>
    <col min="7169" max="7169" width="9.375" style="290" customWidth="1"/>
    <col min="7170" max="7176" width="16.375" style="290" customWidth="1"/>
    <col min="7177" max="7177" width="6.5" style="290" customWidth="1"/>
    <col min="7178" max="7178" width="7.25" style="290" customWidth="1"/>
    <col min="7179" max="7179" width="0.75" style="290" customWidth="1"/>
    <col min="7180" max="7180" width="0" style="290" hidden="1" customWidth="1"/>
    <col min="7181" max="7187" width="4.875" style="290" customWidth="1"/>
    <col min="7188" max="7188" width="0" style="290" hidden="1" customWidth="1"/>
    <col min="7189" max="7189" width="6.5" style="290" customWidth="1"/>
    <col min="7190" max="7196" width="16.375" style="290" customWidth="1"/>
    <col min="7197" max="7197" width="9.375" style="290" customWidth="1"/>
    <col min="7198" max="7198" width="1.875" style="290" customWidth="1"/>
    <col min="7199" max="7199" width="0.875" style="290" customWidth="1"/>
    <col min="7200" max="7203" width="3.625" style="290" customWidth="1"/>
    <col min="7204" max="7204" width="6.75" style="290" customWidth="1"/>
    <col min="7205" max="7247" width="0" style="290" hidden="1" customWidth="1"/>
    <col min="7248" max="7254" width="29.375" style="290" customWidth="1"/>
    <col min="7255" max="7330" width="48.5" style="290" customWidth="1"/>
    <col min="7331" max="7424" width="9" style="290"/>
    <col min="7425" max="7425" width="9.375" style="290" customWidth="1"/>
    <col min="7426" max="7432" width="16.375" style="290" customWidth="1"/>
    <col min="7433" max="7433" width="6.5" style="290" customWidth="1"/>
    <col min="7434" max="7434" width="7.25" style="290" customWidth="1"/>
    <col min="7435" max="7435" width="0.75" style="290" customWidth="1"/>
    <col min="7436" max="7436" width="0" style="290" hidden="1" customWidth="1"/>
    <col min="7437" max="7443" width="4.875" style="290" customWidth="1"/>
    <col min="7444" max="7444" width="0" style="290" hidden="1" customWidth="1"/>
    <col min="7445" max="7445" width="6.5" style="290" customWidth="1"/>
    <col min="7446" max="7452" width="16.375" style="290" customWidth="1"/>
    <col min="7453" max="7453" width="9.375" style="290" customWidth="1"/>
    <col min="7454" max="7454" width="1.875" style="290" customWidth="1"/>
    <col min="7455" max="7455" width="0.875" style="290" customWidth="1"/>
    <col min="7456" max="7459" width="3.625" style="290" customWidth="1"/>
    <col min="7460" max="7460" width="6.75" style="290" customWidth="1"/>
    <col min="7461" max="7503" width="0" style="290" hidden="1" customWidth="1"/>
    <col min="7504" max="7510" width="29.375" style="290" customWidth="1"/>
    <col min="7511" max="7586" width="48.5" style="290" customWidth="1"/>
    <col min="7587" max="7680" width="9" style="290"/>
    <col min="7681" max="7681" width="9.375" style="290" customWidth="1"/>
    <col min="7682" max="7688" width="16.375" style="290" customWidth="1"/>
    <col min="7689" max="7689" width="6.5" style="290" customWidth="1"/>
    <col min="7690" max="7690" width="7.25" style="290" customWidth="1"/>
    <col min="7691" max="7691" width="0.75" style="290" customWidth="1"/>
    <col min="7692" max="7692" width="0" style="290" hidden="1" customWidth="1"/>
    <col min="7693" max="7699" width="4.875" style="290" customWidth="1"/>
    <col min="7700" max="7700" width="0" style="290" hidden="1" customWidth="1"/>
    <col min="7701" max="7701" width="6.5" style="290" customWidth="1"/>
    <col min="7702" max="7708" width="16.375" style="290" customWidth="1"/>
    <col min="7709" max="7709" width="9.375" style="290" customWidth="1"/>
    <col min="7710" max="7710" width="1.875" style="290" customWidth="1"/>
    <col min="7711" max="7711" width="0.875" style="290" customWidth="1"/>
    <col min="7712" max="7715" width="3.625" style="290" customWidth="1"/>
    <col min="7716" max="7716" width="6.75" style="290" customWidth="1"/>
    <col min="7717" max="7759" width="0" style="290" hidden="1" customWidth="1"/>
    <col min="7760" max="7766" width="29.375" style="290" customWidth="1"/>
    <col min="7767" max="7842" width="48.5" style="290" customWidth="1"/>
    <col min="7843" max="7936" width="9" style="290"/>
    <col min="7937" max="7937" width="9.375" style="290" customWidth="1"/>
    <col min="7938" max="7944" width="16.375" style="290" customWidth="1"/>
    <col min="7945" max="7945" width="6.5" style="290" customWidth="1"/>
    <col min="7946" max="7946" width="7.25" style="290" customWidth="1"/>
    <col min="7947" max="7947" width="0.75" style="290" customWidth="1"/>
    <col min="7948" max="7948" width="0" style="290" hidden="1" customWidth="1"/>
    <col min="7949" max="7955" width="4.875" style="290" customWidth="1"/>
    <col min="7956" max="7956" width="0" style="290" hidden="1" customWidth="1"/>
    <col min="7957" max="7957" width="6.5" style="290" customWidth="1"/>
    <col min="7958" max="7964" width="16.375" style="290" customWidth="1"/>
    <col min="7965" max="7965" width="9.375" style="290" customWidth="1"/>
    <col min="7966" max="7966" width="1.875" style="290" customWidth="1"/>
    <col min="7967" max="7967" width="0.875" style="290" customWidth="1"/>
    <col min="7968" max="7971" width="3.625" style="290" customWidth="1"/>
    <col min="7972" max="7972" width="6.75" style="290" customWidth="1"/>
    <col min="7973" max="8015" width="0" style="290" hidden="1" customWidth="1"/>
    <col min="8016" max="8022" width="29.375" style="290" customWidth="1"/>
    <col min="8023" max="8098" width="48.5" style="290" customWidth="1"/>
    <col min="8099" max="8192" width="9" style="290"/>
    <col min="8193" max="8193" width="9.375" style="290" customWidth="1"/>
    <col min="8194" max="8200" width="16.375" style="290" customWidth="1"/>
    <col min="8201" max="8201" width="6.5" style="290" customWidth="1"/>
    <col min="8202" max="8202" width="7.25" style="290" customWidth="1"/>
    <col min="8203" max="8203" width="0.75" style="290" customWidth="1"/>
    <col min="8204" max="8204" width="0" style="290" hidden="1" customWidth="1"/>
    <col min="8205" max="8211" width="4.875" style="290" customWidth="1"/>
    <col min="8212" max="8212" width="0" style="290" hidden="1" customWidth="1"/>
    <col min="8213" max="8213" width="6.5" style="290" customWidth="1"/>
    <col min="8214" max="8220" width="16.375" style="290" customWidth="1"/>
    <col min="8221" max="8221" width="9.375" style="290" customWidth="1"/>
    <col min="8222" max="8222" width="1.875" style="290" customWidth="1"/>
    <col min="8223" max="8223" width="0.875" style="290" customWidth="1"/>
    <col min="8224" max="8227" width="3.625" style="290" customWidth="1"/>
    <col min="8228" max="8228" width="6.75" style="290" customWidth="1"/>
    <col min="8229" max="8271" width="0" style="290" hidden="1" customWidth="1"/>
    <col min="8272" max="8278" width="29.375" style="290" customWidth="1"/>
    <col min="8279" max="8354" width="48.5" style="290" customWidth="1"/>
    <col min="8355" max="8448" width="9" style="290"/>
    <col min="8449" max="8449" width="9.375" style="290" customWidth="1"/>
    <col min="8450" max="8456" width="16.375" style="290" customWidth="1"/>
    <col min="8457" max="8457" width="6.5" style="290" customWidth="1"/>
    <col min="8458" max="8458" width="7.25" style="290" customWidth="1"/>
    <col min="8459" max="8459" width="0.75" style="290" customWidth="1"/>
    <col min="8460" max="8460" width="0" style="290" hidden="1" customWidth="1"/>
    <col min="8461" max="8467" width="4.875" style="290" customWidth="1"/>
    <col min="8468" max="8468" width="0" style="290" hidden="1" customWidth="1"/>
    <col min="8469" max="8469" width="6.5" style="290" customWidth="1"/>
    <col min="8470" max="8476" width="16.375" style="290" customWidth="1"/>
    <col min="8477" max="8477" width="9.375" style="290" customWidth="1"/>
    <col min="8478" max="8478" width="1.875" style="290" customWidth="1"/>
    <col min="8479" max="8479" width="0.875" style="290" customWidth="1"/>
    <col min="8480" max="8483" width="3.625" style="290" customWidth="1"/>
    <col min="8484" max="8484" width="6.75" style="290" customWidth="1"/>
    <col min="8485" max="8527" width="0" style="290" hidden="1" customWidth="1"/>
    <col min="8528" max="8534" width="29.375" style="290" customWidth="1"/>
    <col min="8535" max="8610" width="48.5" style="290" customWidth="1"/>
    <col min="8611" max="8704" width="9" style="290"/>
    <col min="8705" max="8705" width="9.375" style="290" customWidth="1"/>
    <col min="8706" max="8712" width="16.375" style="290" customWidth="1"/>
    <col min="8713" max="8713" width="6.5" style="290" customWidth="1"/>
    <col min="8714" max="8714" width="7.25" style="290" customWidth="1"/>
    <col min="8715" max="8715" width="0.75" style="290" customWidth="1"/>
    <col min="8716" max="8716" width="0" style="290" hidden="1" customWidth="1"/>
    <col min="8717" max="8723" width="4.875" style="290" customWidth="1"/>
    <col min="8724" max="8724" width="0" style="290" hidden="1" customWidth="1"/>
    <col min="8725" max="8725" width="6.5" style="290" customWidth="1"/>
    <col min="8726" max="8732" width="16.375" style="290" customWidth="1"/>
    <col min="8733" max="8733" width="9.375" style="290" customWidth="1"/>
    <col min="8734" max="8734" width="1.875" style="290" customWidth="1"/>
    <col min="8735" max="8735" width="0.875" style="290" customWidth="1"/>
    <col min="8736" max="8739" width="3.625" style="290" customWidth="1"/>
    <col min="8740" max="8740" width="6.75" style="290" customWidth="1"/>
    <col min="8741" max="8783" width="0" style="290" hidden="1" customWidth="1"/>
    <col min="8784" max="8790" width="29.375" style="290" customWidth="1"/>
    <col min="8791" max="8866" width="48.5" style="290" customWidth="1"/>
    <col min="8867" max="8960" width="9" style="290"/>
    <col min="8961" max="8961" width="9.375" style="290" customWidth="1"/>
    <col min="8962" max="8968" width="16.375" style="290" customWidth="1"/>
    <col min="8969" max="8969" width="6.5" style="290" customWidth="1"/>
    <col min="8970" max="8970" width="7.25" style="290" customWidth="1"/>
    <col min="8971" max="8971" width="0.75" style="290" customWidth="1"/>
    <col min="8972" max="8972" width="0" style="290" hidden="1" customWidth="1"/>
    <col min="8973" max="8979" width="4.875" style="290" customWidth="1"/>
    <col min="8980" max="8980" width="0" style="290" hidden="1" customWidth="1"/>
    <col min="8981" max="8981" width="6.5" style="290" customWidth="1"/>
    <col min="8982" max="8988" width="16.375" style="290" customWidth="1"/>
    <col min="8989" max="8989" width="9.375" style="290" customWidth="1"/>
    <col min="8990" max="8990" width="1.875" style="290" customWidth="1"/>
    <col min="8991" max="8991" width="0.875" style="290" customWidth="1"/>
    <col min="8992" max="8995" width="3.625" style="290" customWidth="1"/>
    <col min="8996" max="8996" width="6.75" style="290" customWidth="1"/>
    <col min="8997" max="9039" width="0" style="290" hidden="1" customWidth="1"/>
    <col min="9040" max="9046" width="29.375" style="290" customWidth="1"/>
    <col min="9047" max="9122" width="48.5" style="290" customWidth="1"/>
    <col min="9123" max="9216" width="9" style="290"/>
    <col min="9217" max="9217" width="9.375" style="290" customWidth="1"/>
    <col min="9218" max="9224" width="16.375" style="290" customWidth="1"/>
    <col min="9225" max="9225" width="6.5" style="290" customWidth="1"/>
    <col min="9226" max="9226" width="7.25" style="290" customWidth="1"/>
    <col min="9227" max="9227" width="0.75" style="290" customWidth="1"/>
    <col min="9228" max="9228" width="0" style="290" hidden="1" customWidth="1"/>
    <col min="9229" max="9235" width="4.875" style="290" customWidth="1"/>
    <col min="9236" max="9236" width="0" style="290" hidden="1" customWidth="1"/>
    <col min="9237" max="9237" width="6.5" style="290" customWidth="1"/>
    <col min="9238" max="9244" width="16.375" style="290" customWidth="1"/>
    <col min="9245" max="9245" width="9.375" style="290" customWidth="1"/>
    <col min="9246" max="9246" width="1.875" style="290" customWidth="1"/>
    <col min="9247" max="9247" width="0.875" style="290" customWidth="1"/>
    <col min="9248" max="9251" width="3.625" style="290" customWidth="1"/>
    <col min="9252" max="9252" width="6.75" style="290" customWidth="1"/>
    <col min="9253" max="9295" width="0" style="290" hidden="1" customWidth="1"/>
    <col min="9296" max="9302" width="29.375" style="290" customWidth="1"/>
    <col min="9303" max="9378" width="48.5" style="290" customWidth="1"/>
    <col min="9379" max="9472" width="9" style="290"/>
    <col min="9473" max="9473" width="9.375" style="290" customWidth="1"/>
    <col min="9474" max="9480" width="16.375" style="290" customWidth="1"/>
    <col min="9481" max="9481" width="6.5" style="290" customWidth="1"/>
    <col min="9482" max="9482" width="7.25" style="290" customWidth="1"/>
    <col min="9483" max="9483" width="0.75" style="290" customWidth="1"/>
    <col min="9484" max="9484" width="0" style="290" hidden="1" customWidth="1"/>
    <col min="9485" max="9491" width="4.875" style="290" customWidth="1"/>
    <col min="9492" max="9492" width="0" style="290" hidden="1" customWidth="1"/>
    <col min="9493" max="9493" width="6.5" style="290" customWidth="1"/>
    <col min="9494" max="9500" width="16.375" style="290" customWidth="1"/>
    <col min="9501" max="9501" width="9.375" style="290" customWidth="1"/>
    <col min="9502" max="9502" width="1.875" style="290" customWidth="1"/>
    <col min="9503" max="9503" width="0.875" style="290" customWidth="1"/>
    <col min="9504" max="9507" width="3.625" style="290" customWidth="1"/>
    <col min="9508" max="9508" width="6.75" style="290" customWidth="1"/>
    <col min="9509" max="9551" width="0" style="290" hidden="1" customWidth="1"/>
    <col min="9552" max="9558" width="29.375" style="290" customWidth="1"/>
    <col min="9559" max="9634" width="48.5" style="290" customWidth="1"/>
    <col min="9635" max="9728" width="9" style="290"/>
    <col min="9729" max="9729" width="9.375" style="290" customWidth="1"/>
    <col min="9730" max="9736" width="16.375" style="290" customWidth="1"/>
    <col min="9737" max="9737" width="6.5" style="290" customWidth="1"/>
    <col min="9738" max="9738" width="7.25" style="290" customWidth="1"/>
    <col min="9739" max="9739" width="0.75" style="290" customWidth="1"/>
    <col min="9740" max="9740" width="0" style="290" hidden="1" customWidth="1"/>
    <col min="9741" max="9747" width="4.875" style="290" customWidth="1"/>
    <col min="9748" max="9748" width="0" style="290" hidden="1" customWidth="1"/>
    <col min="9749" max="9749" width="6.5" style="290" customWidth="1"/>
    <col min="9750" max="9756" width="16.375" style="290" customWidth="1"/>
    <col min="9757" max="9757" width="9.375" style="290" customWidth="1"/>
    <col min="9758" max="9758" width="1.875" style="290" customWidth="1"/>
    <col min="9759" max="9759" width="0.875" style="290" customWidth="1"/>
    <col min="9760" max="9763" width="3.625" style="290" customWidth="1"/>
    <col min="9764" max="9764" width="6.75" style="290" customWidth="1"/>
    <col min="9765" max="9807" width="0" style="290" hidden="1" customWidth="1"/>
    <col min="9808" max="9814" width="29.375" style="290" customWidth="1"/>
    <col min="9815" max="9890" width="48.5" style="290" customWidth="1"/>
    <col min="9891" max="9984" width="9" style="290"/>
    <col min="9985" max="9985" width="9.375" style="290" customWidth="1"/>
    <col min="9986" max="9992" width="16.375" style="290" customWidth="1"/>
    <col min="9993" max="9993" width="6.5" style="290" customWidth="1"/>
    <col min="9994" max="9994" width="7.25" style="290" customWidth="1"/>
    <col min="9995" max="9995" width="0.75" style="290" customWidth="1"/>
    <col min="9996" max="9996" width="0" style="290" hidden="1" customWidth="1"/>
    <col min="9997" max="10003" width="4.875" style="290" customWidth="1"/>
    <col min="10004" max="10004" width="0" style="290" hidden="1" customWidth="1"/>
    <col min="10005" max="10005" width="6.5" style="290" customWidth="1"/>
    <col min="10006" max="10012" width="16.375" style="290" customWidth="1"/>
    <col min="10013" max="10013" width="9.375" style="290" customWidth="1"/>
    <col min="10014" max="10014" width="1.875" style="290" customWidth="1"/>
    <col min="10015" max="10015" width="0.875" style="290" customWidth="1"/>
    <col min="10016" max="10019" width="3.625" style="290" customWidth="1"/>
    <col min="10020" max="10020" width="6.75" style="290" customWidth="1"/>
    <col min="10021" max="10063" width="0" style="290" hidden="1" customWidth="1"/>
    <col min="10064" max="10070" width="29.375" style="290" customWidth="1"/>
    <col min="10071" max="10146" width="48.5" style="290" customWidth="1"/>
    <col min="10147" max="10240" width="9" style="290"/>
    <col min="10241" max="10241" width="9.375" style="290" customWidth="1"/>
    <col min="10242" max="10248" width="16.375" style="290" customWidth="1"/>
    <col min="10249" max="10249" width="6.5" style="290" customWidth="1"/>
    <col min="10250" max="10250" width="7.25" style="290" customWidth="1"/>
    <col min="10251" max="10251" width="0.75" style="290" customWidth="1"/>
    <col min="10252" max="10252" width="0" style="290" hidden="1" customWidth="1"/>
    <col min="10253" max="10259" width="4.875" style="290" customWidth="1"/>
    <col min="10260" max="10260" width="0" style="290" hidden="1" customWidth="1"/>
    <col min="10261" max="10261" width="6.5" style="290" customWidth="1"/>
    <col min="10262" max="10268" width="16.375" style="290" customWidth="1"/>
    <col min="10269" max="10269" width="9.375" style="290" customWidth="1"/>
    <col min="10270" max="10270" width="1.875" style="290" customWidth="1"/>
    <col min="10271" max="10271" width="0.875" style="290" customWidth="1"/>
    <col min="10272" max="10275" width="3.625" style="290" customWidth="1"/>
    <col min="10276" max="10276" width="6.75" style="290" customWidth="1"/>
    <col min="10277" max="10319" width="0" style="290" hidden="1" customWidth="1"/>
    <col min="10320" max="10326" width="29.375" style="290" customWidth="1"/>
    <col min="10327" max="10402" width="48.5" style="290" customWidth="1"/>
    <col min="10403" max="10496" width="9" style="290"/>
    <col min="10497" max="10497" width="9.375" style="290" customWidth="1"/>
    <col min="10498" max="10504" width="16.375" style="290" customWidth="1"/>
    <col min="10505" max="10505" width="6.5" style="290" customWidth="1"/>
    <col min="10506" max="10506" width="7.25" style="290" customWidth="1"/>
    <col min="10507" max="10507" width="0.75" style="290" customWidth="1"/>
    <col min="10508" max="10508" width="0" style="290" hidden="1" customWidth="1"/>
    <col min="10509" max="10515" width="4.875" style="290" customWidth="1"/>
    <col min="10516" max="10516" width="0" style="290" hidden="1" customWidth="1"/>
    <col min="10517" max="10517" width="6.5" style="290" customWidth="1"/>
    <col min="10518" max="10524" width="16.375" style="290" customWidth="1"/>
    <col min="10525" max="10525" width="9.375" style="290" customWidth="1"/>
    <col min="10526" max="10526" width="1.875" style="290" customWidth="1"/>
    <col min="10527" max="10527" width="0.875" style="290" customWidth="1"/>
    <col min="10528" max="10531" width="3.625" style="290" customWidth="1"/>
    <col min="10532" max="10532" width="6.75" style="290" customWidth="1"/>
    <col min="10533" max="10575" width="0" style="290" hidden="1" customWidth="1"/>
    <col min="10576" max="10582" width="29.375" style="290" customWidth="1"/>
    <col min="10583" max="10658" width="48.5" style="290" customWidth="1"/>
    <col min="10659" max="10752" width="9" style="290"/>
    <col min="10753" max="10753" width="9.375" style="290" customWidth="1"/>
    <col min="10754" max="10760" width="16.375" style="290" customWidth="1"/>
    <col min="10761" max="10761" width="6.5" style="290" customWidth="1"/>
    <col min="10762" max="10762" width="7.25" style="290" customWidth="1"/>
    <col min="10763" max="10763" width="0.75" style="290" customWidth="1"/>
    <col min="10764" max="10764" width="0" style="290" hidden="1" customWidth="1"/>
    <col min="10765" max="10771" width="4.875" style="290" customWidth="1"/>
    <col min="10772" max="10772" width="0" style="290" hidden="1" customWidth="1"/>
    <col min="10773" max="10773" width="6.5" style="290" customWidth="1"/>
    <col min="10774" max="10780" width="16.375" style="290" customWidth="1"/>
    <col min="10781" max="10781" width="9.375" style="290" customWidth="1"/>
    <col min="10782" max="10782" width="1.875" style="290" customWidth="1"/>
    <col min="10783" max="10783" width="0.875" style="290" customWidth="1"/>
    <col min="10784" max="10787" width="3.625" style="290" customWidth="1"/>
    <col min="10788" max="10788" width="6.75" style="290" customWidth="1"/>
    <col min="10789" max="10831" width="0" style="290" hidden="1" customWidth="1"/>
    <col min="10832" max="10838" width="29.375" style="290" customWidth="1"/>
    <col min="10839" max="10914" width="48.5" style="290" customWidth="1"/>
    <col min="10915" max="11008" width="9" style="290"/>
    <col min="11009" max="11009" width="9.375" style="290" customWidth="1"/>
    <col min="11010" max="11016" width="16.375" style="290" customWidth="1"/>
    <col min="11017" max="11017" width="6.5" style="290" customWidth="1"/>
    <col min="11018" max="11018" width="7.25" style="290" customWidth="1"/>
    <col min="11019" max="11019" width="0.75" style="290" customWidth="1"/>
    <col min="11020" max="11020" width="0" style="290" hidden="1" customWidth="1"/>
    <col min="11021" max="11027" width="4.875" style="290" customWidth="1"/>
    <col min="11028" max="11028" width="0" style="290" hidden="1" customWidth="1"/>
    <col min="11029" max="11029" width="6.5" style="290" customWidth="1"/>
    <col min="11030" max="11036" width="16.375" style="290" customWidth="1"/>
    <col min="11037" max="11037" width="9.375" style="290" customWidth="1"/>
    <col min="11038" max="11038" width="1.875" style="290" customWidth="1"/>
    <col min="11039" max="11039" width="0.875" style="290" customWidth="1"/>
    <col min="11040" max="11043" width="3.625" style="290" customWidth="1"/>
    <col min="11044" max="11044" width="6.75" style="290" customWidth="1"/>
    <col min="11045" max="11087" width="0" style="290" hidden="1" customWidth="1"/>
    <col min="11088" max="11094" width="29.375" style="290" customWidth="1"/>
    <col min="11095" max="11170" width="48.5" style="290" customWidth="1"/>
    <col min="11171" max="11264" width="9" style="290"/>
    <col min="11265" max="11265" width="9.375" style="290" customWidth="1"/>
    <col min="11266" max="11272" width="16.375" style="290" customWidth="1"/>
    <col min="11273" max="11273" width="6.5" style="290" customWidth="1"/>
    <col min="11274" max="11274" width="7.25" style="290" customWidth="1"/>
    <col min="11275" max="11275" width="0.75" style="290" customWidth="1"/>
    <col min="11276" max="11276" width="0" style="290" hidden="1" customWidth="1"/>
    <col min="11277" max="11283" width="4.875" style="290" customWidth="1"/>
    <col min="11284" max="11284" width="0" style="290" hidden="1" customWidth="1"/>
    <col min="11285" max="11285" width="6.5" style="290" customWidth="1"/>
    <col min="11286" max="11292" width="16.375" style="290" customWidth="1"/>
    <col min="11293" max="11293" width="9.375" style="290" customWidth="1"/>
    <col min="11294" max="11294" width="1.875" style="290" customWidth="1"/>
    <col min="11295" max="11295" width="0.875" style="290" customWidth="1"/>
    <col min="11296" max="11299" width="3.625" style="290" customWidth="1"/>
    <col min="11300" max="11300" width="6.75" style="290" customWidth="1"/>
    <col min="11301" max="11343" width="0" style="290" hidden="1" customWidth="1"/>
    <col min="11344" max="11350" width="29.375" style="290" customWidth="1"/>
    <col min="11351" max="11426" width="48.5" style="290" customWidth="1"/>
    <col min="11427" max="11520" width="9" style="290"/>
    <col min="11521" max="11521" width="9.375" style="290" customWidth="1"/>
    <col min="11522" max="11528" width="16.375" style="290" customWidth="1"/>
    <col min="11529" max="11529" width="6.5" style="290" customWidth="1"/>
    <col min="11530" max="11530" width="7.25" style="290" customWidth="1"/>
    <col min="11531" max="11531" width="0.75" style="290" customWidth="1"/>
    <col min="11532" max="11532" width="0" style="290" hidden="1" customWidth="1"/>
    <col min="11533" max="11539" width="4.875" style="290" customWidth="1"/>
    <col min="11540" max="11540" width="0" style="290" hidden="1" customWidth="1"/>
    <col min="11541" max="11541" width="6.5" style="290" customWidth="1"/>
    <col min="11542" max="11548" width="16.375" style="290" customWidth="1"/>
    <col min="11549" max="11549" width="9.375" style="290" customWidth="1"/>
    <col min="11550" max="11550" width="1.875" style="290" customWidth="1"/>
    <col min="11551" max="11551" width="0.875" style="290" customWidth="1"/>
    <col min="11552" max="11555" width="3.625" style="290" customWidth="1"/>
    <col min="11556" max="11556" width="6.75" style="290" customWidth="1"/>
    <col min="11557" max="11599" width="0" style="290" hidden="1" customWidth="1"/>
    <col min="11600" max="11606" width="29.375" style="290" customWidth="1"/>
    <col min="11607" max="11682" width="48.5" style="290" customWidth="1"/>
    <col min="11683" max="11776" width="9" style="290"/>
    <col min="11777" max="11777" width="9.375" style="290" customWidth="1"/>
    <col min="11778" max="11784" width="16.375" style="290" customWidth="1"/>
    <col min="11785" max="11785" width="6.5" style="290" customWidth="1"/>
    <col min="11786" max="11786" width="7.25" style="290" customWidth="1"/>
    <col min="11787" max="11787" width="0.75" style="290" customWidth="1"/>
    <col min="11788" max="11788" width="0" style="290" hidden="1" customWidth="1"/>
    <col min="11789" max="11795" width="4.875" style="290" customWidth="1"/>
    <col min="11796" max="11796" width="0" style="290" hidden="1" customWidth="1"/>
    <col min="11797" max="11797" width="6.5" style="290" customWidth="1"/>
    <col min="11798" max="11804" width="16.375" style="290" customWidth="1"/>
    <col min="11805" max="11805" width="9.375" style="290" customWidth="1"/>
    <col min="11806" max="11806" width="1.875" style="290" customWidth="1"/>
    <col min="11807" max="11807" width="0.875" style="290" customWidth="1"/>
    <col min="11808" max="11811" width="3.625" style="290" customWidth="1"/>
    <col min="11812" max="11812" width="6.75" style="290" customWidth="1"/>
    <col min="11813" max="11855" width="0" style="290" hidden="1" customWidth="1"/>
    <col min="11856" max="11862" width="29.375" style="290" customWidth="1"/>
    <col min="11863" max="11938" width="48.5" style="290" customWidth="1"/>
    <col min="11939" max="12032" width="9" style="290"/>
    <col min="12033" max="12033" width="9.375" style="290" customWidth="1"/>
    <col min="12034" max="12040" width="16.375" style="290" customWidth="1"/>
    <col min="12041" max="12041" width="6.5" style="290" customWidth="1"/>
    <col min="12042" max="12042" width="7.25" style="290" customWidth="1"/>
    <col min="12043" max="12043" width="0.75" style="290" customWidth="1"/>
    <col min="12044" max="12044" width="0" style="290" hidden="1" customWidth="1"/>
    <col min="12045" max="12051" width="4.875" style="290" customWidth="1"/>
    <col min="12052" max="12052" width="0" style="290" hidden="1" customWidth="1"/>
    <col min="12053" max="12053" width="6.5" style="290" customWidth="1"/>
    <col min="12054" max="12060" width="16.375" style="290" customWidth="1"/>
    <col min="12061" max="12061" width="9.375" style="290" customWidth="1"/>
    <col min="12062" max="12062" width="1.875" style="290" customWidth="1"/>
    <col min="12063" max="12063" width="0.875" style="290" customWidth="1"/>
    <col min="12064" max="12067" width="3.625" style="290" customWidth="1"/>
    <col min="12068" max="12068" width="6.75" style="290" customWidth="1"/>
    <col min="12069" max="12111" width="0" style="290" hidden="1" customWidth="1"/>
    <col min="12112" max="12118" width="29.375" style="290" customWidth="1"/>
    <col min="12119" max="12194" width="48.5" style="290" customWidth="1"/>
    <col min="12195" max="12288" width="9" style="290"/>
    <col min="12289" max="12289" width="9.375" style="290" customWidth="1"/>
    <col min="12290" max="12296" width="16.375" style="290" customWidth="1"/>
    <col min="12297" max="12297" width="6.5" style="290" customWidth="1"/>
    <col min="12298" max="12298" width="7.25" style="290" customWidth="1"/>
    <col min="12299" max="12299" width="0.75" style="290" customWidth="1"/>
    <col min="12300" max="12300" width="0" style="290" hidden="1" customWidth="1"/>
    <col min="12301" max="12307" width="4.875" style="290" customWidth="1"/>
    <col min="12308" max="12308" width="0" style="290" hidden="1" customWidth="1"/>
    <col min="12309" max="12309" width="6.5" style="290" customWidth="1"/>
    <col min="12310" max="12316" width="16.375" style="290" customWidth="1"/>
    <col min="12317" max="12317" width="9.375" style="290" customWidth="1"/>
    <col min="12318" max="12318" width="1.875" style="290" customWidth="1"/>
    <col min="12319" max="12319" width="0.875" style="290" customWidth="1"/>
    <col min="12320" max="12323" width="3.625" style="290" customWidth="1"/>
    <col min="12324" max="12324" width="6.75" style="290" customWidth="1"/>
    <col min="12325" max="12367" width="0" style="290" hidden="1" customWidth="1"/>
    <col min="12368" max="12374" width="29.375" style="290" customWidth="1"/>
    <col min="12375" max="12450" width="48.5" style="290" customWidth="1"/>
    <col min="12451" max="12544" width="9" style="290"/>
    <col min="12545" max="12545" width="9.375" style="290" customWidth="1"/>
    <col min="12546" max="12552" width="16.375" style="290" customWidth="1"/>
    <col min="12553" max="12553" width="6.5" style="290" customWidth="1"/>
    <col min="12554" max="12554" width="7.25" style="290" customWidth="1"/>
    <col min="12555" max="12555" width="0.75" style="290" customWidth="1"/>
    <col min="12556" max="12556" width="0" style="290" hidden="1" customWidth="1"/>
    <col min="12557" max="12563" width="4.875" style="290" customWidth="1"/>
    <col min="12564" max="12564" width="0" style="290" hidden="1" customWidth="1"/>
    <col min="12565" max="12565" width="6.5" style="290" customWidth="1"/>
    <col min="12566" max="12572" width="16.375" style="290" customWidth="1"/>
    <col min="12573" max="12573" width="9.375" style="290" customWidth="1"/>
    <col min="12574" max="12574" width="1.875" style="290" customWidth="1"/>
    <col min="12575" max="12575" width="0.875" style="290" customWidth="1"/>
    <col min="12576" max="12579" width="3.625" style="290" customWidth="1"/>
    <col min="12580" max="12580" width="6.75" style="290" customWidth="1"/>
    <col min="12581" max="12623" width="0" style="290" hidden="1" customWidth="1"/>
    <col min="12624" max="12630" width="29.375" style="290" customWidth="1"/>
    <col min="12631" max="12706" width="48.5" style="290" customWidth="1"/>
    <col min="12707" max="12800" width="9" style="290"/>
    <col min="12801" max="12801" width="9.375" style="290" customWidth="1"/>
    <col min="12802" max="12808" width="16.375" style="290" customWidth="1"/>
    <col min="12809" max="12809" width="6.5" style="290" customWidth="1"/>
    <col min="12810" max="12810" width="7.25" style="290" customWidth="1"/>
    <col min="12811" max="12811" width="0.75" style="290" customWidth="1"/>
    <col min="12812" max="12812" width="0" style="290" hidden="1" customWidth="1"/>
    <col min="12813" max="12819" width="4.875" style="290" customWidth="1"/>
    <col min="12820" max="12820" width="0" style="290" hidden="1" customWidth="1"/>
    <col min="12821" max="12821" width="6.5" style="290" customWidth="1"/>
    <col min="12822" max="12828" width="16.375" style="290" customWidth="1"/>
    <col min="12829" max="12829" width="9.375" style="290" customWidth="1"/>
    <col min="12830" max="12830" width="1.875" style="290" customWidth="1"/>
    <col min="12831" max="12831" width="0.875" style="290" customWidth="1"/>
    <col min="12832" max="12835" width="3.625" style="290" customWidth="1"/>
    <col min="12836" max="12836" width="6.75" style="290" customWidth="1"/>
    <col min="12837" max="12879" width="0" style="290" hidden="1" customWidth="1"/>
    <col min="12880" max="12886" width="29.375" style="290" customWidth="1"/>
    <col min="12887" max="12962" width="48.5" style="290" customWidth="1"/>
    <col min="12963" max="13056" width="9" style="290"/>
    <col min="13057" max="13057" width="9.375" style="290" customWidth="1"/>
    <col min="13058" max="13064" width="16.375" style="290" customWidth="1"/>
    <col min="13065" max="13065" width="6.5" style="290" customWidth="1"/>
    <col min="13066" max="13066" width="7.25" style="290" customWidth="1"/>
    <col min="13067" max="13067" width="0.75" style="290" customWidth="1"/>
    <col min="13068" max="13068" width="0" style="290" hidden="1" customWidth="1"/>
    <col min="13069" max="13075" width="4.875" style="290" customWidth="1"/>
    <col min="13076" max="13076" width="0" style="290" hidden="1" customWidth="1"/>
    <col min="13077" max="13077" width="6.5" style="290" customWidth="1"/>
    <col min="13078" max="13084" width="16.375" style="290" customWidth="1"/>
    <col min="13085" max="13085" width="9.375" style="290" customWidth="1"/>
    <col min="13086" max="13086" width="1.875" style="290" customWidth="1"/>
    <col min="13087" max="13087" width="0.875" style="290" customWidth="1"/>
    <col min="13088" max="13091" width="3.625" style="290" customWidth="1"/>
    <col min="13092" max="13092" width="6.75" style="290" customWidth="1"/>
    <col min="13093" max="13135" width="0" style="290" hidden="1" customWidth="1"/>
    <col min="13136" max="13142" width="29.375" style="290" customWidth="1"/>
    <col min="13143" max="13218" width="48.5" style="290" customWidth="1"/>
    <col min="13219" max="13312" width="9" style="290"/>
    <col min="13313" max="13313" width="9.375" style="290" customWidth="1"/>
    <col min="13314" max="13320" width="16.375" style="290" customWidth="1"/>
    <col min="13321" max="13321" width="6.5" style="290" customWidth="1"/>
    <col min="13322" max="13322" width="7.25" style="290" customWidth="1"/>
    <col min="13323" max="13323" width="0.75" style="290" customWidth="1"/>
    <col min="13324" max="13324" width="0" style="290" hidden="1" customWidth="1"/>
    <col min="13325" max="13331" width="4.875" style="290" customWidth="1"/>
    <col min="13332" max="13332" width="0" style="290" hidden="1" customWidth="1"/>
    <col min="13333" max="13333" width="6.5" style="290" customWidth="1"/>
    <col min="13334" max="13340" width="16.375" style="290" customWidth="1"/>
    <col min="13341" max="13341" width="9.375" style="290" customWidth="1"/>
    <col min="13342" max="13342" width="1.875" style="290" customWidth="1"/>
    <col min="13343" max="13343" width="0.875" style="290" customWidth="1"/>
    <col min="13344" max="13347" width="3.625" style="290" customWidth="1"/>
    <col min="13348" max="13348" width="6.75" style="290" customWidth="1"/>
    <col min="13349" max="13391" width="0" style="290" hidden="1" customWidth="1"/>
    <col min="13392" max="13398" width="29.375" style="290" customWidth="1"/>
    <col min="13399" max="13474" width="48.5" style="290" customWidth="1"/>
    <col min="13475" max="13568" width="9" style="290"/>
    <col min="13569" max="13569" width="9.375" style="290" customWidth="1"/>
    <col min="13570" max="13576" width="16.375" style="290" customWidth="1"/>
    <col min="13577" max="13577" width="6.5" style="290" customWidth="1"/>
    <col min="13578" max="13578" width="7.25" style="290" customWidth="1"/>
    <col min="13579" max="13579" width="0.75" style="290" customWidth="1"/>
    <col min="13580" max="13580" width="0" style="290" hidden="1" customWidth="1"/>
    <col min="13581" max="13587" width="4.875" style="290" customWidth="1"/>
    <col min="13588" max="13588" width="0" style="290" hidden="1" customWidth="1"/>
    <col min="13589" max="13589" width="6.5" style="290" customWidth="1"/>
    <col min="13590" max="13596" width="16.375" style="290" customWidth="1"/>
    <col min="13597" max="13597" width="9.375" style="290" customWidth="1"/>
    <col min="13598" max="13598" width="1.875" style="290" customWidth="1"/>
    <col min="13599" max="13599" width="0.875" style="290" customWidth="1"/>
    <col min="13600" max="13603" width="3.625" style="290" customWidth="1"/>
    <col min="13604" max="13604" width="6.75" style="290" customWidth="1"/>
    <col min="13605" max="13647" width="0" style="290" hidden="1" customWidth="1"/>
    <col min="13648" max="13654" width="29.375" style="290" customWidth="1"/>
    <col min="13655" max="13730" width="48.5" style="290" customWidth="1"/>
    <col min="13731" max="13824" width="9" style="290"/>
    <col min="13825" max="13825" width="9.375" style="290" customWidth="1"/>
    <col min="13826" max="13832" width="16.375" style="290" customWidth="1"/>
    <col min="13833" max="13833" width="6.5" style="290" customWidth="1"/>
    <col min="13834" max="13834" width="7.25" style="290" customWidth="1"/>
    <col min="13835" max="13835" width="0.75" style="290" customWidth="1"/>
    <col min="13836" max="13836" width="0" style="290" hidden="1" customWidth="1"/>
    <col min="13837" max="13843" width="4.875" style="290" customWidth="1"/>
    <col min="13844" max="13844" width="0" style="290" hidden="1" customWidth="1"/>
    <col min="13845" max="13845" width="6.5" style="290" customWidth="1"/>
    <col min="13846" max="13852" width="16.375" style="290" customWidth="1"/>
    <col min="13853" max="13853" width="9.375" style="290" customWidth="1"/>
    <col min="13854" max="13854" width="1.875" style="290" customWidth="1"/>
    <col min="13855" max="13855" width="0.875" style="290" customWidth="1"/>
    <col min="13856" max="13859" width="3.625" style="290" customWidth="1"/>
    <col min="13860" max="13860" width="6.75" style="290" customWidth="1"/>
    <col min="13861" max="13903" width="0" style="290" hidden="1" customWidth="1"/>
    <col min="13904" max="13910" width="29.375" style="290" customWidth="1"/>
    <col min="13911" max="13986" width="48.5" style="290" customWidth="1"/>
    <col min="13987" max="14080" width="9" style="290"/>
    <col min="14081" max="14081" width="9.375" style="290" customWidth="1"/>
    <col min="14082" max="14088" width="16.375" style="290" customWidth="1"/>
    <col min="14089" max="14089" width="6.5" style="290" customWidth="1"/>
    <col min="14090" max="14090" width="7.25" style="290" customWidth="1"/>
    <col min="14091" max="14091" width="0.75" style="290" customWidth="1"/>
    <col min="14092" max="14092" width="0" style="290" hidden="1" customWidth="1"/>
    <col min="14093" max="14099" width="4.875" style="290" customWidth="1"/>
    <col min="14100" max="14100" width="0" style="290" hidden="1" customWidth="1"/>
    <col min="14101" max="14101" width="6.5" style="290" customWidth="1"/>
    <col min="14102" max="14108" width="16.375" style="290" customWidth="1"/>
    <col min="14109" max="14109" width="9.375" style="290" customWidth="1"/>
    <col min="14110" max="14110" width="1.875" style="290" customWidth="1"/>
    <col min="14111" max="14111" width="0.875" style="290" customWidth="1"/>
    <col min="14112" max="14115" width="3.625" style="290" customWidth="1"/>
    <col min="14116" max="14116" width="6.75" style="290" customWidth="1"/>
    <col min="14117" max="14159" width="0" style="290" hidden="1" customWidth="1"/>
    <col min="14160" max="14166" width="29.375" style="290" customWidth="1"/>
    <col min="14167" max="14242" width="48.5" style="290" customWidth="1"/>
    <col min="14243" max="14336" width="9" style="290"/>
    <col min="14337" max="14337" width="9.375" style="290" customWidth="1"/>
    <col min="14338" max="14344" width="16.375" style="290" customWidth="1"/>
    <col min="14345" max="14345" width="6.5" style="290" customWidth="1"/>
    <col min="14346" max="14346" width="7.25" style="290" customWidth="1"/>
    <col min="14347" max="14347" width="0.75" style="290" customWidth="1"/>
    <col min="14348" max="14348" width="0" style="290" hidden="1" customWidth="1"/>
    <col min="14349" max="14355" width="4.875" style="290" customWidth="1"/>
    <col min="14356" max="14356" width="0" style="290" hidden="1" customWidth="1"/>
    <col min="14357" max="14357" width="6.5" style="290" customWidth="1"/>
    <col min="14358" max="14364" width="16.375" style="290" customWidth="1"/>
    <col min="14365" max="14365" width="9.375" style="290" customWidth="1"/>
    <col min="14366" max="14366" width="1.875" style="290" customWidth="1"/>
    <col min="14367" max="14367" width="0.875" style="290" customWidth="1"/>
    <col min="14368" max="14371" width="3.625" style="290" customWidth="1"/>
    <col min="14372" max="14372" width="6.75" style="290" customWidth="1"/>
    <col min="14373" max="14415" width="0" style="290" hidden="1" customWidth="1"/>
    <col min="14416" max="14422" width="29.375" style="290" customWidth="1"/>
    <col min="14423" max="14498" width="48.5" style="290" customWidth="1"/>
    <col min="14499" max="14592" width="9" style="290"/>
    <col min="14593" max="14593" width="9.375" style="290" customWidth="1"/>
    <col min="14594" max="14600" width="16.375" style="290" customWidth="1"/>
    <col min="14601" max="14601" width="6.5" style="290" customWidth="1"/>
    <col min="14602" max="14602" width="7.25" style="290" customWidth="1"/>
    <col min="14603" max="14603" width="0.75" style="290" customWidth="1"/>
    <col min="14604" max="14604" width="0" style="290" hidden="1" customWidth="1"/>
    <col min="14605" max="14611" width="4.875" style="290" customWidth="1"/>
    <col min="14612" max="14612" width="0" style="290" hidden="1" customWidth="1"/>
    <col min="14613" max="14613" width="6.5" style="290" customWidth="1"/>
    <col min="14614" max="14620" width="16.375" style="290" customWidth="1"/>
    <col min="14621" max="14621" width="9.375" style="290" customWidth="1"/>
    <col min="14622" max="14622" width="1.875" style="290" customWidth="1"/>
    <col min="14623" max="14623" width="0.875" style="290" customWidth="1"/>
    <col min="14624" max="14627" width="3.625" style="290" customWidth="1"/>
    <col min="14628" max="14628" width="6.75" style="290" customWidth="1"/>
    <col min="14629" max="14671" width="0" style="290" hidden="1" customWidth="1"/>
    <col min="14672" max="14678" width="29.375" style="290" customWidth="1"/>
    <col min="14679" max="14754" width="48.5" style="290" customWidth="1"/>
    <col min="14755" max="14848" width="9" style="290"/>
    <col min="14849" max="14849" width="9.375" style="290" customWidth="1"/>
    <col min="14850" max="14856" width="16.375" style="290" customWidth="1"/>
    <col min="14857" max="14857" width="6.5" style="290" customWidth="1"/>
    <col min="14858" max="14858" width="7.25" style="290" customWidth="1"/>
    <col min="14859" max="14859" width="0.75" style="290" customWidth="1"/>
    <col min="14860" max="14860" width="0" style="290" hidden="1" customWidth="1"/>
    <col min="14861" max="14867" width="4.875" style="290" customWidth="1"/>
    <col min="14868" max="14868" width="0" style="290" hidden="1" customWidth="1"/>
    <col min="14869" max="14869" width="6.5" style="290" customWidth="1"/>
    <col min="14870" max="14876" width="16.375" style="290" customWidth="1"/>
    <col min="14877" max="14877" width="9.375" style="290" customWidth="1"/>
    <col min="14878" max="14878" width="1.875" style="290" customWidth="1"/>
    <col min="14879" max="14879" width="0.875" style="290" customWidth="1"/>
    <col min="14880" max="14883" width="3.625" style="290" customWidth="1"/>
    <col min="14884" max="14884" width="6.75" style="290" customWidth="1"/>
    <col min="14885" max="14927" width="0" style="290" hidden="1" customWidth="1"/>
    <col min="14928" max="14934" width="29.375" style="290" customWidth="1"/>
    <col min="14935" max="15010" width="48.5" style="290" customWidth="1"/>
    <col min="15011" max="15104" width="9" style="290"/>
    <col min="15105" max="15105" width="9.375" style="290" customWidth="1"/>
    <col min="15106" max="15112" width="16.375" style="290" customWidth="1"/>
    <col min="15113" max="15113" width="6.5" style="290" customWidth="1"/>
    <col min="15114" max="15114" width="7.25" style="290" customWidth="1"/>
    <col min="15115" max="15115" width="0.75" style="290" customWidth="1"/>
    <col min="15116" max="15116" width="0" style="290" hidden="1" customWidth="1"/>
    <col min="15117" max="15123" width="4.875" style="290" customWidth="1"/>
    <col min="15124" max="15124" width="0" style="290" hidden="1" customWidth="1"/>
    <col min="15125" max="15125" width="6.5" style="290" customWidth="1"/>
    <col min="15126" max="15132" width="16.375" style="290" customWidth="1"/>
    <col min="15133" max="15133" width="9.375" style="290" customWidth="1"/>
    <col min="15134" max="15134" width="1.875" style="290" customWidth="1"/>
    <col min="15135" max="15135" width="0.875" style="290" customWidth="1"/>
    <col min="15136" max="15139" width="3.625" style="290" customWidth="1"/>
    <col min="15140" max="15140" width="6.75" style="290" customWidth="1"/>
    <col min="15141" max="15183" width="0" style="290" hidden="1" customWidth="1"/>
    <col min="15184" max="15190" width="29.375" style="290" customWidth="1"/>
    <col min="15191" max="15266" width="48.5" style="290" customWidth="1"/>
    <col min="15267" max="15360" width="9" style="290"/>
    <col min="15361" max="15361" width="9.375" style="290" customWidth="1"/>
    <col min="15362" max="15368" width="16.375" style="290" customWidth="1"/>
    <col min="15369" max="15369" width="6.5" style="290" customWidth="1"/>
    <col min="15370" max="15370" width="7.25" style="290" customWidth="1"/>
    <col min="15371" max="15371" width="0.75" style="290" customWidth="1"/>
    <col min="15372" max="15372" width="0" style="290" hidden="1" customWidth="1"/>
    <col min="15373" max="15379" width="4.875" style="290" customWidth="1"/>
    <col min="15380" max="15380" width="0" style="290" hidden="1" customWidth="1"/>
    <col min="15381" max="15381" width="6.5" style="290" customWidth="1"/>
    <col min="15382" max="15388" width="16.375" style="290" customWidth="1"/>
    <col min="15389" max="15389" width="9.375" style="290" customWidth="1"/>
    <col min="15390" max="15390" width="1.875" style="290" customWidth="1"/>
    <col min="15391" max="15391" width="0.875" style="290" customWidth="1"/>
    <col min="15392" max="15395" width="3.625" style="290" customWidth="1"/>
    <col min="15396" max="15396" width="6.75" style="290" customWidth="1"/>
    <col min="15397" max="15439" width="0" style="290" hidden="1" customWidth="1"/>
    <col min="15440" max="15446" width="29.375" style="290" customWidth="1"/>
    <col min="15447" max="15522" width="48.5" style="290" customWidth="1"/>
    <col min="15523" max="15616" width="9" style="290"/>
    <col min="15617" max="15617" width="9.375" style="290" customWidth="1"/>
    <col min="15618" max="15624" width="16.375" style="290" customWidth="1"/>
    <col min="15625" max="15625" width="6.5" style="290" customWidth="1"/>
    <col min="15626" max="15626" width="7.25" style="290" customWidth="1"/>
    <col min="15627" max="15627" width="0.75" style="290" customWidth="1"/>
    <col min="15628" max="15628" width="0" style="290" hidden="1" customWidth="1"/>
    <col min="15629" max="15635" width="4.875" style="290" customWidth="1"/>
    <col min="15636" max="15636" width="0" style="290" hidden="1" customWidth="1"/>
    <col min="15637" max="15637" width="6.5" style="290" customWidth="1"/>
    <col min="15638" max="15644" width="16.375" style="290" customWidth="1"/>
    <col min="15645" max="15645" width="9.375" style="290" customWidth="1"/>
    <col min="15646" max="15646" width="1.875" style="290" customWidth="1"/>
    <col min="15647" max="15647" width="0.875" style="290" customWidth="1"/>
    <col min="15648" max="15651" width="3.625" style="290" customWidth="1"/>
    <col min="15652" max="15652" width="6.75" style="290" customWidth="1"/>
    <col min="15653" max="15695" width="0" style="290" hidden="1" customWidth="1"/>
    <col min="15696" max="15702" width="29.375" style="290" customWidth="1"/>
    <col min="15703" max="15778" width="48.5" style="290" customWidth="1"/>
    <col min="15779" max="15872" width="9" style="290"/>
    <col min="15873" max="15873" width="9.375" style="290" customWidth="1"/>
    <col min="15874" max="15880" width="16.375" style="290" customWidth="1"/>
    <col min="15881" max="15881" width="6.5" style="290" customWidth="1"/>
    <col min="15882" max="15882" width="7.25" style="290" customWidth="1"/>
    <col min="15883" max="15883" width="0.75" style="290" customWidth="1"/>
    <col min="15884" max="15884" width="0" style="290" hidden="1" customWidth="1"/>
    <col min="15885" max="15891" width="4.875" style="290" customWidth="1"/>
    <col min="15892" max="15892" width="0" style="290" hidden="1" customWidth="1"/>
    <col min="15893" max="15893" width="6.5" style="290" customWidth="1"/>
    <col min="15894" max="15900" width="16.375" style="290" customWidth="1"/>
    <col min="15901" max="15901" width="9.375" style="290" customWidth="1"/>
    <col min="15902" max="15902" width="1.875" style="290" customWidth="1"/>
    <col min="15903" max="15903" width="0.875" style="290" customWidth="1"/>
    <col min="15904" max="15907" width="3.625" style="290" customWidth="1"/>
    <col min="15908" max="15908" width="6.75" style="290" customWidth="1"/>
    <col min="15909" max="15951" width="0" style="290" hidden="1" customWidth="1"/>
    <col min="15952" max="15958" width="29.375" style="290" customWidth="1"/>
    <col min="15959" max="16034" width="48.5" style="290" customWidth="1"/>
    <col min="16035" max="16128" width="9" style="290"/>
    <col min="16129" max="16129" width="9.375" style="290" customWidth="1"/>
    <col min="16130" max="16136" width="16.375" style="290" customWidth="1"/>
    <col min="16137" max="16137" width="6.5" style="290" customWidth="1"/>
    <col min="16138" max="16138" width="7.25" style="290" customWidth="1"/>
    <col min="16139" max="16139" width="0.75" style="290" customWidth="1"/>
    <col min="16140" max="16140" width="0" style="290" hidden="1" customWidth="1"/>
    <col min="16141" max="16147" width="4.875" style="290" customWidth="1"/>
    <col min="16148" max="16148" width="0" style="290" hidden="1" customWidth="1"/>
    <col min="16149" max="16149" width="6.5" style="290" customWidth="1"/>
    <col min="16150" max="16156" width="16.375" style="290" customWidth="1"/>
    <col min="16157" max="16157" width="9.375" style="290" customWidth="1"/>
    <col min="16158" max="16158" width="1.875" style="290" customWidth="1"/>
    <col min="16159" max="16159" width="0.875" style="290" customWidth="1"/>
    <col min="16160" max="16163" width="3.625" style="290" customWidth="1"/>
    <col min="16164" max="16164" width="6.75" style="290" customWidth="1"/>
    <col min="16165" max="16207" width="0" style="290" hidden="1" customWidth="1"/>
    <col min="16208" max="16214" width="29.375" style="290" customWidth="1"/>
    <col min="16215" max="16290" width="48.5" style="290" customWidth="1"/>
    <col min="16291" max="16384" width="9" style="290"/>
  </cols>
  <sheetData>
    <row r="1" spans="1:149" s="284" customFormat="1" ht="39.950000000000003" customHeight="1">
      <c r="B1" s="284">
        <v>1</v>
      </c>
      <c r="C1" s="284">
        <v>1</v>
      </c>
      <c r="D1" s="284">
        <v>1</v>
      </c>
      <c r="E1" s="284">
        <v>1</v>
      </c>
      <c r="F1" s="284">
        <v>1</v>
      </c>
      <c r="G1" s="284">
        <v>1</v>
      </c>
      <c r="H1" s="284">
        <v>1</v>
      </c>
      <c r="I1" s="285">
        <v>2</v>
      </c>
      <c r="J1" s="285">
        <v>4</v>
      </c>
      <c r="K1" s="285"/>
      <c r="L1" s="285"/>
      <c r="M1" s="285">
        <v>5</v>
      </c>
      <c r="N1" s="285">
        <v>5</v>
      </c>
      <c r="O1" s="285">
        <v>5</v>
      </c>
      <c r="P1" s="285">
        <v>5</v>
      </c>
      <c r="Q1" s="285">
        <v>5</v>
      </c>
      <c r="R1" s="285">
        <v>5</v>
      </c>
      <c r="S1" s="285">
        <v>5</v>
      </c>
      <c r="T1" s="285"/>
      <c r="U1" s="286">
        <v>2</v>
      </c>
      <c r="V1" s="284">
        <v>1</v>
      </c>
      <c r="W1" s="284">
        <v>1</v>
      </c>
      <c r="X1" s="284">
        <v>1</v>
      </c>
      <c r="Y1" s="284">
        <v>1</v>
      </c>
      <c r="Z1" s="284">
        <v>1</v>
      </c>
      <c r="AA1" s="284">
        <v>1</v>
      </c>
      <c r="AB1" s="284">
        <v>1</v>
      </c>
      <c r="AC1" s="286"/>
      <c r="AD1" s="359"/>
      <c r="AE1" s="360"/>
      <c r="AF1" s="360"/>
      <c r="AG1" s="360"/>
      <c r="AH1" s="360"/>
      <c r="AI1" s="360"/>
      <c r="AJ1" s="360"/>
      <c r="AK1" s="360"/>
      <c r="AL1" s="360"/>
      <c r="AM1" s="360"/>
      <c r="AN1" s="360"/>
      <c r="AO1" s="360"/>
      <c r="AP1" s="360"/>
      <c r="AQ1" s="360"/>
      <c r="AR1" s="360"/>
      <c r="AS1" s="360"/>
      <c r="AT1" s="360" t="s">
        <v>293</v>
      </c>
      <c r="AU1" s="360" t="s">
        <v>294</v>
      </c>
      <c r="AV1" s="360" t="s">
        <v>295</v>
      </c>
      <c r="AW1" s="360" t="s">
        <v>296</v>
      </c>
      <c r="AX1" s="360" t="s">
        <v>297</v>
      </c>
      <c r="AY1" s="360" t="s">
        <v>298</v>
      </c>
      <c r="AZ1" s="360"/>
      <c r="BA1" s="361"/>
      <c r="BB1" s="360" t="s">
        <v>299</v>
      </c>
      <c r="BC1" s="360" t="s">
        <v>300</v>
      </c>
      <c r="BD1" s="360"/>
      <c r="BE1" s="360"/>
      <c r="BF1" s="360" t="s">
        <v>301</v>
      </c>
      <c r="BG1" s="360"/>
      <c r="BH1" s="360" t="s">
        <v>302</v>
      </c>
      <c r="BI1" s="360"/>
      <c r="BJ1" s="360"/>
      <c r="BK1" s="360"/>
      <c r="BL1" s="360"/>
      <c r="BM1" s="360"/>
      <c r="BN1" s="360"/>
      <c r="BO1" s="360"/>
      <c r="BP1" s="360" t="s">
        <v>303</v>
      </c>
      <c r="BQ1" s="360"/>
      <c r="BR1" s="360"/>
      <c r="BS1" s="360"/>
      <c r="BT1" s="360"/>
      <c r="BU1" s="360"/>
      <c r="BV1" s="360"/>
      <c r="BW1" s="360"/>
      <c r="BX1" s="362"/>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row>
    <row r="2" spans="1:149" ht="17.649999999999999" customHeight="1">
      <c r="A2" s="284">
        <v>1</v>
      </c>
      <c r="B2" s="287"/>
      <c r="C2" s="287"/>
      <c r="D2" s="287"/>
      <c r="E2" s="287"/>
      <c r="F2" s="287"/>
      <c r="G2" s="287"/>
      <c r="H2" s="287"/>
      <c r="I2" s="288"/>
      <c r="J2" s="288"/>
      <c r="K2" s="288"/>
      <c r="L2" s="288"/>
      <c r="M2" s="288"/>
      <c r="N2" s="288"/>
      <c r="O2" s="288"/>
      <c r="P2" s="288"/>
      <c r="Q2" s="288"/>
      <c r="R2" s="288"/>
      <c r="S2" s="288"/>
      <c r="T2" s="288"/>
      <c r="U2" s="289"/>
      <c r="V2" s="287"/>
      <c r="W2" s="287"/>
      <c r="X2" s="287"/>
      <c r="Y2" s="287"/>
      <c r="Z2" s="287"/>
      <c r="AA2" s="287"/>
      <c r="AB2" s="287"/>
      <c r="AC2" s="289"/>
      <c r="AD2" s="363"/>
      <c r="BB2" s="353"/>
    </row>
    <row r="3" spans="1:149" ht="18.75" customHeight="1">
      <c r="A3" s="284">
        <v>6</v>
      </c>
      <c r="B3" s="291" t="s">
        <v>338</v>
      </c>
      <c r="C3" s="291"/>
      <c r="D3" s="292" t="s">
        <v>339</v>
      </c>
      <c r="E3" s="292"/>
      <c r="F3" s="292"/>
      <c r="G3" s="292"/>
      <c r="H3" s="292"/>
      <c r="I3" s="288"/>
      <c r="J3" s="293" t="e">
        <f>TEXT(M10,"YYYY/M")&amp;"-"&amp;TEXT(M61,"YYYY/M")</f>
        <v>#VALUE!</v>
      </c>
      <c r="K3" s="294"/>
      <c r="L3" s="294"/>
      <c r="M3" s="294"/>
      <c r="N3" s="294"/>
      <c r="O3" s="294"/>
      <c r="P3" s="294"/>
      <c r="Q3" s="294"/>
      <c r="R3" s="294"/>
      <c r="S3" s="294"/>
      <c r="T3" s="288"/>
      <c r="U3" s="289"/>
      <c r="V3" s="291" t="s">
        <v>431</v>
      </c>
      <c r="W3" s="291"/>
      <c r="X3" s="292" t="s">
        <v>432</v>
      </c>
      <c r="Y3" s="292"/>
      <c r="Z3" s="292"/>
      <c r="AA3" s="292"/>
      <c r="AB3" s="292"/>
      <c r="AC3" s="289"/>
      <c r="AD3" s="363"/>
      <c r="BB3" s="353"/>
    </row>
    <row r="4" spans="1:149" ht="18.75" customHeight="1">
      <c r="A4" s="284">
        <v>6</v>
      </c>
      <c r="B4" s="291"/>
      <c r="C4" s="291"/>
      <c r="D4" s="292"/>
      <c r="E4" s="292"/>
      <c r="F4" s="292"/>
      <c r="G4" s="292"/>
      <c r="H4" s="292"/>
      <c r="I4" s="288"/>
      <c r="J4" s="293"/>
      <c r="K4" s="294"/>
      <c r="L4" s="294"/>
      <c r="M4" s="294"/>
      <c r="N4" s="294"/>
      <c r="O4" s="294"/>
      <c r="P4" s="294"/>
      <c r="Q4" s="294"/>
      <c r="R4" s="294"/>
      <c r="S4" s="294"/>
      <c r="T4" s="288"/>
      <c r="U4" s="289"/>
      <c r="V4" s="291"/>
      <c r="W4" s="291"/>
      <c r="X4" s="292"/>
      <c r="Y4" s="292"/>
      <c r="Z4" s="292"/>
      <c r="AA4" s="292"/>
      <c r="AB4" s="292"/>
      <c r="AC4" s="289"/>
      <c r="AD4" s="363"/>
      <c r="BB4" s="353"/>
    </row>
    <row r="5" spans="1:149" ht="18.75" customHeight="1">
      <c r="A5" s="284">
        <v>6</v>
      </c>
      <c r="B5" s="291"/>
      <c r="C5" s="291"/>
      <c r="D5" s="292"/>
      <c r="E5" s="292"/>
      <c r="F5" s="292"/>
      <c r="G5" s="292"/>
      <c r="H5" s="292"/>
      <c r="I5" s="288"/>
      <c r="J5" s="294"/>
      <c r="K5" s="294"/>
      <c r="L5" s="294"/>
      <c r="M5" s="294"/>
      <c r="N5" s="294"/>
      <c r="O5" s="294"/>
      <c r="P5" s="294"/>
      <c r="Q5" s="294"/>
      <c r="R5" s="294"/>
      <c r="S5" s="294"/>
      <c r="T5" s="288"/>
      <c r="U5" s="289"/>
      <c r="V5" s="291"/>
      <c r="W5" s="291"/>
      <c r="X5" s="292"/>
      <c r="Y5" s="292"/>
      <c r="Z5" s="292"/>
      <c r="AA5" s="292"/>
      <c r="AB5" s="292"/>
      <c r="AC5" s="289"/>
      <c r="AD5" s="363"/>
      <c r="BB5" s="353"/>
    </row>
    <row r="6" spans="1:149" ht="18.75" customHeight="1">
      <c r="A6" s="284">
        <v>6</v>
      </c>
      <c r="B6" s="295"/>
      <c r="C6" s="295"/>
      <c r="D6" s="296"/>
      <c r="E6" s="296"/>
      <c r="F6" s="296"/>
      <c r="G6" s="296"/>
      <c r="H6" s="296"/>
      <c r="I6" s="288"/>
      <c r="J6" s="297"/>
      <c r="K6" s="297"/>
      <c r="L6" s="297"/>
      <c r="M6" s="297"/>
      <c r="N6" s="297"/>
      <c r="O6" s="297"/>
      <c r="P6" s="297"/>
      <c r="Q6" s="297"/>
      <c r="R6" s="297"/>
      <c r="S6" s="297"/>
      <c r="T6" s="288"/>
      <c r="U6" s="289"/>
      <c r="V6" s="295"/>
      <c r="W6" s="295"/>
      <c r="X6" s="296"/>
      <c r="Y6" s="296"/>
      <c r="Z6" s="296"/>
      <c r="AA6" s="296"/>
      <c r="AB6" s="296"/>
      <c r="AC6" s="289"/>
      <c r="BB6" s="353"/>
    </row>
    <row r="7" spans="1:149" ht="18.75" customHeight="1">
      <c r="A7" s="284">
        <v>6</v>
      </c>
      <c r="B7" s="298" t="s">
        <v>174</v>
      </c>
      <c r="C7" s="299" t="s">
        <v>308</v>
      </c>
      <c r="D7" s="300" t="s">
        <v>309</v>
      </c>
      <c r="E7" s="301" t="s">
        <v>310</v>
      </c>
      <c r="F7" s="302" t="s">
        <v>311</v>
      </c>
      <c r="G7" s="303" t="s">
        <v>312</v>
      </c>
      <c r="H7" s="304" t="s">
        <v>313</v>
      </c>
      <c r="I7" s="288"/>
      <c r="J7" s="305"/>
      <c r="K7" s="306"/>
      <c r="L7" s="306"/>
      <c r="M7" s="307" t="s">
        <v>186</v>
      </c>
      <c r="N7" s="308" t="s">
        <v>314</v>
      </c>
      <c r="O7" s="309" t="s">
        <v>315</v>
      </c>
      <c r="P7" s="310" t="s">
        <v>314</v>
      </c>
      <c r="Q7" s="311" t="s">
        <v>316</v>
      </c>
      <c r="R7" s="312" t="s">
        <v>317</v>
      </c>
      <c r="S7" s="313" t="s">
        <v>317</v>
      </c>
      <c r="T7" s="288"/>
      <c r="U7" s="289"/>
      <c r="V7" s="298" t="s">
        <v>174</v>
      </c>
      <c r="W7" s="299" t="s">
        <v>308</v>
      </c>
      <c r="X7" s="300" t="s">
        <v>309</v>
      </c>
      <c r="Y7" s="301" t="s">
        <v>310</v>
      </c>
      <c r="Z7" s="302" t="s">
        <v>311</v>
      </c>
      <c r="AA7" s="303" t="s">
        <v>312</v>
      </c>
      <c r="AB7" s="304" t="s">
        <v>313</v>
      </c>
      <c r="AC7" s="289"/>
      <c r="AD7" s="364"/>
      <c r="AE7" s="364"/>
      <c r="AF7" s="364"/>
      <c r="AG7" s="364"/>
      <c r="AH7" s="364"/>
      <c r="AI7" s="364"/>
      <c r="AJ7" s="365"/>
      <c r="AK7" s="365"/>
      <c r="AL7" s="365"/>
      <c r="AM7" s="365"/>
      <c r="AN7" s="365"/>
      <c r="AO7" s="365"/>
      <c r="AP7" s="365"/>
      <c r="AQ7" s="364"/>
      <c r="AR7" s="364"/>
      <c r="AS7" s="364"/>
      <c r="AT7" s="364"/>
      <c r="AU7" s="364"/>
      <c r="AV7" s="364"/>
      <c r="AW7" s="364"/>
      <c r="AX7" s="364"/>
      <c r="AY7" s="364"/>
      <c r="AZ7" s="364"/>
      <c r="BA7" s="365"/>
      <c r="BB7" s="366"/>
      <c r="BC7" s="364"/>
      <c r="BD7" s="364"/>
      <c r="BE7" s="364"/>
      <c r="BF7" s="364"/>
      <c r="BG7" s="364"/>
      <c r="BH7" s="367" t="s">
        <v>318</v>
      </c>
      <c r="BI7" s="367" t="s">
        <v>319</v>
      </c>
      <c r="BJ7" s="367" t="s">
        <v>320</v>
      </c>
      <c r="BK7" s="367" t="s">
        <v>321</v>
      </c>
      <c r="BL7" s="367" t="s">
        <v>322</v>
      </c>
      <c r="BM7" s="367" t="s">
        <v>323</v>
      </c>
      <c r="BN7" s="367" t="s">
        <v>324</v>
      </c>
      <c r="BO7" s="364"/>
      <c r="BP7" s="367" t="s">
        <v>318</v>
      </c>
      <c r="BQ7" s="367" t="s">
        <v>319</v>
      </c>
      <c r="BR7" s="367" t="s">
        <v>320</v>
      </c>
      <c r="BS7" s="367" t="s">
        <v>321</v>
      </c>
      <c r="BT7" s="367" t="s">
        <v>322</v>
      </c>
      <c r="BU7" s="367" t="s">
        <v>323</v>
      </c>
      <c r="BV7" s="367" t="s">
        <v>324</v>
      </c>
      <c r="BW7" s="364"/>
      <c r="BX7" s="364"/>
      <c r="BY7" s="368"/>
    </row>
    <row r="8" spans="1:149" ht="18.75" customHeight="1">
      <c r="A8" s="284">
        <v>6</v>
      </c>
      <c r="I8" s="288"/>
      <c r="J8" s="305"/>
      <c r="K8" s="314"/>
      <c r="L8" s="314"/>
      <c r="M8" s="315" t="s">
        <v>325</v>
      </c>
      <c r="N8" s="316"/>
      <c r="O8" s="316"/>
      <c r="P8" s="316"/>
      <c r="Q8" s="316"/>
      <c r="R8" s="316"/>
      <c r="S8" s="316"/>
      <c r="T8" s="288"/>
      <c r="BH8" s="369"/>
      <c r="BI8" s="369"/>
      <c r="BJ8" s="369"/>
      <c r="BK8" s="369"/>
      <c r="BL8" s="369"/>
      <c r="BM8" s="369"/>
      <c r="BN8" s="369"/>
      <c r="BP8" s="369"/>
      <c r="BQ8" s="369"/>
      <c r="BR8" s="369"/>
      <c r="BS8" s="369"/>
      <c r="BT8" s="369"/>
      <c r="BU8" s="369"/>
      <c r="BV8" s="369"/>
      <c r="BY8" s="368"/>
    </row>
    <row r="9" spans="1:149" ht="18.75" customHeight="1">
      <c r="A9" s="284">
        <v>6</v>
      </c>
      <c r="B9" s="319" t="s">
        <v>350</v>
      </c>
      <c r="C9" s="319" t="e">
        <f t="shared" ref="C9:H9" si="0">B9+1</f>
        <v>#VALUE!</v>
      </c>
      <c r="D9" s="319" t="e">
        <f t="shared" si="0"/>
        <v>#VALUE!</v>
      </c>
      <c r="E9" s="319" t="e">
        <f t="shared" si="0"/>
        <v>#VALUE!</v>
      </c>
      <c r="F9" s="319" t="e">
        <f t="shared" si="0"/>
        <v>#VALUE!</v>
      </c>
      <c r="G9" s="320" t="e">
        <f t="shared" si="0"/>
        <v>#VALUE!</v>
      </c>
      <c r="H9" s="318" t="e">
        <f t="shared" si="0"/>
        <v>#VALUE!</v>
      </c>
      <c r="I9" s="321"/>
      <c r="J9" s="305" t="e">
        <f t="shared" ref="J9:J63" si="1">IF(BC9=1,AU9,"")</f>
        <v>#VALUE!</v>
      </c>
      <c r="K9" s="314"/>
      <c r="L9" s="322" t="str">
        <f t="shared" ref="L9:L63" si="2">M9</f>
        <v>式=_a0!F8</v>
      </c>
      <c r="M9" s="324" t="s">
        <v>350</v>
      </c>
      <c r="N9" s="324" t="e">
        <f t="shared" ref="N9:S24" si="3">M9+1</f>
        <v>#VALUE!</v>
      </c>
      <c r="O9" s="324" t="e">
        <f t="shared" si="3"/>
        <v>#VALUE!</v>
      </c>
      <c r="P9" s="324" t="e">
        <f t="shared" si="3"/>
        <v>#VALUE!</v>
      </c>
      <c r="Q9" s="324" t="e">
        <f t="shared" si="3"/>
        <v>#VALUE!</v>
      </c>
      <c r="R9" s="325" t="e">
        <f t="shared" si="3"/>
        <v>#VALUE!</v>
      </c>
      <c r="S9" s="323" t="e">
        <f t="shared" si="3"/>
        <v>#VALUE!</v>
      </c>
      <c r="T9" s="288"/>
      <c r="V9" s="326" t="s">
        <v>433</v>
      </c>
      <c r="W9" s="326" t="e">
        <f t="shared" ref="W9:AB9" si="4">V9+1</f>
        <v>#VALUE!</v>
      </c>
      <c r="X9" s="326" t="e">
        <f t="shared" si="4"/>
        <v>#VALUE!</v>
      </c>
      <c r="Y9" s="326" t="e">
        <f t="shared" si="4"/>
        <v>#VALUE!</v>
      </c>
      <c r="Z9" s="326" t="e">
        <f t="shared" si="4"/>
        <v>#VALUE!</v>
      </c>
      <c r="AA9" s="320" t="e">
        <f t="shared" si="4"/>
        <v>#VALUE!</v>
      </c>
      <c r="AB9" s="318" t="e">
        <f t="shared" si="4"/>
        <v>#VALUE!</v>
      </c>
      <c r="AC9" s="327"/>
      <c r="AD9" s="370"/>
      <c r="AE9" s="370"/>
      <c r="AJ9" s="371"/>
      <c r="AT9" s="353" t="e">
        <f t="shared" ref="AT9:AT62" si="5">MONTH(M9)</f>
        <v>#VALUE!</v>
      </c>
      <c r="AU9" s="353" t="e">
        <f t="shared" ref="AU9:AU62" si="6">MONTH(S9)</f>
        <v>#VALUE!</v>
      </c>
      <c r="AV9" s="353" t="e">
        <f t="shared" ref="AV9:AV62" si="7">IF(AU9&lt;&gt;AU8,1,0)</f>
        <v>#VALUE!</v>
      </c>
      <c r="AW9" s="353" t="e">
        <f t="shared" ref="AW9:AW62" si="8">IF(AV9=1,1,AW8+1)</f>
        <v>#VALUE!</v>
      </c>
      <c r="AX9" s="353" t="e">
        <f>IF(AT9&lt;&gt;AT10,1,0)</f>
        <v>#VALUE!</v>
      </c>
      <c r="AY9" s="353" t="e">
        <f t="shared" ref="AY9:AY62" si="9">IF(AX9=1,AW8+1,AW9)</f>
        <v>#VALUE!</v>
      </c>
      <c r="BA9" s="355" t="e">
        <f t="shared" ref="BA9:BA62" si="10">AU9&amp;"月"&amp;AW9&amp;"週"</f>
        <v>#VALUE!</v>
      </c>
      <c r="BB9" s="372" t="e">
        <f>BA9</f>
        <v>#VALUE!</v>
      </c>
      <c r="BC9" s="353" t="e">
        <f t="shared" ref="BC9:BC62" si="11">IF(AND(AV9=1,AX9=0),1,
IF(AND(AW9=2,BC8=0),1,0))</f>
        <v>#VALUE!</v>
      </c>
      <c r="BE9" s="373" t="e">
        <f t="shared" ref="BE9:BE62" si="12">AU9*100+AW9</f>
        <v>#VALUE!</v>
      </c>
      <c r="BF9" s="374" t="e">
        <f>BE9</f>
        <v>#VALUE!</v>
      </c>
      <c r="BH9" s="371" t="e">
        <f t="shared" ref="BH9:BN40" si="13">IF(MONTH(M9)&lt;&gt;MONTH(M8),1,0)</f>
        <v>#VALUE!</v>
      </c>
      <c r="BI9" s="371" t="e">
        <f t="shared" si="13"/>
        <v>#VALUE!</v>
      </c>
      <c r="BJ9" s="371" t="e">
        <f t="shared" si="13"/>
        <v>#VALUE!</v>
      </c>
      <c r="BK9" s="371" t="e">
        <f t="shared" si="13"/>
        <v>#VALUE!</v>
      </c>
      <c r="BL9" s="371" t="e">
        <f t="shared" si="13"/>
        <v>#VALUE!</v>
      </c>
      <c r="BM9" s="371" t="e">
        <f t="shared" si="13"/>
        <v>#VALUE!</v>
      </c>
      <c r="BN9" s="371" t="e">
        <f t="shared" si="13"/>
        <v>#VALUE!</v>
      </c>
      <c r="BP9" s="371" t="e">
        <f t="shared" ref="BP9:BV24" si="14">IF(BH9=1,1,BP8+1)</f>
        <v>#VALUE!</v>
      </c>
      <c r="BQ9" s="371" t="e">
        <f t="shared" si="14"/>
        <v>#VALUE!</v>
      </c>
      <c r="BR9" s="371" t="e">
        <f t="shared" si="14"/>
        <v>#VALUE!</v>
      </c>
      <c r="BS9" s="371" t="e">
        <f t="shared" si="14"/>
        <v>#VALUE!</v>
      </c>
      <c r="BT9" s="371" t="e">
        <f t="shared" si="14"/>
        <v>#VALUE!</v>
      </c>
      <c r="BU9" s="371" t="e">
        <f t="shared" si="14"/>
        <v>#VALUE!</v>
      </c>
      <c r="BV9" s="371" t="e">
        <f t="shared" si="14"/>
        <v>#VALUE!</v>
      </c>
    </row>
    <row r="10" spans="1:149" ht="18.75" customHeight="1">
      <c r="A10" s="284">
        <v>6</v>
      </c>
      <c r="B10" s="329"/>
      <c r="C10" s="329"/>
      <c r="D10" s="329"/>
      <c r="E10" s="329"/>
      <c r="F10" s="329"/>
      <c r="G10" s="330"/>
      <c r="H10" s="328"/>
      <c r="I10" s="288"/>
      <c r="J10" s="305" t="e">
        <f t="shared" si="1"/>
        <v>#VALUE!</v>
      </c>
      <c r="K10" s="314"/>
      <c r="L10" s="322" t="e">
        <f t="shared" si="2"/>
        <v>#VALUE!</v>
      </c>
      <c r="M10" s="324" t="e">
        <f>S9+1</f>
        <v>#VALUE!</v>
      </c>
      <c r="N10" s="324" t="e">
        <f t="shared" si="3"/>
        <v>#VALUE!</v>
      </c>
      <c r="O10" s="324" t="e">
        <f t="shared" si="3"/>
        <v>#VALUE!</v>
      </c>
      <c r="P10" s="324" t="e">
        <f t="shared" si="3"/>
        <v>#VALUE!</v>
      </c>
      <c r="Q10" s="324" t="e">
        <f t="shared" si="3"/>
        <v>#VALUE!</v>
      </c>
      <c r="R10" s="325" t="e">
        <f t="shared" si="3"/>
        <v>#VALUE!</v>
      </c>
      <c r="S10" s="323" t="e">
        <f t="shared" si="3"/>
        <v>#VALUE!</v>
      </c>
      <c r="T10" s="288"/>
      <c r="V10" s="331"/>
      <c r="W10" s="331"/>
      <c r="X10" s="331"/>
      <c r="Y10" s="331"/>
      <c r="Z10" s="331"/>
      <c r="AA10" s="330"/>
      <c r="AB10" s="328"/>
      <c r="AD10" s="370"/>
      <c r="AE10" s="370"/>
      <c r="AT10" s="353" t="e">
        <f t="shared" si="5"/>
        <v>#VALUE!</v>
      </c>
      <c r="AU10" s="353" t="e">
        <f t="shared" si="6"/>
        <v>#VALUE!</v>
      </c>
      <c r="AV10" s="353" t="e">
        <f>IF(AU10&lt;&gt;AU9,1,0)</f>
        <v>#VALUE!</v>
      </c>
      <c r="AW10" s="353" t="e">
        <f>IF(AV10=1,1,AW9+1)</f>
        <v>#VALUE!</v>
      </c>
      <c r="AX10" s="353" t="e">
        <f t="shared" ref="AX10:AX62" si="15">IF(AT10&lt;&gt;AT11,1,0)</f>
        <v>#VALUE!</v>
      </c>
      <c r="AY10" s="353" t="e">
        <f>IF(AX10=1,AW9+1,AW10)</f>
        <v>#VALUE!</v>
      </c>
      <c r="BA10" s="355" t="e">
        <f t="shared" si="10"/>
        <v>#VALUE!</v>
      </c>
      <c r="BB10" s="356" t="e">
        <f t="shared" ref="BB10:BB62" si="16">AT10&amp;"月"&amp;AY10&amp;"週"</f>
        <v>#VALUE!</v>
      </c>
      <c r="BC10" s="353" t="e">
        <f>IF(AND(AV10=1,AX10=0),1,
IF(AND(AW10=2,BC9=0),1,0))</f>
        <v>#VALUE!</v>
      </c>
      <c r="BE10" s="373" t="e">
        <f t="shared" si="12"/>
        <v>#VALUE!</v>
      </c>
      <c r="BF10" s="373" t="e">
        <f t="shared" ref="BF10:BF62" si="17">AT10*100+AY10</f>
        <v>#VALUE!</v>
      </c>
      <c r="BH10" s="371" t="e">
        <f t="shared" si="13"/>
        <v>#VALUE!</v>
      </c>
      <c r="BI10" s="371" t="e">
        <f t="shared" si="13"/>
        <v>#VALUE!</v>
      </c>
      <c r="BJ10" s="371" t="e">
        <f t="shared" si="13"/>
        <v>#VALUE!</v>
      </c>
      <c r="BK10" s="371" t="e">
        <f t="shared" si="13"/>
        <v>#VALUE!</v>
      </c>
      <c r="BL10" s="371" t="e">
        <f t="shared" si="13"/>
        <v>#VALUE!</v>
      </c>
      <c r="BM10" s="371" t="e">
        <f t="shared" si="13"/>
        <v>#VALUE!</v>
      </c>
      <c r="BN10" s="371" t="e">
        <f t="shared" si="13"/>
        <v>#VALUE!</v>
      </c>
      <c r="BP10" s="371" t="e">
        <f t="shared" si="14"/>
        <v>#VALUE!</v>
      </c>
      <c r="BQ10" s="371" t="e">
        <f t="shared" si="14"/>
        <v>#VALUE!</v>
      </c>
      <c r="BR10" s="371" t="e">
        <f t="shared" si="14"/>
        <v>#VALUE!</v>
      </c>
      <c r="BS10" s="371" t="e">
        <f t="shared" si="14"/>
        <v>#VALUE!</v>
      </c>
      <c r="BT10" s="371" t="e">
        <f t="shared" si="14"/>
        <v>#VALUE!</v>
      </c>
      <c r="BU10" s="371" t="e">
        <f t="shared" si="14"/>
        <v>#VALUE!</v>
      </c>
      <c r="BV10" s="371" t="e">
        <f t="shared" si="14"/>
        <v>#VALUE!</v>
      </c>
      <c r="BY10" s="375"/>
    </row>
    <row r="11" spans="1:149" ht="18.75" customHeight="1">
      <c r="A11" s="284">
        <v>6</v>
      </c>
      <c r="B11" s="332" t="s">
        <v>326</v>
      </c>
      <c r="C11" s="332" t="s">
        <v>327</v>
      </c>
      <c r="D11" s="332" t="s">
        <v>328</v>
      </c>
      <c r="E11" s="332" t="s">
        <v>329</v>
      </c>
      <c r="F11" s="332" t="s">
        <v>330</v>
      </c>
      <c r="G11" s="332" t="s">
        <v>331</v>
      </c>
      <c r="H11" s="332" t="s">
        <v>326</v>
      </c>
      <c r="I11" s="288"/>
      <c r="J11" s="305" t="e">
        <f t="shared" si="1"/>
        <v>#VALUE!</v>
      </c>
      <c r="K11" s="314"/>
      <c r="L11" s="322" t="e">
        <f t="shared" si="2"/>
        <v>#VALUE!</v>
      </c>
      <c r="M11" s="324" t="e">
        <f t="shared" ref="M11:M62" si="18">S10+1</f>
        <v>#VALUE!</v>
      </c>
      <c r="N11" s="324" t="e">
        <f t="shared" si="3"/>
        <v>#VALUE!</v>
      </c>
      <c r="O11" s="324" t="e">
        <f t="shared" si="3"/>
        <v>#VALUE!</v>
      </c>
      <c r="P11" s="324" t="e">
        <f t="shared" si="3"/>
        <v>#VALUE!</v>
      </c>
      <c r="Q11" s="324" t="e">
        <f t="shared" si="3"/>
        <v>#VALUE!</v>
      </c>
      <c r="R11" s="325" t="e">
        <f t="shared" si="3"/>
        <v>#VALUE!</v>
      </c>
      <c r="S11" s="323" t="e">
        <f t="shared" si="3"/>
        <v>#VALUE!</v>
      </c>
      <c r="T11" s="288"/>
      <c r="V11" s="333" t="s">
        <v>331</v>
      </c>
      <c r="W11" s="333" t="s">
        <v>326</v>
      </c>
      <c r="X11" s="333" t="s">
        <v>327</v>
      </c>
      <c r="Y11" s="333" t="s">
        <v>328</v>
      </c>
      <c r="Z11" s="333" t="s">
        <v>329</v>
      </c>
      <c r="AA11" s="332" t="s">
        <v>330</v>
      </c>
      <c r="AB11" s="332" t="s">
        <v>331</v>
      </c>
      <c r="AD11" s="370"/>
      <c r="AE11" s="370"/>
      <c r="AT11" s="353" t="e">
        <f t="shared" si="5"/>
        <v>#VALUE!</v>
      </c>
      <c r="AU11" s="353" t="e">
        <f t="shared" si="6"/>
        <v>#VALUE!</v>
      </c>
      <c r="AV11" s="353" t="e">
        <f t="shared" si="7"/>
        <v>#VALUE!</v>
      </c>
      <c r="AW11" s="353" t="e">
        <f t="shared" si="8"/>
        <v>#VALUE!</v>
      </c>
      <c r="AX11" s="353" t="e">
        <f t="shared" si="15"/>
        <v>#VALUE!</v>
      </c>
      <c r="AY11" s="353" t="e">
        <f t="shared" si="9"/>
        <v>#VALUE!</v>
      </c>
      <c r="BA11" s="355" t="e">
        <f t="shared" si="10"/>
        <v>#VALUE!</v>
      </c>
      <c r="BB11" s="356" t="e">
        <f t="shared" si="16"/>
        <v>#VALUE!</v>
      </c>
      <c r="BC11" s="353" t="e">
        <f t="shared" si="11"/>
        <v>#VALUE!</v>
      </c>
      <c r="BE11" s="373" t="e">
        <f t="shared" si="12"/>
        <v>#VALUE!</v>
      </c>
      <c r="BF11" s="373" t="e">
        <f t="shared" si="17"/>
        <v>#VALUE!</v>
      </c>
      <c r="BH11" s="371" t="e">
        <f t="shared" si="13"/>
        <v>#VALUE!</v>
      </c>
      <c r="BI11" s="371" t="e">
        <f t="shared" si="13"/>
        <v>#VALUE!</v>
      </c>
      <c r="BJ11" s="371" t="e">
        <f t="shared" si="13"/>
        <v>#VALUE!</v>
      </c>
      <c r="BK11" s="371" t="e">
        <f t="shared" si="13"/>
        <v>#VALUE!</v>
      </c>
      <c r="BL11" s="371" t="e">
        <f t="shared" si="13"/>
        <v>#VALUE!</v>
      </c>
      <c r="BM11" s="371" t="e">
        <f t="shared" si="13"/>
        <v>#VALUE!</v>
      </c>
      <c r="BN11" s="371" t="e">
        <f t="shared" si="13"/>
        <v>#VALUE!</v>
      </c>
      <c r="BP11" s="371" t="e">
        <f t="shared" si="14"/>
        <v>#VALUE!</v>
      </c>
      <c r="BQ11" s="371" t="e">
        <f t="shared" si="14"/>
        <v>#VALUE!</v>
      </c>
      <c r="BR11" s="371" t="e">
        <f t="shared" si="14"/>
        <v>#VALUE!</v>
      </c>
      <c r="BS11" s="371" t="e">
        <f t="shared" si="14"/>
        <v>#VALUE!</v>
      </c>
      <c r="BT11" s="371" t="e">
        <f t="shared" si="14"/>
        <v>#VALUE!</v>
      </c>
      <c r="BU11" s="371" t="e">
        <f t="shared" si="14"/>
        <v>#VALUE!</v>
      </c>
      <c r="BV11" s="371" t="e">
        <f t="shared" si="14"/>
        <v>#VALUE!</v>
      </c>
    </row>
    <row r="12" spans="1:149" ht="18.75" customHeight="1">
      <c r="A12" s="284">
        <v>6</v>
      </c>
      <c r="B12" s="335"/>
      <c r="C12" s="335"/>
      <c r="D12" s="335"/>
      <c r="E12" s="335"/>
      <c r="F12" s="335"/>
      <c r="G12" s="336"/>
      <c r="H12" s="334"/>
      <c r="I12" s="288"/>
      <c r="J12" s="305" t="e">
        <f t="shared" si="1"/>
        <v>#VALUE!</v>
      </c>
      <c r="K12" s="314"/>
      <c r="L12" s="322" t="e">
        <f t="shared" si="2"/>
        <v>#VALUE!</v>
      </c>
      <c r="M12" s="324" t="e">
        <f t="shared" si="18"/>
        <v>#VALUE!</v>
      </c>
      <c r="N12" s="324" t="e">
        <f t="shared" si="3"/>
        <v>#VALUE!</v>
      </c>
      <c r="O12" s="324" t="e">
        <f t="shared" si="3"/>
        <v>#VALUE!</v>
      </c>
      <c r="P12" s="324" t="e">
        <f t="shared" si="3"/>
        <v>#VALUE!</v>
      </c>
      <c r="Q12" s="324" t="e">
        <f t="shared" si="3"/>
        <v>#VALUE!</v>
      </c>
      <c r="R12" s="325" t="e">
        <f t="shared" si="3"/>
        <v>#VALUE!</v>
      </c>
      <c r="S12" s="323" t="e">
        <f t="shared" si="3"/>
        <v>#VALUE!</v>
      </c>
      <c r="T12" s="288"/>
      <c r="V12" s="337"/>
      <c r="W12" s="337"/>
      <c r="X12" s="337"/>
      <c r="Y12" s="337"/>
      <c r="Z12" s="337"/>
      <c r="AA12" s="336"/>
      <c r="AB12" s="334"/>
      <c r="AD12" s="370"/>
      <c r="AE12" s="370"/>
      <c r="AT12" s="353" t="e">
        <f t="shared" si="5"/>
        <v>#VALUE!</v>
      </c>
      <c r="AU12" s="353" t="e">
        <f t="shared" si="6"/>
        <v>#VALUE!</v>
      </c>
      <c r="AV12" s="353" t="e">
        <f t="shared" si="7"/>
        <v>#VALUE!</v>
      </c>
      <c r="AW12" s="353" t="e">
        <f t="shared" si="8"/>
        <v>#VALUE!</v>
      </c>
      <c r="AX12" s="353" t="e">
        <f t="shared" si="15"/>
        <v>#VALUE!</v>
      </c>
      <c r="AY12" s="353" t="e">
        <f t="shared" si="9"/>
        <v>#VALUE!</v>
      </c>
      <c r="BA12" s="355" t="e">
        <f t="shared" si="10"/>
        <v>#VALUE!</v>
      </c>
      <c r="BB12" s="356" t="e">
        <f t="shared" si="16"/>
        <v>#VALUE!</v>
      </c>
      <c r="BC12" s="353" t="e">
        <f t="shared" si="11"/>
        <v>#VALUE!</v>
      </c>
      <c r="BE12" s="373" t="e">
        <f t="shared" si="12"/>
        <v>#VALUE!</v>
      </c>
      <c r="BF12" s="373" t="e">
        <f t="shared" si="17"/>
        <v>#VALUE!</v>
      </c>
      <c r="BH12" s="371" t="e">
        <f t="shared" si="13"/>
        <v>#VALUE!</v>
      </c>
      <c r="BI12" s="371" t="e">
        <f t="shared" si="13"/>
        <v>#VALUE!</v>
      </c>
      <c r="BJ12" s="371" t="e">
        <f t="shared" si="13"/>
        <v>#VALUE!</v>
      </c>
      <c r="BK12" s="371" t="e">
        <f t="shared" si="13"/>
        <v>#VALUE!</v>
      </c>
      <c r="BL12" s="371" t="e">
        <f t="shared" si="13"/>
        <v>#VALUE!</v>
      </c>
      <c r="BM12" s="371" t="e">
        <f t="shared" si="13"/>
        <v>#VALUE!</v>
      </c>
      <c r="BN12" s="371" t="e">
        <f t="shared" si="13"/>
        <v>#VALUE!</v>
      </c>
      <c r="BP12" s="371" t="e">
        <f t="shared" si="14"/>
        <v>#VALUE!</v>
      </c>
      <c r="BQ12" s="371" t="e">
        <f t="shared" si="14"/>
        <v>#VALUE!</v>
      </c>
      <c r="BR12" s="371" t="e">
        <f t="shared" si="14"/>
        <v>#VALUE!</v>
      </c>
      <c r="BS12" s="371" t="e">
        <f t="shared" si="14"/>
        <v>#VALUE!</v>
      </c>
      <c r="BT12" s="371" t="e">
        <f t="shared" si="14"/>
        <v>#VALUE!</v>
      </c>
      <c r="BU12" s="371" t="e">
        <f t="shared" si="14"/>
        <v>#VALUE!</v>
      </c>
      <c r="BV12" s="371" t="e">
        <f t="shared" si="14"/>
        <v>#VALUE!</v>
      </c>
      <c r="BY12" s="376"/>
    </row>
    <row r="13" spans="1:149" ht="18.75" customHeight="1">
      <c r="A13" s="284">
        <v>6</v>
      </c>
      <c r="B13" s="319" t="e">
        <f>H9+1</f>
        <v>#VALUE!</v>
      </c>
      <c r="C13" s="319" t="e">
        <f t="shared" ref="C13:H13" si="19">B13+1</f>
        <v>#VALUE!</v>
      </c>
      <c r="D13" s="319" t="e">
        <f t="shared" si="19"/>
        <v>#VALUE!</v>
      </c>
      <c r="E13" s="319" t="e">
        <f t="shared" si="19"/>
        <v>#VALUE!</v>
      </c>
      <c r="F13" s="319" t="e">
        <f t="shared" si="19"/>
        <v>#VALUE!</v>
      </c>
      <c r="G13" s="320" t="e">
        <f t="shared" si="19"/>
        <v>#VALUE!</v>
      </c>
      <c r="H13" s="318" t="e">
        <f t="shared" si="19"/>
        <v>#VALUE!</v>
      </c>
      <c r="I13" s="288"/>
      <c r="J13" s="305" t="e">
        <f t="shared" si="1"/>
        <v>#VALUE!</v>
      </c>
      <c r="K13" s="314"/>
      <c r="L13" s="322" t="e">
        <f t="shared" si="2"/>
        <v>#VALUE!</v>
      </c>
      <c r="M13" s="323" t="e">
        <f t="shared" si="18"/>
        <v>#VALUE!</v>
      </c>
      <c r="N13" s="324" t="e">
        <f t="shared" si="3"/>
        <v>#VALUE!</v>
      </c>
      <c r="O13" s="324" t="e">
        <f t="shared" si="3"/>
        <v>#VALUE!</v>
      </c>
      <c r="P13" s="324" t="e">
        <f t="shared" si="3"/>
        <v>#VALUE!</v>
      </c>
      <c r="Q13" s="323" t="e">
        <f t="shared" si="3"/>
        <v>#VALUE!</v>
      </c>
      <c r="R13" s="323" t="e">
        <f t="shared" si="3"/>
        <v>#VALUE!</v>
      </c>
      <c r="S13" s="323" t="e">
        <f t="shared" si="3"/>
        <v>#VALUE!</v>
      </c>
      <c r="T13" s="288"/>
      <c r="V13" s="319" t="e">
        <f>AB9+1</f>
        <v>#VALUE!</v>
      </c>
      <c r="W13" s="319" t="e">
        <f t="shared" ref="W13:AB13" si="20">V13+1</f>
        <v>#VALUE!</v>
      </c>
      <c r="X13" s="319" t="e">
        <f t="shared" si="20"/>
        <v>#VALUE!</v>
      </c>
      <c r="Y13" s="319" t="e">
        <f t="shared" si="20"/>
        <v>#VALUE!</v>
      </c>
      <c r="Z13" s="319" t="e">
        <f t="shared" si="20"/>
        <v>#VALUE!</v>
      </c>
      <c r="AA13" s="320" t="e">
        <f t="shared" si="20"/>
        <v>#VALUE!</v>
      </c>
      <c r="AB13" s="318" t="e">
        <f t="shared" si="20"/>
        <v>#VALUE!</v>
      </c>
      <c r="AD13" s="370"/>
      <c r="AE13" s="370"/>
      <c r="AT13" s="353" t="e">
        <f t="shared" si="5"/>
        <v>#VALUE!</v>
      </c>
      <c r="AU13" s="353" t="e">
        <f t="shared" si="6"/>
        <v>#VALUE!</v>
      </c>
      <c r="AV13" s="353" t="e">
        <f t="shared" si="7"/>
        <v>#VALUE!</v>
      </c>
      <c r="AW13" s="353" t="e">
        <f t="shared" si="8"/>
        <v>#VALUE!</v>
      </c>
      <c r="AX13" s="353" t="e">
        <f t="shared" si="15"/>
        <v>#VALUE!</v>
      </c>
      <c r="AY13" s="353" t="e">
        <f t="shared" si="9"/>
        <v>#VALUE!</v>
      </c>
      <c r="BA13" s="355" t="e">
        <f t="shared" si="10"/>
        <v>#VALUE!</v>
      </c>
      <c r="BB13" s="356" t="e">
        <f t="shared" si="16"/>
        <v>#VALUE!</v>
      </c>
      <c r="BC13" s="353" t="e">
        <f t="shared" si="11"/>
        <v>#VALUE!</v>
      </c>
      <c r="BE13" s="373" t="e">
        <f t="shared" si="12"/>
        <v>#VALUE!</v>
      </c>
      <c r="BF13" s="373" t="e">
        <f t="shared" si="17"/>
        <v>#VALUE!</v>
      </c>
      <c r="BH13" s="371" t="e">
        <f t="shared" si="13"/>
        <v>#VALUE!</v>
      </c>
      <c r="BI13" s="371" t="e">
        <f t="shared" si="13"/>
        <v>#VALUE!</v>
      </c>
      <c r="BJ13" s="371" t="e">
        <f t="shared" si="13"/>
        <v>#VALUE!</v>
      </c>
      <c r="BK13" s="371" t="e">
        <f t="shared" si="13"/>
        <v>#VALUE!</v>
      </c>
      <c r="BL13" s="371" t="e">
        <f t="shared" si="13"/>
        <v>#VALUE!</v>
      </c>
      <c r="BM13" s="371" t="e">
        <f t="shared" si="13"/>
        <v>#VALUE!</v>
      </c>
      <c r="BN13" s="371" t="e">
        <f t="shared" si="13"/>
        <v>#VALUE!</v>
      </c>
      <c r="BP13" s="371" t="e">
        <f t="shared" si="14"/>
        <v>#VALUE!</v>
      </c>
      <c r="BQ13" s="371" t="e">
        <f t="shared" si="14"/>
        <v>#VALUE!</v>
      </c>
      <c r="BR13" s="371" t="e">
        <f t="shared" si="14"/>
        <v>#VALUE!</v>
      </c>
      <c r="BS13" s="371" t="e">
        <f t="shared" si="14"/>
        <v>#VALUE!</v>
      </c>
      <c r="BT13" s="371" t="e">
        <f t="shared" si="14"/>
        <v>#VALUE!</v>
      </c>
      <c r="BU13" s="371" t="e">
        <f t="shared" si="14"/>
        <v>#VALUE!</v>
      </c>
      <c r="BV13" s="371" t="e">
        <f t="shared" si="14"/>
        <v>#VALUE!</v>
      </c>
      <c r="BY13" s="375"/>
    </row>
    <row r="14" spans="1:149" ht="18.75" customHeight="1">
      <c r="A14" s="284">
        <v>6</v>
      </c>
      <c r="B14" s="329"/>
      <c r="C14" s="329"/>
      <c r="D14" s="329"/>
      <c r="E14" s="329"/>
      <c r="F14" s="329"/>
      <c r="G14" s="330"/>
      <c r="H14" s="328"/>
      <c r="I14" s="288"/>
      <c r="J14" s="305" t="e">
        <f t="shared" si="1"/>
        <v>#VALUE!</v>
      </c>
      <c r="K14" s="314"/>
      <c r="L14" s="322" t="e">
        <f t="shared" si="2"/>
        <v>#VALUE!</v>
      </c>
      <c r="M14" s="323" t="e">
        <f t="shared" si="18"/>
        <v>#VALUE!</v>
      </c>
      <c r="N14" s="324" t="e">
        <f t="shared" si="3"/>
        <v>#VALUE!</v>
      </c>
      <c r="O14" s="324" t="e">
        <f t="shared" si="3"/>
        <v>#VALUE!</v>
      </c>
      <c r="P14" s="324" t="e">
        <f t="shared" si="3"/>
        <v>#VALUE!</v>
      </c>
      <c r="Q14" s="324" t="e">
        <f t="shared" si="3"/>
        <v>#VALUE!</v>
      </c>
      <c r="R14" s="325" t="e">
        <f t="shared" si="3"/>
        <v>#VALUE!</v>
      </c>
      <c r="S14" s="323" t="e">
        <f t="shared" si="3"/>
        <v>#VALUE!</v>
      </c>
      <c r="T14" s="288"/>
      <c r="V14" s="329"/>
      <c r="W14" s="329"/>
      <c r="X14" s="329"/>
      <c r="Y14" s="329"/>
      <c r="Z14" s="329"/>
      <c r="AA14" s="330"/>
      <c r="AB14" s="328"/>
      <c r="AD14" s="370"/>
      <c r="AE14" s="370"/>
      <c r="AT14" s="353" t="e">
        <f t="shared" si="5"/>
        <v>#VALUE!</v>
      </c>
      <c r="AU14" s="353" t="e">
        <f t="shared" si="6"/>
        <v>#VALUE!</v>
      </c>
      <c r="AV14" s="353" t="e">
        <f t="shared" si="7"/>
        <v>#VALUE!</v>
      </c>
      <c r="AW14" s="353" t="e">
        <f t="shared" si="8"/>
        <v>#VALUE!</v>
      </c>
      <c r="AX14" s="353" t="e">
        <f t="shared" si="15"/>
        <v>#VALUE!</v>
      </c>
      <c r="AY14" s="353" t="e">
        <f t="shared" si="9"/>
        <v>#VALUE!</v>
      </c>
      <c r="BA14" s="355" t="e">
        <f t="shared" si="10"/>
        <v>#VALUE!</v>
      </c>
      <c r="BB14" s="356" t="e">
        <f t="shared" si="16"/>
        <v>#VALUE!</v>
      </c>
      <c r="BC14" s="353" t="e">
        <f t="shared" si="11"/>
        <v>#VALUE!</v>
      </c>
      <c r="BE14" s="373" t="e">
        <f t="shared" si="12"/>
        <v>#VALUE!</v>
      </c>
      <c r="BF14" s="373" t="e">
        <f t="shared" si="17"/>
        <v>#VALUE!</v>
      </c>
      <c r="BH14" s="371" t="e">
        <f t="shared" si="13"/>
        <v>#VALUE!</v>
      </c>
      <c r="BI14" s="371" t="e">
        <f t="shared" si="13"/>
        <v>#VALUE!</v>
      </c>
      <c r="BJ14" s="371" t="e">
        <f t="shared" si="13"/>
        <v>#VALUE!</v>
      </c>
      <c r="BK14" s="371" t="e">
        <f t="shared" si="13"/>
        <v>#VALUE!</v>
      </c>
      <c r="BL14" s="371" t="e">
        <f t="shared" si="13"/>
        <v>#VALUE!</v>
      </c>
      <c r="BM14" s="371" t="e">
        <f t="shared" si="13"/>
        <v>#VALUE!</v>
      </c>
      <c r="BN14" s="371" t="e">
        <f t="shared" si="13"/>
        <v>#VALUE!</v>
      </c>
      <c r="BP14" s="371" t="e">
        <f t="shared" si="14"/>
        <v>#VALUE!</v>
      </c>
      <c r="BQ14" s="371" t="e">
        <f t="shared" si="14"/>
        <v>#VALUE!</v>
      </c>
      <c r="BR14" s="371" t="e">
        <f t="shared" si="14"/>
        <v>#VALUE!</v>
      </c>
      <c r="BS14" s="371" t="e">
        <f t="shared" si="14"/>
        <v>#VALUE!</v>
      </c>
      <c r="BT14" s="371" t="e">
        <f t="shared" si="14"/>
        <v>#VALUE!</v>
      </c>
      <c r="BU14" s="371" t="e">
        <f t="shared" si="14"/>
        <v>#VALUE!</v>
      </c>
      <c r="BV14" s="371" t="e">
        <f t="shared" si="14"/>
        <v>#VALUE!</v>
      </c>
      <c r="BY14" s="375"/>
    </row>
    <row r="15" spans="1:149" ht="18.75" customHeight="1">
      <c r="A15" s="284">
        <v>6</v>
      </c>
      <c r="B15" s="338" t="s">
        <v>327</v>
      </c>
      <c r="C15" s="338" t="s">
        <v>329</v>
      </c>
      <c r="D15" s="338" t="s">
        <v>330</v>
      </c>
      <c r="E15" s="338" t="s">
        <v>331</v>
      </c>
      <c r="F15" s="338" t="s">
        <v>326</v>
      </c>
      <c r="G15" s="338" t="s">
        <v>327</v>
      </c>
      <c r="H15" s="338" t="s">
        <v>328</v>
      </c>
      <c r="I15" s="288"/>
      <c r="J15" s="305" t="e">
        <f t="shared" si="1"/>
        <v>#VALUE!</v>
      </c>
      <c r="K15" s="314"/>
      <c r="L15" s="322" t="e">
        <f t="shared" si="2"/>
        <v>#VALUE!</v>
      </c>
      <c r="M15" s="324" t="e">
        <f t="shared" si="18"/>
        <v>#VALUE!</v>
      </c>
      <c r="N15" s="324" t="e">
        <f t="shared" si="3"/>
        <v>#VALUE!</v>
      </c>
      <c r="O15" s="324" t="e">
        <f t="shared" si="3"/>
        <v>#VALUE!</v>
      </c>
      <c r="P15" s="324" t="e">
        <f t="shared" si="3"/>
        <v>#VALUE!</v>
      </c>
      <c r="Q15" s="324" t="e">
        <f t="shared" si="3"/>
        <v>#VALUE!</v>
      </c>
      <c r="R15" s="325" t="e">
        <f t="shared" si="3"/>
        <v>#VALUE!</v>
      </c>
      <c r="S15" s="323" t="e">
        <f t="shared" si="3"/>
        <v>#VALUE!</v>
      </c>
      <c r="T15" s="288"/>
      <c r="V15" s="338" t="s">
        <v>326</v>
      </c>
      <c r="W15" s="338" t="s">
        <v>327</v>
      </c>
      <c r="X15" s="338" t="s">
        <v>328</v>
      </c>
      <c r="Y15" s="338" t="s">
        <v>331</v>
      </c>
      <c r="Z15" s="338" t="s">
        <v>326</v>
      </c>
      <c r="AA15" s="338" t="s">
        <v>327</v>
      </c>
      <c r="AB15" s="338" t="s">
        <v>328</v>
      </c>
      <c r="AD15" s="370"/>
      <c r="AE15" s="370"/>
      <c r="AT15" s="353" t="e">
        <f t="shared" si="5"/>
        <v>#VALUE!</v>
      </c>
      <c r="AU15" s="353" t="e">
        <f t="shared" si="6"/>
        <v>#VALUE!</v>
      </c>
      <c r="AV15" s="353" t="e">
        <f t="shared" si="7"/>
        <v>#VALUE!</v>
      </c>
      <c r="AW15" s="353" t="e">
        <f t="shared" si="8"/>
        <v>#VALUE!</v>
      </c>
      <c r="AX15" s="353" t="e">
        <f t="shared" si="15"/>
        <v>#VALUE!</v>
      </c>
      <c r="AY15" s="353" t="e">
        <f t="shared" si="9"/>
        <v>#VALUE!</v>
      </c>
      <c r="BA15" s="355" t="e">
        <f t="shared" si="10"/>
        <v>#VALUE!</v>
      </c>
      <c r="BB15" s="356" t="e">
        <f t="shared" si="16"/>
        <v>#VALUE!</v>
      </c>
      <c r="BC15" s="353" t="e">
        <f t="shared" si="11"/>
        <v>#VALUE!</v>
      </c>
      <c r="BE15" s="373" t="e">
        <f t="shared" si="12"/>
        <v>#VALUE!</v>
      </c>
      <c r="BF15" s="373" t="e">
        <f t="shared" si="17"/>
        <v>#VALUE!</v>
      </c>
      <c r="BH15" s="371" t="e">
        <f t="shared" si="13"/>
        <v>#VALUE!</v>
      </c>
      <c r="BI15" s="371" t="e">
        <f t="shared" si="13"/>
        <v>#VALUE!</v>
      </c>
      <c r="BJ15" s="371" t="e">
        <f t="shared" si="13"/>
        <v>#VALUE!</v>
      </c>
      <c r="BK15" s="371" t="e">
        <f t="shared" si="13"/>
        <v>#VALUE!</v>
      </c>
      <c r="BL15" s="371" t="e">
        <f t="shared" si="13"/>
        <v>#VALUE!</v>
      </c>
      <c r="BM15" s="371" t="e">
        <f t="shared" si="13"/>
        <v>#VALUE!</v>
      </c>
      <c r="BN15" s="371" t="e">
        <f t="shared" si="13"/>
        <v>#VALUE!</v>
      </c>
      <c r="BP15" s="371" t="e">
        <f t="shared" si="14"/>
        <v>#VALUE!</v>
      </c>
      <c r="BQ15" s="371" t="e">
        <f t="shared" si="14"/>
        <v>#VALUE!</v>
      </c>
      <c r="BR15" s="371" t="e">
        <f t="shared" si="14"/>
        <v>#VALUE!</v>
      </c>
      <c r="BS15" s="371" t="e">
        <f t="shared" si="14"/>
        <v>#VALUE!</v>
      </c>
      <c r="BT15" s="371" t="e">
        <f t="shared" si="14"/>
        <v>#VALUE!</v>
      </c>
      <c r="BU15" s="371" t="e">
        <f t="shared" si="14"/>
        <v>#VALUE!</v>
      </c>
      <c r="BV15" s="371" t="e">
        <f t="shared" si="14"/>
        <v>#VALUE!</v>
      </c>
    </row>
    <row r="16" spans="1:149" ht="18.75" customHeight="1">
      <c r="A16" s="284">
        <v>6</v>
      </c>
      <c r="B16" s="335"/>
      <c r="C16" s="335"/>
      <c r="D16" s="335"/>
      <c r="E16" s="335"/>
      <c r="F16" s="335"/>
      <c r="G16" s="336"/>
      <c r="H16" s="334"/>
      <c r="I16" s="288"/>
      <c r="J16" s="305" t="e">
        <f t="shared" si="1"/>
        <v>#VALUE!</v>
      </c>
      <c r="K16" s="314"/>
      <c r="L16" s="322" t="e">
        <f t="shared" si="2"/>
        <v>#VALUE!</v>
      </c>
      <c r="M16" s="324" t="e">
        <f t="shared" si="18"/>
        <v>#VALUE!</v>
      </c>
      <c r="N16" s="324" t="e">
        <f t="shared" si="3"/>
        <v>#VALUE!</v>
      </c>
      <c r="O16" s="324" t="e">
        <f t="shared" si="3"/>
        <v>#VALUE!</v>
      </c>
      <c r="P16" s="324" t="e">
        <f t="shared" si="3"/>
        <v>#VALUE!</v>
      </c>
      <c r="Q16" s="324" t="e">
        <f t="shared" si="3"/>
        <v>#VALUE!</v>
      </c>
      <c r="R16" s="325" t="e">
        <f t="shared" si="3"/>
        <v>#VALUE!</v>
      </c>
      <c r="S16" s="323" t="e">
        <f t="shared" si="3"/>
        <v>#VALUE!</v>
      </c>
      <c r="T16" s="288"/>
      <c r="V16" s="335"/>
      <c r="W16" s="335"/>
      <c r="X16" s="335"/>
      <c r="Y16" s="335"/>
      <c r="Z16" s="335"/>
      <c r="AA16" s="336"/>
      <c r="AB16" s="334"/>
      <c r="AD16" s="370"/>
      <c r="AE16" s="370"/>
      <c r="AT16" s="353" t="e">
        <f t="shared" si="5"/>
        <v>#VALUE!</v>
      </c>
      <c r="AU16" s="353" t="e">
        <f t="shared" si="6"/>
        <v>#VALUE!</v>
      </c>
      <c r="AV16" s="353" t="e">
        <f t="shared" si="7"/>
        <v>#VALUE!</v>
      </c>
      <c r="AW16" s="353" t="e">
        <f t="shared" si="8"/>
        <v>#VALUE!</v>
      </c>
      <c r="AX16" s="353" t="e">
        <f t="shared" si="15"/>
        <v>#VALUE!</v>
      </c>
      <c r="AY16" s="353" t="e">
        <f t="shared" si="9"/>
        <v>#VALUE!</v>
      </c>
      <c r="BA16" s="355" t="e">
        <f t="shared" si="10"/>
        <v>#VALUE!</v>
      </c>
      <c r="BB16" s="356" t="e">
        <f t="shared" si="16"/>
        <v>#VALUE!</v>
      </c>
      <c r="BC16" s="353" t="e">
        <f t="shared" si="11"/>
        <v>#VALUE!</v>
      </c>
      <c r="BE16" s="373" t="e">
        <f t="shared" si="12"/>
        <v>#VALUE!</v>
      </c>
      <c r="BF16" s="373" t="e">
        <f t="shared" si="17"/>
        <v>#VALUE!</v>
      </c>
      <c r="BH16" s="371" t="e">
        <f t="shared" si="13"/>
        <v>#VALUE!</v>
      </c>
      <c r="BI16" s="371" t="e">
        <f t="shared" si="13"/>
        <v>#VALUE!</v>
      </c>
      <c r="BJ16" s="371" t="e">
        <f t="shared" si="13"/>
        <v>#VALUE!</v>
      </c>
      <c r="BK16" s="371" t="e">
        <f t="shared" si="13"/>
        <v>#VALUE!</v>
      </c>
      <c r="BL16" s="371" t="e">
        <f t="shared" si="13"/>
        <v>#VALUE!</v>
      </c>
      <c r="BM16" s="371" t="e">
        <f t="shared" si="13"/>
        <v>#VALUE!</v>
      </c>
      <c r="BN16" s="371" t="e">
        <f t="shared" si="13"/>
        <v>#VALUE!</v>
      </c>
      <c r="BP16" s="371" t="e">
        <f t="shared" si="14"/>
        <v>#VALUE!</v>
      </c>
      <c r="BQ16" s="371" t="e">
        <f t="shared" si="14"/>
        <v>#VALUE!</v>
      </c>
      <c r="BR16" s="371" t="e">
        <f t="shared" si="14"/>
        <v>#VALUE!</v>
      </c>
      <c r="BS16" s="371" t="e">
        <f t="shared" si="14"/>
        <v>#VALUE!</v>
      </c>
      <c r="BT16" s="371" t="e">
        <f t="shared" si="14"/>
        <v>#VALUE!</v>
      </c>
      <c r="BU16" s="371" t="e">
        <f t="shared" si="14"/>
        <v>#VALUE!</v>
      </c>
      <c r="BV16" s="371" t="e">
        <f t="shared" si="14"/>
        <v>#VALUE!</v>
      </c>
    </row>
    <row r="17" spans="1:79" ht="18.75" customHeight="1">
      <c r="A17" s="284">
        <v>6</v>
      </c>
      <c r="B17" s="319" t="e">
        <f>H13+1</f>
        <v>#VALUE!</v>
      </c>
      <c r="C17" s="319" t="e">
        <f t="shared" ref="C17:H17" si="21">B17+1</f>
        <v>#VALUE!</v>
      </c>
      <c r="D17" s="319" t="e">
        <f t="shared" si="21"/>
        <v>#VALUE!</v>
      </c>
      <c r="E17" s="319" t="e">
        <f t="shared" si="21"/>
        <v>#VALUE!</v>
      </c>
      <c r="F17" s="319" t="e">
        <f t="shared" si="21"/>
        <v>#VALUE!</v>
      </c>
      <c r="G17" s="320" t="e">
        <f t="shared" si="21"/>
        <v>#VALUE!</v>
      </c>
      <c r="H17" s="318" t="e">
        <f t="shared" si="21"/>
        <v>#VALUE!</v>
      </c>
      <c r="I17" s="288"/>
      <c r="J17" s="305" t="e">
        <f t="shared" si="1"/>
        <v>#VALUE!</v>
      </c>
      <c r="K17" s="314"/>
      <c r="L17" s="322" t="e">
        <f t="shared" si="2"/>
        <v>#VALUE!</v>
      </c>
      <c r="M17" s="324" t="e">
        <f t="shared" si="18"/>
        <v>#VALUE!</v>
      </c>
      <c r="N17" s="324" t="e">
        <f t="shared" si="3"/>
        <v>#VALUE!</v>
      </c>
      <c r="O17" s="324" t="e">
        <f t="shared" si="3"/>
        <v>#VALUE!</v>
      </c>
      <c r="P17" s="324" t="e">
        <f t="shared" si="3"/>
        <v>#VALUE!</v>
      </c>
      <c r="Q17" s="324" t="e">
        <f t="shared" si="3"/>
        <v>#VALUE!</v>
      </c>
      <c r="R17" s="325" t="e">
        <f t="shared" si="3"/>
        <v>#VALUE!</v>
      </c>
      <c r="S17" s="323" t="e">
        <f t="shared" si="3"/>
        <v>#VALUE!</v>
      </c>
      <c r="T17" s="288"/>
      <c r="V17" s="319" t="e">
        <f>AB13+1</f>
        <v>#VALUE!</v>
      </c>
      <c r="W17" s="319" t="e">
        <f t="shared" ref="W17:AB17" si="22">V17+1</f>
        <v>#VALUE!</v>
      </c>
      <c r="X17" s="319" t="e">
        <f t="shared" si="22"/>
        <v>#VALUE!</v>
      </c>
      <c r="Y17" s="319" t="e">
        <f t="shared" si="22"/>
        <v>#VALUE!</v>
      </c>
      <c r="Z17" s="319" t="e">
        <f t="shared" si="22"/>
        <v>#VALUE!</v>
      </c>
      <c r="AA17" s="320" t="e">
        <f t="shared" si="22"/>
        <v>#VALUE!</v>
      </c>
      <c r="AB17" s="318" t="e">
        <f t="shared" si="22"/>
        <v>#VALUE!</v>
      </c>
      <c r="AD17" s="370"/>
      <c r="AE17" s="370"/>
      <c r="AT17" s="353" t="e">
        <f t="shared" si="5"/>
        <v>#VALUE!</v>
      </c>
      <c r="AU17" s="353" t="e">
        <f t="shared" si="6"/>
        <v>#VALUE!</v>
      </c>
      <c r="AV17" s="353" t="e">
        <f t="shared" si="7"/>
        <v>#VALUE!</v>
      </c>
      <c r="AW17" s="353" t="e">
        <f t="shared" si="8"/>
        <v>#VALUE!</v>
      </c>
      <c r="AX17" s="353" t="e">
        <f t="shared" si="15"/>
        <v>#VALUE!</v>
      </c>
      <c r="AY17" s="353" t="e">
        <f t="shared" si="9"/>
        <v>#VALUE!</v>
      </c>
      <c r="BA17" s="355" t="e">
        <f t="shared" si="10"/>
        <v>#VALUE!</v>
      </c>
      <c r="BB17" s="356" t="e">
        <f t="shared" si="16"/>
        <v>#VALUE!</v>
      </c>
      <c r="BC17" s="353" t="e">
        <f t="shared" si="11"/>
        <v>#VALUE!</v>
      </c>
      <c r="BE17" s="373" t="e">
        <f t="shared" si="12"/>
        <v>#VALUE!</v>
      </c>
      <c r="BF17" s="373" t="e">
        <f t="shared" si="17"/>
        <v>#VALUE!</v>
      </c>
      <c r="BH17" s="371" t="e">
        <f t="shared" si="13"/>
        <v>#VALUE!</v>
      </c>
      <c r="BI17" s="371" t="e">
        <f t="shared" si="13"/>
        <v>#VALUE!</v>
      </c>
      <c r="BJ17" s="371" t="e">
        <f t="shared" si="13"/>
        <v>#VALUE!</v>
      </c>
      <c r="BK17" s="371" t="e">
        <f t="shared" si="13"/>
        <v>#VALUE!</v>
      </c>
      <c r="BL17" s="371" t="e">
        <f t="shared" si="13"/>
        <v>#VALUE!</v>
      </c>
      <c r="BM17" s="371" t="e">
        <f t="shared" si="13"/>
        <v>#VALUE!</v>
      </c>
      <c r="BN17" s="371" t="e">
        <f t="shared" si="13"/>
        <v>#VALUE!</v>
      </c>
      <c r="BP17" s="371" t="e">
        <f t="shared" si="14"/>
        <v>#VALUE!</v>
      </c>
      <c r="BQ17" s="371" t="e">
        <f t="shared" si="14"/>
        <v>#VALUE!</v>
      </c>
      <c r="BR17" s="371" t="e">
        <f t="shared" si="14"/>
        <v>#VALUE!</v>
      </c>
      <c r="BS17" s="371" t="e">
        <f t="shared" si="14"/>
        <v>#VALUE!</v>
      </c>
      <c r="BT17" s="371" t="e">
        <f t="shared" si="14"/>
        <v>#VALUE!</v>
      </c>
      <c r="BU17" s="371" t="e">
        <f t="shared" si="14"/>
        <v>#VALUE!</v>
      </c>
      <c r="BV17" s="371" t="e">
        <f t="shared" si="14"/>
        <v>#VALUE!</v>
      </c>
    </row>
    <row r="18" spans="1:79" ht="18.75" customHeight="1">
      <c r="A18" s="284">
        <v>6</v>
      </c>
      <c r="B18" s="329"/>
      <c r="C18" s="329"/>
      <c r="D18" s="329"/>
      <c r="E18" s="329"/>
      <c r="F18" s="329"/>
      <c r="G18" s="330"/>
      <c r="H18" s="328"/>
      <c r="I18" s="288"/>
      <c r="J18" s="305" t="e">
        <f t="shared" si="1"/>
        <v>#VALUE!</v>
      </c>
      <c r="K18" s="314"/>
      <c r="L18" s="322" t="e">
        <f t="shared" si="2"/>
        <v>#VALUE!</v>
      </c>
      <c r="M18" s="324" t="e">
        <f t="shared" si="18"/>
        <v>#VALUE!</v>
      </c>
      <c r="N18" s="324" t="e">
        <f t="shared" si="3"/>
        <v>#VALUE!</v>
      </c>
      <c r="O18" s="324" t="e">
        <f t="shared" si="3"/>
        <v>#VALUE!</v>
      </c>
      <c r="P18" s="324" t="e">
        <f t="shared" si="3"/>
        <v>#VALUE!</v>
      </c>
      <c r="Q18" s="324" t="e">
        <f t="shared" si="3"/>
        <v>#VALUE!</v>
      </c>
      <c r="R18" s="325" t="e">
        <f t="shared" si="3"/>
        <v>#VALUE!</v>
      </c>
      <c r="S18" s="323" t="e">
        <f t="shared" si="3"/>
        <v>#VALUE!</v>
      </c>
      <c r="T18" s="288"/>
      <c r="V18" s="329"/>
      <c r="W18" s="329"/>
      <c r="X18" s="329"/>
      <c r="Y18" s="329"/>
      <c r="Z18" s="329"/>
      <c r="AA18" s="330"/>
      <c r="AB18" s="328"/>
      <c r="AD18" s="370"/>
      <c r="AE18" s="370"/>
      <c r="AT18" s="353" t="e">
        <f t="shared" si="5"/>
        <v>#VALUE!</v>
      </c>
      <c r="AU18" s="353" t="e">
        <f t="shared" si="6"/>
        <v>#VALUE!</v>
      </c>
      <c r="AV18" s="353" t="e">
        <f t="shared" si="7"/>
        <v>#VALUE!</v>
      </c>
      <c r="AW18" s="353" t="e">
        <f t="shared" si="8"/>
        <v>#VALUE!</v>
      </c>
      <c r="AX18" s="353" t="e">
        <f t="shared" si="15"/>
        <v>#VALUE!</v>
      </c>
      <c r="AY18" s="353" t="e">
        <f t="shared" si="9"/>
        <v>#VALUE!</v>
      </c>
      <c r="BA18" s="355" t="e">
        <f t="shared" si="10"/>
        <v>#VALUE!</v>
      </c>
      <c r="BB18" s="356" t="e">
        <f t="shared" si="16"/>
        <v>#VALUE!</v>
      </c>
      <c r="BC18" s="353" t="e">
        <f t="shared" si="11"/>
        <v>#VALUE!</v>
      </c>
      <c r="BE18" s="373" t="e">
        <f t="shared" si="12"/>
        <v>#VALUE!</v>
      </c>
      <c r="BF18" s="373" t="e">
        <f t="shared" si="17"/>
        <v>#VALUE!</v>
      </c>
      <c r="BH18" s="371" t="e">
        <f t="shared" si="13"/>
        <v>#VALUE!</v>
      </c>
      <c r="BI18" s="371" t="e">
        <f t="shared" si="13"/>
        <v>#VALUE!</v>
      </c>
      <c r="BJ18" s="371" t="e">
        <f t="shared" si="13"/>
        <v>#VALUE!</v>
      </c>
      <c r="BK18" s="371" t="e">
        <f t="shared" si="13"/>
        <v>#VALUE!</v>
      </c>
      <c r="BL18" s="371" t="e">
        <f t="shared" si="13"/>
        <v>#VALUE!</v>
      </c>
      <c r="BM18" s="371" t="e">
        <f t="shared" si="13"/>
        <v>#VALUE!</v>
      </c>
      <c r="BN18" s="371" t="e">
        <f t="shared" si="13"/>
        <v>#VALUE!</v>
      </c>
      <c r="BP18" s="371" t="e">
        <f t="shared" si="14"/>
        <v>#VALUE!</v>
      </c>
      <c r="BQ18" s="371" t="e">
        <f t="shared" si="14"/>
        <v>#VALUE!</v>
      </c>
      <c r="BR18" s="371" t="e">
        <f t="shared" si="14"/>
        <v>#VALUE!</v>
      </c>
      <c r="BS18" s="371" t="e">
        <f t="shared" si="14"/>
        <v>#VALUE!</v>
      </c>
      <c r="BT18" s="371" t="e">
        <f t="shared" si="14"/>
        <v>#VALUE!</v>
      </c>
      <c r="BU18" s="371" t="e">
        <f t="shared" si="14"/>
        <v>#VALUE!</v>
      </c>
      <c r="BV18" s="371" t="e">
        <f t="shared" si="14"/>
        <v>#VALUE!</v>
      </c>
      <c r="BY18" s="376"/>
    </row>
    <row r="19" spans="1:79" ht="18.75" customHeight="1">
      <c r="A19" s="284">
        <v>6</v>
      </c>
      <c r="B19" s="338" t="s">
        <v>329</v>
      </c>
      <c r="C19" s="338" t="s">
        <v>330</v>
      </c>
      <c r="D19" s="338" t="s">
        <v>331</v>
      </c>
      <c r="E19" s="338" t="s">
        <v>326</v>
      </c>
      <c r="F19" s="338" t="s">
        <v>327</v>
      </c>
      <c r="G19" s="338" t="s">
        <v>328</v>
      </c>
      <c r="H19" s="338" t="s">
        <v>329</v>
      </c>
      <c r="I19" s="288"/>
      <c r="J19" s="305" t="e">
        <f t="shared" si="1"/>
        <v>#VALUE!</v>
      </c>
      <c r="K19" s="314"/>
      <c r="L19" s="322" t="e">
        <f t="shared" si="2"/>
        <v>#VALUE!</v>
      </c>
      <c r="M19" s="324" t="e">
        <f t="shared" si="18"/>
        <v>#VALUE!</v>
      </c>
      <c r="N19" s="324" t="e">
        <f t="shared" si="3"/>
        <v>#VALUE!</v>
      </c>
      <c r="O19" s="324" t="e">
        <f t="shared" si="3"/>
        <v>#VALUE!</v>
      </c>
      <c r="P19" s="324" t="e">
        <f t="shared" si="3"/>
        <v>#VALUE!</v>
      </c>
      <c r="Q19" s="324" t="e">
        <f t="shared" si="3"/>
        <v>#VALUE!</v>
      </c>
      <c r="R19" s="325" t="e">
        <f t="shared" si="3"/>
        <v>#VALUE!</v>
      </c>
      <c r="S19" s="323" t="e">
        <f t="shared" si="3"/>
        <v>#VALUE!</v>
      </c>
      <c r="T19" s="288"/>
      <c r="V19" s="338" t="s">
        <v>329</v>
      </c>
      <c r="W19" s="338" t="s">
        <v>330</v>
      </c>
      <c r="X19" s="338" t="s">
        <v>331</v>
      </c>
      <c r="Y19" s="338" t="s">
        <v>326</v>
      </c>
      <c r="Z19" s="338" t="s">
        <v>327</v>
      </c>
      <c r="AA19" s="338" t="s">
        <v>328</v>
      </c>
      <c r="AB19" s="338" t="s">
        <v>329</v>
      </c>
      <c r="AD19" s="370"/>
      <c r="AE19" s="370"/>
      <c r="AT19" s="353" t="e">
        <f t="shared" si="5"/>
        <v>#VALUE!</v>
      </c>
      <c r="AU19" s="353" t="e">
        <f t="shared" si="6"/>
        <v>#VALUE!</v>
      </c>
      <c r="AV19" s="353" t="e">
        <f t="shared" si="7"/>
        <v>#VALUE!</v>
      </c>
      <c r="AW19" s="353" t="e">
        <f t="shared" si="8"/>
        <v>#VALUE!</v>
      </c>
      <c r="AX19" s="353" t="e">
        <f t="shared" si="15"/>
        <v>#VALUE!</v>
      </c>
      <c r="AY19" s="353" t="e">
        <f t="shared" si="9"/>
        <v>#VALUE!</v>
      </c>
      <c r="BA19" s="355" t="e">
        <f t="shared" si="10"/>
        <v>#VALUE!</v>
      </c>
      <c r="BB19" s="356" t="e">
        <f t="shared" si="16"/>
        <v>#VALUE!</v>
      </c>
      <c r="BC19" s="353" t="e">
        <f t="shared" si="11"/>
        <v>#VALUE!</v>
      </c>
      <c r="BE19" s="373" t="e">
        <f t="shared" si="12"/>
        <v>#VALUE!</v>
      </c>
      <c r="BF19" s="373" t="e">
        <f t="shared" si="17"/>
        <v>#VALUE!</v>
      </c>
      <c r="BH19" s="371" t="e">
        <f t="shared" si="13"/>
        <v>#VALUE!</v>
      </c>
      <c r="BI19" s="371" t="e">
        <f t="shared" si="13"/>
        <v>#VALUE!</v>
      </c>
      <c r="BJ19" s="371" t="e">
        <f t="shared" si="13"/>
        <v>#VALUE!</v>
      </c>
      <c r="BK19" s="371" t="e">
        <f t="shared" si="13"/>
        <v>#VALUE!</v>
      </c>
      <c r="BL19" s="371" t="e">
        <f t="shared" si="13"/>
        <v>#VALUE!</v>
      </c>
      <c r="BM19" s="371" t="e">
        <f t="shared" si="13"/>
        <v>#VALUE!</v>
      </c>
      <c r="BN19" s="371" t="e">
        <f t="shared" si="13"/>
        <v>#VALUE!</v>
      </c>
      <c r="BP19" s="371" t="e">
        <f t="shared" si="14"/>
        <v>#VALUE!</v>
      </c>
      <c r="BQ19" s="371" t="e">
        <f t="shared" si="14"/>
        <v>#VALUE!</v>
      </c>
      <c r="BR19" s="371" t="e">
        <f t="shared" si="14"/>
        <v>#VALUE!</v>
      </c>
      <c r="BS19" s="371" t="e">
        <f t="shared" si="14"/>
        <v>#VALUE!</v>
      </c>
      <c r="BT19" s="371" t="e">
        <f t="shared" si="14"/>
        <v>#VALUE!</v>
      </c>
      <c r="BU19" s="371" t="e">
        <f t="shared" si="14"/>
        <v>#VALUE!</v>
      </c>
      <c r="BV19" s="371" t="e">
        <f t="shared" si="14"/>
        <v>#VALUE!</v>
      </c>
      <c r="BY19" s="375"/>
      <c r="BZ19" s="368"/>
      <c r="CA19" s="368"/>
    </row>
    <row r="20" spans="1:79" ht="18.75" customHeight="1">
      <c r="A20" s="284">
        <v>6</v>
      </c>
      <c r="B20" s="335"/>
      <c r="C20" s="335"/>
      <c r="D20" s="335"/>
      <c r="E20" s="335"/>
      <c r="F20" s="335"/>
      <c r="G20" s="336"/>
      <c r="H20" s="334"/>
      <c r="I20" s="288"/>
      <c r="J20" s="305" t="e">
        <f t="shared" si="1"/>
        <v>#VALUE!</v>
      </c>
      <c r="K20" s="314"/>
      <c r="L20" s="322" t="e">
        <f t="shared" si="2"/>
        <v>#VALUE!</v>
      </c>
      <c r="M20" s="324" t="e">
        <f t="shared" si="18"/>
        <v>#VALUE!</v>
      </c>
      <c r="N20" s="324" t="e">
        <f t="shared" si="3"/>
        <v>#VALUE!</v>
      </c>
      <c r="O20" s="324" t="e">
        <f t="shared" si="3"/>
        <v>#VALUE!</v>
      </c>
      <c r="P20" s="324" t="e">
        <f t="shared" si="3"/>
        <v>#VALUE!</v>
      </c>
      <c r="Q20" s="324" t="e">
        <f t="shared" si="3"/>
        <v>#VALUE!</v>
      </c>
      <c r="R20" s="325" t="e">
        <f t="shared" si="3"/>
        <v>#VALUE!</v>
      </c>
      <c r="S20" s="323" t="e">
        <f t="shared" si="3"/>
        <v>#VALUE!</v>
      </c>
      <c r="T20" s="288"/>
      <c r="V20" s="335"/>
      <c r="W20" s="335"/>
      <c r="X20" s="335"/>
      <c r="Y20" s="335"/>
      <c r="Z20" s="335"/>
      <c r="AA20" s="336"/>
      <c r="AB20" s="334"/>
      <c r="AD20" s="370"/>
      <c r="AE20" s="370"/>
      <c r="AT20" s="353" t="e">
        <f t="shared" si="5"/>
        <v>#VALUE!</v>
      </c>
      <c r="AU20" s="353" t="e">
        <f t="shared" si="6"/>
        <v>#VALUE!</v>
      </c>
      <c r="AV20" s="353" t="e">
        <f t="shared" si="7"/>
        <v>#VALUE!</v>
      </c>
      <c r="AW20" s="353" t="e">
        <f t="shared" si="8"/>
        <v>#VALUE!</v>
      </c>
      <c r="AX20" s="353" t="e">
        <f t="shared" si="15"/>
        <v>#VALUE!</v>
      </c>
      <c r="AY20" s="353" t="e">
        <f t="shared" si="9"/>
        <v>#VALUE!</v>
      </c>
      <c r="BA20" s="355" t="e">
        <f t="shared" si="10"/>
        <v>#VALUE!</v>
      </c>
      <c r="BB20" s="356" t="e">
        <f t="shared" si="16"/>
        <v>#VALUE!</v>
      </c>
      <c r="BC20" s="353" t="e">
        <f t="shared" si="11"/>
        <v>#VALUE!</v>
      </c>
      <c r="BE20" s="373" t="e">
        <f t="shared" si="12"/>
        <v>#VALUE!</v>
      </c>
      <c r="BF20" s="373" t="e">
        <f t="shared" si="17"/>
        <v>#VALUE!</v>
      </c>
      <c r="BH20" s="371" t="e">
        <f t="shared" si="13"/>
        <v>#VALUE!</v>
      </c>
      <c r="BI20" s="371" t="e">
        <f t="shared" si="13"/>
        <v>#VALUE!</v>
      </c>
      <c r="BJ20" s="371" t="e">
        <f t="shared" si="13"/>
        <v>#VALUE!</v>
      </c>
      <c r="BK20" s="371" t="e">
        <f t="shared" si="13"/>
        <v>#VALUE!</v>
      </c>
      <c r="BL20" s="371" t="e">
        <f t="shared" si="13"/>
        <v>#VALUE!</v>
      </c>
      <c r="BM20" s="371" t="e">
        <f t="shared" si="13"/>
        <v>#VALUE!</v>
      </c>
      <c r="BN20" s="371" t="e">
        <f t="shared" si="13"/>
        <v>#VALUE!</v>
      </c>
      <c r="BP20" s="371" t="e">
        <f t="shared" si="14"/>
        <v>#VALUE!</v>
      </c>
      <c r="BQ20" s="371" t="e">
        <f t="shared" si="14"/>
        <v>#VALUE!</v>
      </c>
      <c r="BR20" s="371" t="e">
        <f t="shared" si="14"/>
        <v>#VALUE!</v>
      </c>
      <c r="BS20" s="371" t="e">
        <f t="shared" si="14"/>
        <v>#VALUE!</v>
      </c>
      <c r="BT20" s="371" t="e">
        <f t="shared" si="14"/>
        <v>#VALUE!</v>
      </c>
      <c r="BU20" s="371" t="e">
        <f t="shared" si="14"/>
        <v>#VALUE!</v>
      </c>
      <c r="BV20" s="371" t="e">
        <f t="shared" si="14"/>
        <v>#VALUE!</v>
      </c>
      <c r="BY20" s="375"/>
      <c r="BZ20" s="368"/>
      <c r="CA20" s="368"/>
    </row>
    <row r="21" spans="1:79" ht="18.75" customHeight="1">
      <c r="A21" s="284">
        <v>6</v>
      </c>
      <c r="B21" s="319" t="e">
        <f>H17+1</f>
        <v>#VALUE!</v>
      </c>
      <c r="C21" s="319" t="e">
        <f t="shared" ref="C21:H21" si="23">B21+1</f>
        <v>#VALUE!</v>
      </c>
      <c r="D21" s="319" t="e">
        <f t="shared" si="23"/>
        <v>#VALUE!</v>
      </c>
      <c r="E21" s="319" t="e">
        <f t="shared" si="23"/>
        <v>#VALUE!</v>
      </c>
      <c r="F21" s="319" t="e">
        <f t="shared" si="23"/>
        <v>#VALUE!</v>
      </c>
      <c r="G21" s="320" t="e">
        <f t="shared" si="23"/>
        <v>#VALUE!</v>
      </c>
      <c r="H21" s="318" t="e">
        <f t="shared" si="23"/>
        <v>#VALUE!</v>
      </c>
      <c r="I21" s="288"/>
      <c r="J21" s="305" t="e">
        <f t="shared" si="1"/>
        <v>#VALUE!</v>
      </c>
      <c r="K21" s="314"/>
      <c r="L21" s="322" t="e">
        <f t="shared" si="2"/>
        <v>#VALUE!</v>
      </c>
      <c r="M21" s="324" t="e">
        <f t="shared" si="18"/>
        <v>#VALUE!</v>
      </c>
      <c r="N21" s="324" t="e">
        <f t="shared" si="3"/>
        <v>#VALUE!</v>
      </c>
      <c r="O21" s="324" t="e">
        <f t="shared" si="3"/>
        <v>#VALUE!</v>
      </c>
      <c r="P21" s="324" t="e">
        <f t="shared" si="3"/>
        <v>#VALUE!</v>
      </c>
      <c r="Q21" s="324" t="e">
        <f t="shared" si="3"/>
        <v>#VALUE!</v>
      </c>
      <c r="R21" s="325" t="e">
        <f t="shared" si="3"/>
        <v>#VALUE!</v>
      </c>
      <c r="S21" s="323" t="e">
        <f t="shared" si="3"/>
        <v>#VALUE!</v>
      </c>
      <c r="T21" s="288"/>
      <c r="V21" s="319" t="e">
        <f>AB17+1</f>
        <v>#VALUE!</v>
      </c>
      <c r="W21" s="319" t="e">
        <f t="shared" ref="W21:AB21" si="24">V21+1</f>
        <v>#VALUE!</v>
      </c>
      <c r="X21" s="319" t="e">
        <f t="shared" si="24"/>
        <v>#VALUE!</v>
      </c>
      <c r="Y21" s="319" t="e">
        <f t="shared" si="24"/>
        <v>#VALUE!</v>
      </c>
      <c r="Z21" s="319" t="e">
        <f t="shared" si="24"/>
        <v>#VALUE!</v>
      </c>
      <c r="AA21" s="320" t="e">
        <f t="shared" si="24"/>
        <v>#VALUE!</v>
      </c>
      <c r="AB21" s="318" t="e">
        <f t="shared" si="24"/>
        <v>#VALUE!</v>
      </c>
      <c r="AD21" s="370"/>
      <c r="AE21" s="370"/>
      <c r="AT21" s="353" t="e">
        <f t="shared" si="5"/>
        <v>#VALUE!</v>
      </c>
      <c r="AU21" s="353" t="e">
        <f t="shared" si="6"/>
        <v>#VALUE!</v>
      </c>
      <c r="AV21" s="353" t="e">
        <f t="shared" si="7"/>
        <v>#VALUE!</v>
      </c>
      <c r="AW21" s="353" t="e">
        <f t="shared" si="8"/>
        <v>#VALUE!</v>
      </c>
      <c r="AX21" s="353" t="e">
        <f t="shared" si="15"/>
        <v>#VALUE!</v>
      </c>
      <c r="AY21" s="353" t="e">
        <f t="shared" si="9"/>
        <v>#VALUE!</v>
      </c>
      <c r="BA21" s="355" t="e">
        <f t="shared" si="10"/>
        <v>#VALUE!</v>
      </c>
      <c r="BB21" s="356" t="e">
        <f t="shared" si="16"/>
        <v>#VALUE!</v>
      </c>
      <c r="BC21" s="353" t="e">
        <f t="shared" si="11"/>
        <v>#VALUE!</v>
      </c>
      <c r="BE21" s="373" t="e">
        <f t="shared" si="12"/>
        <v>#VALUE!</v>
      </c>
      <c r="BF21" s="373" t="e">
        <f t="shared" si="17"/>
        <v>#VALUE!</v>
      </c>
      <c r="BH21" s="371" t="e">
        <f t="shared" si="13"/>
        <v>#VALUE!</v>
      </c>
      <c r="BI21" s="371" t="e">
        <f t="shared" si="13"/>
        <v>#VALUE!</v>
      </c>
      <c r="BJ21" s="371" t="e">
        <f t="shared" si="13"/>
        <v>#VALUE!</v>
      </c>
      <c r="BK21" s="371" t="e">
        <f t="shared" si="13"/>
        <v>#VALUE!</v>
      </c>
      <c r="BL21" s="371" t="e">
        <f t="shared" si="13"/>
        <v>#VALUE!</v>
      </c>
      <c r="BM21" s="371" t="e">
        <f t="shared" si="13"/>
        <v>#VALUE!</v>
      </c>
      <c r="BN21" s="371" t="e">
        <f t="shared" si="13"/>
        <v>#VALUE!</v>
      </c>
      <c r="BP21" s="371" t="e">
        <f t="shared" si="14"/>
        <v>#VALUE!</v>
      </c>
      <c r="BQ21" s="371" t="e">
        <f t="shared" si="14"/>
        <v>#VALUE!</v>
      </c>
      <c r="BR21" s="371" t="e">
        <f t="shared" si="14"/>
        <v>#VALUE!</v>
      </c>
      <c r="BS21" s="371" t="e">
        <f t="shared" si="14"/>
        <v>#VALUE!</v>
      </c>
      <c r="BT21" s="371" t="e">
        <f t="shared" si="14"/>
        <v>#VALUE!</v>
      </c>
      <c r="BU21" s="371" t="e">
        <f t="shared" si="14"/>
        <v>#VALUE!</v>
      </c>
      <c r="BV21" s="371" t="e">
        <f t="shared" si="14"/>
        <v>#VALUE!</v>
      </c>
    </row>
    <row r="22" spans="1:79" ht="18.75" customHeight="1">
      <c r="A22" s="284">
        <v>6</v>
      </c>
      <c r="B22" s="329"/>
      <c r="C22" s="329"/>
      <c r="D22" s="329"/>
      <c r="E22" s="329"/>
      <c r="F22" s="329"/>
      <c r="G22" s="330"/>
      <c r="H22" s="328"/>
      <c r="I22" s="288"/>
      <c r="J22" s="305" t="e">
        <f t="shared" si="1"/>
        <v>#VALUE!</v>
      </c>
      <c r="K22" s="314"/>
      <c r="L22" s="322" t="e">
        <f t="shared" si="2"/>
        <v>#VALUE!</v>
      </c>
      <c r="M22" s="324" t="e">
        <f t="shared" si="18"/>
        <v>#VALUE!</v>
      </c>
      <c r="N22" s="324" t="e">
        <f t="shared" si="3"/>
        <v>#VALUE!</v>
      </c>
      <c r="O22" s="324" t="e">
        <f t="shared" si="3"/>
        <v>#VALUE!</v>
      </c>
      <c r="P22" s="324" t="e">
        <f t="shared" si="3"/>
        <v>#VALUE!</v>
      </c>
      <c r="Q22" s="324" t="e">
        <f t="shared" si="3"/>
        <v>#VALUE!</v>
      </c>
      <c r="R22" s="325" t="e">
        <f t="shared" si="3"/>
        <v>#VALUE!</v>
      </c>
      <c r="S22" s="323" t="e">
        <f t="shared" si="3"/>
        <v>#VALUE!</v>
      </c>
      <c r="T22" s="288"/>
      <c r="V22" s="329"/>
      <c r="W22" s="329"/>
      <c r="X22" s="329"/>
      <c r="Y22" s="329"/>
      <c r="Z22" s="329"/>
      <c r="AA22" s="330"/>
      <c r="AB22" s="328"/>
      <c r="AD22" s="370"/>
      <c r="AE22" s="370"/>
      <c r="AT22" s="353" t="e">
        <f t="shared" si="5"/>
        <v>#VALUE!</v>
      </c>
      <c r="AU22" s="353" t="e">
        <f t="shared" si="6"/>
        <v>#VALUE!</v>
      </c>
      <c r="AV22" s="353" t="e">
        <f t="shared" si="7"/>
        <v>#VALUE!</v>
      </c>
      <c r="AW22" s="353" t="e">
        <f t="shared" si="8"/>
        <v>#VALUE!</v>
      </c>
      <c r="AX22" s="353" t="e">
        <f t="shared" si="15"/>
        <v>#VALUE!</v>
      </c>
      <c r="AY22" s="353" t="e">
        <f t="shared" si="9"/>
        <v>#VALUE!</v>
      </c>
      <c r="BA22" s="355" t="e">
        <f t="shared" si="10"/>
        <v>#VALUE!</v>
      </c>
      <c r="BB22" s="356" t="e">
        <f t="shared" si="16"/>
        <v>#VALUE!</v>
      </c>
      <c r="BC22" s="353" t="e">
        <f t="shared" si="11"/>
        <v>#VALUE!</v>
      </c>
      <c r="BE22" s="373" t="e">
        <f t="shared" si="12"/>
        <v>#VALUE!</v>
      </c>
      <c r="BF22" s="373" t="e">
        <f t="shared" si="17"/>
        <v>#VALUE!</v>
      </c>
      <c r="BH22" s="371" t="e">
        <f t="shared" si="13"/>
        <v>#VALUE!</v>
      </c>
      <c r="BI22" s="371" t="e">
        <f t="shared" si="13"/>
        <v>#VALUE!</v>
      </c>
      <c r="BJ22" s="371" t="e">
        <f t="shared" si="13"/>
        <v>#VALUE!</v>
      </c>
      <c r="BK22" s="371" t="e">
        <f t="shared" si="13"/>
        <v>#VALUE!</v>
      </c>
      <c r="BL22" s="371" t="e">
        <f t="shared" si="13"/>
        <v>#VALUE!</v>
      </c>
      <c r="BM22" s="371" t="e">
        <f t="shared" si="13"/>
        <v>#VALUE!</v>
      </c>
      <c r="BN22" s="371" t="e">
        <f t="shared" si="13"/>
        <v>#VALUE!</v>
      </c>
      <c r="BP22" s="371" t="e">
        <f t="shared" si="14"/>
        <v>#VALUE!</v>
      </c>
      <c r="BQ22" s="371" t="e">
        <f t="shared" si="14"/>
        <v>#VALUE!</v>
      </c>
      <c r="BR22" s="371" t="e">
        <f t="shared" si="14"/>
        <v>#VALUE!</v>
      </c>
      <c r="BS22" s="371" t="e">
        <f t="shared" si="14"/>
        <v>#VALUE!</v>
      </c>
      <c r="BT22" s="371" t="e">
        <f t="shared" si="14"/>
        <v>#VALUE!</v>
      </c>
      <c r="BU22" s="371" t="e">
        <f t="shared" si="14"/>
        <v>#VALUE!</v>
      </c>
      <c r="BV22" s="371" t="e">
        <f t="shared" si="14"/>
        <v>#VALUE!</v>
      </c>
      <c r="BZ22" s="375"/>
      <c r="CA22" s="375"/>
    </row>
    <row r="23" spans="1:79" ht="18.75" customHeight="1">
      <c r="A23" s="284">
        <v>6</v>
      </c>
      <c r="B23" s="338" t="s">
        <v>330</v>
      </c>
      <c r="C23" s="338" t="s">
        <v>331</v>
      </c>
      <c r="D23" s="338" t="s">
        <v>326</v>
      </c>
      <c r="E23" s="338" t="s">
        <v>327</v>
      </c>
      <c r="F23" s="338" t="s">
        <v>328</v>
      </c>
      <c r="G23" s="338" t="s">
        <v>329</v>
      </c>
      <c r="H23" s="338" t="s">
        <v>330</v>
      </c>
      <c r="I23" s="288"/>
      <c r="J23" s="305" t="e">
        <f t="shared" si="1"/>
        <v>#VALUE!</v>
      </c>
      <c r="K23" s="314"/>
      <c r="L23" s="322" t="e">
        <f t="shared" si="2"/>
        <v>#VALUE!</v>
      </c>
      <c r="M23" s="324" t="e">
        <f t="shared" si="18"/>
        <v>#VALUE!</v>
      </c>
      <c r="N23" s="324" t="e">
        <f t="shared" si="3"/>
        <v>#VALUE!</v>
      </c>
      <c r="O23" s="324" t="e">
        <f t="shared" si="3"/>
        <v>#VALUE!</v>
      </c>
      <c r="P23" s="324" t="e">
        <f t="shared" si="3"/>
        <v>#VALUE!</v>
      </c>
      <c r="Q23" s="324" t="e">
        <f t="shared" si="3"/>
        <v>#VALUE!</v>
      </c>
      <c r="R23" s="325" t="e">
        <f t="shared" si="3"/>
        <v>#VALUE!</v>
      </c>
      <c r="S23" s="323" t="e">
        <f t="shared" si="3"/>
        <v>#VALUE!</v>
      </c>
      <c r="T23" s="288"/>
      <c r="V23" s="338" t="s">
        <v>330</v>
      </c>
      <c r="W23" s="338" t="s">
        <v>331</v>
      </c>
      <c r="X23" s="338" t="s">
        <v>326</v>
      </c>
      <c r="Y23" s="338" t="s">
        <v>327</v>
      </c>
      <c r="Z23" s="338" t="s">
        <v>328</v>
      </c>
      <c r="AA23" s="338" t="s">
        <v>329</v>
      </c>
      <c r="AB23" s="338" t="s">
        <v>330</v>
      </c>
      <c r="AD23" s="370"/>
      <c r="AE23" s="370"/>
      <c r="AT23" s="353" t="e">
        <f t="shared" si="5"/>
        <v>#VALUE!</v>
      </c>
      <c r="AU23" s="353" t="e">
        <f t="shared" si="6"/>
        <v>#VALUE!</v>
      </c>
      <c r="AV23" s="353" t="e">
        <f t="shared" si="7"/>
        <v>#VALUE!</v>
      </c>
      <c r="AW23" s="353" t="e">
        <f t="shared" si="8"/>
        <v>#VALUE!</v>
      </c>
      <c r="AX23" s="353" t="e">
        <f t="shared" si="15"/>
        <v>#VALUE!</v>
      </c>
      <c r="AY23" s="353" t="e">
        <f t="shared" si="9"/>
        <v>#VALUE!</v>
      </c>
      <c r="BA23" s="355" t="e">
        <f t="shared" si="10"/>
        <v>#VALUE!</v>
      </c>
      <c r="BB23" s="356" t="e">
        <f t="shared" si="16"/>
        <v>#VALUE!</v>
      </c>
      <c r="BC23" s="353" t="e">
        <f t="shared" si="11"/>
        <v>#VALUE!</v>
      </c>
      <c r="BE23" s="373" t="e">
        <f t="shared" si="12"/>
        <v>#VALUE!</v>
      </c>
      <c r="BF23" s="373" t="e">
        <f t="shared" si="17"/>
        <v>#VALUE!</v>
      </c>
      <c r="BH23" s="371" t="e">
        <f t="shared" si="13"/>
        <v>#VALUE!</v>
      </c>
      <c r="BI23" s="371" t="e">
        <f t="shared" si="13"/>
        <v>#VALUE!</v>
      </c>
      <c r="BJ23" s="371" t="e">
        <f t="shared" si="13"/>
        <v>#VALUE!</v>
      </c>
      <c r="BK23" s="371" t="e">
        <f t="shared" si="13"/>
        <v>#VALUE!</v>
      </c>
      <c r="BL23" s="371" t="e">
        <f t="shared" si="13"/>
        <v>#VALUE!</v>
      </c>
      <c r="BM23" s="371" t="e">
        <f t="shared" si="13"/>
        <v>#VALUE!</v>
      </c>
      <c r="BN23" s="371" t="e">
        <f t="shared" si="13"/>
        <v>#VALUE!</v>
      </c>
      <c r="BP23" s="371" t="e">
        <f t="shared" si="14"/>
        <v>#VALUE!</v>
      </c>
      <c r="BQ23" s="371" t="e">
        <f t="shared" si="14"/>
        <v>#VALUE!</v>
      </c>
      <c r="BR23" s="371" t="e">
        <f t="shared" si="14"/>
        <v>#VALUE!</v>
      </c>
      <c r="BS23" s="371" t="e">
        <f t="shared" si="14"/>
        <v>#VALUE!</v>
      </c>
      <c r="BT23" s="371" t="e">
        <f t="shared" si="14"/>
        <v>#VALUE!</v>
      </c>
      <c r="BU23" s="371" t="e">
        <f t="shared" si="14"/>
        <v>#VALUE!</v>
      </c>
      <c r="BV23" s="371" t="e">
        <f t="shared" si="14"/>
        <v>#VALUE!</v>
      </c>
    </row>
    <row r="24" spans="1:79" ht="18.75" customHeight="1">
      <c r="A24" s="284">
        <v>6</v>
      </c>
      <c r="B24" s="335"/>
      <c r="C24" s="335"/>
      <c r="D24" s="335"/>
      <c r="E24" s="335"/>
      <c r="F24" s="335"/>
      <c r="G24" s="336"/>
      <c r="H24" s="334"/>
      <c r="I24" s="288"/>
      <c r="J24" s="305" t="e">
        <f t="shared" si="1"/>
        <v>#VALUE!</v>
      </c>
      <c r="K24" s="314"/>
      <c r="L24" s="322" t="e">
        <f t="shared" si="2"/>
        <v>#VALUE!</v>
      </c>
      <c r="M24" s="323" t="e">
        <f t="shared" si="18"/>
        <v>#VALUE!</v>
      </c>
      <c r="N24" s="324" t="e">
        <f t="shared" si="3"/>
        <v>#VALUE!</v>
      </c>
      <c r="O24" s="324" t="e">
        <f t="shared" si="3"/>
        <v>#VALUE!</v>
      </c>
      <c r="P24" s="324" t="e">
        <f t="shared" si="3"/>
        <v>#VALUE!</v>
      </c>
      <c r="Q24" s="324" t="e">
        <f t="shared" si="3"/>
        <v>#VALUE!</v>
      </c>
      <c r="R24" s="325" t="e">
        <f t="shared" si="3"/>
        <v>#VALUE!</v>
      </c>
      <c r="S24" s="323" t="e">
        <f t="shared" si="3"/>
        <v>#VALUE!</v>
      </c>
      <c r="T24" s="288"/>
      <c r="V24" s="335"/>
      <c r="W24" s="335"/>
      <c r="X24" s="335"/>
      <c r="Y24" s="335"/>
      <c r="Z24" s="335"/>
      <c r="AA24" s="336"/>
      <c r="AB24" s="334"/>
      <c r="AD24" s="370"/>
      <c r="AE24" s="370"/>
      <c r="AT24" s="353" t="e">
        <f t="shared" si="5"/>
        <v>#VALUE!</v>
      </c>
      <c r="AU24" s="353" t="e">
        <f t="shared" si="6"/>
        <v>#VALUE!</v>
      </c>
      <c r="AV24" s="353" t="e">
        <f t="shared" si="7"/>
        <v>#VALUE!</v>
      </c>
      <c r="AW24" s="353" t="e">
        <f t="shared" si="8"/>
        <v>#VALUE!</v>
      </c>
      <c r="AX24" s="353" t="e">
        <f t="shared" si="15"/>
        <v>#VALUE!</v>
      </c>
      <c r="AY24" s="353" t="e">
        <f t="shared" si="9"/>
        <v>#VALUE!</v>
      </c>
      <c r="BA24" s="355" t="e">
        <f t="shared" si="10"/>
        <v>#VALUE!</v>
      </c>
      <c r="BB24" s="356" t="e">
        <f t="shared" si="16"/>
        <v>#VALUE!</v>
      </c>
      <c r="BC24" s="353" t="e">
        <f t="shared" si="11"/>
        <v>#VALUE!</v>
      </c>
      <c r="BE24" s="373" t="e">
        <f t="shared" si="12"/>
        <v>#VALUE!</v>
      </c>
      <c r="BF24" s="373" t="e">
        <f t="shared" si="17"/>
        <v>#VALUE!</v>
      </c>
      <c r="BH24" s="371" t="e">
        <f t="shared" si="13"/>
        <v>#VALUE!</v>
      </c>
      <c r="BI24" s="371" t="e">
        <f t="shared" si="13"/>
        <v>#VALUE!</v>
      </c>
      <c r="BJ24" s="371" t="e">
        <f t="shared" si="13"/>
        <v>#VALUE!</v>
      </c>
      <c r="BK24" s="371" t="e">
        <f t="shared" si="13"/>
        <v>#VALUE!</v>
      </c>
      <c r="BL24" s="371" t="e">
        <f t="shared" si="13"/>
        <v>#VALUE!</v>
      </c>
      <c r="BM24" s="371" t="e">
        <f t="shared" si="13"/>
        <v>#VALUE!</v>
      </c>
      <c r="BN24" s="371" t="e">
        <f t="shared" si="13"/>
        <v>#VALUE!</v>
      </c>
      <c r="BP24" s="371" t="e">
        <f t="shared" si="14"/>
        <v>#VALUE!</v>
      </c>
      <c r="BQ24" s="371" t="e">
        <f t="shared" si="14"/>
        <v>#VALUE!</v>
      </c>
      <c r="BR24" s="371" t="e">
        <f t="shared" si="14"/>
        <v>#VALUE!</v>
      </c>
      <c r="BS24" s="371" t="e">
        <f t="shared" si="14"/>
        <v>#VALUE!</v>
      </c>
      <c r="BT24" s="371" t="e">
        <f t="shared" si="14"/>
        <v>#VALUE!</v>
      </c>
      <c r="BU24" s="371" t="e">
        <f t="shared" si="14"/>
        <v>#VALUE!</v>
      </c>
      <c r="BV24" s="371" t="e">
        <f t="shared" si="14"/>
        <v>#VALUE!</v>
      </c>
      <c r="BY24" s="376"/>
      <c r="BZ24" s="376"/>
      <c r="CA24" s="376"/>
    </row>
    <row r="25" spans="1:79" ht="18.75" customHeight="1">
      <c r="A25" s="284">
        <v>6</v>
      </c>
      <c r="B25" s="318" t="e">
        <f>H21+1</f>
        <v>#VALUE!</v>
      </c>
      <c r="C25" s="319" t="e">
        <f t="shared" ref="C25:H25" si="25">B25+1</f>
        <v>#VALUE!</v>
      </c>
      <c r="D25" s="326" t="e">
        <f t="shared" si="25"/>
        <v>#VALUE!</v>
      </c>
      <c r="E25" s="326" t="e">
        <f t="shared" si="25"/>
        <v>#VALUE!</v>
      </c>
      <c r="F25" s="326" t="e">
        <f t="shared" si="25"/>
        <v>#VALUE!</v>
      </c>
      <c r="G25" s="326" t="e">
        <f t="shared" si="25"/>
        <v>#VALUE!</v>
      </c>
      <c r="H25" s="326" t="e">
        <f t="shared" si="25"/>
        <v>#VALUE!</v>
      </c>
      <c r="I25" s="288"/>
      <c r="J25" s="305" t="e">
        <f t="shared" si="1"/>
        <v>#VALUE!</v>
      </c>
      <c r="K25" s="314"/>
      <c r="L25" s="322" t="e">
        <f t="shared" si="2"/>
        <v>#VALUE!</v>
      </c>
      <c r="M25" s="324" t="e">
        <f t="shared" si="18"/>
        <v>#VALUE!</v>
      </c>
      <c r="N25" s="324" t="e">
        <f t="shared" ref="N25:S40" si="26">M25+1</f>
        <v>#VALUE!</v>
      </c>
      <c r="O25" s="324" t="e">
        <f t="shared" si="26"/>
        <v>#VALUE!</v>
      </c>
      <c r="P25" s="324" t="e">
        <f t="shared" si="26"/>
        <v>#VALUE!</v>
      </c>
      <c r="Q25" s="324" t="e">
        <f t="shared" si="26"/>
        <v>#VALUE!</v>
      </c>
      <c r="R25" s="325" t="e">
        <f t="shared" si="26"/>
        <v>#VALUE!</v>
      </c>
      <c r="S25" s="323" t="e">
        <f t="shared" si="26"/>
        <v>#VALUE!</v>
      </c>
      <c r="T25" s="288"/>
      <c r="V25" s="319" t="e">
        <f>AB21+1</f>
        <v>#VALUE!</v>
      </c>
      <c r="W25" s="319" t="e">
        <f t="shared" ref="W25:AB25" si="27">V25+1</f>
        <v>#VALUE!</v>
      </c>
      <c r="X25" s="319" t="e">
        <f t="shared" si="27"/>
        <v>#VALUE!</v>
      </c>
      <c r="Y25" s="319" t="e">
        <f t="shared" si="27"/>
        <v>#VALUE!</v>
      </c>
      <c r="Z25" s="319" t="e">
        <f t="shared" si="27"/>
        <v>#VALUE!</v>
      </c>
      <c r="AA25" s="320" t="e">
        <f t="shared" si="27"/>
        <v>#VALUE!</v>
      </c>
      <c r="AB25" s="318" t="e">
        <f t="shared" si="27"/>
        <v>#VALUE!</v>
      </c>
      <c r="AD25" s="370"/>
      <c r="AE25" s="370"/>
      <c r="AT25" s="353" t="e">
        <f t="shared" si="5"/>
        <v>#VALUE!</v>
      </c>
      <c r="AU25" s="353" t="e">
        <f t="shared" si="6"/>
        <v>#VALUE!</v>
      </c>
      <c r="AV25" s="353" t="e">
        <f t="shared" si="7"/>
        <v>#VALUE!</v>
      </c>
      <c r="AW25" s="353" t="e">
        <f t="shared" si="8"/>
        <v>#VALUE!</v>
      </c>
      <c r="AX25" s="353" t="e">
        <f t="shared" si="15"/>
        <v>#VALUE!</v>
      </c>
      <c r="AY25" s="353" t="e">
        <f t="shared" si="9"/>
        <v>#VALUE!</v>
      </c>
      <c r="BA25" s="355" t="e">
        <f t="shared" si="10"/>
        <v>#VALUE!</v>
      </c>
      <c r="BB25" s="356" t="e">
        <f t="shared" si="16"/>
        <v>#VALUE!</v>
      </c>
      <c r="BC25" s="353" t="e">
        <f t="shared" si="11"/>
        <v>#VALUE!</v>
      </c>
      <c r="BE25" s="373" t="e">
        <f t="shared" si="12"/>
        <v>#VALUE!</v>
      </c>
      <c r="BF25" s="373" t="e">
        <f t="shared" si="17"/>
        <v>#VALUE!</v>
      </c>
      <c r="BH25" s="371" t="e">
        <f t="shared" si="13"/>
        <v>#VALUE!</v>
      </c>
      <c r="BI25" s="371" t="e">
        <f t="shared" si="13"/>
        <v>#VALUE!</v>
      </c>
      <c r="BJ25" s="371" t="e">
        <f t="shared" si="13"/>
        <v>#VALUE!</v>
      </c>
      <c r="BK25" s="371" t="e">
        <f t="shared" si="13"/>
        <v>#VALUE!</v>
      </c>
      <c r="BL25" s="371" t="e">
        <f t="shared" si="13"/>
        <v>#VALUE!</v>
      </c>
      <c r="BM25" s="371" t="e">
        <f t="shared" si="13"/>
        <v>#VALUE!</v>
      </c>
      <c r="BN25" s="371" t="e">
        <f t="shared" si="13"/>
        <v>#VALUE!</v>
      </c>
      <c r="BP25" s="371" t="e">
        <f t="shared" ref="BP25:BV40" si="28">IF(BH25=1,1,BP24+1)</f>
        <v>#VALUE!</v>
      </c>
      <c r="BQ25" s="371" t="e">
        <f t="shared" si="28"/>
        <v>#VALUE!</v>
      </c>
      <c r="BR25" s="371" t="e">
        <f t="shared" si="28"/>
        <v>#VALUE!</v>
      </c>
      <c r="BS25" s="371" t="e">
        <f t="shared" si="28"/>
        <v>#VALUE!</v>
      </c>
      <c r="BT25" s="371" t="e">
        <f t="shared" si="28"/>
        <v>#VALUE!</v>
      </c>
      <c r="BU25" s="371" t="e">
        <f t="shared" si="28"/>
        <v>#VALUE!</v>
      </c>
      <c r="BV25" s="371" t="e">
        <f t="shared" si="28"/>
        <v>#VALUE!</v>
      </c>
      <c r="BY25" s="375"/>
      <c r="BZ25" s="375"/>
      <c r="CA25" s="375"/>
    </row>
    <row r="26" spans="1:79" ht="18.75" customHeight="1">
      <c r="A26" s="284">
        <v>6</v>
      </c>
      <c r="B26" s="328"/>
      <c r="C26" s="329"/>
      <c r="D26" s="331"/>
      <c r="E26" s="331"/>
      <c r="F26" s="331"/>
      <c r="G26" s="331"/>
      <c r="H26" s="331"/>
      <c r="I26" s="288"/>
      <c r="J26" s="305" t="e">
        <f t="shared" si="1"/>
        <v>#VALUE!</v>
      </c>
      <c r="K26" s="314"/>
      <c r="L26" s="322" t="e">
        <f t="shared" si="2"/>
        <v>#VALUE!</v>
      </c>
      <c r="M26" s="324" t="e">
        <f t="shared" si="18"/>
        <v>#VALUE!</v>
      </c>
      <c r="N26" s="324" t="e">
        <f t="shared" si="26"/>
        <v>#VALUE!</v>
      </c>
      <c r="O26" s="324" t="e">
        <f t="shared" si="26"/>
        <v>#VALUE!</v>
      </c>
      <c r="P26" s="324" t="e">
        <f t="shared" si="26"/>
        <v>#VALUE!</v>
      </c>
      <c r="Q26" s="324" t="e">
        <f t="shared" si="26"/>
        <v>#VALUE!</v>
      </c>
      <c r="R26" s="325" t="e">
        <f t="shared" si="26"/>
        <v>#VALUE!</v>
      </c>
      <c r="S26" s="323" t="e">
        <f t="shared" si="26"/>
        <v>#VALUE!</v>
      </c>
      <c r="T26" s="288"/>
      <c r="V26" s="329"/>
      <c r="W26" s="329"/>
      <c r="X26" s="329"/>
      <c r="Y26" s="329"/>
      <c r="Z26" s="329"/>
      <c r="AA26" s="330"/>
      <c r="AB26" s="328"/>
      <c r="AD26" s="370"/>
      <c r="AE26" s="370"/>
      <c r="AT26" s="353" t="e">
        <f t="shared" si="5"/>
        <v>#VALUE!</v>
      </c>
      <c r="AU26" s="353" t="e">
        <f t="shared" si="6"/>
        <v>#VALUE!</v>
      </c>
      <c r="AV26" s="353" t="e">
        <f t="shared" si="7"/>
        <v>#VALUE!</v>
      </c>
      <c r="AW26" s="353" t="e">
        <f t="shared" si="8"/>
        <v>#VALUE!</v>
      </c>
      <c r="AX26" s="353" t="e">
        <f t="shared" si="15"/>
        <v>#VALUE!</v>
      </c>
      <c r="AY26" s="353" t="e">
        <f t="shared" si="9"/>
        <v>#VALUE!</v>
      </c>
      <c r="BA26" s="355" t="e">
        <f t="shared" si="10"/>
        <v>#VALUE!</v>
      </c>
      <c r="BB26" s="356" t="e">
        <f t="shared" si="16"/>
        <v>#VALUE!</v>
      </c>
      <c r="BC26" s="353" t="e">
        <f t="shared" si="11"/>
        <v>#VALUE!</v>
      </c>
      <c r="BE26" s="373" t="e">
        <f t="shared" si="12"/>
        <v>#VALUE!</v>
      </c>
      <c r="BF26" s="373" t="e">
        <f t="shared" si="17"/>
        <v>#VALUE!</v>
      </c>
      <c r="BH26" s="371" t="e">
        <f t="shared" si="13"/>
        <v>#VALUE!</v>
      </c>
      <c r="BI26" s="371" t="e">
        <f t="shared" si="13"/>
        <v>#VALUE!</v>
      </c>
      <c r="BJ26" s="371" t="e">
        <f t="shared" si="13"/>
        <v>#VALUE!</v>
      </c>
      <c r="BK26" s="371" t="e">
        <f t="shared" si="13"/>
        <v>#VALUE!</v>
      </c>
      <c r="BL26" s="371" t="e">
        <f t="shared" si="13"/>
        <v>#VALUE!</v>
      </c>
      <c r="BM26" s="371" t="e">
        <f t="shared" si="13"/>
        <v>#VALUE!</v>
      </c>
      <c r="BN26" s="371" t="e">
        <f t="shared" si="13"/>
        <v>#VALUE!</v>
      </c>
      <c r="BP26" s="371" t="e">
        <f t="shared" si="28"/>
        <v>#VALUE!</v>
      </c>
      <c r="BQ26" s="371" t="e">
        <f t="shared" si="28"/>
        <v>#VALUE!</v>
      </c>
      <c r="BR26" s="371" t="e">
        <f t="shared" si="28"/>
        <v>#VALUE!</v>
      </c>
      <c r="BS26" s="371" t="e">
        <f t="shared" si="28"/>
        <v>#VALUE!</v>
      </c>
      <c r="BT26" s="371" t="e">
        <f t="shared" si="28"/>
        <v>#VALUE!</v>
      </c>
      <c r="BU26" s="371" t="e">
        <f t="shared" si="28"/>
        <v>#VALUE!</v>
      </c>
      <c r="BV26" s="371" t="e">
        <f t="shared" si="28"/>
        <v>#VALUE!</v>
      </c>
      <c r="BY26" s="375"/>
      <c r="BZ26" s="375"/>
      <c r="CA26" s="375"/>
    </row>
    <row r="27" spans="1:79" ht="18.75" customHeight="1">
      <c r="A27" s="284">
        <v>6</v>
      </c>
      <c r="B27" s="332" t="s">
        <v>331</v>
      </c>
      <c r="C27" s="332" t="s">
        <v>326</v>
      </c>
      <c r="D27" s="333" t="s">
        <v>327</v>
      </c>
      <c r="E27" s="333" t="s">
        <v>328</v>
      </c>
      <c r="F27" s="333" t="s">
        <v>329</v>
      </c>
      <c r="G27" s="333" t="s">
        <v>330</v>
      </c>
      <c r="H27" s="333" t="s">
        <v>331</v>
      </c>
      <c r="I27" s="288"/>
      <c r="J27" s="305" t="e">
        <f t="shared" si="1"/>
        <v>#VALUE!</v>
      </c>
      <c r="K27" s="314"/>
      <c r="L27" s="322" t="e">
        <f t="shared" si="2"/>
        <v>#VALUE!</v>
      </c>
      <c r="M27" s="324" t="e">
        <f t="shared" si="18"/>
        <v>#VALUE!</v>
      </c>
      <c r="N27" s="324" t="e">
        <f t="shared" si="26"/>
        <v>#VALUE!</v>
      </c>
      <c r="O27" s="324" t="e">
        <f t="shared" si="26"/>
        <v>#VALUE!</v>
      </c>
      <c r="P27" s="324" t="e">
        <f t="shared" si="26"/>
        <v>#VALUE!</v>
      </c>
      <c r="Q27" s="324" t="e">
        <f t="shared" si="26"/>
        <v>#VALUE!</v>
      </c>
      <c r="R27" s="325" t="e">
        <f t="shared" si="26"/>
        <v>#VALUE!</v>
      </c>
      <c r="S27" s="323" t="e">
        <f t="shared" si="26"/>
        <v>#VALUE!</v>
      </c>
      <c r="T27" s="288"/>
      <c r="V27" s="332" t="s">
        <v>331</v>
      </c>
      <c r="W27" s="332" t="s">
        <v>326</v>
      </c>
      <c r="X27" s="332" t="s">
        <v>327</v>
      </c>
      <c r="Y27" s="332" t="s">
        <v>328</v>
      </c>
      <c r="Z27" s="332" t="s">
        <v>329</v>
      </c>
      <c r="AA27" s="332" t="s">
        <v>330</v>
      </c>
      <c r="AB27" s="332" t="s">
        <v>331</v>
      </c>
      <c r="AD27" s="370"/>
      <c r="AE27" s="370"/>
      <c r="AT27" s="353" t="e">
        <f t="shared" si="5"/>
        <v>#VALUE!</v>
      </c>
      <c r="AU27" s="353" t="e">
        <f t="shared" si="6"/>
        <v>#VALUE!</v>
      </c>
      <c r="AV27" s="353" t="e">
        <f t="shared" si="7"/>
        <v>#VALUE!</v>
      </c>
      <c r="AW27" s="353" t="e">
        <f t="shared" si="8"/>
        <v>#VALUE!</v>
      </c>
      <c r="AX27" s="353" t="e">
        <f t="shared" si="15"/>
        <v>#VALUE!</v>
      </c>
      <c r="AY27" s="353" t="e">
        <f t="shared" si="9"/>
        <v>#VALUE!</v>
      </c>
      <c r="BA27" s="355" t="e">
        <f t="shared" si="10"/>
        <v>#VALUE!</v>
      </c>
      <c r="BB27" s="356" t="e">
        <f t="shared" si="16"/>
        <v>#VALUE!</v>
      </c>
      <c r="BC27" s="353" t="e">
        <f t="shared" si="11"/>
        <v>#VALUE!</v>
      </c>
      <c r="BE27" s="373" t="e">
        <f t="shared" si="12"/>
        <v>#VALUE!</v>
      </c>
      <c r="BF27" s="373" t="e">
        <f t="shared" si="17"/>
        <v>#VALUE!</v>
      </c>
      <c r="BH27" s="371" t="e">
        <f t="shared" si="13"/>
        <v>#VALUE!</v>
      </c>
      <c r="BI27" s="371" t="e">
        <f t="shared" si="13"/>
        <v>#VALUE!</v>
      </c>
      <c r="BJ27" s="371" t="e">
        <f t="shared" si="13"/>
        <v>#VALUE!</v>
      </c>
      <c r="BK27" s="371" t="e">
        <f t="shared" si="13"/>
        <v>#VALUE!</v>
      </c>
      <c r="BL27" s="371" t="e">
        <f t="shared" si="13"/>
        <v>#VALUE!</v>
      </c>
      <c r="BM27" s="371" t="e">
        <f t="shared" si="13"/>
        <v>#VALUE!</v>
      </c>
      <c r="BN27" s="371" t="e">
        <f t="shared" si="13"/>
        <v>#VALUE!</v>
      </c>
      <c r="BP27" s="371" t="e">
        <f t="shared" si="28"/>
        <v>#VALUE!</v>
      </c>
      <c r="BQ27" s="371" t="e">
        <f t="shared" si="28"/>
        <v>#VALUE!</v>
      </c>
      <c r="BR27" s="371" t="e">
        <f t="shared" si="28"/>
        <v>#VALUE!</v>
      </c>
      <c r="BS27" s="371" t="e">
        <f t="shared" si="28"/>
        <v>#VALUE!</v>
      </c>
      <c r="BT27" s="371" t="e">
        <f t="shared" si="28"/>
        <v>#VALUE!</v>
      </c>
      <c r="BU27" s="371" t="e">
        <f t="shared" si="28"/>
        <v>#VALUE!</v>
      </c>
      <c r="BV27" s="371" t="e">
        <f t="shared" si="28"/>
        <v>#VALUE!</v>
      </c>
    </row>
    <row r="28" spans="1:79" ht="18.75" customHeight="1">
      <c r="A28" s="284">
        <v>6</v>
      </c>
      <c r="B28" s="334" t="s">
        <v>342</v>
      </c>
      <c r="C28" s="335"/>
      <c r="D28" s="337"/>
      <c r="E28" s="337"/>
      <c r="F28" s="337" t="s">
        <v>343</v>
      </c>
      <c r="G28" s="337" t="s">
        <v>344</v>
      </c>
      <c r="H28" s="337" t="s">
        <v>345</v>
      </c>
      <c r="I28" s="288"/>
      <c r="J28" s="305" t="e">
        <f t="shared" si="1"/>
        <v>#VALUE!</v>
      </c>
      <c r="K28" s="314"/>
      <c r="L28" s="322" t="e">
        <f t="shared" si="2"/>
        <v>#VALUE!</v>
      </c>
      <c r="M28" s="323" t="e">
        <f t="shared" si="18"/>
        <v>#VALUE!</v>
      </c>
      <c r="N28" s="324" t="e">
        <f t="shared" si="26"/>
        <v>#VALUE!</v>
      </c>
      <c r="O28" s="324" t="e">
        <f t="shared" si="26"/>
        <v>#VALUE!</v>
      </c>
      <c r="P28" s="324" t="e">
        <f t="shared" si="26"/>
        <v>#VALUE!</v>
      </c>
      <c r="Q28" s="324" t="e">
        <f t="shared" si="26"/>
        <v>#VALUE!</v>
      </c>
      <c r="R28" s="325" t="e">
        <f t="shared" si="26"/>
        <v>#VALUE!</v>
      </c>
      <c r="S28" s="323" t="e">
        <f t="shared" si="26"/>
        <v>#VALUE!</v>
      </c>
      <c r="T28" s="288"/>
      <c r="V28" s="335"/>
      <c r="W28" s="335"/>
      <c r="X28" s="335"/>
      <c r="Y28" s="335"/>
      <c r="Z28" s="335"/>
      <c r="AA28" s="336"/>
      <c r="AB28" s="334"/>
      <c r="AD28" s="370"/>
      <c r="AE28" s="370"/>
      <c r="AT28" s="353" t="e">
        <f t="shared" si="5"/>
        <v>#VALUE!</v>
      </c>
      <c r="AU28" s="353" t="e">
        <f t="shared" si="6"/>
        <v>#VALUE!</v>
      </c>
      <c r="AV28" s="353" t="e">
        <f t="shared" si="7"/>
        <v>#VALUE!</v>
      </c>
      <c r="AW28" s="353" t="e">
        <f t="shared" si="8"/>
        <v>#VALUE!</v>
      </c>
      <c r="AX28" s="353" t="e">
        <f t="shared" si="15"/>
        <v>#VALUE!</v>
      </c>
      <c r="AY28" s="353" t="e">
        <f t="shared" si="9"/>
        <v>#VALUE!</v>
      </c>
      <c r="BA28" s="355" t="e">
        <f t="shared" si="10"/>
        <v>#VALUE!</v>
      </c>
      <c r="BB28" s="356" t="e">
        <f t="shared" si="16"/>
        <v>#VALUE!</v>
      </c>
      <c r="BC28" s="353" t="e">
        <f t="shared" si="11"/>
        <v>#VALUE!</v>
      </c>
      <c r="BE28" s="373" t="e">
        <f t="shared" si="12"/>
        <v>#VALUE!</v>
      </c>
      <c r="BF28" s="373" t="e">
        <f t="shared" si="17"/>
        <v>#VALUE!</v>
      </c>
      <c r="BH28" s="371" t="e">
        <f t="shared" si="13"/>
        <v>#VALUE!</v>
      </c>
      <c r="BI28" s="371" t="e">
        <f t="shared" si="13"/>
        <v>#VALUE!</v>
      </c>
      <c r="BJ28" s="371" t="e">
        <f t="shared" si="13"/>
        <v>#VALUE!</v>
      </c>
      <c r="BK28" s="371" t="e">
        <f t="shared" si="13"/>
        <v>#VALUE!</v>
      </c>
      <c r="BL28" s="371" t="e">
        <f t="shared" si="13"/>
        <v>#VALUE!</v>
      </c>
      <c r="BM28" s="371" t="e">
        <f t="shared" si="13"/>
        <v>#VALUE!</v>
      </c>
      <c r="BN28" s="371" t="e">
        <f t="shared" si="13"/>
        <v>#VALUE!</v>
      </c>
      <c r="BP28" s="371" t="e">
        <f t="shared" si="28"/>
        <v>#VALUE!</v>
      </c>
      <c r="BQ28" s="371" t="e">
        <f t="shared" si="28"/>
        <v>#VALUE!</v>
      </c>
      <c r="BR28" s="371" t="e">
        <f t="shared" si="28"/>
        <v>#VALUE!</v>
      </c>
      <c r="BS28" s="371" t="e">
        <f t="shared" si="28"/>
        <v>#VALUE!</v>
      </c>
      <c r="BT28" s="371" t="e">
        <f t="shared" si="28"/>
        <v>#VALUE!</v>
      </c>
      <c r="BU28" s="371" t="e">
        <f t="shared" si="28"/>
        <v>#VALUE!</v>
      </c>
      <c r="BV28" s="371" t="e">
        <f t="shared" si="28"/>
        <v>#VALUE!</v>
      </c>
    </row>
    <row r="29" spans="1:79" ht="18.75" customHeight="1">
      <c r="A29" s="284">
        <v>6</v>
      </c>
      <c r="B29" s="326" t="e">
        <f>H25+1</f>
        <v>#VALUE!</v>
      </c>
      <c r="C29" s="326" t="e">
        <f t="shared" ref="C29:H29" si="29">B29+1</f>
        <v>#VALUE!</v>
      </c>
      <c r="D29" s="326" t="e">
        <f t="shared" si="29"/>
        <v>#VALUE!</v>
      </c>
      <c r="E29" s="326" t="e">
        <f t="shared" si="29"/>
        <v>#VALUE!</v>
      </c>
      <c r="F29" s="326" t="e">
        <f t="shared" si="29"/>
        <v>#VALUE!</v>
      </c>
      <c r="G29" s="326" t="e">
        <f t="shared" si="29"/>
        <v>#VALUE!</v>
      </c>
      <c r="H29" s="326" t="e">
        <f t="shared" si="29"/>
        <v>#VALUE!</v>
      </c>
      <c r="I29" s="288"/>
      <c r="J29" s="305" t="e">
        <f t="shared" si="1"/>
        <v>#VALUE!</v>
      </c>
      <c r="K29" s="314"/>
      <c r="L29" s="322" t="e">
        <f t="shared" si="2"/>
        <v>#VALUE!</v>
      </c>
      <c r="M29" s="324" t="e">
        <f t="shared" si="18"/>
        <v>#VALUE!</v>
      </c>
      <c r="N29" s="324" t="e">
        <f t="shared" si="26"/>
        <v>#VALUE!</v>
      </c>
      <c r="O29" s="324" t="e">
        <f t="shared" si="26"/>
        <v>#VALUE!</v>
      </c>
      <c r="P29" s="324" t="e">
        <f t="shared" si="26"/>
        <v>#VALUE!</v>
      </c>
      <c r="Q29" s="324" t="e">
        <f t="shared" si="26"/>
        <v>#VALUE!</v>
      </c>
      <c r="R29" s="325" t="e">
        <f t="shared" si="26"/>
        <v>#VALUE!</v>
      </c>
      <c r="S29" s="323" t="e">
        <f t="shared" si="26"/>
        <v>#VALUE!</v>
      </c>
      <c r="T29" s="288"/>
      <c r="V29" s="326" t="e">
        <f>AB25+1</f>
        <v>#VALUE!</v>
      </c>
      <c r="W29" s="326" t="e">
        <f t="shared" ref="W29:AB29" si="30">V29+1</f>
        <v>#VALUE!</v>
      </c>
      <c r="X29" s="326" t="e">
        <f t="shared" si="30"/>
        <v>#VALUE!</v>
      </c>
      <c r="Y29" s="326" t="e">
        <f t="shared" si="30"/>
        <v>#VALUE!</v>
      </c>
      <c r="Z29" s="326" t="e">
        <f t="shared" si="30"/>
        <v>#VALUE!</v>
      </c>
      <c r="AA29" s="326" t="e">
        <f t="shared" si="30"/>
        <v>#VALUE!</v>
      </c>
      <c r="AB29" s="326" t="e">
        <f t="shared" si="30"/>
        <v>#VALUE!</v>
      </c>
      <c r="AD29" s="370"/>
      <c r="AE29" s="370"/>
      <c r="AT29" s="353" t="e">
        <f t="shared" si="5"/>
        <v>#VALUE!</v>
      </c>
      <c r="AU29" s="353" t="e">
        <f t="shared" si="6"/>
        <v>#VALUE!</v>
      </c>
      <c r="AV29" s="353" t="e">
        <f t="shared" si="7"/>
        <v>#VALUE!</v>
      </c>
      <c r="AW29" s="353" t="e">
        <f t="shared" si="8"/>
        <v>#VALUE!</v>
      </c>
      <c r="AX29" s="353" t="e">
        <f t="shared" si="15"/>
        <v>#VALUE!</v>
      </c>
      <c r="AY29" s="353" t="e">
        <f t="shared" si="9"/>
        <v>#VALUE!</v>
      </c>
      <c r="BA29" s="355" t="e">
        <f t="shared" si="10"/>
        <v>#VALUE!</v>
      </c>
      <c r="BB29" s="356" t="e">
        <f t="shared" si="16"/>
        <v>#VALUE!</v>
      </c>
      <c r="BC29" s="353" t="e">
        <f t="shared" si="11"/>
        <v>#VALUE!</v>
      </c>
      <c r="BE29" s="373" t="e">
        <f t="shared" si="12"/>
        <v>#VALUE!</v>
      </c>
      <c r="BF29" s="373" t="e">
        <f t="shared" si="17"/>
        <v>#VALUE!</v>
      </c>
      <c r="BH29" s="371" t="e">
        <f t="shared" si="13"/>
        <v>#VALUE!</v>
      </c>
      <c r="BI29" s="371" t="e">
        <f t="shared" si="13"/>
        <v>#VALUE!</v>
      </c>
      <c r="BJ29" s="371" t="e">
        <f t="shared" si="13"/>
        <v>#VALUE!</v>
      </c>
      <c r="BK29" s="371" t="e">
        <f t="shared" si="13"/>
        <v>#VALUE!</v>
      </c>
      <c r="BL29" s="371" t="e">
        <f t="shared" si="13"/>
        <v>#VALUE!</v>
      </c>
      <c r="BM29" s="371" t="e">
        <f t="shared" si="13"/>
        <v>#VALUE!</v>
      </c>
      <c r="BN29" s="371" t="e">
        <f t="shared" si="13"/>
        <v>#VALUE!</v>
      </c>
      <c r="BP29" s="371" t="e">
        <f t="shared" si="28"/>
        <v>#VALUE!</v>
      </c>
      <c r="BQ29" s="371" t="e">
        <f t="shared" si="28"/>
        <v>#VALUE!</v>
      </c>
      <c r="BR29" s="371" t="e">
        <f t="shared" si="28"/>
        <v>#VALUE!</v>
      </c>
      <c r="BS29" s="371" t="e">
        <f t="shared" si="28"/>
        <v>#VALUE!</v>
      </c>
      <c r="BT29" s="371" t="e">
        <f t="shared" si="28"/>
        <v>#VALUE!</v>
      </c>
      <c r="BU29" s="371" t="e">
        <f t="shared" si="28"/>
        <v>#VALUE!</v>
      </c>
      <c r="BV29" s="371" t="e">
        <f t="shared" si="28"/>
        <v>#VALUE!</v>
      </c>
    </row>
    <row r="30" spans="1:79" ht="18.75" customHeight="1">
      <c r="A30" s="284">
        <v>6</v>
      </c>
      <c r="B30" s="331"/>
      <c r="C30" s="331"/>
      <c r="D30" s="331"/>
      <c r="E30" s="331"/>
      <c r="F30" s="331"/>
      <c r="G30" s="331"/>
      <c r="H30" s="331"/>
      <c r="I30" s="288"/>
      <c r="J30" s="305" t="e">
        <f t="shared" si="1"/>
        <v>#VALUE!</v>
      </c>
      <c r="K30" s="314"/>
      <c r="L30" s="322" t="e">
        <f t="shared" si="2"/>
        <v>#VALUE!</v>
      </c>
      <c r="M30" s="324" t="e">
        <f t="shared" si="18"/>
        <v>#VALUE!</v>
      </c>
      <c r="N30" s="324" t="e">
        <f t="shared" si="26"/>
        <v>#VALUE!</v>
      </c>
      <c r="O30" s="324" t="e">
        <f t="shared" si="26"/>
        <v>#VALUE!</v>
      </c>
      <c r="P30" s="324" t="e">
        <f t="shared" si="26"/>
        <v>#VALUE!</v>
      </c>
      <c r="Q30" s="324" t="e">
        <f t="shared" si="26"/>
        <v>#VALUE!</v>
      </c>
      <c r="R30" s="325" t="e">
        <f t="shared" si="26"/>
        <v>#VALUE!</v>
      </c>
      <c r="S30" s="323" t="e">
        <f t="shared" si="26"/>
        <v>#VALUE!</v>
      </c>
      <c r="T30" s="288"/>
      <c r="V30" s="331"/>
      <c r="W30" s="331"/>
      <c r="X30" s="331"/>
      <c r="Y30" s="331"/>
      <c r="Z30" s="331"/>
      <c r="AA30" s="331"/>
      <c r="AB30" s="331"/>
      <c r="AD30" s="370"/>
      <c r="AE30" s="370"/>
      <c r="AT30" s="353" t="e">
        <f t="shared" si="5"/>
        <v>#VALUE!</v>
      </c>
      <c r="AU30" s="353" t="e">
        <f t="shared" si="6"/>
        <v>#VALUE!</v>
      </c>
      <c r="AV30" s="353" t="e">
        <f t="shared" si="7"/>
        <v>#VALUE!</v>
      </c>
      <c r="AW30" s="353" t="e">
        <f t="shared" si="8"/>
        <v>#VALUE!</v>
      </c>
      <c r="AX30" s="353" t="e">
        <f t="shared" si="15"/>
        <v>#VALUE!</v>
      </c>
      <c r="AY30" s="353" t="e">
        <f t="shared" si="9"/>
        <v>#VALUE!</v>
      </c>
      <c r="BA30" s="355" t="e">
        <f t="shared" si="10"/>
        <v>#VALUE!</v>
      </c>
      <c r="BB30" s="356" t="e">
        <f t="shared" si="16"/>
        <v>#VALUE!</v>
      </c>
      <c r="BC30" s="353" t="e">
        <f t="shared" si="11"/>
        <v>#VALUE!</v>
      </c>
      <c r="BE30" s="373" t="e">
        <f t="shared" si="12"/>
        <v>#VALUE!</v>
      </c>
      <c r="BF30" s="373" t="e">
        <f t="shared" si="17"/>
        <v>#VALUE!</v>
      </c>
      <c r="BH30" s="371" t="e">
        <f t="shared" si="13"/>
        <v>#VALUE!</v>
      </c>
      <c r="BI30" s="371" t="e">
        <f t="shared" si="13"/>
        <v>#VALUE!</v>
      </c>
      <c r="BJ30" s="371" t="e">
        <f t="shared" si="13"/>
        <v>#VALUE!</v>
      </c>
      <c r="BK30" s="371" t="e">
        <f t="shared" si="13"/>
        <v>#VALUE!</v>
      </c>
      <c r="BL30" s="371" t="e">
        <f t="shared" si="13"/>
        <v>#VALUE!</v>
      </c>
      <c r="BM30" s="371" t="e">
        <f t="shared" si="13"/>
        <v>#VALUE!</v>
      </c>
      <c r="BN30" s="371" t="e">
        <f t="shared" si="13"/>
        <v>#VALUE!</v>
      </c>
      <c r="BP30" s="371" t="e">
        <f t="shared" si="28"/>
        <v>#VALUE!</v>
      </c>
      <c r="BQ30" s="371" t="e">
        <f t="shared" si="28"/>
        <v>#VALUE!</v>
      </c>
      <c r="BR30" s="371" t="e">
        <f t="shared" si="28"/>
        <v>#VALUE!</v>
      </c>
      <c r="BS30" s="371" t="e">
        <f t="shared" si="28"/>
        <v>#VALUE!</v>
      </c>
      <c r="BT30" s="371" t="e">
        <f t="shared" si="28"/>
        <v>#VALUE!</v>
      </c>
      <c r="BU30" s="371" t="e">
        <f t="shared" si="28"/>
        <v>#VALUE!</v>
      </c>
      <c r="BV30" s="371" t="e">
        <f t="shared" si="28"/>
        <v>#VALUE!</v>
      </c>
      <c r="BY30" s="376"/>
      <c r="BZ30" s="376"/>
      <c r="CA30" s="376"/>
    </row>
    <row r="31" spans="1:79" ht="18.75" customHeight="1">
      <c r="A31" s="284">
        <v>6</v>
      </c>
      <c r="B31" s="339" t="s">
        <v>326</v>
      </c>
      <c r="C31" s="339" t="s">
        <v>327</v>
      </c>
      <c r="D31" s="339" t="s">
        <v>330</v>
      </c>
      <c r="E31" s="339" t="s">
        <v>331</v>
      </c>
      <c r="F31" s="339" t="s">
        <v>326</v>
      </c>
      <c r="G31" s="339" t="s">
        <v>327</v>
      </c>
      <c r="H31" s="339" t="s">
        <v>328</v>
      </c>
      <c r="I31" s="288"/>
      <c r="J31" s="305" t="e">
        <f t="shared" si="1"/>
        <v>#VALUE!</v>
      </c>
      <c r="K31" s="314"/>
      <c r="L31" s="322" t="e">
        <f t="shared" si="2"/>
        <v>#VALUE!</v>
      </c>
      <c r="M31" s="324" t="e">
        <f t="shared" si="18"/>
        <v>#VALUE!</v>
      </c>
      <c r="N31" s="324" t="e">
        <f t="shared" si="26"/>
        <v>#VALUE!</v>
      </c>
      <c r="O31" s="324" t="e">
        <f t="shared" si="26"/>
        <v>#VALUE!</v>
      </c>
      <c r="P31" s="324" t="e">
        <f t="shared" si="26"/>
        <v>#VALUE!</v>
      </c>
      <c r="Q31" s="324" t="e">
        <f t="shared" si="26"/>
        <v>#VALUE!</v>
      </c>
      <c r="R31" s="325" t="e">
        <f t="shared" si="26"/>
        <v>#VALUE!</v>
      </c>
      <c r="S31" s="323" t="e">
        <f t="shared" si="26"/>
        <v>#VALUE!</v>
      </c>
      <c r="T31" s="288"/>
      <c r="V31" s="339" t="s">
        <v>326</v>
      </c>
      <c r="W31" s="339" t="s">
        <v>327</v>
      </c>
      <c r="X31" s="339" t="s">
        <v>328</v>
      </c>
      <c r="Y31" s="339" t="s">
        <v>329</v>
      </c>
      <c r="Z31" s="339" t="s">
        <v>330</v>
      </c>
      <c r="AA31" s="339" t="s">
        <v>326</v>
      </c>
      <c r="AB31" s="339" t="s">
        <v>327</v>
      </c>
      <c r="AD31" s="370"/>
      <c r="AE31" s="370"/>
      <c r="AT31" s="353" t="e">
        <f t="shared" si="5"/>
        <v>#VALUE!</v>
      </c>
      <c r="AU31" s="353" t="e">
        <f t="shared" si="6"/>
        <v>#VALUE!</v>
      </c>
      <c r="AV31" s="353" t="e">
        <f t="shared" si="7"/>
        <v>#VALUE!</v>
      </c>
      <c r="AW31" s="353" t="e">
        <f t="shared" si="8"/>
        <v>#VALUE!</v>
      </c>
      <c r="AX31" s="353" t="e">
        <f t="shared" si="15"/>
        <v>#VALUE!</v>
      </c>
      <c r="AY31" s="353" t="e">
        <f t="shared" si="9"/>
        <v>#VALUE!</v>
      </c>
      <c r="BA31" s="355" t="e">
        <f t="shared" si="10"/>
        <v>#VALUE!</v>
      </c>
      <c r="BB31" s="356" t="e">
        <f t="shared" si="16"/>
        <v>#VALUE!</v>
      </c>
      <c r="BC31" s="353" t="e">
        <f t="shared" si="11"/>
        <v>#VALUE!</v>
      </c>
      <c r="BE31" s="373" t="e">
        <f t="shared" si="12"/>
        <v>#VALUE!</v>
      </c>
      <c r="BF31" s="373" t="e">
        <f t="shared" si="17"/>
        <v>#VALUE!</v>
      </c>
      <c r="BH31" s="371" t="e">
        <f t="shared" si="13"/>
        <v>#VALUE!</v>
      </c>
      <c r="BI31" s="371" t="e">
        <f t="shared" si="13"/>
        <v>#VALUE!</v>
      </c>
      <c r="BJ31" s="371" t="e">
        <f t="shared" si="13"/>
        <v>#VALUE!</v>
      </c>
      <c r="BK31" s="371" t="e">
        <f t="shared" si="13"/>
        <v>#VALUE!</v>
      </c>
      <c r="BL31" s="371" t="e">
        <f t="shared" si="13"/>
        <v>#VALUE!</v>
      </c>
      <c r="BM31" s="371" t="e">
        <f t="shared" si="13"/>
        <v>#VALUE!</v>
      </c>
      <c r="BN31" s="371" t="e">
        <f t="shared" si="13"/>
        <v>#VALUE!</v>
      </c>
      <c r="BP31" s="371" t="e">
        <f t="shared" si="28"/>
        <v>#VALUE!</v>
      </c>
      <c r="BQ31" s="371" t="e">
        <f t="shared" si="28"/>
        <v>#VALUE!</v>
      </c>
      <c r="BR31" s="371" t="e">
        <f t="shared" si="28"/>
        <v>#VALUE!</v>
      </c>
      <c r="BS31" s="371" t="e">
        <f t="shared" si="28"/>
        <v>#VALUE!</v>
      </c>
      <c r="BT31" s="371" t="e">
        <f t="shared" si="28"/>
        <v>#VALUE!</v>
      </c>
      <c r="BU31" s="371" t="e">
        <f t="shared" si="28"/>
        <v>#VALUE!</v>
      </c>
      <c r="BV31" s="371" t="e">
        <f t="shared" si="28"/>
        <v>#VALUE!</v>
      </c>
      <c r="BY31" s="375"/>
      <c r="BZ31" s="375"/>
      <c r="CA31" s="375"/>
    </row>
    <row r="32" spans="1:79" ht="18.75" customHeight="1">
      <c r="A32" s="284">
        <v>6</v>
      </c>
      <c r="B32" s="337" t="s">
        <v>340</v>
      </c>
      <c r="C32" s="337"/>
      <c r="D32" s="337"/>
      <c r="E32" s="337"/>
      <c r="F32" s="337"/>
      <c r="G32" s="337"/>
      <c r="H32" s="337"/>
      <c r="I32" s="288"/>
      <c r="J32" s="305" t="e">
        <f t="shared" si="1"/>
        <v>#VALUE!</v>
      </c>
      <c r="K32" s="314"/>
      <c r="L32" s="322" t="e">
        <f t="shared" si="2"/>
        <v>#VALUE!</v>
      </c>
      <c r="M32" s="324" t="e">
        <f t="shared" si="18"/>
        <v>#VALUE!</v>
      </c>
      <c r="N32" s="324" t="e">
        <f t="shared" si="26"/>
        <v>#VALUE!</v>
      </c>
      <c r="O32" s="324" t="e">
        <f t="shared" si="26"/>
        <v>#VALUE!</v>
      </c>
      <c r="P32" s="324" t="e">
        <f t="shared" si="26"/>
        <v>#VALUE!</v>
      </c>
      <c r="Q32" s="324" t="e">
        <f t="shared" si="26"/>
        <v>#VALUE!</v>
      </c>
      <c r="R32" s="325" t="e">
        <f t="shared" si="26"/>
        <v>#VALUE!</v>
      </c>
      <c r="S32" s="323" t="e">
        <f t="shared" si="26"/>
        <v>#VALUE!</v>
      </c>
      <c r="T32" s="288"/>
      <c r="V32" s="337"/>
      <c r="W32" s="337"/>
      <c r="X32" s="337"/>
      <c r="Y32" s="337"/>
      <c r="Z32" s="337"/>
      <c r="AA32" s="337"/>
      <c r="AB32" s="337"/>
      <c r="AD32" s="370"/>
      <c r="AE32" s="370"/>
      <c r="AT32" s="353" t="e">
        <f t="shared" si="5"/>
        <v>#VALUE!</v>
      </c>
      <c r="AU32" s="353" t="e">
        <f t="shared" si="6"/>
        <v>#VALUE!</v>
      </c>
      <c r="AV32" s="353" t="e">
        <f t="shared" si="7"/>
        <v>#VALUE!</v>
      </c>
      <c r="AW32" s="353" t="e">
        <f t="shared" si="8"/>
        <v>#VALUE!</v>
      </c>
      <c r="AX32" s="353" t="e">
        <f t="shared" si="15"/>
        <v>#VALUE!</v>
      </c>
      <c r="AY32" s="353" t="e">
        <f t="shared" si="9"/>
        <v>#VALUE!</v>
      </c>
      <c r="BA32" s="355" t="e">
        <f t="shared" si="10"/>
        <v>#VALUE!</v>
      </c>
      <c r="BB32" s="356" t="e">
        <f t="shared" si="16"/>
        <v>#VALUE!</v>
      </c>
      <c r="BC32" s="353" t="e">
        <f t="shared" si="11"/>
        <v>#VALUE!</v>
      </c>
      <c r="BE32" s="373" t="e">
        <f t="shared" si="12"/>
        <v>#VALUE!</v>
      </c>
      <c r="BF32" s="373" t="e">
        <f t="shared" si="17"/>
        <v>#VALUE!</v>
      </c>
      <c r="BH32" s="371" t="e">
        <f t="shared" si="13"/>
        <v>#VALUE!</v>
      </c>
      <c r="BI32" s="371" t="e">
        <f t="shared" si="13"/>
        <v>#VALUE!</v>
      </c>
      <c r="BJ32" s="371" t="e">
        <f t="shared" si="13"/>
        <v>#VALUE!</v>
      </c>
      <c r="BK32" s="371" t="e">
        <f t="shared" si="13"/>
        <v>#VALUE!</v>
      </c>
      <c r="BL32" s="371" t="e">
        <f t="shared" si="13"/>
        <v>#VALUE!</v>
      </c>
      <c r="BM32" s="371" t="e">
        <f t="shared" si="13"/>
        <v>#VALUE!</v>
      </c>
      <c r="BN32" s="371" t="e">
        <f t="shared" si="13"/>
        <v>#VALUE!</v>
      </c>
      <c r="BP32" s="371" t="e">
        <f t="shared" si="28"/>
        <v>#VALUE!</v>
      </c>
      <c r="BQ32" s="371" t="e">
        <f t="shared" si="28"/>
        <v>#VALUE!</v>
      </c>
      <c r="BR32" s="371" t="e">
        <f t="shared" si="28"/>
        <v>#VALUE!</v>
      </c>
      <c r="BS32" s="371" t="e">
        <f t="shared" si="28"/>
        <v>#VALUE!</v>
      </c>
      <c r="BT32" s="371" t="e">
        <f t="shared" si="28"/>
        <v>#VALUE!</v>
      </c>
      <c r="BU32" s="371" t="e">
        <f t="shared" si="28"/>
        <v>#VALUE!</v>
      </c>
      <c r="BV32" s="371" t="e">
        <f t="shared" si="28"/>
        <v>#VALUE!</v>
      </c>
      <c r="BY32" s="375"/>
      <c r="BZ32" s="375"/>
      <c r="CA32" s="375"/>
    </row>
    <row r="33" spans="1:88" ht="18.75" customHeight="1">
      <c r="A33" s="284">
        <v>6</v>
      </c>
      <c r="I33" s="288"/>
      <c r="J33" s="305" t="e">
        <f t="shared" si="1"/>
        <v>#VALUE!</v>
      </c>
      <c r="K33" s="314"/>
      <c r="L33" s="322" t="e">
        <f t="shared" si="2"/>
        <v>#VALUE!</v>
      </c>
      <c r="M33" s="323" t="e">
        <f t="shared" si="18"/>
        <v>#VALUE!</v>
      </c>
      <c r="N33" s="324" t="e">
        <f t="shared" si="26"/>
        <v>#VALUE!</v>
      </c>
      <c r="O33" s="324" t="e">
        <f t="shared" si="26"/>
        <v>#VALUE!</v>
      </c>
      <c r="P33" s="324" t="e">
        <f t="shared" si="26"/>
        <v>#VALUE!</v>
      </c>
      <c r="Q33" s="324" t="e">
        <f t="shared" si="26"/>
        <v>#VALUE!</v>
      </c>
      <c r="R33" s="325" t="e">
        <f t="shared" si="26"/>
        <v>#VALUE!</v>
      </c>
      <c r="S33" s="323" t="e">
        <f t="shared" si="26"/>
        <v>#VALUE!</v>
      </c>
      <c r="T33" s="288"/>
      <c r="AD33" s="370"/>
      <c r="AE33" s="370"/>
      <c r="AT33" s="353" t="e">
        <f t="shared" si="5"/>
        <v>#VALUE!</v>
      </c>
      <c r="AU33" s="353" t="e">
        <f t="shared" si="6"/>
        <v>#VALUE!</v>
      </c>
      <c r="AV33" s="353" t="e">
        <f t="shared" si="7"/>
        <v>#VALUE!</v>
      </c>
      <c r="AW33" s="353" t="e">
        <f t="shared" si="8"/>
        <v>#VALUE!</v>
      </c>
      <c r="AX33" s="353" t="e">
        <f t="shared" si="15"/>
        <v>#VALUE!</v>
      </c>
      <c r="AY33" s="353" t="e">
        <f t="shared" si="9"/>
        <v>#VALUE!</v>
      </c>
      <c r="BA33" s="355" t="e">
        <f t="shared" si="10"/>
        <v>#VALUE!</v>
      </c>
      <c r="BB33" s="356" t="e">
        <f t="shared" si="16"/>
        <v>#VALUE!</v>
      </c>
      <c r="BC33" s="353" t="e">
        <f t="shared" si="11"/>
        <v>#VALUE!</v>
      </c>
      <c r="BE33" s="373" t="e">
        <f t="shared" si="12"/>
        <v>#VALUE!</v>
      </c>
      <c r="BF33" s="373" t="e">
        <f t="shared" si="17"/>
        <v>#VALUE!</v>
      </c>
      <c r="BH33" s="371" t="e">
        <f t="shared" si="13"/>
        <v>#VALUE!</v>
      </c>
      <c r="BI33" s="371" t="e">
        <f t="shared" si="13"/>
        <v>#VALUE!</v>
      </c>
      <c r="BJ33" s="371" t="e">
        <f t="shared" si="13"/>
        <v>#VALUE!</v>
      </c>
      <c r="BK33" s="371" t="e">
        <f t="shared" si="13"/>
        <v>#VALUE!</v>
      </c>
      <c r="BL33" s="371" t="e">
        <f t="shared" si="13"/>
        <v>#VALUE!</v>
      </c>
      <c r="BM33" s="371" t="e">
        <f t="shared" si="13"/>
        <v>#VALUE!</v>
      </c>
      <c r="BN33" s="371" t="e">
        <f t="shared" si="13"/>
        <v>#VALUE!</v>
      </c>
      <c r="BP33" s="371" t="e">
        <f t="shared" si="28"/>
        <v>#VALUE!</v>
      </c>
      <c r="BQ33" s="371" t="e">
        <f t="shared" si="28"/>
        <v>#VALUE!</v>
      </c>
      <c r="BR33" s="371" t="e">
        <f t="shared" si="28"/>
        <v>#VALUE!</v>
      </c>
      <c r="BS33" s="371" t="e">
        <f t="shared" si="28"/>
        <v>#VALUE!</v>
      </c>
      <c r="BT33" s="371" t="e">
        <f t="shared" si="28"/>
        <v>#VALUE!</v>
      </c>
      <c r="BU33" s="371" t="e">
        <f t="shared" si="28"/>
        <v>#VALUE!</v>
      </c>
      <c r="BV33" s="371" t="e">
        <f t="shared" si="28"/>
        <v>#VALUE!</v>
      </c>
    </row>
    <row r="34" spans="1:88" ht="18.75" customHeight="1">
      <c r="A34" s="284">
        <v>6</v>
      </c>
      <c r="B34" s="291" t="s">
        <v>390</v>
      </c>
      <c r="C34" s="291"/>
      <c r="D34" s="292" t="s">
        <v>391</v>
      </c>
      <c r="E34" s="292"/>
      <c r="F34" s="292"/>
      <c r="G34" s="292"/>
      <c r="H34" s="292"/>
      <c r="I34" s="288"/>
      <c r="J34" s="305" t="e">
        <f t="shared" si="1"/>
        <v>#VALUE!</v>
      </c>
      <c r="K34" s="314"/>
      <c r="L34" s="322" t="e">
        <f t="shared" si="2"/>
        <v>#VALUE!</v>
      </c>
      <c r="M34" s="323" t="e">
        <f t="shared" si="18"/>
        <v>#VALUE!</v>
      </c>
      <c r="N34" s="324" t="e">
        <f t="shared" si="26"/>
        <v>#VALUE!</v>
      </c>
      <c r="O34" s="324" t="e">
        <f t="shared" si="26"/>
        <v>#VALUE!</v>
      </c>
      <c r="P34" s="324" t="e">
        <f t="shared" si="26"/>
        <v>#VALUE!</v>
      </c>
      <c r="Q34" s="324" t="e">
        <f t="shared" si="26"/>
        <v>#VALUE!</v>
      </c>
      <c r="R34" s="325" t="e">
        <f t="shared" si="26"/>
        <v>#VALUE!</v>
      </c>
      <c r="S34" s="323" t="e">
        <f t="shared" si="26"/>
        <v>#VALUE!</v>
      </c>
      <c r="T34" s="288"/>
      <c r="V34" s="291" t="s">
        <v>467</v>
      </c>
      <c r="W34" s="291"/>
      <c r="X34" s="292" t="s">
        <v>468</v>
      </c>
      <c r="Y34" s="292"/>
      <c r="Z34" s="292"/>
      <c r="AA34" s="292"/>
      <c r="AB34" s="292"/>
      <c r="AD34" s="370"/>
      <c r="AE34" s="370"/>
      <c r="AT34" s="353" t="e">
        <f t="shared" si="5"/>
        <v>#VALUE!</v>
      </c>
      <c r="AU34" s="353" t="e">
        <f t="shared" si="6"/>
        <v>#VALUE!</v>
      </c>
      <c r="AV34" s="353" t="e">
        <f t="shared" si="7"/>
        <v>#VALUE!</v>
      </c>
      <c r="AW34" s="353" t="e">
        <f t="shared" si="8"/>
        <v>#VALUE!</v>
      </c>
      <c r="AX34" s="353" t="e">
        <f t="shared" si="15"/>
        <v>#VALUE!</v>
      </c>
      <c r="AY34" s="353" t="e">
        <f t="shared" si="9"/>
        <v>#VALUE!</v>
      </c>
      <c r="BA34" s="355" t="e">
        <f t="shared" si="10"/>
        <v>#VALUE!</v>
      </c>
      <c r="BB34" s="356" t="e">
        <f t="shared" si="16"/>
        <v>#VALUE!</v>
      </c>
      <c r="BC34" s="353" t="e">
        <f t="shared" si="11"/>
        <v>#VALUE!</v>
      </c>
      <c r="BE34" s="373" t="e">
        <f t="shared" si="12"/>
        <v>#VALUE!</v>
      </c>
      <c r="BF34" s="373" t="e">
        <f t="shared" si="17"/>
        <v>#VALUE!</v>
      </c>
      <c r="BH34" s="371" t="e">
        <f t="shared" si="13"/>
        <v>#VALUE!</v>
      </c>
      <c r="BI34" s="371" t="e">
        <f t="shared" si="13"/>
        <v>#VALUE!</v>
      </c>
      <c r="BJ34" s="371" t="e">
        <f t="shared" si="13"/>
        <v>#VALUE!</v>
      </c>
      <c r="BK34" s="371" t="e">
        <f t="shared" si="13"/>
        <v>#VALUE!</v>
      </c>
      <c r="BL34" s="371" t="e">
        <f t="shared" si="13"/>
        <v>#VALUE!</v>
      </c>
      <c r="BM34" s="371" t="e">
        <f t="shared" si="13"/>
        <v>#VALUE!</v>
      </c>
      <c r="BN34" s="371" t="e">
        <f t="shared" si="13"/>
        <v>#VALUE!</v>
      </c>
      <c r="BP34" s="371" t="e">
        <f t="shared" si="28"/>
        <v>#VALUE!</v>
      </c>
      <c r="BQ34" s="371" t="e">
        <f t="shared" si="28"/>
        <v>#VALUE!</v>
      </c>
      <c r="BR34" s="371" t="e">
        <f t="shared" si="28"/>
        <v>#VALUE!</v>
      </c>
      <c r="BS34" s="371" t="e">
        <f t="shared" si="28"/>
        <v>#VALUE!</v>
      </c>
      <c r="BT34" s="371" t="e">
        <f t="shared" si="28"/>
        <v>#VALUE!</v>
      </c>
      <c r="BU34" s="371" t="e">
        <f t="shared" si="28"/>
        <v>#VALUE!</v>
      </c>
      <c r="BV34" s="371" t="e">
        <f t="shared" si="28"/>
        <v>#VALUE!</v>
      </c>
    </row>
    <row r="35" spans="1:88" ht="18.75" customHeight="1">
      <c r="A35" s="284">
        <v>6</v>
      </c>
      <c r="B35" s="291"/>
      <c r="C35" s="291"/>
      <c r="D35" s="292"/>
      <c r="E35" s="292"/>
      <c r="F35" s="292"/>
      <c r="G35" s="292"/>
      <c r="H35" s="292"/>
      <c r="I35" s="288"/>
      <c r="J35" s="305" t="e">
        <f t="shared" si="1"/>
        <v>#VALUE!</v>
      </c>
      <c r="K35" s="314"/>
      <c r="L35" s="322" t="e">
        <f t="shared" si="2"/>
        <v>#VALUE!</v>
      </c>
      <c r="M35" s="324" t="e">
        <f t="shared" si="18"/>
        <v>#VALUE!</v>
      </c>
      <c r="N35" s="324" t="e">
        <f t="shared" si="26"/>
        <v>#VALUE!</v>
      </c>
      <c r="O35" s="324" t="e">
        <f t="shared" si="26"/>
        <v>#VALUE!</v>
      </c>
      <c r="P35" s="324" t="e">
        <f t="shared" si="26"/>
        <v>#VALUE!</v>
      </c>
      <c r="Q35" s="324" t="e">
        <f t="shared" si="26"/>
        <v>#VALUE!</v>
      </c>
      <c r="R35" s="325" t="e">
        <f t="shared" si="26"/>
        <v>#VALUE!</v>
      </c>
      <c r="S35" s="323" t="e">
        <f t="shared" si="26"/>
        <v>#VALUE!</v>
      </c>
      <c r="T35" s="288"/>
      <c r="V35" s="291"/>
      <c r="W35" s="291"/>
      <c r="X35" s="292"/>
      <c r="Y35" s="292"/>
      <c r="Z35" s="292"/>
      <c r="AA35" s="292"/>
      <c r="AB35" s="292"/>
      <c r="AD35" s="370"/>
      <c r="AE35" s="370"/>
      <c r="AT35" s="353" t="e">
        <f t="shared" si="5"/>
        <v>#VALUE!</v>
      </c>
      <c r="AU35" s="353" t="e">
        <f t="shared" si="6"/>
        <v>#VALUE!</v>
      </c>
      <c r="AV35" s="353" t="e">
        <f t="shared" si="7"/>
        <v>#VALUE!</v>
      </c>
      <c r="AW35" s="353" t="e">
        <f t="shared" si="8"/>
        <v>#VALUE!</v>
      </c>
      <c r="AX35" s="353" t="e">
        <f t="shared" si="15"/>
        <v>#VALUE!</v>
      </c>
      <c r="AY35" s="353" t="e">
        <f t="shared" si="9"/>
        <v>#VALUE!</v>
      </c>
      <c r="BA35" s="355" t="e">
        <f t="shared" si="10"/>
        <v>#VALUE!</v>
      </c>
      <c r="BB35" s="356" t="e">
        <f t="shared" si="16"/>
        <v>#VALUE!</v>
      </c>
      <c r="BC35" s="353" t="e">
        <f t="shared" si="11"/>
        <v>#VALUE!</v>
      </c>
      <c r="BE35" s="373" t="e">
        <f t="shared" si="12"/>
        <v>#VALUE!</v>
      </c>
      <c r="BF35" s="373" t="e">
        <f t="shared" si="17"/>
        <v>#VALUE!</v>
      </c>
      <c r="BH35" s="371" t="e">
        <f t="shared" si="13"/>
        <v>#VALUE!</v>
      </c>
      <c r="BI35" s="371" t="e">
        <f t="shared" si="13"/>
        <v>#VALUE!</v>
      </c>
      <c r="BJ35" s="371" t="e">
        <f t="shared" si="13"/>
        <v>#VALUE!</v>
      </c>
      <c r="BK35" s="371" t="e">
        <f t="shared" si="13"/>
        <v>#VALUE!</v>
      </c>
      <c r="BL35" s="371" t="e">
        <f t="shared" si="13"/>
        <v>#VALUE!</v>
      </c>
      <c r="BM35" s="371" t="e">
        <f t="shared" si="13"/>
        <v>#VALUE!</v>
      </c>
      <c r="BN35" s="371" t="e">
        <f t="shared" si="13"/>
        <v>#VALUE!</v>
      </c>
      <c r="BP35" s="371" t="e">
        <f t="shared" si="28"/>
        <v>#VALUE!</v>
      </c>
      <c r="BQ35" s="371" t="e">
        <f t="shared" si="28"/>
        <v>#VALUE!</v>
      </c>
      <c r="BR35" s="371" t="e">
        <f t="shared" si="28"/>
        <v>#VALUE!</v>
      </c>
      <c r="BS35" s="371" t="e">
        <f t="shared" si="28"/>
        <v>#VALUE!</v>
      </c>
      <c r="BT35" s="371" t="e">
        <f t="shared" si="28"/>
        <v>#VALUE!</v>
      </c>
      <c r="BU35" s="371" t="e">
        <f t="shared" si="28"/>
        <v>#VALUE!</v>
      </c>
      <c r="BV35" s="371" t="e">
        <f t="shared" si="28"/>
        <v>#VALUE!</v>
      </c>
    </row>
    <row r="36" spans="1:88" ht="18.75" customHeight="1">
      <c r="A36" s="284">
        <v>6</v>
      </c>
      <c r="B36" s="291"/>
      <c r="C36" s="291"/>
      <c r="D36" s="292"/>
      <c r="E36" s="292"/>
      <c r="F36" s="292"/>
      <c r="G36" s="292"/>
      <c r="H36" s="292"/>
      <c r="I36" s="288"/>
      <c r="J36" s="305" t="e">
        <f t="shared" si="1"/>
        <v>#VALUE!</v>
      </c>
      <c r="K36" s="314"/>
      <c r="L36" s="322" t="e">
        <f t="shared" si="2"/>
        <v>#VALUE!</v>
      </c>
      <c r="M36" s="324" t="e">
        <f t="shared" si="18"/>
        <v>#VALUE!</v>
      </c>
      <c r="N36" s="324" t="e">
        <f t="shared" si="26"/>
        <v>#VALUE!</v>
      </c>
      <c r="O36" s="324" t="e">
        <f t="shared" si="26"/>
        <v>#VALUE!</v>
      </c>
      <c r="P36" s="324" t="e">
        <f t="shared" si="26"/>
        <v>#VALUE!</v>
      </c>
      <c r="Q36" s="324" t="e">
        <f t="shared" si="26"/>
        <v>#VALUE!</v>
      </c>
      <c r="R36" s="325" t="e">
        <f t="shared" si="26"/>
        <v>#VALUE!</v>
      </c>
      <c r="S36" s="323" t="e">
        <f t="shared" si="26"/>
        <v>#VALUE!</v>
      </c>
      <c r="T36" s="288"/>
      <c r="V36" s="291"/>
      <c r="W36" s="291"/>
      <c r="X36" s="292"/>
      <c r="Y36" s="292"/>
      <c r="Z36" s="292"/>
      <c r="AA36" s="292"/>
      <c r="AB36" s="292"/>
      <c r="AD36" s="370"/>
      <c r="AE36" s="370"/>
      <c r="AT36" s="353" t="e">
        <f t="shared" si="5"/>
        <v>#VALUE!</v>
      </c>
      <c r="AU36" s="353" t="e">
        <f t="shared" si="6"/>
        <v>#VALUE!</v>
      </c>
      <c r="AV36" s="353" t="e">
        <f t="shared" si="7"/>
        <v>#VALUE!</v>
      </c>
      <c r="AW36" s="353" t="e">
        <f t="shared" si="8"/>
        <v>#VALUE!</v>
      </c>
      <c r="AX36" s="353" t="e">
        <f t="shared" si="15"/>
        <v>#VALUE!</v>
      </c>
      <c r="AY36" s="353" t="e">
        <f t="shared" si="9"/>
        <v>#VALUE!</v>
      </c>
      <c r="BA36" s="355" t="e">
        <f t="shared" si="10"/>
        <v>#VALUE!</v>
      </c>
      <c r="BB36" s="356" t="e">
        <f t="shared" si="16"/>
        <v>#VALUE!</v>
      </c>
      <c r="BC36" s="353" t="e">
        <f t="shared" si="11"/>
        <v>#VALUE!</v>
      </c>
      <c r="BE36" s="373" t="e">
        <f t="shared" si="12"/>
        <v>#VALUE!</v>
      </c>
      <c r="BF36" s="373" t="e">
        <f t="shared" si="17"/>
        <v>#VALUE!</v>
      </c>
      <c r="BH36" s="371" t="e">
        <f t="shared" si="13"/>
        <v>#VALUE!</v>
      </c>
      <c r="BI36" s="371" t="e">
        <f t="shared" si="13"/>
        <v>#VALUE!</v>
      </c>
      <c r="BJ36" s="371" t="e">
        <f t="shared" si="13"/>
        <v>#VALUE!</v>
      </c>
      <c r="BK36" s="371" t="e">
        <f t="shared" si="13"/>
        <v>#VALUE!</v>
      </c>
      <c r="BL36" s="371" t="e">
        <f t="shared" si="13"/>
        <v>#VALUE!</v>
      </c>
      <c r="BM36" s="371" t="e">
        <f t="shared" si="13"/>
        <v>#VALUE!</v>
      </c>
      <c r="BN36" s="371" t="e">
        <f t="shared" si="13"/>
        <v>#VALUE!</v>
      </c>
      <c r="BP36" s="371" t="e">
        <f t="shared" si="28"/>
        <v>#VALUE!</v>
      </c>
      <c r="BQ36" s="371" t="e">
        <f t="shared" si="28"/>
        <v>#VALUE!</v>
      </c>
      <c r="BR36" s="371" t="e">
        <f t="shared" si="28"/>
        <v>#VALUE!</v>
      </c>
      <c r="BS36" s="371" t="e">
        <f t="shared" si="28"/>
        <v>#VALUE!</v>
      </c>
      <c r="BT36" s="371" t="e">
        <f t="shared" si="28"/>
        <v>#VALUE!</v>
      </c>
      <c r="BU36" s="371" t="e">
        <f t="shared" si="28"/>
        <v>#VALUE!</v>
      </c>
      <c r="BV36" s="371" t="e">
        <f t="shared" si="28"/>
        <v>#VALUE!</v>
      </c>
      <c r="BY36" s="376"/>
      <c r="BZ36" s="376"/>
      <c r="CA36" s="376"/>
      <c r="CB36" s="376"/>
      <c r="CC36" s="376"/>
      <c r="CD36" s="376"/>
    </row>
    <row r="37" spans="1:88" ht="18.75" customHeight="1">
      <c r="A37" s="284">
        <v>6</v>
      </c>
      <c r="B37" s="295"/>
      <c r="C37" s="295"/>
      <c r="D37" s="296"/>
      <c r="E37" s="296"/>
      <c r="F37" s="296"/>
      <c r="G37" s="296"/>
      <c r="H37" s="296"/>
      <c r="I37" s="288"/>
      <c r="J37" s="305" t="e">
        <f t="shared" si="1"/>
        <v>#VALUE!</v>
      </c>
      <c r="K37" s="314"/>
      <c r="L37" s="322" t="e">
        <f t="shared" si="2"/>
        <v>#VALUE!</v>
      </c>
      <c r="M37" s="323" t="e">
        <f t="shared" si="18"/>
        <v>#VALUE!</v>
      </c>
      <c r="N37" s="324" t="e">
        <f t="shared" si="26"/>
        <v>#VALUE!</v>
      </c>
      <c r="O37" s="324" t="e">
        <f t="shared" si="26"/>
        <v>#VALUE!</v>
      </c>
      <c r="P37" s="324" t="e">
        <f t="shared" si="26"/>
        <v>#VALUE!</v>
      </c>
      <c r="Q37" s="324" t="e">
        <f t="shared" si="26"/>
        <v>#VALUE!</v>
      </c>
      <c r="R37" s="325" t="e">
        <f t="shared" si="26"/>
        <v>#VALUE!</v>
      </c>
      <c r="S37" s="323" t="e">
        <f t="shared" si="26"/>
        <v>#VALUE!</v>
      </c>
      <c r="T37" s="288"/>
      <c r="V37" s="295"/>
      <c r="W37" s="295"/>
      <c r="X37" s="296"/>
      <c r="Y37" s="296"/>
      <c r="Z37" s="296"/>
      <c r="AA37" s="296"/>
      <c r="AB37" s="296"/>
      <c r="AD37" s="370"/>
      <c r="AE37" s="370"/>
      <c r="AT37" s="353" t="e">
        <f t="shared" si="5"/>
        <v>#VALUE!</v>
      </c>
      <c r="AU37" s="353" t="e">
        <f t="shared" si="6"/>
        <v>#VALUE!</v>
      </c>
      <c r="AV37" s="353" t="e">
        <f t="shared" si="7"/>
        <v>#VALUE!</v>
      </c>
      <c r="AW37" s="353" t="e">
        <f t="shared" si="8"/>
        <v>#VALUE!</v>
      </c>
      <c r="AX37" s="353" t="e">
        <f t="shared" si="15"/>
        <v>#VALUE!</v>
      </c>
      <c r="AY37" s="353" t="e">
        <f t="shared" si="9"/>
        <v>#VALUE!</v>
      </c>
      <c r="BA37" s="355" t="e">
        <f t="shared" si="10"/>
        <v>#VALUE!</v>
      </c>
      <c r="BB37" s="356" t="e">
        <f t="shared" si="16"/>
        <v>#VALUE!</v>
      </c>
      <c r="BC37" s="353" t="e">
        <f t="shared" si="11"/>
        <v>#VALUE!</v>
      </c>
      <c r="BE37" s="373" t="e">
        <f t="shared" si="12"/>
        <v>#VALUE!</v>
      </c>
      <c r="BF37" s="373" t="e">
        <f t="shared" si="17"/>
        <v>#VALUE!</v>
      </c>
      <c r="BH37" s="371" t="e">
        <f t="shared" si="13"/>
        <v>#VALUE!</v>
      </c>
      <c r="BI37" s="371" t="e">
        <f t="shared" si="13"/>
        <v>#VALUE!</v>
      </c>
      <c r="BJ37" s="371" t="e">
        <f t="shared" si="13"/>
        <v>#VALUE!</v>
      </c>
      <c r="BK37" s="371" t="e">
        <f t="shared" si="13"/>
        <v>#VALUE!</v>
      </c>
      <c r="BL37" s="371" t="e">
        <f t="shared" si="13"/>
        <v>#VALUE!</v>
      </c>
      <c r="BM37" s="371" t="e">
        <f t="shared" si="13"/>
        <v>#VALUE!</v>
      </c>
      <c r="BN37" s="371" t="e">
        <f t="shared" si="13"/>
        <v>#VALUE!</v>
      </c>
      <c r="BP37" s="371" t="e">
        <f t="shared" si="28"/>
        <v>#VALUE!</v>
      </c>
      <c r="BQ37" s="371" t="e">
        <f t="shared" si="28"/>
        <v>#VALUE!</v>
      </c>
      <c r="BR37" s="371" t="e">
        <f t="shared" si="28"/>
        <v>#VALUE!</v>
      </c>
      <c r="BS37" s="371" t="e">
        <f t="shared" si="28"/>
        <v>#VALUE!</v>
      </c>
      <c r="BT37" s="371" t="e">
        <f t="shared" si="28"/>
        <v>#VALUE!</v>
      </c>
      <c r="BU37" s="371" t="e">
        <f t="shared" si="28"/>
        <v>#VALUE!</v>
      </c>
      <c r="BV37" s="371" t="e">
        <f t="shared" si="28"/>
        <v>#VALUE!</v>
      </c>
      <c r="BY37" s="375"/>
      <c r="BZ37" s="375"/>
      <c r="CA37" s="375"/>
      <c r="CB37" s="375"/>
      <c r="CC37" s="375"/>
      <c r="CD37" s="375"/>
    </row>
    <row r="38" spans="1:88" ht="18.75" customHeight="1">
      <c r="A38" s="284">
        <v>6</v>
      </c>
      <c r="B38" s="298" t="s">
        <v>174</v>
      </c>
      <c r="C38" s="299" t="s">
        <v>308</v>
      </c>
      <c r="D38" s="300" t="s">
        <v>309</v>
      </c>
      <c r="E38" s="301" t="s">
        <v>310</v>
      </c>
      <c r="F38" s="302" t="s">
        <v>311</v>
      </c>
      <c r="G38" s="303" t="s">
        <v>312</v>
      </c>
      <c r="H38" s="304" t="s">
        <v>313</v>
      </c>
      <c r="I38" s="288"/>
      <c r="J38" s="305" t="e">
        <f t="shared" si="1"/>
        <v>#VALUE!</v>
      </c>
      <c r="K38" s="314"/>
      <c r="L38" s="322" t="e">
        <f t="shared" si="2"/>
        <v>#VALUE!</v>
      </c>
      <c r="M38" s="324" t="e">
        <f t="shared" si="18"/>
        <v>#VALUE!</v>
      </c>
      <c r="N38" s="324" t="e">
        <f t="shared" si="26"/>
        <v>#VALUE!</v>
      </c>
      <c r="O38" s="324" t="e">
        <f t="shared" si="26"/>
        <v>#VALUE!</v>
      </c>
      <c r="P38" s="324" t="e">
        <f t="shared" si="26"/>
        <v>#VALUE!</v>
      </c>
      <c r="Q38" s="324" t="e">
        <f t="shared" si="26"/>
        <v>#VALUE!</v>
      </c>
      <c r="R38" s="325" t="e">
        <f t="shared" si="26"/>
        <v>#VALUE!</v>
      </c>
      <c r="S38" s="323" t="e">
        <f t="shared" si="26"/>
        <v>#VALUE!</v>
      </c>
      <c r="T38" s="288"/>
      <c r="V38" s="298" t="s">
        <v>174</v>
      </c>
      <c r="W38" s="299" t="s">
        <v>308</v>
      </c>
      <c r="X38" s="300" t="s">
        <v>309</v>
      </c>
      <c r="Y38" s="301" t="s">
        <v>310</v>
      </c>
      <c r="Z38" s="302" t="s">
        <v>311</v>
      </c>
      <c r="AA38" s="303" t="s">
        <v>312</v>
      </c>
      <c r="AB38" s="304" t="s">
        <v>313</v>
      </c>
      <c r="AD38" s="370"/>
      <c r="AE38" s="370"/>
      <c r="AT38" s="353" t="e">
        <f t="shared" si="5"/>
        <v>#VALUE!</v>
      </c>
      <c r="AU38" s="353" t="e">
        <f t="shared" si="6"/>
        <v>#VALUE!</v>
      </c>
      <c r="AV38" s="353" t="e">
        <f t="shared" si="7"/>
        <v>#VALUE!</v>
      </c>
      <c r="AW38" s="353" t="e">
        <f t="shared" si="8"/>
        <v>#VALUE!</v>
      </c>
      <c r="AX38" s="353" t="e">
        <f t="shared" si="15"/>
        <v>#VALUE!</v>
      </c>
      <c r="AY38" s="353" t="e">
        <f t="shared" si="9"/>
        <v>#VALUE!</v>
      </c>
      <c r="BA38" s="355" t="e">
        <f t="shared" si="10"/>
        <v>#VALUE!</v>
      </c>
      <c r="BB38" s="356" t="e">
        <f t="shared" si="16"/>
        <v>#VALUE!</v>
      </c>
      <c r="BC38" s="353" t="e">
        <f t="shared" si="11"/>
        <v>#VALUE!</v>
      </c>
      <c r="BE38" s="373" t="e">
        <f t="shared" si="12"/>
        <v>#VALUE!</v>
      </c>
      <c r="BF38" s="373" t="e">
        <f t="shared" si="17"/>
        <v>#VALUE!</v>
      </c>
      <c r="BH38" s="371" t="e">
        <f t="shared" si="13"/>
        <v>#VALUE!</v>
      </c>
      <c r="BI38" s="371" t="e">
        <f t="shared" si="13"/>
        <v>#VALUE!</v>
      </c>
      <c r="BJ38" s="371" t="e">
        <f t="shared" si="13"/>
        <v>#VALUE!</v>
      </c>
      <c r="BK38" s="371" t="e">
        <f t="shared" si="13"/>
        <v>#VALUE!</v>
      </c>
      <c r="BL38" s="371" t="e">
        <f t="shared" si="13"/>
        <v>#VALUE!</v>
      </c>
      <c r="BM38" s="371" t="e">
        <f t="shared" si="13"/>
        <v>#VALUE!</v>
      </c>
      <c r="BN38" s="371" t="e">
        <f t="shared" si="13"/>
        <v>#VALUE!</v>
      </c>
      <c r="BP38" s="371" t="e">
        <f t="shared" si="28"/>
        <v>#VALUE!</v>
      </c>
      <c r="BQ38" s="371" t="e">
        <f t="shared" si="28"/>
        <v>#VALUE!</v>
      </c>
      <c r="BR38" s="371" t="e">
        <f t="shared" si="28"/>
        <v>#VALUE!</v>
      </c>
      <c r="BS38" s="371" t="e">
        <f t="shared" si="28"/>
        <v>#VALUE!</v>
      </c>
      <c r="BT38" s="371" t="e">
        <f t="shared" si="28"/>
        <v>#VALUE!</v>
      </c>
      <c r="BU38" s="371" t="e">
        <f t="shared" si="28"/>
        <v>#VALUE!</v>
      </c>
      <c r="BV38" s="371" t="e">
        <f t="shared" si="28"/>
        <v>#VALUE!</v>
      </c>
      <c r="BY38" s="375"/>
      <c r="BZ38" s="375"/>
      <c r="CA38" s="375"/>
      <c r="CB38" s="375"/>
      <c r="CC38" s="375"/>
      <c r="CD38" s="375"/>
    </row>
    <row r="39" spans="1:88" ht="18.75" customHeight="1">
      <c r="A39" s="284">
        <v>6</v>
      </c>
      <c r="I39" s="288"/>
      <c r="J39" s="305" t="e">
        <f t="shared" si="1"/>
        <v>#VALUE!</v>
      </c>
      <c r="K39" s="314"/>
      <c r="L39" s="322" t="e">
        <f t="shared" si="2"/>
        <v>#VALUE!</v>
      </c>
      <c r="M39" s="324" t="e">
        <f t="shared" si="18"/>
        <v>#VALUE!</v>
      </c>
      <c r="N39" s="324" t="e">
        <f t="shared" si="26"/>
        <v>#VALUE!</v>
      </c>
      <c r="O39" s="324" t="e">
        <f t="shared" si="26"/>
        <v>#VALUE!</v>
      </c>
      <c r="P39" s="324" t="e">
        <f t="shared" si="26"/>
        <v>#VALUE!</v>
      </c>
      <c r="Q39" s="324" t="e">
        <f t="shared" si="26"/>
        <v>#VALUE!</v>
      </c>
      <c r="R39" s="325" t="e">
        <f t="shared" si="26"/>
        <v>#VALUE!</v>
      </c>
      <c r="S39" s="323" t="e">
        <f t="shared" si="26"/>
        <v>#VALUE!</v>
      </c>
      <c r="T39" s="288"/>
      <c r="AD39" s="370"/>
      <c r="AE39" s="370"/>
      <c r="AT39" s="353" t="e">
        <f t="shared" si="5"/>
        <v>#VALUE!</v>
      </c>
      <c r="AU39" s="353" t="e">
        <f t="shared" si="6"/>
        <v>#VALUE!</v>
      </c>
      <c r="AV39" s="353" t="e">
        <f t="shared" si="7"/>
        <v>#VALUE!</v>
      </c>
      <c r="AW39" s="353" t="e">
        <f t="shared" si="8"/>
        <v>#VALUE!</v>
      </c>
      <c r="AX39" s="353" t="e">
        <f t="shared" si="15"/>
        <v>#VALUE!</v>
      </c>
      <c r="AY39" s="353" t="e">
        <f t="shared" si="9"/>
        <v>#VALUE!</v>
      </c>
      <c r="BA39" s="355" t="e">
        <f t="shared" si="10"/>
        <v>#VALUE!</v>
      </c>
      <c r="BB39" s="356" t="e">
        <f t="shared" si="16"/>
        <v>#VALUE!</v>
      </c>
      <c r="BC39" s="353" t="e">
        <f t="shared" si="11"/>
        <v>#VALUE!</v>
      </c>
      <c r="BE39" s="373" t="e">
        <f t="shared" si="12"/>
        <v>#VALUE!</v>
      </c>
      <c r="BF39" s="373" t="e">
        <f t="shared" si="17"/>
        <v>#VALUE!</v>
      </c>
      <c r="BH39" s="371" t="e">
        <f t="shared" si="13"/>
        <v>#VALUE!</v>
      </c>
      <c r="BI39" s="371" t="e">
        <f t="shared" si="13"/>
        <v>#VALUE!</v>
      </c>
      <c r="BJ39" s="371" t="e">
        <f t="shared" si="13"/>
        <v>#VALUE!</v>
      </c>
      <c r="BK39" s="371" t="e">
        <f t="shared" si="13"/>
        <v>#VALUE!</v>
      </c>
      <c r="BL39" s="371" t="e">
        <f t="shared" si="13"/>
        <v>#VALUE!</v>
      </c>
      <c r="BM39" s="371" t="e">
        <f t="shared" si="13"/>
        <v>#VALUE!</v>
      </c>
      <c r="BN39" s="371" t="e">
        <f t="shared" si="13"/>
        <v>#VALUE!</v>
      </c>
      <c r="BP39" s="371" t="e">
        <f t="shared" si="28"/>
        <v>#VALUE!</v>
      </c>
      <c r="BQ39" s="371" t="e">
        <f t="shared" si="28"/>
        <v>#VALUE!</v>
      </c>
      <c r="BR39" s="371" t="e">
        <f t="shared" si="28"/>
        <v>#VALUE!</v>
      </c>
      <c r="BS39" s="371" t="e">
        <f t="shared" si="28"/>
        <v>#VALUE!</v>
      </c>
      <c r="BT39" s="371" t="e">
        <f t="shared" si="28"/>
        <v>#VALUE!</v>
      </c>
      <c r="BU39" s="371" t="e">
        <f t="shared" si="28"/>
        <v>#VALUE!</v>
      </c>
      <c r="BV39" s="371" t="e">
        <f t="shared" si="28"/>
        <v>#VALUE!</v>
      </c>
    </row>
    <row r="40" spans="1:88" ht="18.75" customHeight="1">
      <c r="A40" s="284">
        <v>6</v>
      </c>
      <c r="B40" s="326" t="s">
        <v>392</v>
      </c>
      <c r="C40" s="326" t="e">
        <f t="shared" ref="C40:H40" si="31">B40+1</f>
        <v>#VALUE!</v>
      </c>
      <c r="D40" s="319" t="e">
        <f t="shared" si="31"/>
        <v>#VALUE!</v>
      </c>
      <c r="E40" s="319" t="e">
        <f t="shared" si="31"/>
        <v>#VALUE!</v>
      </c>
      <c r="F40" s="318" t="e">
        <f t="shared" si="31"/>
        <v>#VALUE!</v>
      </c>
      <c r="G40" s="318" t="e">
        <f t="shared" si="31"/>
        <v>#VALUE!</v>
      </c>
      <c r="H40" s="318" t="e">
        <f t="shared" si="31"/>
        <v>#VALUE!</v>
      </c>
      <c r="I40" s="288"/>
      <c r="J40" s="305" t="e">
        <f t="shared" si="1"/>
        <v>#VALUE!</v>
      </c>
      <c r="K40" s="314"/>
      <c r="L40" s="322" t="e">
        <f t="shared" si="2"/>
        <v>#VALUE!</v>
      </c>
      <c r="M40" s="323" t="e">
        <f t="shared" si="18"/>
        <v>#VALUE!</v>
      </c>
      <c r="N40" s="324" t="e">
        <f t="shared" si="26"/>
        <v>#VALUE!</v>
      </c>
      <c r="O40" s="324" t="e">
        <f t="shared" si="26"/>
        <v>#VALUE!</v>
      </c>
      <c r="P40" s="324" t="e">
        <f t="shared" si="26"/>
        <v>#VALUE!</v>
      </c>
      <c r="Q40" s="324" t="e">
        <f t="shared" si="26"/>
        <v>#VALUE!</v>
      </c>
      <c r="R40" s="325" t="e">
        <f t="shared" si="26"/>
        <v>#VALUE!</v>
      </c>
      <c r="S40" s="323" t="e">
        <f t="shared" si="26"/>
        <v>#VALUE!</v>
      </c>
      <c r="T40" s="288"/>
      <c r="V40" s="319" t="s">
        <v>471</v>
      </c>
      <c r="W40" s="319" t="e">
        <f t="shared" ref="W40:AB40" si="32">V40+1</f>
        <v>#VALUE!</v>
      </c>
      <c r="X40" s="319" t="e">
        <f t="shared" si="32"/>
        <v>#VALUE!</v>
      </c>
      <c r="Y40" s="319" t="e">
        <f t="shared" si="32"/>
        <v>#VALUE!</v>
      </c>
      <c r="Z40" s="319" t="e">
        <f t="shared" si="32"/>
        <v>#VALUE!</v>
      </c>
      <c r="AA40" s="320" t="e">
        <f t="shared" si="32"/>
        <v>#VALUE!</v>
      </c>
      <c r="AB40" s="318" t="e">
        <f t="shared" si="32"/>
        <v>#VALUE!</v>
      </c>
      <c r="AD40" s="370"/>
      <c r="AE40" s="370"/>
      <c r="AT40" s="353" t="e">
        <f t="shared" si="5"/>
        <v>#VALUE!</v>
      </c>
      <c r="AU40" s="353" t="e">
        <f t="shared" si="6"/>
        <v>#VALUE!</v>
      </c>
      <c r="AV40" s="353" t="e">
        <f t="shared" si="7"/>
        <v>#VALUE!</v>
      </c>
      <c r="AW40" s="353" t="e">
        <f t="shared" si="8"/>
        <v>#VALUE!</v>
      </c>
      <c r="AX40" s="353" t="e">
        <f t="shared" si="15"/>
        <v>#VALUE!</v>
      </c>
      <c r="AY40" s="353" t="e">
        <f t="shared" si="9"/>
        <v>#VALUE!</v>
      </c>
      <c r="BA40" s="355" t="e">
        <f t="shared" si="10"/>
        <v>#VALUE!</v>
      </c>
      <c r="BB40" s="356" t="e">
        <f t="shared" si="16"/>
        <v>#VALUE!</v>
      </c>
      <c r="BC40" s="353" t="e">
        <f t="shared" si="11"/>
        <v>#VALUE!</v>
      </c>
      <c r="BE40" s="373" t="e">
        <f t="shared" si="12"/>
        <v>#VALUE!</v>
      </c>
      <c r="BF40" s="373" t="e">
        <f t="shared" si="17"/>
        <v>#VALUE!</v>
      </c>
      <c r="BH40" s="371" t="e">
        <f t="shared" si="13"/>
        <v>#VALUE!</v>
      </c>
      <c r="BI40" s="371" t="e">
        <f t="shared" si="13"/>
        <v>#VALUE!</v>
      </c>
      <c r="BJ40" s="371" t="e">
        <f t="shared" si="13"/>
        <v>#VALUE!</v>
      </c>
      <c r="BK40" s="371" t="e">
        <f t="shared" si="13"/>
        <v>#VALUE!</v>
      </c>
      <c r="BL40" s="371" t="e">
        <f t="shared" si="13"/>
        <v>#VALUE!</v>
      </c>
      <c r="BM40" s="371" t="e">
        <f t="shared" si="13"/>
        <v>#VALUE!</v>
      </c>
      <c r="BN40" s="371" t="e">
        <f t="shared" si="13"/>
        <v>#VALUE!</v>
      </c>
      <c r="BP40" s="371" t="e">
        <f t="shared" si="28"/>
        <v>#VALUE!</v>
      </c>
      <c r="BQ40" s="371" t="e">
        <f t="shared" si="28"/>
        <v>#VALUE!</v>
      </c>
      <c r="BR40" s="371" t="e">
        <f t="shared" si="28"/>
        <v>#VALUE!</v>
      </c>
      <c r="BS40" s="371" t="e">
        <f t="shared" si="28"/>
        <v>#VALUE!</v>
      </c>
      <c r="BT40" s="371" t="e">
        <f t="shared" si="28"/>
        <v>#VALUE!</v>
      </c>
      <c r="BU40" s="371" t="e">
        <f t="shared" si="28"/>
        <v>#VALUE!</v>
      </c>
      <c r="BV40" s="371" t="e">
        <f t="shared" si="28"/>
        <v>#VALUE!</v>
      </c>
    </row>
    <row r="41" spans="1:88" ht="18.75" customHeight="1">
      <c r="A41" s="284">
        <v>6</v>
      </c>
      <c r="B41" s="331"/>
      <c r="C41" s="331"/>
      <c r="D41" s="329"/>
      <c r="E41" s="329"/>
      <c r="F41" s="328"/>
      <c r="G41" s="328"/>
      <c r="H41" s="328"/>
      <c r="I41" s="288"/>
      <c r="J41" s="305" t="e">
        <f t="shared" si="1"/>
        <v>#VALUE!</v>
      </c>
      <c r="K41" s="314"/>
      <c r="L41" s="322" t="e">
        <f t="shared" si="2"/>
        <v>#VALUE!</v>
      </c>
      <c r="M41" s="324" t="e">
        <f t="shared" si="18"/>
        <v>#VALUE!</v>
      </c>
      <c r="N41" s="324" t="e">
        <f t="shared" ref="N41:S56" si="33">M41+1</f>
        <v>#VALUE!</v>
      </c>
      <c r="O41" s="324" t="e">
        <f t="shared" si="33"/>
        <v>#VALUE!</v>
      </c>
      <c r="P41" s="324" t="e">
        <f t="shared" si="33"/>
        <v>#VALUE!</v>
      </c>
      <c r="Q41" s="324" t="e">
        <f t="shared" si="33"/>
        <v>#VALUE!</v>
      </c>
      <c r="R41" s="325" t="e">
        <f t="shared" si="33"/>
        <v>#VALUE!</v>
      </c>
      <c r="S41" s="323" t="e">
        <f t="shared" si="33"/>
        <v>#VALUE!</v>
      </c>
      <c r="T41" s="288"/>
      <c r="V41" s="329"/>
      <c r="W41" s="329"/>
      <c r="X41" s="329"/>
      <c r="Y41" s="329"/>
      <c r="Z41" s="329"/>
      <c r="AA41" s="330"/>
      <c r="AB41" s="328"/>
      <c r="AD41" s="370"/>
      <c r="AE41" s="370"/>
      <c r="AT41" s="353" t="e">
        <f t="shared" si="5"/>
        <v>#VALUE!</v>
      </c>
      <c r="AU41" s="353" t="e">
        <f t="shared" si="6"/>
        <v>#VALUE!</v>
      </c>
      <c r="AV41" s="353" t="e">
        <f t="shared" si="7"/>
        <v>#VALUE!</v>
      </c>
      <c r="AW41" s="353" t="e">
        <f t="shared" si="8"/>
        <v>#VALUE!</v>
      </c>
      <c r="AX41" s="353" t="e">
        <f t="shared" si="15"/>
        <v>#VALUE!</v>
      </c>
      <c r="AY41" s="353" t="e">
        <f t="shared" si="9"/>
        <v>#VALUE!</v>
      </c>
      <c r="BA41" s="355" t="e">
        <f t="shared" si="10"/>
        <v>#VALUE!</v>
      </c>
      <c r="BB41" s="356" t="e">
        <f t="shared" si="16"/>
        <v>#VALUE!</v>
      </c>
      <c r="BC41" s="353" t="e">
        <f t="shared" si="11"/>
        <v>#VALUE!</v>
      </c>
      <c r="BE41" s="373" t="e">
        <f t="shared" si="12"/>
        <v>#VALUE!</v>
      </c>
      <c r="BF41" s="373" t="e">
        <f t="shared" si="17"/>
        <v>#VALUE!</v>
      </c>
      <c r="BH41" s="371" t="e">
        <f t="shared" ref="BH41:BN62" si="34">IF(MONTH(M41)&lt;&gt;MONTH(M40),1,0)</f>
        <v>#VALUE!</v>
      </c>
      <c r="BI41" s="371" t="e">
        <f t="shared" si="34"/>
        <v>#VALUE!</v>
      </c>
      <c r="BJ41" s="371" t="e">
        <f t="shared" si="34"/>
        <v>#VALUE!</v>
      </c>
      <c r="BK41" s="371" t="e">
        <f t="shared" si="34"/>
        <v>#VALUE!</v>
      </c>
      <c r="BL41" s="371" t="e">
        <f t="shared" si="34"/>
        <v>#VALUE!</v>
      </c>
      <c r="BM41" s="371" t="e">
        <f t="shared" si="34"/>
        <v>#VALUE!</v>
      </c>
      <c r="BN41" s="371" t="e">
        <f t="shared" si="34"/>
        <v>#VALUE!</v>
      </c>
      <c r="BP41" s="371" t="e">
        <f t="shared" ref="BP41:BV56" si="35">IF(BH41=1,1,BP40+1)</f>
        <v>#VALUE!</v>
      </c>
      <c r="BQ41" s="371" t="e">
        <f t="shared" si="35"/>
        <v>#VALUE!</v>
      </c>
      <c r="BR41" s="371" t="e">
        <f t="shared" si="35"/>
        <v>#VALUE!</v>
      </c>
      <c r="BS41" s="371" t="e">
        <f t="shared" si="35"/>
        <v>#VALUE!</v>
      </c>
      <c r="BT41" s="371" t="e">
        <f t="shared" si="35"/>
        <v>#VALUE!</v>
      </c>
      <c r="BU41" s="371" t="e">
        <f t="shared" si="35"/>
        <v>#VALUE!</v>
      </c>
      <c r="BV41" s="371" t="e">
        <f t="shared" si="35"/>
        <v>#VALUE!</v>
      </c>
    </row>
    <row r="42" spans="1:88" ht="18.75" customHeight="1">
      <c r="A42" s="284">
        <v>6</v>
      </c>
      <c r="B42" s="333" t="s">
        <v>331</v>
      </c>
      <c r="C42" s="333" t="s">
        <v>326</v>
      </c>
      <c r="D42" s="332" t="s">
        <v>327</v>
      </c>
      <c r="E42" s="332" t="s">
        <v>328</v>
      </c>
      <c r="F42" s="332" t="s">
        <v>329</v>
      </c>
      <c r="G42" s="332" t="s">
        <v>330</v>
      </c>
      <c r="H42" s="332" t="s">
        <v>331</v>
      </c>
      <c r="I42" s="288"/>
      <c r="J42" s="305" t="e">
        <f t="shared" si="1"/>
        <v>#VALUE!</v>
      </c>
      <c r="K42" s="314"/>
      <c r="L42" s="322" t="e">
        <f t="shared" si="2"/>
        <v>#VALUE!</v>
      </c>
      <c r="M42" s="324" t="e">
        <f t="shared" si="18"/>
        <v>#VALUE!</v>
      </c>
      <c r="N42" s="324" t="e">
        <f t="shared" si="33"/>
        <v>#VALUE!</v>
      </c>
      <c r="O42" s="324" t="e">
        <f t="shared" si="33"/>
        <v>#VALUE!</v>
      </c>
      <c r="P42" s="324" t="e">
        <f t="shared" si="33"/>
        <v>#VALUE!</v>
      </c>
      <c r="Q42" s="324" t="e">
        <f t="shared" si="33"/>
        <v>#VALUE!</v>
      </c>
      <c r="R42" s="323" t="e">
        <f t="shared" si="33"/>
        <v>#VALUE!</v>
      </c>
      <c r="S42" s="323" t="e">
        <f t="shared" si="33"/>
        <v>#VALUE!</v>
      </c>
      <c r="T42" s="288"/>
      <c r="V42" s="332" t="s">
        <v>326</v>
      </c>
      <c r="W42" s="332" t="s">
        <v>327</v>
      </c>
      <c r="X42" s="332" t="s">
        <v>328</v>
      </c>
      <c r="Y42" s="332" t="s">
        <v>329</v>
      </c>
      <c r="Z42" s="332" t="s">
        <v>330</v>
      </c>
      <c r="AA42" s="332" t="s">
        <v>326</v>
      </c>
      <c r="AB42" s="332" t="s">
        <v>327</v>
      </c>
      <c r="AD42" s="370"/>
      <c r="AE42" s="370"/>
      <c r="AT42" s="353" t="e">
        <f t="shared" si="5"/>
        <v>#VALUE!</v>
      </c>
      <c r="AU42" s="353" t="e">
        <f t="shared" si="6"/>
        <v>#VALUE!</v>
      </c>
      <c r="AV42" s="353" t="e">
        <f t="shared" si="7"/>
        <v>#VALUE!</v>
      </c>
      <c r="AW42" s="353" t="e">
        <f t="shared" si="8"/>
        <v>#VALUE!</v>
      </c>
      <c r="AX42" s="353" t="e">
        <f t="shared" si="15"/>
        <v>#VALUE!</v>
      </c>
      <c r="AY42" s="353" t="e">
        <f t="shared" si="9"/>
        <v>#VALUE!</v>
      </c>
      <c r="BA42" s="355" t="e">
        <f t="shared" si="10"/>
        <v>#VALUE!</v>
      </c>
      <c r="BB42" s="356" t="e">
        <f t="shared" si="16"/>
        <v>#VALUE!</v>
      </c>
      <c r="BC42" s="353" t="e">
        <f t="shared" si="11"/>
        <v>#VALUE!</v>
      </c>
      <c r="BE42" s="373" t="e">
        <f t="shared" si="12"/>
        <v>#VALUE!</v>
      </c>
      <c r="BF42" s="373" t="e">
        <f t="shared" si="17"/>
        <v>#VALUE!</v>
      </c>
      <c r="BH42" s="371" t="e">
        <f t="shared" si="34"/>
        <v>#VALUE!</v>
      </c>
      <c r="BI42" s="371" t="e">
        <f t="shared" si="34"/>
        <v>#VALUE!</v>
      </c>
      <c r="BJ42" s="371" t="e">
        <f t="shared" si="34"/>
        <v>#VALUE!</v>
      </c>
      <c r="BK42" s="371" t="e">
        <f t="shared" si="34"/>
        <v>#VALUE!</v>
      </c>
      <c r="BL42" s="371" t="e">
        <f t="shared" si="34"/>
        <v>#VALUE!</v>
      </c>
      <c r="BM42" s="371" t="e">
        <f t="shared" si="34"/>
        <v>#VALUE!</v>
      </c>
      <c r="BN42" s="371" t="e">
        <f t="shared" si="34"/>
        <v>#VALUE!</v>
      </c>
      <c r="BP42" s="371" t="e">
        <f t="shared" si="35"/>
        <v>#VALUE!</v>
      </c>
      <c r="BQ42" s="371" t="e">
        <f t="shared" si="35"/>
        <v>#VALUE!</v>
      </c>
      <c r="BR42" s="371" t="e">
        <f t="shared" si="35"/>
        <v>#VALUE!</v>
      </c>
      <c r="BS42" s="371" t="e">
        <f t="shared" si="35"/>
        <v>#VALUE!</v>
      </c>
      <c r="BT42" s="371" t="e">
        <f t="shared" si="35"/>
        <v>#VALUE!</v>
      </c>
      <c r="BU42" s="371" t="e">
        <f t="shared" si="35"/>
        <v>#VALUE!</v>
      </c>
      <c r="BV42" s="371" t="e">
        <f t="shared" si="35"/>
        <v>#VALUE!</v>
      </c>
      <c r="BY42" s="376"/>
      <c r="BZ42" s="376"/>
      <c r="CA42" s="376"/>
      <c r="CB42" s="376"/>
      <c r="CC42" s="376"/>
      <c r="CD42" s="376"/>
    </row>
    <row r="43" spans="1:88" ht="18.75" customHeight="1">
      <c r="A43" s="284">
        <v>6</v>
      </c>
      <c r="B43" s="337" t="s">
        <v>342</v>
      </c>
      <c r="C43" s="337"/>
      <c r="D43" s="335"/>
      <c r="E43" s="335"/>
      <c r="F43" s="334" t="s">
        <v>343</v>
      </c>
      <c r="G43" s="334" t="s">
        <v>344</v>
      </c>
      <c r="H43" s="334" t="s">
        <v>345</v>
      </c>
      <c r="I43" s="288"/>
      <c r="J43" s="305" t="e">
        <f t="shared" si="1"/>
        <v>#VALUE!</v>
      </c>
      <c r="K43" s="314"/>
      <c r="L43" s="322" t="e">
        <f t="shared" si="2"/>
        <v>#VALUE!</v>
      </c>
      <c r="M43" s="324" t="e">
        <f t="shared" si="18"/>
        <v>#VALUE!</v>
      </c>
      <c r="N43" s="324" t="e">
        <f t="shared" si="33"/>
        <v>#VALUE!</v>
      </c>
      <c r="O43" s="324" t="e">
        <f t="shared" si="33"/>
        <v>#VALUE!</v>
      </c>
      <c r="P43" s="324" t="e">
        <f t="shared" si="33"/>
        <v>#VALUE!</v>
      </c>
      <c r="Q43" s="324" t="e">
        <f t="shared" si="33"/>
        <v>#VALUE!</v>
      </c>
      <c r="R43" s="325" t="e">
        <f t="shared" si="33"/>
        <v>#VALUE!</v>
      </c>
      <c r="S43" s="323" t="e">
        <f t="shared" si="33"/>
        <v>#VALUE!</v>
      </c>
      <c r="T43" s="288"/>
      <c r="V43" s="335"/>
      <c r="W43" s="335"/>
      <c r="X43" s="335"/>
      <c r="Y43" s="335"/>
      <c r="Z43" s="335"/>
      <c r="AA43" s="336"/>
      <c r="AB43" s="334"/>
      <c r="AD43" s="370"/>
      <c r="AE43" s="370"/>
      <c r="AT43" s="353" t="e">
        <f t="shared" si="5"/>
        <v>#VALUE!</v>
      </c>
      <c r="AU43" s="353" t="e">
        <f t="shared" si="6"/>
        <v>#VALUE!</v>
      </c>
      <c r="AV43" s="353" t="e">
        <f t="shared" si="7"/>
        <v>#VALUE!</v>
      </c>
      <c r="AW43" s="353" t="e">
        <f t="shared" si="8"/>
        <v>#VALUE!</v>
      </c>
      <c r="AX43" s="353" t="e">
        <f t="shared" si="15"/>
        <v>#VALUE!</v>
      </c>
      <c r="AY43" s="353" t="e">
        <f t="shared" si="9"/>
        <v>#VALUE!</v>
      </c>
      <c r="BA43" s="355" t="e">
        <f t="shared" si="10"/>
        <v>#VALUE!</v>
      </c>
      <c r="BB43" s="356" t="e">
        <f t="shared" si="16"/>
        <v>#VALUE!</v>
      </c>
      <c r="BC43" s="353" t="e">
        <f t="shared" si="11"/>
        <v>#VALUE!</v>
      </c>
      <c r="BE43" s="373" t="e">
        <f t="shared" si="12"/>
        <v>#VALUE!</v>
      </c>
      <c r="BF43" s="373" t="e">
        <f t="shared" si="17"/>
        <v>#VALUE!</v>
      </c>
      <c r="BH43" s="371" t="e">
        <f t="shared" si="34"/>
        <v>#VALUE!</v>
      </c>
      <c r="BI43" s="371" t="e">
        <f t="shared" si="34"/>
        <v>#VALUE!</v>
      </c>
      <c r="BJ43" s="371" t="e">
        <f t="shared" si="34"/>
        <v>#VALUE!</v>
      </c>
      <c r="BK43" s="371" t="e">
        <f t="shared" si="34"/>
        <v>#VALUE!</v>
      </c>
      <c r="BL43" s="371" t="e">
        <f t="shared" si="34"/>
        <v>#VALUE!</v>
      </c>
      <c r="BM43" s="371" t="e">
        <f t="shared" si="34"/>
        <v>#VALUE!</v>
      </c>
      <c r="BN43" s="371" t="e">
        <f t="shared" si="34"/>
        <v>#VALUE!</v>
      </c>
      <c r="BP43" s="371" t="e">
        <f t="shared" si="35"/>
        <v>#VALUE!</v>
      </c>
      <c r="BQ43" s="371" t="e">
        <f t="shared" si="35"/>
        <v>#VALUE!</v>
      </c>
      <c r="BR43" s="371" t="e">
        <f t="shared" si="35"/>
        <v>#VALUE!</v>
      </c>
      <c r="BS43" s="371" t="e">
        <f t="shared" si="35"/>
        <v>#VALUE!</v>
      </c>
      <c r="BT43" s="371" t="e">
        <f t="shared" si="35"/>
        <v>#VALUE!</v>
      </c>
      <c r="BU43" s="371" t="e">
        <f t="shared" si="35"/>
        <v>#VALUE!</v>
      </c>
      <c r="BV43" s="371" t="e">
        <f t="shared" si="35"/>
        <v>#VALUE!</v>
      </c>
      <c r="BY43" s="375"/>
      <c r="BZ43" s="375"/>
      <c r="CA43" s="375"/>
      <c r="CB43" s="375"/>
      <c r="CC43" s="375"/>
      <c r="CD43" s="375"/>
    </row>
    <row r="44" spans="1:88" ht="18.75" customHeight="1">
      <c r="A44" s="284">
        <v>6</v>
      </c>
      <c r="B44" s="318" t="e">
        <f>H40+1</f>
        <v>#VALUE!</v>
      </c>
      <c r="C44" s="319" t="e">
        <f t="shared" ref="C44:H44" si="36">B44+1</f>
        <v>#VALUE!</v>
      </c>
      <c r="D44" s="319" t="e">
        <f t="shared" si="36"/>
        <v>#VALUE!</v>
      </c>
      <c r="E44" s="319" t="e">
        <f t="shared" si="36"/>
        <v>#VALUE!</v>
      </c>
      <c r="F44" s="319" t="e">
        <f t="shared" si="36"/>
        <v>#VALUE!</v>
      </c>
      <c r="G44" s="320" t="e">
        <f t="shared" si="36"/>
        <v>#VALUE!</v>
      </c>
      <c r="H44" s="318" t="e">
        <f t="shared" si="36"/>
        <v>#VALUE!</v>
      </c>
      <c r="I44" s="288"/>
      <c r="J44" s="305" t="e">
        <f t="shared" si="1"/>
        <v>#VALUE!</v>
      </c>
      <c r="K44" s="314"/>
      <c r="L44" s="322" t="e">
        <f t="shared" si="2"/>
        <v>#VALUE!</v>
      </c>
      <c r="M44" s="324" t="e">
        <f t="shared" si="18"/>
        <v>#VALUE!</v>
      </c>
      <c r="N44" s="324" t="e">
        <f t="shared" si="33"/>
        <v>#VALUE!</v>
      </c>
      <c r="O44" s="324" t="e">
        <f t="shared" si="33"/>
        <v>#VALUE!</v>
      </c>
      <c r="P44" s="324" t="e">
        <f t="shared" si="33"/>
        <v>#VALUE!</v>
      </c>
      <c r="Q44" s="324" t="e">
        <f t="shared" si="33"/>
        <v>#VALUE!</v>
      </c>
      <c r="R44" s="325" t="e">
        <f t="shared" si="33"/>
        <v>#VALUE!</v>
      </c>
      <c r="S44" s="323" t="e">
        <f t="shared" si="33"/>
        <v>#VALUE!</v>
      </c>
      <c r="T44" s="288"/>
      <c r="V44" s="319" t="e">
        <f>AB40+1</f>
        <v>#VALUE!</v>
      </c>
      <c r="W44" s="319" t="e">
        <f t="shared" ref="W44:AB44" si="37">V44+1</f>
        <v>#VALUE!</v>
      </c>
      <c r="X44" s="319" t="e">
        <f t="shared" si="37"/>
        <v>#VALUE!</v>
      </c>
      <c r="Y44" s="319" t="e">
        <f t="shared" si="37"/>
        <v>#VALUE!</v>
      </c>
      <c r="Z44" s="319" t="e">
        <f t="shared" si="37"/>
        <v>#VALUE!</v>
      </c>
      <c r="AA44" s="320" t="e">
        <f t="shared" si="37"/>
        <v>#VALUE!</v>
      </c>
      <c r="AB44" s="318" t="e">
        <f t="shared" si="37"/>
        <v>#VALUE!</v>
      </c>
      <c r="AD44" s="370"/>
      <c r="AE44" s="370"/>
      <c r="AT44" s="353" t="e">
        <f t="shared" si="5"/>
        <v>#VALUE!</v>
      </c>
      <c r="AU44" s="353" t="e">
        <f t="shared" si="6"/>
        <v>#VALUE!</v>
      </c>
      <c r="AV44" s="353" t="e">
        <f t="shared" si="7"/>
        <v>#VALUE!</v>
      </c>
      <c r="AW44" s="353" t="e">
        <f t="shared" si="8"/>
        <v>#VALUE!</v>
      </c>
      <c r="AX44" s="353" t="e">
        <f t="shared" si="15"/>
        <v>#VALUE!</v>
      </c>
      <c r="AY44" s="353" t="e">
        <f t="shared" si="9"/>
        <v>#VALUE!</v>
      </c>
      <c r="BA44" s="355" t="e">
        <f t="shared" si="10"/>
        <v>#VALUE!</v>
      </c>
      <c r="BB44" s="356" t="e">
        <f t="shared" si="16"/>
        <v>#VALUE!</v>
      </c>
      <c r="BC44" s="353" t="e">
        <f t="shared" si="11"/>
        <v>#VALUE!</v>
      </c>
      <c r="BE44" s="373" t="e">
        <f t="shared" si="12"/>
        <v>#VALUE!</v>
      </c>
      <c r="BF44" s="373" t="e">
        <f t="shared" si="17"/>
        <v>#VALUE!</v>
      </c>
      <c r="BH44" s="371" t="e">
        <f t="shared" si="34"/>
        <v>#VALUE!</v>
      </c>
      <c r="BI44" s="371" t="e">
        <f t="shared" si="34"/>
        <v>#VALUE!</v>
      </c>
      <c r="BJ44" s="371" t="e">
        <f t="shared" si="34"/>
        <v>#VALUE!</v>
      </c>
      <c r="BK44" s="371" t="e">
        <f t="shared" si="34"/>
        <v>#VALUE!</v>
      </c>
      <c r="BL44" s="371" t="e">
        <f t="shared" si="34"/>
        <v>#VALUE!</v>
      </c>
      <c r="BM44" s="371" t="e">
        <f t="shared" si="34"/>
        <v>#VALUE!</v>
      </c>
      <c r="BN44" s="371" t="e">
        <f t="shared" si="34"/>
        <v>#VALUE!</v>
      </c>
      <c r="BP44" s="371" t="e">
        <f t="shared" si="35"/>
        <v>#VALUE!</v>
      </c>
      <c r="BQ44" s="371" t="e">
        <f t="shared" si="35"/>
        <v>#VALUE!</v>
      </c>
      <c r="BR44" s="371" t="e">
        <f t="shared" si="35"/>
        <v>#VALUE!</v>
      </c>
      <c r="BS44" s="371" t="e">
        <f t="shared" si="35"/>
        <v>#VALUE!</v>
      </c>
      <c r="BT44" s="371" t="e">
        <f t="shared" si="35"/>
        <v>#VALUE!</v>
      </c>
      <c r="BU44" s="371" t="e">
        <f t="shared" si="35"/>
        <v>#VALUE!</v>
      </c>
      <c r="BV44" s="371" t="e">
        <f t="shared" si="35"/>
        <v>#VALUE!</v>
      </c>
      <c r="BY44" s="375"/>
      <c r="BZ44" s="375"/>
      <c r="CA44" s="375"/>
      <c r="CB44" s="375"/>
      <c r="CC44" s="375"/>
      <c r="CD44" s="375"/>
    </row>
    <row r="45" spans="1:88" ht="18.75" customHeight="1">
      <c r="A45" s="284">
        <v>6</v>
      </c>
      <c r="B45" s="328"/>
      <c r="C45" s="329"/>
      <c r="D45" s="329"/>
      <c r="E45" s="329"/>
      <c r="F45" s="329"/>
      <c r="G45" s="330"/>
      <c r="H45" s="328"/>
      <c r="I45" s="288"/>
      <c r="J45" s="305" t="e">
        <f t="shared" si="1"/>
        <v>#VALUE!</v>
      </c>
      <c r="K45" s="314"/>
      <c r="L45" s="322" t="e">
        <f t="shared" si="2"/>
        <v>#VALUE!</v>
      </c>
      <c r="M45" s="324" t="e">
        <f t="shared" si="18"/>
        <v>#VALUE!</v>
      </c>
      <c r="N45" s="324" t="e">
        <f t="shared" si="33"/>
        <v>#VALUE!</v>
      </c>
      <c r="O45" s="324" t="e">
        <f t="shared" si="33"/>
        <v>#VALUE!</v>
      </c>
      <c r="P45" s="324" t="e">
        <f t="shared" si="33"/>
        <v>#VALUE!</v>
      </c>
      <c r="Q45" s="324" t="e">
        <f t="shared" si="33"/>
        <v>#VALUE!</v>
      </c>
      <c r="R45" s="325" t="e">
        <f t="shared" si="33"/>
        <v>#VALUE!</v>
      </c>
      <c r="S45" s="323" t="e">
        <f t="shared" si="33"/>
        <v>#VALUE!</v>
      </c>
      <c r="T45" s="288"/>
      <c r="V45" s="329"/>
      <c r="W45" s="329"/>
      <c r="X45" s="329"/>
      <c r="Y45" s="329"/>
      <c r="Z45" s="329"/>
      <c r="AA45" s="330"/>
      <c r="AB45" s="328"/>
      <c r="AD45" s="370"/>
      <c r="AE45" s="370"/>
      <c r="AT45" s="353" t="e">
        <f t="shared" si="5"/>
        <v>#VALUE!</v>
      </c>
      <c r="AU45" s="353" t="e">
        <f t="shared" si="6"/>
        <v>#VALUE!</v>
      </c>
      <c r="AV45" s="353" t="e">
        <f t="shared" si="7"/>
        <v>#VALUE!</v>
      </c>
      <c r="AW45" s="353" t="e">
        <f t="shared" si="8"/>
        <v>#VALUE!</v>
      </c>
      <c r="AX45" s="353" t="e">
        <f t="shared" si="15"/>
        <v>#VALUE!</v>
      </c>
      <c r="AY45" s="353" t="e">
        <f t="shared" si="9"/>
        <v>#VALUE!</v>
      </c>
      <c r="BA45" s="355" t="e">
        <f t="shared" si="10"/>
        <v>#VALUE!</v>
      </c>
      <c r="BB45" s="356" t="e">
        <f t="shared" si="16"/>
        <v>#VALUE!</v>
      </c>
      <c r="BC45" s="353" t="e">
        <f t="shared" si="11"/>
        <v>#VALUE!</v>
      </c>
      <c r="BE45" s="373" t="e">
        <f t="shared" si="12"/>
        <v>#VALUE!</v>
      </c>
      <c r="BF45" s="373" t="e">
        <f t="shared" si="17"/>
        <v>#VALUE!</v>
      </c>
      <c r="BH45" s="371" t="e">
        <f t="shared" si="34"/>
        <v>#VALUE!</v>
      </c>
      <c r="BI45" s="371" t="e">
        <f t="shared" si="34"/>
        <v>#VALUE!</v>
      </c>
      <c r="BJ45" s="371" t="e">
        <f t="shared" si="34"/>
        <v>#VALUE!</v>
      </c>
      <c r="BK45" s="371" t="e">
        <f t="shared" si="34"/>
        <v>#VALUE!</v>
      </c>
      <c r="BL45" s="371" t="e">
        <f t="shared" si="34"/>
        <v>#VALUE!</v>
      </c>
      <c r="BM45" s="371" t="e">
        <f t="shared" si="34"/>
        <v>#VALUE!</v>
      </c>
      <c r="BN45" s="371" t="e">
        <f t="shared" si="34"/>
        <v>#VALUE!</v>
      </c>
      <c r="BP45" s="371" t="e">
        <f t="shared" si="35"/>
        <v>#VALUE!</v>
      </c>
      <c r="BQ45" s="371" t="e">
        <f t="shared" si="35"/>
        <v>#VALUE!</v>
      </c>
      <c r="BR45" s="371" t="e">
        <f t="shared" si="35"/>
        <v>#VALUE!</v>
      </c>
      <c r="BS45" s="371" t="e">
        <f t="shared" si="35"/>
        <v>#VALUE!</v>
      </c>
      <c r="BT45" s="371" t="e">
        <f t="shared" si="35"/>
        <v>#VALUE!</v>
      </c>
      <c r="BU45" s="371" t="e">
        <f t="shared" si="35"/>
        <v>#VALUE!</v>
      </c>
      <c r="BV45" s="371" t="e">
        <f t="shared" si="35"/>
        <v>#VALUE!</v>
      </c>
    </row>
    <row r="46" spans="1:88" ht="18.75" customHeight="1">
      <c r="A46" s="284">
        <v>6</v>
      </c>
      <c r="B46" s="338" t="s">
        <v>326</v>
      </c>
      <c r="C46" s="338" t="s">
        <v>327</v>
      </c>
      <c r="D46" s="338" t="s">
        <v>330</v>
      </c>
      <c r="E46" s="338" t="s">
        <v>331</v>
      </c>
      <c r="F46" s="338" t="s">
        <v>326</v>
      </c>
      <c r="G46" s="338" t="s">
        <v>327</v>
      </c>
      <c r="H46" s="338" t="s">
        <v>328</v>
      </c>
      <c r="I46" s="288"/>
      <c r="J46" s="305" t="e">
        <f t="shared" si="1"/>
        <v>#VALUE!</v>
      </c>
      <c r="K46" s="314"/>
      <c r="L46" s="322" t="e">
        <f t="shared" si="2"/>
        <v>#VALUE!</v>
      </c>
      <c r="M46" s="324" t="e">
        <f t="shared" si="18"/>
        <v>#VALUE!</v>
      </c>
      <c r="N46" s="324" t="e">
        <f t="shared" si="33"/>
        <v>#VALUE!</v>
      </c>
      <c r="O46" s="324" t="e">
        <f t="shared" si="33"/>
        <v>#VALUE!</v>
      </c>
      <c r="P46" s="324" t="e">
        <f t="shared" si="33"/>
        <v>#VALUE!</v>
      </c>
      <c r="Q46" s="324" t="e">
        <f t="shared" si="33"/>
        <v>#VALUE!</v>
      </c>
      <c r="R46" s="325" t="e">
        <f t="shared" si="33"/>
        <v>#VALUE!</v>
      </c>
      <c r="S46" s="323" t="e">
        <f t="shared" si="33"/>
        <v>#VALUE!</v>
      </c>
      <c r="T46" s="288"/>
      <c r="V46" s="338" t="s">
        <v>328</v>
      </c>
      <c r="W46" s="338" t="s">
        <v>329</v>
      </c>
      <c r="X46" s="338" t="s">
        <v>330</v>
      </c>
      <c r="Y46" s="338" t="s">
        <v>331</v>
      </c>
      <c r="Z46" s="338" t="s">
        <v>326</v>
      </c>
      <c r="AA46" s="338" t="s">
        <v>327</v>
      </c>
      <c r="AB46" s="338" t="s">
        <v>328</v>
      </c>
      <c r="AD46" s="370"/>
      <c r="AE46" s="370"/>
      <c r="AT46" s="353" t="e">
        <f t="shared" si="5"/>
        <v>#VALUE!</v>
      </c>
      <c r="AU46" s="353" t="e">
        <f t="shared" si="6"/>
        <v>#VALUE!</v>
      </c>
      <c r="AV46" s="353" t="e">
        <f t="shared" si="7"/>
        <v>#VALUE!</v>
      </c>
      <c r="AW46" s="353" t="e">
        <f t="shared" si="8"/>
        <v>#VALUE!</v>
      </c>
      <c r="AX46" s="353" t="e">
        <f t="shared" si="15"/>
        <v>#VALUE!</v>
      </c>
      <c r="AY46" s="353" t="e">
        <f t="shared" si="9"/>
        <v>#VALUE!</v>
      </c>
      <c r="BA46" s="355" t="e">
        <f t="shared" si="10"/>
        <v>#VALUE!</v>
      </c>
      <c r="BB46" s="356" t="e">
        <f t="shared" si="16"/>
        <v>#VALUE!</v>
      </c>
      <c r="BC46" s="353" t="e">
        <f t="shared" si="11"/>
        <v>#VALUE!</v>
      </c>
      <c r="BE46" s="373" t="e">
        <f t="shared" si="12"/>
        <v>#VALUE!</v>
      </c>
      <c r="BF46" s="373" t="e">
        <f t="shared" si="17"/>
        <v>#VALUE!</v>
      </c>
      <c r="BH46" s="371" t="e">
        <f t="shared" si="34"/>
        <v>#VALUE!</v>
      </c>
      <c r="BI46" s="371" t="e">
        <f t="shared" si="34"/>
        <v>#VALUE!</v>
      </c>
      <c r="BJ46" s="371" t="e">
        <f t="shared" si="34"/>
        <v>#VALUE!</v>
      </c>
      <c r="BK46" s="371" t="e">
        <f t="shared" si="34"/>
        <v>#VALUE!</v>
      </c>
      <c r="BL46" s="371" t="e">
        <f t="shared" si="34"/>
        <v>#VALUE!</v>
      </c>
      <c r="BM46" s="371" t="e">
        <f t="shared" si="34"/>
        <v>#VALUE!</v>
      </c>
      <c r="BN46" s="371" t="e">
        <f t="shared" si="34"/>
        <v>#VALUE!</v>
      </c>
      <c r="BP46" s="371" t="e">
        <f t="shared" si="35"/>
        <v>#VALUE!</v>
      </c>
      <c r="BQ46" s="371" t="e">
        <f t="shared" si="35"/>
        <v>#VALUE!</v>
      </c>
      <c r="BR46" s="371" t="e">
        <f t="shared" si="35"/>
        <v>#VALUE!</v>
      </c>
      <c r="BS46" s="371" t="e">
        <f t="shared" si="35"/>
        <v>#VALUE!</v>
      </c>
      <c r="BT46" s="371" t="e">
        <f t="shared" si="35"/>
        <v>#VALUE!</v>
      </c>
      <c r="BU46" s="371" t="e">
        <f t="shared" si="35"/>
        <v>#VALUE!</v>
      </c>
      <c r="BV46" s="371" t="e">
        <f t="shared" si="35"/>
        <v>#VALUE!</v>
      </c>
    </row>
    <row r="47" spans="1:88" ht="18.75" customHeight="1">
      <c r="A47" s="284">
        <v>6</v>
      </c>
      <c r="B47" s="334" t="s">
        <v>340</v>
      </c>
      <c r="C47" s="335"/>
      <c r="D47" s="335"/>
      <c r="E47" s="335"/>
      <c r="F47" s="335"/>
      <c r="G47" s="336"/>
      <c r="H47" s="334"/>
      <c r="I47" s="288"/>
      <c r="J47" s="305" t="e">
        <f t="shared" si="1"/>
        <v>#VALUE!</v>
      </c>
      <c r="K47" s="314"/>
      <c r="L47" s="322" t="e">
        <f t="shared" si="2"/>
        <v>#VALUE!</v>
      </c>
      <c r="M47" s="324" t="e">
        <f t="shared" si="18"/>
        <v>#VALUE!</v>
      </c>
      <c r="N47" s="324" t="e">
        <f t="shared" si="33"/>
        <v>#VALUE!</v>
      </c>
      <c r="O47" s="324" t="e">
        <f t="shared" si="33"/>
        <v>#VALUE!</v>
      </c>
      <c r="P47" s="324" t="e">
        <f t="shared" si="33"/>
        <v>#VALUE!</v>
      </c>
      <c r="Q47" s="324" t="e">
        <f t="shared" si="33"/>
        <v>#VALUE!</v>
      </c>
      <c r="R47" s="325" t="e">
        <f t="shared" si="33"/>
        <v>#VALUE!</v>
      </c>
      <c r="S47" s="323" t="e">
        <f t="shared" si="33"/>
        <v>#VALUE!</v>
      </c>
      <c r="T47" s="288"/>
      <c r="V47" s="335"/>
      <c r="W47" s="335"/>
      <c r="X47" s="335"/>
      <c r="Y47" s="335"/>
      <c r="Z47" s="335"/>
      <c r="AA47" s="336"/>
      <c r="AB47" s="334"/>
      <c r="AD47" s="370"/>
      <c r="AE47" s="370"/>
      <c r="AT47" s="353" t="e">
        <f t="shared" si="5"/>
        <v>#VALUE!</v>
      </c>
      <c r="AU47" s="353" t="e">
        <f t="shared" si="6"/>
        <v>#VALUE!</v>
      </c>
      <c r="AV47" s="353" t="e">
        <f t="shared" si="7"/>
        <v>#VALUE!</v>
      </c>
      <c r="AW47" s="353" t="e">
        <f t="shared" si="8"/>
        <v>#VALUE!</v>
      </c>
      <c r="AX47" s="353" t="e">
        <f t="shared" si="15"/>
        <v>#VALUE!</v>
      </c>
      <c r="AY47" s="353" t="e">
        <f t="shared" si="9"/>
        <v>#VALUE!</v>
      </c>
      <c r="BA47" s="355" t="e">
        <f t="shared" si="10"/>
        <v>#VALUE!</v>
      </c>
      <c r="BB47" s="356" t="e">
        <f t="shared" si="16"/>
        <v>#VALUE!</v>
      </c>
      <c r="BC47" s="353" t="e">
        <f t="shared" si="11"/>
        <v>#VALUE!</v>
      </c>
      <c r="BE47" s="373" t="e">
        <f t="shared" si="12"/>
        <v>#VALUE!</v>
      </c>
      <c r="BF47" s="373" t="e">
        <f t="shared" si="17"/>
        <v>#VALUE!</v>
      </c>
      <c r="BH47" s="371" t="e">
        <f t="shared" si="34"/>
        <v>#VALUE!</v>
      </c>
      <c r="BI47" s="371" t="e">
        <f t="shared" si="34"/>
        <v>#VALUE!</v>
      </c>
      <c r="BJ47" s="371" t="e">
        <f t="shared" si="34"/>
        <v>#VALUE!</v>
      </c>
      <c r="BK47" s="371" t="e">
        <f t="shared" si="34"/>
        <v>#VALUE!</v>
      </c>
      <c r="BL47" s="371" t="e">
        <f t="shared" si="34"/>
        <v>#VALUE!</v>
      </c>
      <c r="BM47" s="371" t="e">
        <f t="shared" si="34"/>
        <v>#VALUE!</v>
      </c>
      <c r="BN47" s="371" t="e">
        <f t="shared" si="34"/>
        <v>#VALUE!</v>
      </c>
      <c r="BP47" s="371" t="e">
        <f t="shared" si="35"/>
        <v>#VALUE!</v>
      </c>
      <c r="BQ47" s="371" t="e">
        <f t="shared" si="35"/>
        <v>#VALUE!</v>
      </c>
      <c r="BR47" s="371" t="e">
        <f t="shared" si="35"/>
        <v>#VALUE!</v>
      </c>
      <c r="BS47" s="371" t="e">
        <f t="shared" si="35"/>
        <v>#VALUE!</v>
      </c>
      <c r="BT47" s="371" t="e">
        <f t="shared" si="35"/>
        <v>#VALUE!</v>
      </c>
      <c r="BU47" s="371" t="e">
        <f t="shared" si="35"/>
        <v>#VALUE!</v>
      </c>
      <c r="BV47" s="371" t="e">
        <f t="shared" si="35"/>
        <v>#VALUE!</v>
      </c>
    </row>
    <row r="48" spans="1:88" ht="18.75" customHeight="1">
      <c r="A48" s="284">
        <v>6</v>
      </c>
      <c r="B48" s="319" t="e">
        <f>H44+1</f>
        <v>#VALUE!</v>
      </c>
      <c r="C48" s="319" t="e">
        <f t="shared" ref="C48:H48" si="38">B48+1</f>
        <v>#VALUE!</v>
      </c>
      <c r="D48" s="319" t="e">
        <f t="shared" si="38"/>
        <v>#VALUE!</v>
      </c>
      <c r="E48" s="319" t="e">
        <f t="shared" si="38"/>
        <v>#VALUE!</v>
      </c>
      <c r="F48" s="319" t="e">
        <f t="shared" si="38"/>
        <v>#VALUE!</v>
      </c>
      <c r="G48" s="320" t="e">
        <f t="shared" si="38"/>
        <v>#VALUE!</v>
      </c>
      <c r="H48" s="318" t="e">
        <f t="shared" si="38"/>
        <v>#VALUE!</v>
      </c>
      <c r="I48" s="288"/>
      <c r="J48" s="305" t="e">
        <f t="shared" si="1"/>
        <v>#VALUE!</v>
      </c>
      <c r="K48" s="314"/>
      <c r="L48" s="322" t="e">
        <f t="shared" si="2"/>
        <v>#VALUE!</v>
      </c>
      <c r="M48" s="324" t="e">
        <f t="shared" si="18"/>
        <v>#VALUE!</v>
      </c>
      <c r="N48" s="324" t="e">
        <f t="shared" si="33"/>
        <v>#VALUE!</v>
      </c>
      <c r="O48" s="323" t="e">
        <f t="shared" si="33"/>
        <v>#VALUE!</v>
      </c>
      <c r="P48" s="324" t="e">
        <f t="shared" si="33"/>
        <v>#VALUE!</v>
      </c>
      <c r="Q48" s="324" t="e">
        <f t="shared" si="33"/>
        <v>#VALUE!</v>
      </c>
      <c r="R48" s="325" t="e">
        <f t="shared" si="33"/>
        <v>#VALUE!</v>
      </c>
      <c r="S48" s="323" t="e">
        <f t="shared" si="33"/>
        <v>#VALUE!</v>
      </c>
      <c r="T48" s="288"/>
      <c r="V48" s="318" t="e">
        <f>AB44+1</f>
        <v>#VALUE!</v>
      </c>
      <c r="W48" s="319" t="e">
        <f t="shared" ref="W48:AB48" si="39">V48+1</f>
        <v>#VALUE!</v>
      </c>
      <c r="X48" s="319" t="e">
        <f t="shared" si="39"/>
        <v>#VALUE!</v>
      </c>
      <c r="Y48" s="319" t="e">
        <f t="shared" si="39"/>
        <v>#VALUE!</v>
      </c>
      <c r="Z48" s="319" t="e">
        <f t="shared" si="39"/>
        <v>#VALUE!</v>
      </c>
      <c r="AA48" s="320" t="e">
        <f t="shared" si="39"/>
        <v>#VALUE!</v>
      </c>
      <c r="AB48" s="318" t="e">
        <f t="shared" si="39"/>
        <v>#VALUE!</v>
      </c>
      <c r="AD48" s="370"/>
      <c r="AE48" s="370"/>
      <c r="AT48" s="353" t="e">
        <f t="shared" si="5"/>
        <v>#VALUE!</v>
      </c>
      <c r="AU48" s="353" t="e">
        <f t="shared" si="6"/>
        <v>#VALUE!</v>
      </c>
      <c r="AV48" s="353" t="e">
        <f t="shared" si="7"/>
        <v>#VALUE!</v>
      </c>
      <c r="AW48" s="353" t="e">
        <f t="shared" si="8"/>
        <v>#VALUE!</v>
      </c>
      <c r="AX48" s="353" t="e">
        <f t="shared" si="15"/>
        <v>#VALUE!</v>
      </c>
      <c r="AY48" s="353" t="e">
        <f t="shared" si="9"/>
        <v>#VALUE!</v>
      </c>
      <c r="BA48" s="355" t="e">
        <f t="shared" si="10"/>
        <v>#VALUE!</v>
      </c>
      <c r="BB48" s="356" t="e">
        <f t="shared" si="16"/>
        <v>#VALUE!</v>
      </c>
      <c r="BC48" s="353" t="e">
        <f t="shared" si="11"/>
        <v>#VALUE!</v>
      </c>
      <c r="BE48" s="373" t="e">
        <f t="shared" si="12"/>
        <v>#VALUE!</v>
      </c>
      <c r="BF48" s="373" t="e">
        <f t="shared" si="17"/>
        <v>#VALUE!</v>
      </c>
      <c r="BH48" s="371" t="e">
        <f t="shared" si="34"/>
        <v>#VALUE!</v>
      </c>
      <c r="BI48" s="371" t="e">
        <f t="shared" si="34"/>
        <v>#VALUE!</v>
      </c>
      <c r="BJ48" s="371" t="e">
        <f t="shared" si="34"/>
        <v>#VALUE!</v>
      </c>
      <c r="BK48" s="371" t="e">
        <f t="shared" si="34"/>
        <v>#VALUE!</v>
      </c>
      <c r="BL48" s="371" t="e">
        <f t="shared" si="34"/>
        <v>#VALUE!</v>
      </c>
      <c r="BM48" s="371" t="e">
        <f t="shared" si="34"/>
        <v>#VALUE!</v>
      </c>
      <c r="BN48" s="371" t="e">
        <f t="shared" si="34"/>
        <v>#VALUE!</v>
      </c>
      <c r="BP48" s="371" t="e">
        <f t="shared" si="35"/>
        <v>#VALUE!</v>
      </c>
      <c r="BQ48" s="371" t="e">
        <f t="shared" si="35"/>
        <v>#VALUE!</v>
      </c>
      <c r="BR48" s="371" t="e">
        <f t="shared" si="35"/>
        <v>#VALUE!</v>
      </c>
      <c r="BS48" s="371" t="e">
        <f t="shared" si="35"/>
        <v>#VALUE!</v>
      </c>
      <c r="BT48" s="371" t="e">
        <f t="shared" si="35"/>
        <v>#VALUE!</v>
      </c>
      <c r="BU48" s="371" t="e">
        <f t="shared" si="35"/>
        <v>#VALUE!</v>
      </c>
      <c r="BV48" s="371" t="e">
        <f t="shared" si="35"/>
        <v>#VALUE!</v>
      </c>
      <c r="BZ48" s="376"/>
      <c r="CA48" s="376"/>
      <c r="CB48" s="376"/>
      <c r="CC48" s="376"/>
      <c r="CD48" s="376"/>
      <c r="CE48" s="376"/>
      <c r="CF48" s="376"/>
      <c r="CG48" s="376"/>
      <c r="CH48" s="376"/>
      <c r="CI48" s="376"/>
      <c r="CJ48" s="376"/>
    </row>
    <row r="49" spans="1:88" ht="18.75" customHeight="1">
      <c r="A49" s="284">
        <v>6</v>
      </c>
      <c r="B49" s="329"/>
      <c r="C49" s="329"/>
      <c r="D49" s="329"/>
      <c r="E49" s="329"/>
      <c r="F49" s="329"/>
      <c r="G49" s="330"/>
      <c r="H49" s="328"/>
      <c r="I49" s="288"/>
      <c r="J49" s="305" t="e">
        <f t="shared" si="1"/>
        <v>#VALUE!</v>
      </c>
      <c r="K49" s="314"/>
      <c r="L49" s="322" t="e">
        <f t="shared" si="2"/>
        <v>#VALUE!</v>
      </c>
      <c r="M49" s="324" t="e">
        <f t="shared" si="18"/>
        <v>#VALUE!</v>
      </c>
      <c r="N49" s="324" t="e">
        <f t="shared" si="33"/>
        <v>#VALUE!</v>
      </c>
      <c r="O49" s="324" t="e">
        <f t="shared" si="33"/>
        <v>#VALUE!</v>
      </c>
      <c r="P49" s="324" t="e">
        <f t="shared" si="33"/>
        <v>#VALUE!</v>
      </c>
      <c r="Q49" s="324" t="e">
        <f t="shared" si="33"/>
        <v>#VALUE!</v>
      </c>
      <c r="R49" s="325" t="e">
        <f t="shared" si="33"/>
        <v>#VALUE!</v>
      </c>
      <c r="S49" s="323" t="e">
        <f t="shared" si="33"/>
        <v>#VALUE!</v>
      </c>
      <c r="T49" s="288"/>
      <c r="V49" s="328"/>
      <c r="W49" s="329"/>
      <c r="X49" s="329"/>
      <c r="Y49" s="329"/>
      <c r="Z49" s="329"/>
      <c r="AA49" s="330"/>
      <c r="AB49" s="328"/>
      <c r="AD49" s="370"/>
      <c r="AE49" s="370"/>
      <c r="AT49" s="353" t="e">
        <f t="shared" si="5"/>
        <v>#VALUE!</v>
      </c>
      <c r="AU49" s="353" t="e">
        <f t="shared" si="6"/>
        <v>#VALUE!</v>
      </c>
      <c r="AV49" s="353" t="e">
        <f t="shared" si="7"/>
        <v>#VALUE!</v>
      </c>
      <c r="AW49" s="353" t="e">
        <f t="shared" si="8"/>
        <v>#VALUE!</v>
      </c>
      <c r="AX49" s="353" t="e">
        <f t="shared" si="15"/>
        <v>#VALUE!</v>
      </c>
      <c r="AY49" s="353" t="e">
        <f t="shared" si="9"/>
        <v>#VALUE!</v>
      </c>
      <c r="BA49" s="355" t="e">
        <f t="shared" si="10"/>
        <v>#VALUE!</v>
      </c>
      <c r="BB49" s="356" t="e">
        <f t="shared" si="16"/>
        <v>#VALUE!</v>
      </c>
      <c r="BC49" s="353" t="e">
        <f t="shared" si="11"/>
        <v>#VALUE!</v>
      </c>
      <c r="BE49" s="373" t="e">
        <f t="shared" si="12"/>
        <v>#VALUE!</v>
      </c>
      <c r="BF49" s="373" t="e">
        <f t="shared" si="17"/>
        <v>#VALUE!</v>
      </c>
      <c r="BH49" s="371" t="e">
        <f t="shared" si="34"/>
        <v>#VALUE!</v>
      </c>
      <c r="BI49" s="371" t="e">
        <f t="shared" si="34"/>
        <v>#VALUE!</v>
      </c>
      <c r="BJ49" s="371" t="e">
        <f t="shared" si="34"/>
        <v>#VALUE!</v>
      </c>
      <c r="BK49" s="371" t="e">
        <f t="shared" si="34"/>
        <v>#VALUE!</v>
      </c>
      <c r="BL49" s="371" t="e">
        <f t="shared" si="34"/>
        <v>#VALUE!</v>
      </c>
      <c r="BM49" s="371" t="e">
        <f t="shared" si="34"/>
        <v>#VALUE!</v>
      </c>
      <c r="BN49" s="371" t="e">
        <f t="shared" si="34"/>
        <v>#VALUE!</v>
      </c>
      <c r="BP49" s="371" t="e">
        <f t="shared" si="35"/>
        <v>#VALUE!</v>
      </c>
      <c r="BQ49" s="371" t="e">
        <f t="shared" si="35"/>
        <v>#VALUE!</v>
      </c>
      <c r="BR49" s="371" t="e">
        <f t="shared" si="35"/>
        <v>#VALUE!</v>
      </c>
      <c r="BS49" s="371" t="e">
        <f t="shared" si="35"/>
        <v>#VALUE!</v>
      </c>
      <c r="BT49" s="371" t="e">
        <f t="shared" si="35"/>
        <v>#VALUE!</v>
      </c>
      <c r="BU49" s="371" t="e">
        <f t="shared" si="35"/>
        <v>#VALUE!</v>
      </c>
      <c r="BV49" s="371" t="e">
        <f t="shared" si="35"/>
        <v>#VALUE!</v>
      </c>
      <c r="BZ49" s="375"/>
      <c r="CA49" s="375"/>
      <c r="CB49" s="375"/>
      <c r="CC49" s="375"/>
      <c r="CD49" s="375"/>
      <c r="CE49" s="375"/>
      <c r="CF49" s="375"/>
      <c r="CG49" s="375"/>
      <c r="CH49" s="375"/>
      <c r="CI49" s="375"/>
      <c r="CJ49" s="375"/>
    </row>
    <row r="50" spans="1:88" ht="18.75" customHeight="1">
      <c r="A50" s="284">
        <v>6</v>
      </c>
      <c r="B50" s="338" t="s">
        <v>329</v>
      </c>
      <c r="C50" s="338" t="s">
        <v>330</v>
      </c>
      <c r="D50" s="338" t="s">
        <v>331</v>
      </c>
      <c r="E50" s="338" t="s">
        <v>326</v>
      </c>
      <c r="F50" s="338" t="s">
        <v>327</v>
      </c>
      <c r="G50" s="338" t="s">
        <v>328</v>
      </c>
      <c r="H50" s="338" t="s">
        <v>329</v>
      </c>
      <c r="I50" s="288"/>
      <c r="J50" s="305" t="e">
        <f t="shared" si="1"/>
        <v>#VALUE!</v>
      </c>
      <c r="K50" s="314"/>
      <c r="L50" s="322" t="e">
        <f t="shared" si="2"/>
        <v>#VALUE!</v>
      </c>
      <c r="M50" s="323" t="e">
        <f t="shared" si="18"/>
        <v>#VALUE!</v>
      </c>
      <c r="N50" s="324" t="e">
        <f t="shared" si="33"/>
        <v>#VALUE!</v>
      </c>
      <c r="O50" s="324" t="e">
        <f t="shared" si="33"/>
        <v>#VALUE!</v>
      </c>
      <c r="P50" s="324" t="e">
        <f t="shared" si="33"/>
        <v>#VALUE!</v>
      </c>
      <c r="Q50" s="324" t="e">
        <f t="shared" si="33"/>
        <v>#VALUE!</v>
      </c>
      <c r="R50" s="325" t="e">
        <f t="shared" si="33"/>
        <v>#VALUE!</v>
      </c>
      <c r="S50" s="323" t="e">
        <f t="shared" si="33"/>
        <v>#VALUE!</v>
      </c>
      <c r="T50" s="288"/>
      <c r="V50" s="338" t="s">
        <v>329</v>
      </c>
      <c r="W50" s="338" t="s">
        <v>330</v>
      </c>
      <c r="X50" s="338" t="s">
        <v>331</v>
      </c>
      <c r="Y50" s="338" t="s">
        <v>326</v>
      </c>
      <c r="Z50" s="338" t="s">
        <v>327</v>
      </c>
      <c r="AA50" s="338" t="s">
        <v>328</v>
      </c>
      <c r="AB50" s="338" t="s">
        <v>329</v>
      </c>
      <c r="AD50" s="370"/>
      <c r="AE50" s="370"/>
      <c r="AT50" s="353" t="e">
        <f t="shared" si="5"/>
        <v>#VALUE!</v>
      </c>
      <c r="AU50" s="353" t="e">
        <f t="shared" si="6"/>
        <v>#VALUE!</v>
      </c>
      <c r="AV50" s="353" t="e">
        <f t="shared" si="7"/>
        <v>#VALUE!</v>
      </c>
      <c r="AW50" s="353" t="e">
        <f t="shared" si="8"/>
        <v>#VALUE!</v>
      </c>
      <c r="AX50" s="353" t="e">
        <f t="shared" si="15"/>
        <v>#VALUE!</v>
      </c>
      <c r="AY50" s="353" t="e">
        <f t="shared" si="9"/>
        <v>#VALUE!</v>
      </c>
      <c r="BA50" s="355" t="e">
        <f t="shared" si="10"/>
        <v>#VALUE!</v>
      </c>
      <c r="BB50" s="356" t="e">
        <f t="shared" si="16"/>
        <v>#VALUE!</v>
      </c>
      <c r="BC50" s="353" t="e">
        <f t="shared" si="11"/>
        <v>#VALUE!</v>
      </c>
      <c r="BE50" s="373" t="e">
        <f t="shared" si="12"/>
        <v>#VALUE!</v>
      </c>
      <c r="BF50" s="373" t="e">
        <f t="shared" si="17"/>
        <v>#VALUE!</v>
      </c>
      <c r="BH50" s="371" t="e">
        <f t="shared" si="34"/>
        <v>#VALUE!</v>
      </c>
      <c r="BI50" s="371" t="e">
        <f t="shared" si="34"/>
        <v>#VALUE!</v>
      </c>
      <c r="BJ50" s="371" t="e">
        <f t="shared" si="34"/>
        <v>#VALUE!</v>
      </c>
      <c r="BK50" s="371" t="e">
        <f t="shared" si="34"/>
        <v>#VALUE!</v>
      </c>
      <c r="BL50" s="371" t="e">
        <f t="shared" si="34"/>
        <v>#VALUE!</v>
      </c>
      <c r="BM50" s="371" t="e">
        <f t="shared" si="34"/>
        <v>#VALUE!</v>
      </c>
      <c r="BN50" s="371" t="e">
        <f t="shared" si="34"/>
        <v>#VALUE!</v>
      </c>
      <c r="BP50" s="371" t="e">
        <f t="shared" si="35"/>
        <v>#VALUE!</v>
      </c>
      <c r="BQ50" s="371" t="e">
        <f t="shared" si="35"/>
        <v>#VALUE!</v>
      </c>
      <c r="BR50" s="371" t="e">
        <f t="shared" si="35"/>
        <v>#VALUE!</v>
      </c>
      <c r="BS50" s="371" t="e">
        <f t="shared" si="35"/>
        <v>#VALUE!</v>
      </c>
      <c r="BT50" s="371" t="e">
        <f t="shared" si="35"/>
        <v>#VALUE!</v>
      </c>
      <c r="BU50" s="371" t="e">
        <f t="shared" si="35"/>
        <v>#VALUE!</v>
      </c>
      <c r="BV50" s="371" t="e">
        <f t="shared" si="35"/>
        <v>#VALUE!</v>
      </c>
      <c r="BZ50" s="375"/>
      <c r="CA50" s="375"/>
      <c r="CB50" s="375"/>
      <c r="CC50" s="375"/>
      <c r="CD50" s="375"/>
      <c r="CE50" s="375"/>
      <c r="CF50" s="375"/>
      <c r="CG50" s="375"/>
      <c r="CH50" s="375"/>
      <c r="CI50" s="375"/>
      <c r="CJ50" s="375"/>
    </row>
    <row r="51" spans="1:88" ht="18.75" customHeight="1">
      <c r="A51" s="284">
        <v>6</v>
      </c>
      <c r="B51" s="335"/>
      <c r="C51" s="335"/>
      <c r="D51" s="335"/>
      <c r="E51" s="335"/>
      <c r="F51" s="335"/>
      <c r="G51" s="336"/>
      <c r="H51" s="334"/>
      <c r="I51" s="288"/>
      <c r="J51" s="305" t="e">
        <f t="shared" si="1"/>
        <v>#VALUE!</v>
      </c>
      <c r="K51" s="314"/>
      <c r="L51" s="322" t="e">
        <f t="shared" si="2"/>
        <v>#VALUE!</v>
      </c>
      <c r="M51" s="324" t="e">
        <f t="shared" si="18"/>
        <v>#VALUE!</v>
      </c>
      <c r="N51" s="324" t="e">
        <f t="shared" si="33"/>
        <v>#VALUE!</v>
      </c>
      <c r="O51" s="324" t="e">
        <f t="shared" si="33"/>
        <v>#VALUE!</v>
      </c>
      <c r="P51" s="324" t="e">
        <f t="shared" si="33"/>
        <v>#VALUE!</v>
      </c>
      <c r="Q51" s="324" t="e">
        <f t="shared" si="33"/>
        <v>#VALUE!</v>
      </c>
      <c r="R51" s="325" t="e">
        <f t="shared" si="33"/>
        <v>#VALUE!</v>
      </c>
      <c r="S51" s="323" t="e">
        <f t="shared" si="33"/>
        <v>#VALUE!</v>
      </c>
      <c r="T51" s="288"/>
      <c r="V51" s="334" t="s">
        <v>469</v>
      </c>
      <c r="W51" s="335"/>
      <c r="X51" s="335"/>
      <c r="Y51" s="335"/>
      <c r="Z51" s="335"/>
      <c r="AA51" s="336"/>
      <c r="AB51" s="334"/>
      <c r="AD51" s="370"/>
      <c r="AE51" s="370"/>
      <c r="AT51" s="353" t="e">
        <f t="shared" si="5"/>
        <v>#VALUE!</v>
      </c>
      <c r="AU51" s="353" t="e">
        <f t="shared" si="6"/>
        <v>#VALUE!</v>
      </c>
      <c r="AV51" s="353" t="e">
        <f t="shared" si="7"/>
        <v>#VALUE!</v>
      </c>
      <c r="AW51" s="353" t="e">
        <f t="shared" si="8"/>
        <v>#VALUE!</v>
      </c>
      <c r="AX51" s="353" t="e">
        <f t="shared" si="15"/>
        <v>#VALUE!</v>
      </c>
      <c r="AY51" s="353" t="e">
        <f t="shared" si="9"/>
        <v>#VALUE!</v>
      </c>
      <c r="BA51" s="355" t="e">
        <f t="shared" si="10"/>
        <v>#VALUE!</v>
      </c>
      <c r="BB51" s="356" t="e">
        <f t="shared" si="16"/>
        <v>#VALUE!</v>
      </c>
      <c r="BC51" s="353" t="e">
        <f t="shared" si="11"/>
        <v>#VALUE!</v>
      </c>
      <c r="BE51" s="373" t="e">
        <f t="shared" si="12"/>
        <v>#VALUE!</v>
      </c>
      <c r="BF51" s="373" t="e">
        <f t="shared" si="17"/>
        <v>#VALUE!</v>
      </c>
      <c r="BH51" s="371" t="e">
        <f t="shared" si="34"/>
        <v>#VALUE!</v>
      </c>
      <c r="BI51" s="371" t="e">
        <f t="shared" si="34"/>
        <v>#VALUE!</v>
      </c>
      <c r="BJ51" s="371" t="e">
        <f t="shared" si="34"/>
        <v>#VALUE!</v>
      </c>
      <c r="BK51" s="371" t="e">
        <f t="shared" si="34"/>
        <v>#VALUE!</v>
      </c>
      <c r="BL51" s="371" t="e">
        <f t="shared" si="34"/>
        <v>#VALUE!</v>
      </c>
      <c r="BM51" s="371" t="e">
        <f t="shared" si="34"/>
        <v>#VALUE!</v>
      </c>
      <c r="BN51" s="371" t="e">
        <f t="shared" si="34"/>
        <v>#VALUE!</v>
      </c>
      <c r="BP51" s="371" t="e">
        <f t="shared" si="35"/>
        <v>#VALUE!</v>
      </c>
      <c r="BQ51" s="371" t="e">
        <f t="shared" si="35"/>
        <v>#VALUE!</v>
      </c>
      <c r="BR51" s="371" t="e">
        <f t="shared" si="35"/>
        <v>#VALUE!</v>
      </c>
      <c r="BS51" s="371" t="e">
        <f t="shared" si="35"/>
        <v>#VALUE!</v>
      </c>
      <c r="BT51" s="371" t="e">
        <f t="shared" si="35"/>
        <v>#VALUE!</v>
      </c>
      <c r="BU51" s="371" t="e">
        <f t="shared" si="35"/>
        <v>#VALUE!</v>
      </c>
      <c r="BV51" s="371" t="e">
        <f t="shared" si="35"/>
        <v>#VALUE!</v>
      </c>
    </row>
    <row r="52" spans="1:88" ht="18.75" customHeight="1">
      <c r="A52" s="284">
        <v>6</v>
      </c>
      <c r="B52" s="319" t="e">
        <f>H48+1</f>
        <v>#VALUE!</v>
      </c>
      <c r="C52" s="319" t="e">
        <f t="shared" ref="C52:H52" si="40">B52+1</f>
        <v>#VALUE!</v>
      </c>
      <c r="D52" s="319" t="e">
        <f t="shared" si="40"/>
        <v>#VALUE!</v>
      </c>
      <c r="E52" s="319" t="e">
        <f t="shared" si="40"/>
        <v>#VALUE!</v>
      </c>
      <c r="F52" s="319" t="e">
        <f t="shared" si="40"/>
        <v>#VALUE!</v>
      </c>
      <c r="G52" s="320" t="e">
        <f t="shared" si="40"/>
        <v>#VALUE!</v>
      </c>
      <c r="H52" s="318" t="e">
        <f t="shared" si="40"/>
        <v>#VALUE!</v>
      </c>
      <c r="I52" s="288"/>
      <c r="J52" s="305" t="e">
        <f t="shared" si="1"/>
        <v>#VALUE!</v>
      </c>
      <c r="K52" s="314"/>
      <c r="L52" s="322" t="e">
        <f t="shared" si="2"/>
        <v>#VALUE!</v>
      </c>
      <c r="M52" s="324" t="e">
        <f t="shared" si="18"/>
        <v>#VALUE!</v>
      </c>
      <c r="N52" s="324" t="e">
        <f t="shared" si="33"/>
        <v>#VALUE!</v>
      </c>
      <c r="O52" s="324" t="e">
        <f t="shared" si="33"/>
        <v>#VALUE!</v>
      </c>
      <c r="P52" s="324" t="e">
        <f t="shared" si="33"/>
        <v>#VALUE!</v>
      </c>
      <c r="Q52" s="324" t="e">
        <f t="shared" si="33"/>
        <v>#VALUE!</v>
      </c>
      <c r="R52" s="325" t="e">
        <f t="shared" si="33"/>
        <v>#VALUE!</v>
      </c>
      <c r="S52" s="323" t="e">
        <f t="shared" si="33"/>
        <v>#VALUE!</v>
      </c>
      <c r="T52" s="288"/>
      <c r="V52" s="319" t="e">
        <f>AB48+1</f>
        <v>#VALUE!</v>
      </c>
      <c r="W52" s="319" t="e">
        <f t="shared" ref="W52:AB52" si="41">V52+1</f>
        <v>#VALUE!</v>
      </c>
      <c r="X52" s="319" t="e">
        <f t="shared" si="41"/>
        <v>#VALUE!</v>
      </c>
      <c r="Y52" s="319" t="e">
        <f t="shared" si="41"/>
        <v>#VALUE!</v>
      </c>
      <c r="Z52" s="319" t="e">
        <f t="shared" si="41"/>
        <v>#VALUE!</v>
      </c>
      <c r="AA52" s="320" t="e">
        <f t="shared" si="41"/>
        <v>#VALUE!</v>
      </c>
      <c r="AB52" s="318" t="e">
        <f t="shared" si="41"/>
        <v>#VALUE!</v>
      </c>
      <c r="AD52" s="370"/>
      <c r="AE52" s="370"/>
      <c r="AT52" s="353" t="e">
        <f t="shared" si="5"/>
        <v>#VALUE!</v>
      </c>
      <c r="AU52" s="353" t="e">
        <f t="shared" si="6"/>
        <v>#VALUE!</v>
      </c>
      <c r="AV52" s="353" t="e">
        <f t="shared" si="7"/>
        <v>#VALUE!</v>
      </c>
      <c r="AW52" s="353" t="e">
        <f t="shared" si="8"/>
        <v>#VALUE!</v>
      </c>
      <c r="AX52" s="353" t="e">
        <f t="shared" si="15"/>
        <v>#VALUE!</v>
      </c>
      <c r="AY52" s="353" t="e">
        <f t="shared" si="9"/>
        <v>#VALUE!</v>
      </c>
      <c r="BA52" s="355" t="e">
        <f t="shared" si="10"/>
        <v>#VALUE!</v>
      </c>
      <c r="BB52" s="356" t="e">
        <f t="shared" si="16"/>
        <v>#VALUE!</v>
      </c>
      <c r="BC52" s="353" t="e">
        <f t="shared" si="11"/>
        <v>#VALUE!</v>
      </c>
      <c r="BE52" s="373" t="e">
        <f t="shared" si="12"/>
        <v>#VALUE!</v>
      </c>
      <c r="BF52" s="373" t="e">
        <f t="shared" si="17"/>
        <v>#VALUE!</v>
      </c>
      <c r="BH52" s="371" t="e">
        <f t="shared" si="34"/>
        <v>#VALUE!</v>
      </c>
      <c r="BI52" s="371" t="e">
        <f t="shared" si="34"/>
        <v>#VALUE!</v>
      </c>
      <c r="BJ52" s="371" t="e">
        <f t="shared" si="34"/>
        <v>#VALUE!</v>
      </c>
      <c r="BK52" s="371" t="e">
        <f t="shared" si="34"/>
        <v>#VALUE!</v>
      </c>
      <c r="BL52" s="371" t="e">
        <f t="shared" si="34"/>
        <v>#VALUE!</v>
      </c>
      <c r="BM52" s="371" t="e">
        <f t="shared" si="34"/>
        <v>#VALUE!</v>
      </c>
      <c r="BN52" s="371" t="e">
        <f t="shared" si="34"/>
        <v>#VALUE!</v>
      </c>
      <c r="BP52" s="371" t="e">
        <f t="shared" si="35"/>
        <v>#VALUE!</v>
      </c>
      <c r="BQ52" s="371" t="e">
        <f t="shared" si="35"/>
        <v>#VALUE!</v>
      </c>
      <c r="BR52" s="371" t="e">
        <f t="shared" si="35"/>
        <v>#VALUE!</v>
      </c>
      <c r="BS52" s="371" t="e">
        <f t="shared" si="35"/>
        <v>#VALUE!</v>
      </c>
      <c r="BT52" s="371" t="e">
        <f t="shared" si="35"/>
        <v>#VALUE!</v>
      </c>
      <c r="BU52" s="371" t="e">
        <f t="shared" si="35"/>
        <v>#VALUE!</v>
      </c>
      <c r="BV52" s="371" t="e">
        <f t="shared" si="35"/>
        <v>#VALUE!</v>
      </c>
    </row>
    <row r="53" spans="1:88" ht="18.75" customHeight="1">
      <c r="A53" s="284">
        <v>6</v>
      </c>
      <c r="B53" s="329"/>
      <c r="C53" s="329"/>
      <c r="D53" s="329"/>
      <c r="E53" s="329"/>
      <c r="F53" s="329"/>
      <c r="G53" s="330"/>
      <c r="H53" s="328"/>
      <c r="I53" s="288"/>
      <c r="J53" s="305" t="e">
        <f t="shared" si="1"/>
        <v>#VALUE!</v>
      </c>
      <c r="K53" s="314"/>
      <c r="L53" s="322" t="e">
        <f t="shared" si="2"/>
        <v>#VALUE!</v>
      </c>
      <c r="M53" s="324" t="e">
        <f t="shared" si="18"/>
        <v>#VALUE!</v>
      </c>
      <c r="N53" s="324" t="e">
        <f t="shared" si="33"/>
        <v>#VALUE!</v>
      </c>
      <c r="O53" s="324" t="e">
        <f t="shared" si="33"/>
        <v>#VALUE!</v>
      </c>
      <c r="P53" s="324" t="e">
        <f t="shared" si="33"/>
        <v>#VALUE!</v>
      </c>
      <c r="Q53" s="324" t="e">
        <f t="shared" si="33"/>
        <v>#VALUE!</v>
      </c>
      <c r="R53" s="325" t="e">
        <f t="shared" si="33"/>
        <v>#VALUE!</v>
      </c>
      <c r="S53" s="323" t="e">
        <f t="shared" si="33"/>
        <v>#VALUE!</v>
      </c>
      <c r="T53" s="288"/>
      <c r="V53" s="329"/>
      <c r="W53" s="329"/>
      <c r="X53" s="329"/>
      <c r="Y53" s="329"/>
      <c r="Z53" s="329"/>
      <c r="AA53" s="330"/>
      <c r="AB53" s="328"/>
      <c r="AD53" s="370"/>
      <c r="AE53" s="370"/>
      <c r="AT53" s="353" t="e">
        <f t="shared" si="5"/>
        <v>#VALUE!</v>
      </c>
      <c r="AU53" s="353" t="e">
        <f t="shared" si="6"/>
        <v>#VALUE!</v>
      </c>
      <c r="AV53" s="353" t="e">
        <f t="shared" si="7"/>
        <v>#VALUE!</v>
      </c>
      <c r="AW53" s="353" t="e">
        <f t="shared" si="8"/>
        <v>#VALUE!</v>
      </c>
      <c r="AX53" s="353" t="e">
        <f t="shared" si="15"/>
        <v>#VALUE!</v>
      </c>
      <c r="AY53" s="353" t="e">
        <f t="shared" si="9"/>
        <v>#VALUE!</v>
      </c>
      <c r="BA53" s="355" t="e">
        <f t="shared" si="10"/>
        <v>#VALUE!</v>
      </c>
      <c r="BB53" s="356" t="e">
        <f t="shared" si="16"/>
        <v>#VALUE!</v>
      </c>
      <c r="BC53" s="353" t="e">
        <f t="shared" si="11"/>
        <v>#VALUE!</v>
      </c>
      <c r="BE53" s="373" t="e">
        <f t="shared" si="12"/>
        <v>#VALUE!</v>
      </c>
      <c r="BF53" s="373" t="e">
        <f t="shared" si="17"/>
        <v>#VALUE!</v>
      </c>
      <c r="BH53" s="371" t="e">
        <f t="shared" si="34"/>
        <v>#VALUE!</v>
      </c>
      <c r="BI53" s="371" t="e">
        <f t="shared" si="34"/>
        <v>#VALUE!</v>
      </c>
      <c r="BJ53" s="371" t="e">
        <f t="shared" si="34"/>
        <v>#VALUE!</v>
      </c>
      <c r="BK53" s="371" t="e">
        <f t="shared" si="34"/>
        <v>#VALUE!</v>
      </c>
      <c r="BL53" s="371" t="e">
        <f t="shared" si="34"/>
        <v>#VALUE!</v>
      </c>
      <c r="BM53" s="371" t="e">
        <f t="shared" si="34"/>
        <v>#VALUE!</v>
      </c>
      <c r="BN53" s="371" t="e">
        <f t="shared" si="34"/>
        <v>#VALUE!</v>
      </c>
      <c r="BP53" s="371" t="e">
        <f t="shared" si="35"/>
        <v>#VALUE!</v>
      </c>
      <c r="BQ53" s="371" t="e">
        <f t="shared" si="35"/>
        <v>#VALUE!</v>
      </c>
      <c r="BR53" s="371" t="e">
        <f t="shared" si="35"/>
        <v>#VALUE!</v>
      </c>
      <c r="BS53" s="371" t="e">
        <f t="shared" si="35"/>
        <v>#VALUE!</v>
      </c>
      <c r="BT53" s="371" t="e">
        <f t="shared" si="35"/>
        <v>#VALUE!</v>
      </c>
      <c r="BU53" s="371" t="e">
        <f t="shared" si="35"/>
        <v>#VALUE!</v>
      </c>
      <c r="BV53" s="371" t="e">
        <f t="shared" si="35"/>
        <v>#VALUE!</v>
      </c>
    </row>
    <row r="54" spans="1:88" ht="18.75" customHeight="1">
      <c r="A54" s="284">
        <v>6</v>
      </c>
      <c r="B54" s="338" t="s">
        <v>330</v>
      </c>
      <c r="C54" s="338" t="s">
        <v>331</v>
      </c>
      <c r="D54" s="338" t="s">
        <v>326</v>
      </c>
      <c r="E54" s="338" t="s">
        <v>327</v>
      </c>
      <c r="F54" s="338" t="s">
        <v>328</v>
      </c>
      <c r="G54" s="338" t="s">
        <v>329</v>
      </c>
      <c r="H54" s="338" t="s">
        <v>330</v>
      </c>
      <c r="I54" s="288"/>
      <c r="J54" s="305" t="e">
        <f t="shared" si="1"/>
        <v>#VALUE!</v>
      </c>
      <c r="K54" s="314"/>
      <c r="L54" s="322" t="e">
        <f t="shared" si="2"/>
        <v>#VALUE!</v>
      </c>
      <c r="M54" s="324" t="e">
        <f t="shared" si="18"/>
        <v>#VALUE!</v>
      </c>
      <c r="N54" s="323" t="e">
        <f t="shared" si="33"/>
        <v>#VALUE!</v>
      </c>
      <c r="O54" s="324" t="e">
        <f t="shared" si="33"/>
        <v>#VALUE!</v>
      </c>
      <c r="P54" s="324" t="e">
        <f t="shared" si="33"/>
        <v>#VALUE!</v>
      </c>
      <c r="Q54" s="324" t="e">
        <f t="shared" si="33"/>
        <v>#VALUE!</v>
      </c>
      <c r="R54" s="325" t="e">
        <f t="shared" si="33"/>
        <v>#VALUE!</v>
      </c>
      <c r="S54" s="323" t="e">
        <f t="shared" si="33"/>
        <v>#VALUE!</v>
      </c>
      <c r="T54" s="288"/>
      <c r="V54" s="338" t="s">
        <v>330</v>
      </c>
      <c r="W54" s="338" t="s">
        <v>331</v>
      </c>
      <c r="X54" s="338" t="s">
        <v>326</v>
      </c>
      <c r="Y54" s="338" t="s">
        <v>327</v>
      </c>
      <c r="Z54" s="338" t="s">
        <v>328</v>
      </c>
      <c r="AA54" s="338" t="s">
        <v>329</v>
      </c>
      <c r="AB54" s="338" t="s">
        <v>330</v>
      </c>
      <c r="AD54" s="370"/>
      <c r="AE54" s="370"/>
      <c r="AT54" s="353" t="e">
        <f t="shared" si="5"/>
        <v>#VALUE!</v>
      </c>
      <c r="AU54" s="353" t="e">
        <f t="shared" si="6"/>
        <v>#VALUE!</v>
      </c>
      <c r="AV54" s="353" t="e">
        <f t="shared" si="7"/>
        <v>#VALUE!</v>
      </c>
      <c r="AW54" s="353" t="e">
        <f t="shared" si="8"/>
        <v>#VALUE!</v>
      </c>
      <c r="AX54" s="353" t="e">
        <f t="shared" si="15"/>
        <v>#VALUE!</v>
      </c>
      <c r="AY54" s="353" t="e">
        <f t="shared" si="9"/>
        <v>#VALUE!</v>
      </c>
      <c r="BA54" s="355" t="e">
        <f t="shared" si="10"/>
        <v>#VALUE!</v>
      </c>
      <c r="BB54" s="356" t="e">
        <f t="shared" si="16"/>
        <v>#VALUE!</v>
      </c>
      <c r="BC54" s="353" t="e">
        <f t="shared" si="11"/>
        <v>#VALUE!</v>
      </c>
      <c r="BE54" s="373" t="e">
        <f t="shared" si="12"/>
        <v>#VALUE!</v>
      </c>
      <c r="BF54" s="373" t="e">
        <f t="shared" si="17"/>
        <v>#VALUE!</v>
      </c>
      <c r="BH54" s="371" t="e">
        <f t="shared" si="34"/>
        <v>#VALUE!</v>
      </c>
      <c r="BI54" s="371" t="e">
        <f t="shared" si="34"/>
        <v>#VALUE!</v>
      </c>
      <c r="BJ54" s="371" t="e">
        <f t="shared" si="34"/>
        <v>#VALUE!</v>
      </c>
      <c r="BK54" s="371" t="e">
        <f t="shared" si="34"/>
        <v>#VALUE!</v>
      </c>
      <c r="BL54" s="371" t="e">
        <f t="shared" si="34"/>
        <v>#VALUE!</v>
      </c>
      <c r="BM54" s="371" t="e">
        <f t="shared" si="34"/>
        <v>#VALUE!</v>
      </c>
      <c r="BN54" s="371" t="e">
        <f t="shared" si="34"/>
        <v>#VALUE!</v>
      </c>
      <c r="BP54" s="371" t="e">
        <f t="shared" si="35"/>
        <v>#VALUE!</v>
      </c>
      <c r="BQ54" s="371" t="e">
        <f t="shared" si="35"/>
        <v>#VALUE!</v>
      </c>
      <c r="BR54" s="371" t="e">
        <f t="shared" si="35"/>
        <v>#VALUE!</v>
      </c>
      <c r="BS54" s="371" t="e">
        <f t="shared" si="35"/>
        <v>#VALUE!</v>
      </c>
      <c r="BT54" s="371" t="e">
        <f t="shared" si="35"/>
        <v>#VALUE!</v>
      </c>
      <c r="BU54" s="371" t="e">
        <f t="shared" si="35"/>
        <v>#VALUE!</v>
      </c>
      <c r="BV54" s="371" t="e">
        <f t="shared" si="35"/>
        <v>#VALUE!</v>
      </c>
      <c r="BZ54" s="376"/>
      <c r="CA54" s="376"/>
      <c r="CB54" s="376"/>
      <c r="CC54" s="376"/>
      <c r="CD54" s="376"/>
      <c r="CE54" s="376"/>
      <c r="CF54" s="376"/>
      <c r="CG54" s="376"/>
      <c r="CH54" s="376"/>
      <c r="CI54" s="376"/>
      <c r="CJ54" s="376"/>
    </row>
    <row r="55" spans="1:88" ht="18.75" customHeight="1">
      <c r="A55" s="284">
        <v>6</v>
      </c>
      <c r="B55" s="335"/>
      <c r="C55" s="335"/>
      <c r="D55" s="335"/>
      <c r="E55" s="335"/>
      <c r="F55" s="335"/>
      <c r="G55" s="336"/>
      <c r="H55" s="334"/>
      <c r="I55" s="288"/>
      <c r="J55" s="305" t="e">
        <f t="shared" si="1"/>
        <v>#VALUE!</v>
      </c>
      <c r="K55" s="314"/>
      <c r="L55" s="322" t="e">
        <f t="shared" si="2"/>
        <v>#VALUE!</v>
      </c>
      <c r="M55" s="324" t="e">
        <f t="shared" si="18"/>
        <v>#VALUE!</v>
      </c>
      <c r="N55" s="324" t="e">
        <f t="shared" si="33"/>
        <v>#VALUE!</v>
      </c>
      <c r="O55" s="324" t="e">
        <f t="shared" si="33"/>
        <v>#VALUE!</v>
      </c>
      <c r="P55" s="324" t="e">
        <f t="shared" si="33"/>
        <v>#VALUE!</v>
      </c>
      <c r="Q55" s="324" t="e">
        <f t="shared" si="33"/>
        <v>#VALUE!</v>
      </c>
      <c r="R55" s="325" t="e">
        <f t="shared" si="33"/>
        <v>#VALUE!</v>
      </c>
      <c r="S55" s="323" t="e">
        <f t="shared" si="33"/>
        <v>#VALUE!</v>
      </c>
      <c r="T55" s="288"/>
      <c r="V55" s="335"/>
      <c r="W55" s="335"/>
      <c r="X55" s="335"/>
      <c r="Y55" s="335"/>
      <c r="Z55" s="335"/>
      <c r="AA55" s="336"/>
      <c r="AB55" s="334"/>
      <c r="AD55" s="370"/>
      <c r="AE55" s="370"/>
      <c r="AT55" s="353" t="e">
        <f t="shared" si="5"/>
        <v>#VALUE!</v>
      </c>
      <c r="AU55" s="353" t="e">
        <f t="shared" si="6"/>
        <v>#VALUE!</v>
      </c>
      <c r="AV55" s="353" t="e">
        <f t="shared" si="7"/>
        <v>#VALUE!</v>
      </c>
      <c r="AW55" s="353" t="e">
        <f t="shared" si="8"/>
        <v>#VALUE!</v>
      </c>
      <c r="AX55" s="353" t="e">
        <f t="shared" si="15"/>
        <v>#VALUE!</v>
      </c>
      <c r="AY55" s="353" t="e">
        <f t="shared" si="9"/>
        <v>#VALUE!</v>
      </c>
      <c r="BA55" s="355" t="e">
        <f t="shared" si="10"/>
        <v>#VALUE!</v>
      </c>
      <c r="BB55" s="356" t="e">
        <f t="shared" si="16"/>
        <v>#VALUE!</v>
      </c>
      <c r="BC55" s="353" t="e">
        <f t="shared" si="11"/>
        <v>#VALUE!</v>
      </c>
      <c r="BE55" s="373" t="e">
        <f t="shared" si="12"/>
        <v>#VALUE!</v>
      </c>
      <c r="BF55" s="373" t="e">
        <f t="shared" si="17"/>
        <v>#VALUE!</v>
      </c>
      <c r="BH55" s="371" t="e">
        <f t="shared" si="34"/>
        <v>#VALUE!</v>
      </c>
      <c r="BI55" s="371" t="e">
        <f t="shared" si="34"/>
        <v>#VALUE!</v>
      </c>
      <c r="BJ55" s="371" t="e">
        <f t="shared" si="34"/>
        <v>#VALUE!</v>
      </c>
      <c r="BK55" s="371" t="e">
        <f t="shared" si="34"/>
        <v>#VALUE!</v>
      </c>
      <c r="BL55" s="371" t="e">
        <f t="shared" si="34"/>
        <v>#VALUE!</v>
      </c>
      <c r="BM55" s="371" t="e">
        <f t="shared" si="34"/>
        <v>#VALUE!</v>
      </c>
      <c r="BN55" s="371" t="e">
        <f t="shared" si="34"/>
        <v>#VALUE!</v>
      </c>
      <c r="BP55" s="371" t="e">
        <f t="shared" si="35"/>
        <v>#VALUE!</v>
      </c>
      <c r="BQ55" s="371" t="e">
        <f t="shared" si="35"/>
        <v>#VALUE!</v>
      </c>
      <c r="BR55" s="371" t="e">
        <f t="shared" si="35"/>
        <v>#VALUE!</v>
      </c>
      <c r="BS55" s="371" t="e">
        <f t="shared" si="35"/>
        <v>#VALUE!</v>
      </c>
      <c r="BT55" s="371" t="e">
        <f t="shared" si="35"/>
        <v>#VALUE!</v>
      </c>
      <c r="BU55" s="371" t="e">
        <f t="shared" si="35"/>
        <v>#VALUE!</v>
      </c>
      <c r="BV55" s="371" t="e">
        <f t="shared" si="35"/>
        <v>#VALUE!</v>
      </c>
      <c r="BZ55" s="375"/>
      <c r="CA55" s="375"/>
      <c r="CB55" s="375"/>
      <c r="CC55" s="375"/>
      <c r="CD55" s="375"/>
      <c r="CE55" s="375"/>
      <c r="CF55" s="375"/>
      <c r="CG55" s="375"/>
      <c r="CH55" s="375"/>
      <c r="CI55" s="375"/>
      <c r="CJ55" s="375"/>
    </row>
    <row r="56" spans="1:88" ht="18.75" customHeight="1">
      <c r="A56" s="284">
        <v>6</v>
      </c>
      <c r="B56" s="319" t="e">
        <f>H52+1</f>
        <v>#VALUE!</v>
      </c>
      <c r="C56" s="319" t="e">
        <f t="shared" ref="C56:H56" si="42">B56+1</f>
        <v>#VALUE!</v>
      </c>
      <c r="D56" s="319" t="e">
        <f t="shared" si="42"/>
        <v>#VALUE!</v>
      </c>
      <c r="E56" s="319" t="e">
        <f t="shared" si="42"/>
        <v>#VALUE!</v>
      </c>
      <c r="F56" s="319" t="e">
        <f t="shared" si="42"/>
        <v>#VALUE!</v>
      </c>
      <c r="G56" s="326" t="e">
        <f t="shared" si="42"/>
        <v>#VALUE!</v>
      </c>
      <c r="H56" s="326" t="e">
        <f t="shared" si="42"/>
        <v>#VALUE!</v>
      </c>
      <c r="I56" s="288"/>
      <c r="J56" s="305" t="e">
        <f t="shared" si="1"/>
        <v>#VALUE!</v>
      </c>
      <c r="K56" s="314"/>
      <c r="L56" s="322" t="e">
        <f t="shared" si="2"/>
        <v>#VALUE!</v>
      </c>
      <c r="M56" s="323" t="e">
        <f t="shared" si="18"/>
        <v>#VALUE!</v>
      </c>
      <c r="N56" s="324" t="e">
        <f t="shared" si="33"/>
        <v>#VALUE!</v>
      </c>
      <c r="O56" s="324" t="e">
        <f t="shared" si="33"/>
        <v>#VALUE!</v>
      </c>
      <c r="P56" s="324" t="e">
        <f t="shared" si="33"/>
        <v>#VALUE!</v>
      </c>
      <c r="Q56" s="324" t="e">
        <f t="shared" si="33"/>
        <v>#VALUE!</v>
      </c>
      <c r="R56" s="325" t="e">
        <f t="shared" si="33"/>
        <v>#VALUE!</v>
      </c>
      <c r="S56" s="323" t="e">
        <f t="shared" si="33"/>
        <v>#VALUE!</v>
      </c>
      <c r="T56" s="288"/>
      <c r="V56" s="319" t="e">
        <f>AB52+1</f>
        <v>#VALUE!</v>
      </c>
      <c r="W56" s="319" t="e">
        <f t="shared" ref="W56:AB56" si="43">V56+1</f>
        <v>#VALUE!</v>
      </c>
      <c r="X56" s="319" t="e">
        <f t="shared" si="43"/>
        <v>#VALUE!</v>
      </c>
      <c r="Y56" s="326" t="e">
        <f t="shared" si="43"/>
        <v>#VALUE!</v>
      </c>
      <c r="Z56" s="326" t="e">
        <f t="shared" si="43"/>
        <v>#VALUE!</v>
      </c>
      <c r="AA56" s="326" t="e">
        <f t="shared" si="43"/>
        <v>#VALUE!</v>
      </c>
      <c r="AB56" s="326" t="e">
        <f t="shared" si="43"/>
        <v>#VALUE!</v>
      </c>
      <c r="AD56" s="370"/>
      <c r="AE56" s="370"/>
      <c r="AT56" s="353" t="e">
        <f t="shared" si="5"/>
        <v>#VALUE!</v>
      </c>
      <c r="AU56" s="353" t="e">
        <f t="shared" si="6"/>
        <v>#VALUE!</v>
      </c>
      <c r="AV56" s="353" t="e">
        <f t="shared" si="7"/>
        <v>#VALUE!</v>
      </c>
      <c r="AW56" s="353" t="e">
        <f t="shared" si="8"/>
        <v>#VALUE!</v>
      </c>
      <c r="AX56" s="353" t="e">
        <f t="shared" si="15"/>
        <v>#VALUE!</v>
      </c>
      <c r="AY56" s="353" t="e">
        <f t="shared" si="9"/>
        <v>#VALUE!</v>
      </c>
      <c r="BA56" s="355" t="e">
        <f t="shared" si="10"/>
        <v>#VALUE!</v>
      </c>
      <c r="BB56" s="356" t="e">
        <f t="shared" si="16"/>
        <v>#VALUE!</v>
      </c>
      <c r="BC56" s="353" t="e">
        <f t="shared" si="11"/>
        <v>#VALUE!</v>
      </c>
      <c r="BE56" s="373" t="e">
        <f t="shared" si="12"/>
        <v>#VALUE!</v>
      </c>
      <c r="BF56" s="373" t="e">
        <f t="shared" si="17"/>
        <v>#VALUE!</v>
      </c>
      <c r="BH56" s="371" t="e">
        <f t="shared" si="34"/>
        <v>#VALUE!</v>
      </c>
      <c r="BI56" s="371" t="e">
        <f t="shared" si="34"/>
        <v>#VALUE!</v>
      </c>
      <c r="BJ56" s="371" t="e">
        <f t="shared" si="34"/>
        <v>#VALUE!</v>
      </c>
      <c r="BK56" s="371" t="e">
        <f t="shared" si="34"/>
        <v>#VALUE!</v>
      </c>
      <c r="BL56" s="371" t="e">
        <f t="shared" si="34"/>
        <v>#VALUE!</v>
      </c>
      <c r="BM56" s="371" t="e">
        <f t="shared" si="34"/>
        <v>#VALUE!</v>
      </c>
      <c r="BN56" s="371" t="e">
        <f t="shared" si="34"/>
        <v>#VALUE!</v>
      </c>
      <c r="BP56" s="371" t="e">
        <f t="shared" si="35"/>
        <v>#VALUE!</v>
      </c>
      <c r="BQ56" s="371" t="e">
        <f t="shared" si="35"/>
        <v>#VALUE!</v>
      </c>
      <c r="BR56" s="371" t="e">
        <f t="shared" si="35"/>
        <v>#VALUE!</v>
      </c>
      <c r="BS56" s="371" t="e">
        <f t="shared" si="35"/>
        <v>#VALUE!</v>
      </c>
      <c r="BT56" s="371" t="e">
        <f t="shared" si="35"/>
        <v>#VALUE!</v>
      </c>
      <c r="BU56" s="371" t="e">
        <f t="shared" si="35"/>
        <v>#VALUE!</v>
      </c>
      <c r="BV56" s="371" t="e">
        <f t="shared" si="35"/>
        <v>#VALUE!</v>
      </c>
      <c r="BZ56" s="375"/>
      <c r="CA56" s="375"/>
      <c r="CB56" s="375"/>
      <c r="CC56" s="375"/>
      <c r="CD56" s="375"/>
      <c r="CE56" s="375"/>
      <c r="CF56" s="375"/>
      <c r="CG56" s="375"/>
      <c r="CH56" s="375"/>
      <c r="CI56" s="375"/>
      <c r="CJ56" s="375"/>
    </row>
    <row r="57" spans="1:88" ht="18.75" customHeight="1">
      <c r="A57" s="284">
        <v>6</v>
      </c>
      <c r="B57" s="329"/>
      <c r="C57" s="329"/>
      <c r="D57" s="329"/>
      <c r="E57" s="329"/>
      <c r="F57" s="329"/>
      <c r="G57" s="331"/>
      <c r="H57" s="331"/>
      <c r="I57" s="288"/>
      <c r="J57" s="305" t="e">
        <f t="shared" si="1"/>
        <v>#VALUE!</v>
      </c>
      <c r="K57" s="314"/>
      <c r="L57" s="322" t="e">
        <f t="shared" si="2"/>
        <v>#VALUE!</v>
      </c>
      <c r="M57" s="324" t="e">
        <f t="shared" si="18"/>
        <v>#VALUE!</v>
      </c>
      <c r="N57" s="324" t="e">
        <f t="shared" ref="N57:S63" si="44">M57+1</f>
        <v>#VALUE!</v>
      </c>
      <c r="O57" s="324" t="e">
        <f t="shared" si="44"/>
        <v>#VALUE!</v>
      </c>
      <c r="P57" s="324" t="e">
        <f t="shared" si="44"/>
        <v>#VALUE!</v>
      </c>
      <c r="Q57" s="324" t="e">
        <f t="shared" si="44"/>
        <v>#VALUE!</v>
      </c>
      <c r="R57" s="325" t="e">
        <f t="shared" si="44"/>
        <v>#VALUE!</v>
      </c>
      <c r="S57" s="323" t="e">
        <f t="shared" si="44"/>
        <v>#VALUE!</v>
      </c>
      <c r="T57" s="288"/>
      <c r="V57" s="329"/>
      <c r="W57" s="329"/>
      <c r="X57" s="329"/>
      <c r="Y57" s="331"/>
      <c r="Z57" s="331"/>
      <c r="AA57" s="331"/>
      <c r="AB57" s="331"/>
      <c r="AD57" s="370"/>
      <c r="AE57" s="370"/>
      <c r="AT57" s="353" t="e">
        <f t="shared" si="5"/>
        <v>#VALUE!</v>
      </c>
      <c r="AU57" s="353" t="e">
        <f t="shared" si="6"/>
        <v>#VALUE!</v>
      </c>
      <c r="AV57" s="353" t="e">
        <f t="shared" si="7"/>
        <v>#VALUE!</v>
      </c>
      <c r="AW57" s="353" t="e">
        <f t="shared" si="8"/>
        <v>#VALUE!</v>
      </c>
      <c r="AX57" s="353" t="e">
        <f t="shared" si="15"/>
        <v>#VALUE!</v>
      </c>
      <c r="AY57" s="353" t="e">
        <f t="shared" si="9"/>
        <v>#VALUE!</v>
      </c>
      <c r="BA57" s="355" t="e">
        <f t="shared" si="10"/>
        <v>#VALUE!</v>
      </c>
      <c r="BB57" s="356" t="e">
        <f t="shared" si="16"/>
        <v>#VALUE!</v>
      </c>
      <c r="BC57" s="353" t="e">
        <f t="shared" si="11"/>
        <v>#VALUE!</v>
      </c>
      <c r="BE57" s="373" t="e">
        <f t="shared" si="12"/>
        <v>#VALUE!</v>
      </c>
      <c r="BF57" s="373" t="e">
        <f t="shared" si="17"/>
        <v>#VALUE!</v>
      </c>
      <c r="BH57" s="371" t="e">
        <f t="shared" si="34"/>
        <v>#VALUE!</v>
      </c>
      <c r="BI57" s="371" t="e">
        <f t="shared" si="34"/>
        <v>#VALUE!</v>
      </c>
      <c r="BJ57" s="371" t="e">
        <f t="shared" si="34"/>
        <v>#VALUE!</v>
      </c>
      <c r="BK57" s="371" t="e">
        <f t="shared" si="34"/>
        <v>#VALUE!</v>
      </c>
      <c r="BL57" s="371" t="e">
        <f t="shared" si="34"/>
        <v>#VALUE!</v>
      </c>
      <c r="BM57" s="371" t="e">
        <f t="shared" si="34"/>
        <v>#VALUE!</v>
      </c>
      <c r="BN57" s="371" t="e">
        <f t="shared" si="34"/>
        <v>#VALUE!</v>
      </c>
      <c r="BP57" s="371" t="e">
        <f t="shared" ref="BP57:BV63" si="45">IF(BH57=1,1,BP56+1)</f>
        <v>#VALUE!</v>
      </c>
      <c r="BQ57" s="371" t="e">
        <f t="shared" si="45"/>
        <v>#VALUE!</v>
      </c>
      <c r="BR57" s="371" t="e">
        <f t="shared" si="45"/>
        <v>#VALUE!</v>
      </c>
      <c r="BS57" s="371" t="e">
        <f t="shared" si="45"/>
        <v>#VALUE!</v>
      </c>
      <c r="BT57" s="371" t="e">
        <f t="shared" si="45"/>
        <v>#VALUE!</v>
      </c>
      <c r="BU57" s="371" t="e">
        <f t="shared" si="45"/>
        <v>#VALUE!</v>
      </c>
      <c r="BV57" s="371" t="e">
        <f t="shared" si="45"/>
        <v>#VALUE!</v>
      </c>
    </row>
    <row r="58" spans="1:88" ht="18.75" customHeight="1">
      <c r="A58" s="284">
        <v>6</v>
      </c>
      <c r="B58" s="332" t="s">
        <v>331</v>
      </c>
      <c r="C58" s="332" t="s">
        <v>326</v>
      </c>
      <c r="D58" s="332" t="s">
        <v>327</v>
      </c>
      <c r="E58" s="332" t="s">
        <v>328</v>
      </c>
      <c r="F58" s="332" t="s">
        <v>329</v>
      </c>
      <c r="G58" s="333" t="s">
        <v>330</v>
      </c>
      <c r="H58" s="333" t="s">
        <v>331</v>
      </c>
      <c r="I58" s="288"/>
      <c r="J58" s="305" t="e">
        <f t="shared" si="1"/>
        <v>#VALUE!</v>
      </c>
      <c r="K58" s="314"/>
      <c r="L58" s="322" t="e">
        <f t="shared" si="2"/>
        <v>#VALUE!</v>
      </c>
      <c r="M58" s="324" t="e">
        <f t="shared" si="18"/>
        <v>#VALUE!</v>
      </c>
      <c r="N58" s="324" t="e">
        <f t="shared" si="44"/>
        <v>#VALUE!</v>
      </c>
      <c r="O58" s="324" t="e">
        <f t="shared" si="44"/>
        <v>#VALUE!</v>
      </c>
      <c r="P58" s="324" t="e">
        <f t="shared" si="44"/>
        <v>#VALUE!</v>
      </c>
      <c r="Q58" s="324" t="e">
        <f t="shared" si="44"/>
        <v>#VALUE!</v>
      </c>
      <c r="R58" s="325" t="e">
        <f t="shared" si="44"/>
        <v>#VALUE!</v>
      </c>
      <c r="S58" s="323" t="e">
        <f t="shared" si="44"/>
        <v>#VALUE!</v>
      </c>
      <c r="T58" s="288"/>
      <c r="V58" s="332" t="s">
        <v>331</v>
      </c>
      <c r="W58" s="332" t="s">
        <v>326</v>
      </c>
      <c r="X58" s="332" t="s">
        <v>327</v>
      </c>
      <c r="Y58" s="333" t="s">
        <v>328</v>
      </c>
      <c r="Z58" s="333" t="s">
        <v>329</v>
      </c>
      <c r="AA58" s="333" t="s">
        <v>330</v>
      </c>
      <c r="AB58" s="333" t="s">
        <v>327</v>
      </c>
      <c r="AD58" s="370"/>
      <c r="AE58" s="370"/>
      <c r="AT58" s="353" t="e">
        <f t="shared" si="5"/>
        <v>#VALUE!</v>
      </c>
      <c r="AU58" s="353" t="e">
        <f t="shared" si="6"/>
        <v>#VALUE!</v>
      </c>
      <c r="AV58" s="353" t="e">
        <f t="shared" si="7"/>
        <v>#VALUE!</v>
      </c>
      <c r="AW58" s="353" t="e">
        <f t="shared" si="8"/>
        <v>#VALUE!</v>
      </c>
      <c r="AX58" s="353" t="e">
        <f t="shared" si="15"/>
        <v>#VALUE!</v>
      </c>
      <c r="AY58" s="353" t="e">
        <f t="shared" si="9"/>
        <v>#VALUE!</v>
      </c>
      <c r="BA58" s="355" t="e">
        <f t="shared" si="10"/>
        <v>#VALUE!</v>
      </c>
      <c r="BB58" s="356" t="e">
        <f t="shared" si="16"/>
        <v>#VALUE!</v>
      </c>
      <c r="BC58" s="353" t="e">
        <f t="shared" si="11"/>
        <v>#VALUE!</v>
      </c>
      <c r="BE58" s="373" t="e">
        <f t="shared" si="12"/>
        <v>#VALUE!</v>
      </c>
      <c r="BF58" s="373" t="e">
        <f t="shared" si="17"/>
        <v>#VALUE!</v>
      </c>
      <c r="BH58" s="371" t="e">
        <f t="shared" si="34"/>
        <v>#VALUE!</v>
      </c>
      <c r="BI58" s="371" t="e">
        <f t="shared" si="34"/>
        <v>#VALUE!</v>
      </c>
      <c r="BJ58" s="371" t="e">
        <f t="shared" si="34"/>
        <v>#VALUE!</v>
      </c>
      <c r="BK58" s="371" t="e">
        <f t="shared" si="34"/>
        <v>#VALUE!</v>
      </c>
      <c r="BL58" s="371" t="e">
        <f t="shared" si="34"/>
        <v>#VALUE!</v>
      </c>
      <c r="BM58" s="371" t="e">
        <f t="shared" si="34"/>
        <v>#VALUE!</v>
      </c>
      <c r="BN58" s="371" t="e">
        <f t="shared" si="34"/>
        <v>#VALUE!</v>
      </c>
      <c r="BP58" s="371" t="e">
        <f t="shared" si="45"/>
        <v>#VALUE!</v>
      </c>
      <c r="BQ58" s="371" t="e">
        <f t="shared" si="45"/>
        <v>#VALUE!</v>
      </c>
      <c r="BR58" s="371" t="e">
        <f t="shared" si="45"/>
        <v>#VALUE!</v>
      </c>
      <c r="BS58" s="371" t="e">
        <f t="shared" si="45"/>
        <v>#VALUE!</v>
      </c>
      <c r="BT58" s="371" t="e">
        <f t="shared" si="45"/>
        <v>#VALUE!</v>
      </c>
      <c r="BU58" s="371" t="e">
        <f t="shared" si="45"/>
        <v>#VALUE!</v>
      </c>
      <c r="BV58" s="371" t="e">
        <f t="shared" si="45"/>
        <v>#VALUE!</v>
      </c>
    </row>
    <row r="59" spans="1:88" ht="18.75" customHeight="1">
      <c r="A59" s="284">
        <v>6</v>
      </c>
      <c r="B59" s="335"/>
      <c r="C59" s="335"/>
      <c r="D59" s="335"/>
      <c r="E59" s="335"/>
      <c r="F59" s="335"/>
      <c r="G59" s="337"/>
      <c r="H59" s="337"/>
      <c r="I59" s="288"/>
      <c r="J59" s="305" t="e">
        <f t="shared" si="1"/>
        <v>#VALUE!</v>
      </c>
      <c r="K59" s="314"/>
      <c r="L59" s="322" t="e">
        <f t="shared" si="2"/>
        <v>#VALUE!</v>
      </c>
      <c r="M59" s="324" t="e">
        <f t="shared" si="18"/>
        <v>#VALUE!</v>
      </c>
      <c r="N59" s="324" t="e">
        <f t="shared" si="44"/>
        <v>#VALUE!</v>
      </c>
      <c r="O59" s="324" t="e">
        <f t="shared" si="44"/>
        <v>#VALUE!</v>
      </c>
      <c r="P59" s="323" t="e">
        <f t="shared" si="44"/>
        <v>#VALUE!</v>
      </c>
      <c r="Q59" s="324" t="e">
        <f t="shared" si="44"/>
        <v>#VALUE!</v>
      </c>
      <c r="R59" s="325" t="e">
        <f t="shared" si="44"/>
        <v>#VALUE!</v>
      </c>
      <c r="S59" s="323" t="e">
        <f t="shared" si="44"/>
        <v>#VALUE!</v>
      </c>
      <c r="T59" s="288"/>
      <c r="V59" s="335"/>
      <c r="W59" s="335"/>
      <c r="X59" s="335"/>
      <c r="Y59" s="337"/>
      <c r="Z59" s="337"/>
      <c r="AA59" s="337"/>
      <c r="AB59" s="337"/>
      <c r="AD59" s="370"/>
      <c r="AE59" s="370"/>
      <c r="AH59" s="352"/>
      <c r="AI59" s="352"/>
      <c r="AJ59" s="352"/>
      <c r="AK59" s="352"/>
      <c r="AL59" s="352"/>
      <c r="AM59" s="352"/>
      <c r="AN59" s="352"/>
      <c r="AO59" s="352"/>
      <c r="AP59" s="352"/>
      <c r="AQ59" s="352"/>
      <c r="AR59" s="352"/>
      <c r="AS59" s="352"/>
      <c r="AT59" s="353" t="e">
        <f t="shared" si="5"/>
        <v>#VALUE!</v>
      </c>
      <c r="AU59" s="353" t="e">
        <f t="shared" si="6"/>
        <v>#VALUE!</v>
      </c>
      <c r="AV59" s="353" t="e">
        <f t="shared" si="7"/>
        <v>#VALUE!</v>
      </c>
      <c r="AW59" s="353" t="e">
        <f t="shared" si="8"/>
        <v>#VALUE!</v>
      </c>
      <c r="AX59" s="353" t="e">
        <f t="shared" si="15"/>
        <v>#VALUE!</v>
      </c>
      <c r="AY59" s="353" t="e">
        <f t="shared" si="9"/>
        <v>#VALUE!</v>
      </c>
      <c r="BA59" s="355" t="e">
        <f t="shared" si="10"/>
        <v>#VALUE!</v>
      </c>
      <c r="BB59" s="356" t="e">
        <f t="shared" si="16"/>
        <v>#VALUE!</v>
      </c>
      <c r="BC59" s="353" t="e">
        <f t="shared" si="11"/>
        <v>#VALUE!</v>
      </c>
      <c r="BE59" s="373" t="e">
        <f t="shared" si="12"/>
        <v>#VALUE!</v>
      </c>
      <c r="BF59" s="373" t="e">
        <f t="shared" si="17"/>
        <v>#VALUE!</v>
      </c>
      <c r="BH59" s="371" t="e">
        <f t="shared" si="34"/>
        <v>#VALUE!</v>
      </c>
      <c r="BI59" s="371" t="e">
        <f t="shared" si="34"/>
        <v>#VALUE!</v>
      </c>
      <c r="BJ59" s="371" t="e">
        <f t="shared" si="34"/>
        <v>#VALUE!</v>
      </c>
      <c r="BK59" s="371" t="e">
        <f t="shared" si="34"/>
        <v>#VALUE!</v>
      </c>
      <c r="BL59" s="371" t="e">
        <f t="shared" si="34"/>
        <v>#VALUE!</v>
      </c>
      <c r="BM59" s="371" t="e">
        <f t="shared" si="34"/>
        <v>#VALUE!</v>
      </c>
      <c r="BN59" s="371" t="e">
        <f t="shared" si="34"/>
        <v>#VALUE!</v>
      </c>
      <c r="BP59" s="371" t="e">
        <f t="shared" si="45"/>
        <v>#VALUE!</v>
      </c>
      <c r="BQ59" s="371" t="e">
        <f t="shared" si="45"/>
        <v>#VALUE!</v>
      </c>
      <c r="BR59" s="371" t="e">
        <f t="shared" si="45"/>
        <v>#VALUE!</v>
      </c>
      <c r="BS59" s="371" t="e">
        <f t="shared" si="45"/>
        <v>#VALUE!</v>
      </c>
      <c r="BT59" s="371" t="e">
        <f t="shared" si="45"/>
        <v>#VALUE!</v>
      </c>
      <c r="BU59" s="371" t="e">
        <f t="shared" si="45"/>
        <v>#VALUE!</v>
      </c>
      <c r="BV59" s="371" t="e">
        <f t="shared" si="45"/>
        <v>#VALUE!</v>
      </c>
    </row>
    <row r="60" spans="1:88" ht="18.75" customHeight="1">
      <c r="A60" s="284">
        <v>6</v>
      </c>
      <c r="B60" s="326" t="e">
        <f>H56+1</f>
        <v>#VALUE!</v>
      </c>
      <c r="C60" s="326" t="e">
        <f t="shared" ref="C60:H60" si="46">B60+1</f>
        <v>#VALUE!</v>
      </c>
      <c r="D60" s="326" t="e">
        <f t="shared" si="46"/>
        <v>#VALUE!</v>
      </c>
      <c r="E60" s="326" t="e">
        <f t="shared" si="46"/>
        <v>#VALUE!</v>
      </c>
      <c r="F60" s="326" t="e">
        <f t="shared" si="46"/>
        <v>#VALUE!</v>
      </c>
      <c r="G60" s="326" t="e">
        <f t="shared" si="46"/>
        <v>#VALUE!</v>
      </c>
      <c r="H60" s="326" t="e">
        <f t="shared" si="46"/>
        <v>#VALUE!</v>
      </c>
      <c r="I60" s="288"/>
      <c r="J60" s="305" t="e">
        <f t="shared" si="1"/>
        <v>#VALUE!</v>
      </c>
      <c r="K60" s="314"/>
      <c r="L60" s="322" t="e">
        <f t="shared" si="2"/>
        <v>#VALUE!</v>
      </c>
      <c r="M60" s="324" t="e">
        <f t="shared" si="18"/>
        <v>#VALUE!</v>
      </c>
      <c r="N60" s="324" t="e">
        <f t="shared" si="44"/>
        <v>#VALUE!</v>
      </c>
      <c r="O60" s="324" t="e">
        <f t="shared" si="44"/>
        <v>#VALUE!</v>
      </c>
      <c r="P60" s="324" t="e">
        <f t="shared" si="44"/>
        <v>#VALUE!</v>
      </c>
      <c r="Q60" s="324" t="e">
        <f t="shared" si="44"/>
        <v>#VALUE!</v>
      </c>
      <c r="R60" s="325" t="e">
        <f t="shared" si="44"/>
        <v>#VALUE!</v>
      </c>
      <c r="S60" s="323" t="e">
        <f t="shared" si="44"/>
        <v>#VALUE!</v>
      </c>
      <c r="T60" s="288"/>
      <c r="V60" s="326" t="e">
        <f>AB56+1</f>
        <v>#VALUE!</v>
      </c>
      <c r="W60" s="326" t="e">
        <f t="shared" ref="W60:AB60" si="47">V60+1</f>
        <v>#VALUE!</v>
      </c>
      <c r="X60" s="326" t="e">
        <f t="shared" si="47"/>
        <v>#VALUE!</v>
      </c>
      <c r="Y60" s="326" t="e">
        <f t="shared" si="47"/>
        <v>#VALUE!</v>
      </c>
      <c r="Z60" s="326" t="e">
        <f t="shared" si="47"/>
        <v>#VALUE!</v>
      </c>
      <c r="AA60" s="326" t="e">
        <f t="shared" si="47"/>
        <v>#VALUE!</v>
      </c>
      <c r="AB60" s="326" t="e">
        <f t="shared" si="47"/>
        <v>#VALUE!</v>
      </c>
      <c r="AD60" s="370"/>
      <c r="AE60" s="370"/>
      <c r="AT60" s="353" t="e">
        <f t="shared" si="5"/>
        <v>#VALUE!</v>
      </c>
      <c r="AU60" s="353" t="e">
        <f t="shared" si="6"/>
        <v>#VALUE!</v>
      </c>
      <c r="AV60" s="353" t="e">
        <f t="shared" si="7"/>
        <v>#VALUE!</v>
      </c>
      <c r="AW60" s="353" t="e">
        <f t="shared" si="8"/>
        <v>#VALUE!</v>
      </c>
      <c r="AX60" s="353" t="e">
        <f t="shared" si="15"/>
        <v>#VALUE!</v>
      </c>
      <c r="AY60" s="353" t="e">
        <f t="shared" si="9"/>
        <v>#VALUE!</v>
      </c>
      <c r="BA60" s="355" t="e">
        <f t="shared" si="10"/>
        <v>#VALUE!</v>
      </c>
      <c r="BB60" s="356" t="e">
        <f t="shared" si="16"/>
        <v>#VALUE!</v>
      </c>
      <c r="BC60" s="353" t="e">
        <f t="shared" si="11"/>
        <v>#VALUE!</v>
      </c>
      <c r="BE60" s="373" t="e">
        <f t="shared" si="12"/>
        <v>#VALUE!</v>
      </c>
      <c r="BF60" s="373" t="e">
        <f t="shared" si="17"/>
        <v>#VALUE!</v>
      </c>
      <c r="BH60" s="371" t="e">
        <f t="shared" si="34"/>
        <v>#VALUE!</v>
      </c>
      <c r="BI60" s="371" t="e">
        <f t="shared" si="34"/>
        <v>#VALUE!</v>
      </c>
      <c r="BJ60" s="371" t="e">
        <f t="shared" si="34"/>
        <v>#VALUE!</v>
      </c>
      <c r="BK60" s="371" t="e">
        <f t="shared" si="34"/>
        <v>#VALUE!</v>
      </c>
      <c r="BL60" s="371" t="e">
        <f t="shared" si="34"/>
        <v>#VALUE!</v>
      </c>
      <c r="BM60" s="371" t="e">
        <f t="shared" si="34"/>
        <v>#VALUE!</v>
      </c>
      <c r="BN60" s="371" t="e">
        <f t="shared" si="34"/>
        <v>#VALUE!</v>
      </c>
      <c r="BP60" s="371" t="e">
        <f t="shared" si="45"/>
        <v>#VALUE!</v>
      </c>
      <c r="BQ60" s="371" t="e">
        <f t="shared" si="45"/>
        <v>#VALUE!</v>
      </c>
      <c r="BR60" s="371" t="e">
        <f t="shared" si="45"/>
        <v>#VALUE!</v>
      </c>
      <c r="BS60" s="371" t="e">
        <f t="shared" si="45"/>
        <v>#VALUE!</v>
      </c>
      <c r="BT60" s="371" t="e">
        <f t="shared" si="45"/>
        <v>#VALUE!</v>
      </c>
      <c r="BU60" s="371" t="e">
        <f t="shared" si="45"/>
        <v>#VALUE!</v>
      </c>
      <c r="BV60" s="371" t="e">
        <f t="shared" si="45"/>
        <v>#VALUE!</v>
      </c>
    </row>
    <row r="61" spans="1:88" ht="18.75" customHeight="1">
      <c r="A61" s="284">
        <v>6</v>
      </c>
      <c r="B61" s="331"/>
      <c r="C61" s="331"/>
      <c r="D61" s="331"/>
      <c r="E61" s="331"/>
      <c r="F61" s="331"/>
      <c r="G61" s="331"/>
      <c r="H61" s="331"/>
      <c r="I61" s="288"/>
      <c r="J61" s="305" t="e">
        <f t="shared" si="1"/>
        <v>#VALUE!</v>
      </c>
      <c r="K61" s="314"/>
      <c r="L61" s="322" t="e">
        <f t="shared" si="2"/>
        <v>#VALUE!</v>
      </c>
      <c r="M61" s="324" t="e">
        <f t="shared" si="18"/>
        <v>#VALUE!</v>
      </c>
      <c r="N61" s="324" t="e">
        <f t="shared" si="44"/>
        <v>#VALUE!</v>
      </c>
      <c r="O61" s="324" t="e">
        <f t="shared" si="44"/>
        <v>#VALUE!</v>
      </c>
      <c r="P61" s="324" t="e">
        <f t="shared" si="44"/>
        <v>#VALUE!</v>
      </c>
      <c r="Q61" s="324" t="e">
        <f t="shared" si="44"/>
        <v>#VALUE!</v>
      </c>
      <c r="R61" s="325" t="e">
        <f t="shared" si="44"/>
        <v>#VALUE!</v>
      </c>
      <c r="S61" s="323" t="e">
        <f t="shared" si="44"/>
        <v>#VALUE!</v>
      </c>
      <c r="T61" s="288"/>
      <c r="V61" s="331"/>
      <c r="W61" s="331"/>
      <c r="X61" s="331"/>
      <c r="Y61" s="331"/>
      <c r="Z61" s="331"/>
      <c r="AA61" s="331"/>
      <c r="AB61" s="331"/>
      <c r="AD61" s="370"/>
      <c r="AE61" s="370"/>
      <c r="AT61" s="353" t="e">
        <f t="shared" si="5"/>
        <v>#VALUE!</v>
      </c>
      <c r="AU61" s="353" t="e">
        <f t="shared" si="6"/>
        <v>#VALUE!</v>
      </c>
      <c r="AV61" s="353" t="e">
        <f t="shared" si="7"/>
        <v>#VALUE!</v>
      </c>
      <c r="AW61" s="353" t="e">
        <f t="shared" si="8"/>
        <v>#VALUE!</v>
      </c>
      <c r="AX61" s="353" t="e">
        <f t="shared" si="15"/>
        <v>#VALUE!</v>
      </c>
      <c r="AY61" s="353" t="e">
        <f t="shared" si="9"/>
        <v>#VALUE!</v>
      </c>
      <c r="BA61" s="355" t="e">
        <f t="shared" si="10"/>
        <v>#VALUE!</v>
      </c>
      <c r="BB61" s="356" t="e">
        <f t="shared" si="16"/>
        <v>#VALUE!</v>
      </c>
      <c r="BC61" s="353" t="e">
        <f t="shared" si="11"/>
        <v>#VALUE!</v>
      </c>
      <c r="BE61" s="373" t="e">
        <f t="shared" si="12"/>
        <v>#VALUE!</v>
      </c>
      <c r="BF61" s="373" t="e">
        <f t="shared" si="17"/>
        <v>#VALUE!</v>
      </c>
      <c r="BH61" s="371" t="e">
        <f t="shared" si="34"/>
        <v>#VALUE!</v>
      </c>
      <c r="BI61" s="371" t="e">
        <f t="shared" si="34"/>
        <v>#VALUE!</v>
      </c>
      <c r="BJ61" s="371" t="e">
        <f t="shared" si="34"/>
        <v>#VALUE!</v>
      </c>
      <c r="BK61" s="371" t="e">
        <f t="shared" si="34"/>
        <v>#VALUE!</v>
      </c>
      <c r="BL61" s="371" t="e">
        <f t="shared" si="34"/>
        <v>#VALUE!</v>
      </c>
      <c r="BM61" s="371" t="e">
        <f t="shared" si="34"/>
        <v>#VALUE!</v>
      </c>
      <c r="BN61" s="371" t="e">
        <f t="shared" si="34"/>
        <v>#VALUE!</v>
      </c>
      <c r="BP61" s="371" t="e">
        <f t="shared" si="45"/>
        <v>#VALUE!</v>
      </c>
      <c r="BQ61" s="371" t="e">
        <f t="shared" si="45"/>
        <v>#VALUE!</v>
      </c>
      <c r="BR61" s="371" t="e">
        <f t="shared" si="45"/>
        <v>#VALUE!</v>
      </c>
      <c r="BS61" s="371" t="e">
        <f t="shared" si="45"/>
        <v>#VALUE!</v>
      </c>
      <c r="BT61" s="371" t="e">
        <f t="shared" si="45"/>
        <v>#VALUE!</v>
      </c>
      <c r="BU61" s="371" t="e">
        <f t="shared" si="45"/>
        <v>#VALUE!</v>
      </c>
      <c r="BV61" s="371" t="e">
        <f t="shared" si="45"/>
        <v>#VALUE!</v>
      </c>
    </row>
    <row r="62" spans="1:88" ht="18.75" customHeight="1">
      <c r="A62" s="284">
        <v>6</v>
      </c>
      <c r="B62" s="339" t="s">
        <v>326</v>
      </c>
      <c r="C62" s="339" t="s">
        <v>327</v>
      </c>
      <c r="D62" s="339" t="s">
        <v>328</v>
      </c>
      <c r="E62" s="339" t="s">
        <v>331</v>
      </c>
      <c r="F62" s="339" t="s">
        <v>326</v>
      </c>
      <c r="G62" s="339" t="s">
        <v>327</v>
      </c>
      <c r="H62" s="339" t="s">
        <v>328</v>
      </c>
      <c r="I62" s="288"/>
      <c r="J62" s="305" t="e">
        <f t="shared" si="1"/>
        <v>#VALUE!</v>
      </c>
      <c r="K62" s="314"/>
      <c r="L62" s="322" t="e">
        <f t="shared" si="2"/>
        <v>#VALUE!</v>
      </c>
      <c r="M62" s="324" t="e">
        <f t="shared" si="18"/>
        <v>#VALUE!</v>
      </c>
      <c r="N62" s="324" t="e">
        <f t="shared" si="44"/>
        <v>#VALUE!</v>
      </c>
      <c r="O62" s="324" t="e">
        <f t="shared" si="44"/>
        <v>#VALUE!</v>
      </c>
      <c r="P62" s="324" t="e">
        <f t="shared" si="44"/>
        <v>#VALUE!</v>
      </c>
      <c r="Q62" s="324" t="e">
        <f t="shared" si="44"/>
        <v>#VALUE!</v>
      </c>
      <c r="R62" s="325" t="e">
        <f t="shared" si="44"/>
        <v>#VALUE!</v>
      </c>
      <c r="S62" s="323" t="e">
        <f t="shared" si="44"/>
        <v>#VALUE!</v>
      </c>
      <c r="T62" s="288"/>
      <c r="V62" s="339" t="s">
        <v>328</v>
      </c>
      <c r="W62" s="339" t="s">
        <v>329</v>
      </c>
      <c r="X62" s="339" t="s">
        <v>330</v>
      </c>
      <c r="Y62" s="339" t="s">
        <v>331</v>
      </c>
      <c r="Z62" s="339" t="s">
        <v>326</v>
      </c>
      <c r="AA62" s="339" t="s">
        <v>327</v>
      </c>
      <c r="AB62" s="339" t="s">
        <v>328</v>
      </c>
      <c r="AD62" s="370"/>
      <c r="AE62" s="370"/>
      <c r="AJ62" s="371"/>
      <c r="AT62" s="353" t="e">
        <f t="shared" si="5"/>
        <v>#VALUE!</v>
      </c>
      <c r="AU62" s="353" t="e">
        <f t="shared" si="6"/>
        <v>#VALUE!</v>
      </c>
      <c r="AV62" s="353" t="e">
        <f t="shared" si="7"/>
        <v>#VALUE!</v>
      </c>
      <c r="AW62" s="353" t="e">
        <f t="shared" si="8"/>
        <v>#VALUE!</v>
      </c>
      <c r="AX62" s="353" t="e">
        <f t="shared" si="15"/>
        <v>#VALUE!</v>
      </c>
      <c r="AY62" s="353" t="e">
        <f t="shared" si="9"/>
        <v>#VALUE!</v>
      </c>
      <c r="BA62" s="355" t="e">
        <f t="shared" si="10"/>
        <v>#VALUE!</v>
      </c>
      <c r="BB62" s="356" t="e">
        <f t="shared" si="16"/>
        <v>#VALUE!</v>
      </c>
      <c r="BC62" s="353" t="e">
        <f t="shared" si="11"/>
        <v>#VALUE!</v>
      </c>
      <c r="BE62" s="373" t="e">
        <f t="shared" si="12"/>
        <v>#VALUE!</v>
      </c>
      <c r="BF62" s="373" t="e">
        <f t="shared" si="17"/>
        <v>#VALUE!</v>
      </c>
      <c r="BH62" s="371" t="e">
        <f t="shared" si="34"/>
        <v>#VALUE!</v>
      </c>
      <c r="BI62" s="371" t="e">
        <f t="shared" si="34"/>
        <v>#VALUE!</v>
      </c>
      <c r="BJ62" s="371" t="e">
        <f t="shared" si="34"/>
        <v>#VALUE!</v>
      </c>
      <c r="BK62" s="371" t="e">
        <f t="shared" si="34"/>
        <v>#VALUE!</v>
      </c>
      <c r="BL62" s="371" t="e">
        <f t="shared" si="34"/>
        <v>#VALUE!</v>
      </c>
      <c r="BM62" s="371" t="e">
        <f t="shared" si="34"/>
        <v>#VALUE!</v>
      </c>
      <c r="BN62" s="371" t="e">
        <f t="shared" si="34"/>
        <v>#VALUE!</v>
      </c>
      <c r="BP62" s="371" t="e">
        <f t="shared" si="45"/>
        <v>#VALUE!</v>
      </c>
      <c r="BQ62" s="371" t="e">
        <f t="shared" si="45"/>
        <v>#VALUE!</v>
      </c>
      <c r="BR62" s="371" t="e">
        <f t="shared" si="45"/>
        <v>#VALUE!</v>
      </c>
      <c r="BS62" s="371" t="e">
        <f t="shared" si="45"/>
        <v>#VALUE!</v>
      </c>
      <c r="BT62" s="371" t="e">
        <f t="shared" si="45"/>
        <v>#VALUE!</v>
      </c>
      <c r="BU62" s="371" t="e">
        <f t="shared" si="45"/>
        <v>#VALUE!</v>
      </c>
      <c r="BV62" s="371" t="e">
        <f t="shared" si="45"/>
        <v>#VALUE!</v>
      </c>
    </row>
    <row r="63" spans="1:88" ht="18.75" customHeight="1">
      <c r="A63" s="284">
        <v>6</v>
      </c>
      <c r="B63" s="337"/>
      <c r="C63" s="337"/>
      <c r="D63" s="337"/>
      <c r="E63" s="337"/>
      <c r="F63" s="337"/>
      <c r="G63" s="337"/>
      <c r="H63" s="337"/>
      <c r="I63" s="288"/>
      <c r="J63" s="340" t="e">
        <f t="shared" si="1"/>
        <v>#VALUE!</v>
      </c>
      <c r="K63" s="314"/>
      <c r="L63" s="322" t="e">
        <f t="shared" si="2"/>
        <v>#VALUE!</v>
      </c>
      <c r="M63" s="342" t="e">
        <f>S62+1</f>
        <v>#VALUE!</v>
      </c>
      <c r="N63" s="342" t="e">
        <f t="shared" si="44"/>
        <v>#VALUE!</v>
      </c>
      <c r="O63" s="342" t="e">
        <f t="shared" si="44"/>
        <v>#VALUE!</v>
      </c>
      <c r="P63" s="342" t="e">
        <f t="shared" si="44"/>
        <v>#VALUE!</v>
      </c>
      <c r="Q63" s="342" t="e">
        <f t="shared" si="44"/>
        <v>#VALUE!</v>
      </c>
      <c r="R63" s="343" t="e">
        <f t="shared" si="44"/>
        <v>#VALUE!</v>
      </c>
      <c r="S63" s="341" t="e">
        <f t="shared" si="44"/>
        <v>#VALUE!</v>
      </c>
      <c r="T63" s="288"/>
      <c r="V63" s="337"/>
      <c r="W63" s="337"/>
      <c r="X63" s="337"/>
      <c r="Y63" s="337"/>
      <c r="Z63" s="337"/>
      <c r="AA63" s="337"/>
      <c r="AB63" s="337" t="s">
        <v>470</v>
      </c>
      <c r="AT63" s="353" t="e">
        <f>MONTH(M63)</f>
        <v>#VALUE!</v>
      </c>
      <c r="AU63" s="353" t="e">
        <f>MONTH(S63)</f>
        <v>#VALUE!</v>
      </c>
      <c r="AV63" s="353" t="e">
        <f>IF(AU63&lt;&gt;AU62,1,0)</f>
        <v>#VALUE!</v>
      </c>
      <c r="AW63" s="353" t="e">
        <f>IF(AV63=1,1,AW62+1)</f>
        <v>#VALUE!</v>
      </c>
      <c r="AX63" s="353" t="e">
        <f>IF(AT63&lt;&gt;AT65,1,0)</f>
        <v>#VALUE!</v>
      </c>
      <c r="AY63" s="353" t="e">
        <f>IF(AX63=1,AW62+1,AW63)</f>
        <v>#VALUE!</v>
      </c>
      <c r="BA63" s="355" t="e">
        <f>AU63&amp;"月"&amp;AW63&amp;"週"</f>
        <v>#VALUE!</v>
      </c>
      <c r="BB63" s="356" t="e">
        <f>AT63&amp;"月"&amp;AY63&amp;"週"</f>
        <v>#VALUE!</v>
      </c>
      <c r="BC63" s="353" t="e">
        <f>IF(AND(AV63=1,AX63=0),1,
IF(AND(AW63=2,BC62=0),1,0))</f>
        <v>#VALUE!</v>
      </c>
      <c r="BE63" s="373" t="e">
        <f>AU63*100+AW63</f>
        <v>#VALUE!</v>
      </c>
      <c r="BF63" s="373" t="e">
        <f>AT63*100+AY63</f>
        <v>#VALUE!</v>
      </c>
      <c r="BH63" s="371" t="e">
        <f t="shared" ref="BH63:BN63" si="48">IF(MONTH(M63)&lt;&gt;MONTH(M62),1,0)</f>
        <v>#VALUE!</v>
      </c>
      <c r="BI63" s="371" t="e">
        <f t="shared" si="48"/>
        <v>#VALUE!</v>
      </c>
      <c r="BJ63" s="371" t="e">
        <f t="shared" si="48"/>
        <v>#VALUE!</v>
      </c>
      <c r="BK63" s="371" t="e">
        <f t="shared" si="48"/>
        <v>#VALUE!</v>
      </c>
      <c r="BL63" s="371" t="e">
        <f t="shared" si="48"/>
        <v>#VALUE!</v>
      </c>
      <c r="BM63" s="371" t="e">
        <f t="shared" si="48"/>
        <v>#VALUE!</v>
      </c>
      <c r="BN63" s="371" t="e">
        <f t="shared" si="48"/>
        <v>#VALUE!</v>
      </c>
      <c r="BP63" s="371" t="e">
        <f t="shared" si="45"/>
        <v>#VALUE!</v>
      </c>
      <c r="BQ63" s="371" t="e">
        <f t="shared" si="45"/>
        <v>#VALUE!</v>
      </c>
      <c r="BR63" s="371" t="e">
        <f t="shared" si="45"/>
        <v>#VALUE!</v>
      </c>
      <c r="BS63" s="371" t="e">
        <f t="shared" si="45"/>
        <v>#VALUE!</v>
      </c>
      <c r="BT63" s="371" t="e">
        <f t="shared" si="45"/>
        <v>#VALUE!</v>
      </c>
      <c r="BU63" s="371" t="e">
        <f t="shared" si="45"/>
        <v>#VALUE!</v>
      </c>
      <c r="BV63" s="371" t="e">
        <f t="shared" si="45"/>
        <v>#VALUE!</v>
      </c>
    </row>
    <row r="64" spans="1:88" ht="3" customHeight="1">
      <c r="B64" s="344"/>
      <c r="C64" s="344"/>
      <c r="D64" s="344"/>
      <c r="E64" s="344"/>
      <c r="F64" s="344"/>
      <c r="G64" s="344"/>
      <c r="H64" s="344"/>
      <c r="I64" s="288"/>
      <c r="J64" s="345"/>
      <c r="K64" s="314"/>
      <c r="L64" s="322"/>
      <c r="M64" s="346"/>
      <c r="N64" s="347"/>
      <c r="O64" s="347"/>
      <c r="P64" s="347"/>
      <c r="Q64" s="347"/>
      <c r="R64" s="347"/>
      <c r="S64" s="348"/>
      <c r="T64" s="288"/>
      <c r="V64" s="344"/>
      <c r="W64" s="344"/>
      <c r="X64" s="344"/>
      <c r="Y64" s="344"/>
      <c r="Z64" s="344"/>
      <c r="AA64" s="344"/>
      <c r="AB64" s="344"/>
      <c r="BE64" s="373"/>
      <c r="BF64" s="373"/>
      <c r="BH64" s="371"/>
      <c r="BI64" s="371"/>
      <c r="BJ64" s="371"/>
      <c r="BK64" s="371"/>
      <c r="BL64" s="371"/>
      <c r="BM64" s="371"/>
      <c r="BN64" s="371"/>
      <c r="BP64" s="371"/>
      <c r="BQ64" s="371"/>
      <c r="BR64" s="371"/>
      <c r="BS64" s="371"/>
      <c r="BT64" s="371"/>
      <c r="BU64" s="371"/>
      <c r="BV64" s="371"/>
    </row>
    <row r="65" spans="1:76" ht="23.1" customHeight="1">
      <c r="A65" s="284">
        <v>11</v>
      </c>
      <c r="B65" s="349" t="s">
        <v>346</v>
      </c>
      <c r="C65" s="349"/>
      <c r="D65" s="349"/>
      <c r="E65" s="349"/>
      <c r="F65" s="349"/>
      <c r="G65" s="349"/>
      <c r="H65" s="349"/>
      <c r="I65" s="349"/>
      <c r="J65" s="349"/>
      <c r="K65" s="349"/>
      <c r="L65" s="349"/>
      <c r="M65" s="349"/>
      <c r="N65" s="349"/>
      <c r="O65" s="349"/>
      <c r="P65" s="349"/>
      <c r="Q65" s="349"/>
      <c r="R65" s="349"/>
      <c r="S65" s="349"/>
      <c r="T65" s="349"/>
      <c r="U65" s="349"/>
      <c r="V65" s="349"/>
      <c r="W65" s="349"/>
      <c r="X65" s="349"/>
      <c r="Y65" s="349"/>
      <c r="Z65" s="349"/>
      <c r="AA65" s="349"/>
      <c r="AB65" s="349"/>
      <c r="AC65" s="290"/>
      <c r="AD65" s="352"/>
      <c r="AE65" s="352"/>
      <c r="AF65" s="352"/>
      <c r="AG65" s="352"/>
      <c r="AH65" s="352"/>
      <c r="AI65" s="352"/>
      <c r="AJ65" s="352"/>
      <c r="AK65" s="352"/>
      <c r="AL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c r="BR65" s="352"/>
      <c r="BS65" s="352"/>
      <c r="BT65" s="352"/>
      <c r="BU65" s="352"/>
      <c r="BV65" s="352"/>
      <c r="BW65" s="352"/>
      <c r="BX65" s="352"/>
    </row>
    <row r="66" spans="1:76" ht="43.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287"/>
      <c r="W66" s="287"/>
      <c r="X66" s="287"/>
      <c r="Y66" s="287"/>
      <c r="Z66" s="287"/>
      <c r="AA66" s="287"/>
      <c r="AB66" s="287"/>
      <c r="AC66" s="290"/>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c r="BR66" s="352"/>
      <c r="BS66" s="352"/>
      <c r="BT66" s="352"/>
      <c r="BU66" s="352"/>
      <c r="BV66" s="352"/>
      <c r="BW66" s="352"/>
      <c r="BX66" s="352"/>
    </row>
    <row r="67" spans="1:76">
      <c r="I67" s="290"/>
      <c r="J67" s="290"/>
      <c r="K67" s="290"/>
      <c r="L67" s="290"/>
      <c r="M67" s="290"/>
      <c r="N67" s="290"/>
      <c r="O67" s="290"/>
      <c r="P67" s="290"/>
      <c r="Q67" s="290"/>
      <c r="R67" s="290"/>
      <c r="S67" s="290"/>
      <c r="T67" s="290"/>
      <c r="U67" s="290"/>
      <c r="AC67" s="290"/>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c r="BR67" s="352"/>
      <c r="BS67" s="352"/>
      <c r="BT67" s="352"/>
      <c r="BU67" s="352"/>
      <c r="BV67" s="352"/>
      <c r="BW67" s="352"/>
      <c r="BX67" s="352"/>
    </row>
    <row r="68" spans="1:76" s="352" customFormat="1">
      <c r="A68" s="351"/>
      <c r="I68" s="353"/>
      <c r="J68" s="354"/>
      <c r="K68" s="353"/>
      <c r="L68" s="353"/>
      <c r="M68" s="353"/>
      <c r="N68" s="353"/>
      <c r="O68" s="353"/>
      <c r="P68" s="353"/>
      <c r="Q68" s="353"/>
      <c r="R68" s="353"/>
      <c r="S68" s="353"/>
      <c r="T68" s="353"/>
      <c r="U68" s="353"/>
      <c r="AC68" s="353"/>
      <c r="AD68" s="353"/>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5"/>
      <c r="BB68" s="356"/>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7"/>
    </row>
    <row r="69" spans="1:76" s="352" customFormat="1">
      <c r="A69" s="351"/>
      <c r="I69" s="353"/>
      <c r="J69" s="354"/>
      <c r="K69" s="353"/>
      <c r="L69" s="353"/>
      <c r="M69" s="353"/>
      <c r="N69" s="353"/>
      <c r="O69" s="353"/>
      <c r="P69" s="353"/>
      <c r="Q69" s="353"/>
      <c r="R69" s="353"/>
      <c r="S69" s="353"/>
      <c r="T69" s="353"/>
      <c r="U69" s="353"/>
      <c r="AC69" s="353"/>
      <c r="AD69" s="353"/>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5"/>
      <c r="BB69" s="356"/>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7"/>
    </row>
    <row r="70" spans="1:76" s="352" customFormat="1">
      <c r="A70" s="351"/>
      <c r="I70" s="353"/>
      <c r="J70" s="354"/>
      <c r="K70" s="353"/>
      <c r="L70" s="353"/>
      <c r="M70" s="353"/>
      <c r="N70" s="353"/>
      <c r="O70" s="353"/>
      <c r="P70" s="353"/>
      <c r="Q70" s="353"/>
      <c r="R70" s="353"/>
      <c r="S70" s="353"/>
      <c r="T70" s="353"/>
      <c r="U70" s="353"/>
      <c r="AC70" s="353"/>
      <c r="AD70" s="353"/>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5"/>
      <c r="BB70" s="356"/>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7"/>
    </row>
    <row r="71" spans="1:76" s="352" customFormat="1">
      <c r="A71" s="351"/>
      <c r="I71" s="353"/>
      <c r="J71" s="354"/>
      <c r="K71" s="353"/>
      <c r="L71" s="353"/>
      <c r="M71" s="353"/>
      <c r="N71" s="353"/>
      <c r="O71" s="353"/>
      <c r="P71" s="353"/>
      <c r="Q71" s="353"/>
      <c r="R71" s="353"/>
      <c r="S71" s="353"/>
      <c r="T71" s="353"/>
      <c r="U71" s="353"/>
      <c r="AC71" s="353"/>
      <c r="AD71" s="353"/>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5"/>
      <c r="BB71" s="356"/>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7"/>
    </row>
    <row r="72" spans="1:76" s="352" customFormat="1">
      <c r="A72" s="351"/>
      <c r="I72" s="353"/>
      <c r="J72" s="354"/>
      <c r="K72" s="353"/>
      <c r="L72" s="353"/>
      <c r="M72" s="353"/>
      <c r="N72" s="353"/>
      <c r="O72" s="353"/>
      <c r="P72" s="353"/>
      <c r="Q72" s="353"/>
      <c r="R72" s="353"/>
      <c r="S72" s="353"/>
      <c r="T72" s="353"/>
      <c r="U72" s="353"/>
      <c r="AC72" s="353"/>
      <c r="AD72" s="353"/>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5"/>
      <c r="BB72" s="356"/>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7"/>
    </row>
    <row r="73" spans="1:76" s="352" customFormat="1">
      <c r="A73" s="351"/>
      <c r="I73" s="353"/>
      <c r="J73" s="354"/>
      <c r="K73" s="353"/>
      <c r="L73" s="353"/>
      <c r="M73" s="353"/>
      <c r="N73" s="353"/>
      <c r="O73" s="353"/>
      <c r="P73" s="353"/>
      <c r="Q73" s="353"/>
      <c r="R73" s="353"/>
      <c r="S73" s="353"/>
      <c r="T73" s="353"/>
      <c r="U73" s="353"/>
      <c r="AC73" s="353"/>
      <c r="AD73" s="353"/>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5"/>
      <c r="BB73" s="356"/>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7"/>
    </row>
    <row r="74" spans="1:76" s="352" customFormat="1">
      <c r="A74" s="351"/>
      <c r="I74" s="353"/>
      <c r="J74" s="354"/>
      <c r="K74" s="353"/>
      <c r="L74" s="353"/>
      <c r="M74" s="353"/>
      <c r="N74" s="353"/>
      <c r="O74" s="353"/>
      <c r="P74" s="353"/>
      <c r="Q74" s="353"/>
      <c r="R74" s="353"/>
      <c r="S74" s="353"/>
      <c r="T74" s="353"/>
      <c r="U74" s="353"/>
      <c r="AC74" s="353"/>
      <c r="AD74" s="353"/>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5"/>
      <c r="BB74" s="356"/>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7"/>
    </row>
    <row r="75" spans="1:76" s="352" customFormat="1">
      <c r="A75" s="351"/>
      <c r="B75" s="358"/>
      <c r="C75" s="358"/>
      <c r="D75" s="358"/>
      <c r="E75" s="358"/>
      <c r="F75" s="358"/>
      <c r="G75" s="358"/>
      <c r="H75" s="358"/>
      <c r="I75" s="353"/>
      <c r="J75" s="354"/>
      <c r="K75" s="353"/>
      <c r="L75" s="353"/>
      <c r="M75" s="353"/>
      <c r="N75" s="353"/>
      <c r="O75" s="353"/>
      <c r="P75" s="353"/>
      <c r="Q75" s="353"/>
      <c r="R75" s="353"/>
      <c r="S75" s="353"/>
      <c r="T75" s="353"/>
      <c r="U75" s="353"/>
      <c r="V75" s="358"/>
      <c r="W75" s="358"/>
      <c r="X75" s="358"/>
      <c r="Y75" s="358"/>
      <c r="Z75" s="358"/>
      <c r="AA75" s="358"/>
      <c r="AB75" s="358"/>
      <c r="AC75" s="353"/>
      <c r="AD75" s="353"/>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5"/>
      <c r="BB75" s="356"/>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7"/>
    </row>
    <row r="76" spans="1:76" s="352" customFormat="1">
      <c r="A76" s="351"/>
      <c r="I76" s="353"/>
      <c r="J76" s="354"/>
      <c r="K76" s="353"/>
      <c r="L76" s="353"/>
      <c r="M76" s="353"/>
      <c r="N76" s="353"/>
      <c r="O76" s="353"/>
      <c r="P76" s="353"/>
      <c r="Q76" s="353"/>
      <c r="R76" s="353"/>
      <c r="S76" s="353"/>
      <c r="T76" s="353"/>
      <c r="U76" s="353"/>
      <c r="AC76" s="353"/>
      <c r="AD76" s="353"/>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5"/>
      <c r="BB76" s="356"/>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7"/>
    </row>
    <row r="77" spans="1:76" s="352" customFormat="1">
      <c r="A77" s="351"/>
      <c r="I77" s="353"/>
      <c r="J77" s="354"/>
      <c r="K77" s="353"/>
      <c r="L77" s="353"/>
      <c r="M77" s="353"/>
      <c r="N77" s="353"/>
      <c r="O77" s="353"/>
      <c r="P77" s="353"/>
      <c r="Q77" s="353"/>
      <c r="R77" s="353"/>
      <c r="S77" s="353"/>
      <c r="T77" s="353"/>
      <c r="U77" s="353"/>
      <c r="AC77" s="353"/>
      <c r="AD77" s="353"/>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5"/>
      <c r="BB77" s="356"/>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7"/>
    </row>
    <row r="78" spans="1:76" s="352" customFormat="1">
      <c r="A78" s="351"/>
      <c r="I78" s="353"/>
      <c r="J78" s="354"/>
      <c r="K78" s="353"/>
      <c r="L78" s="353"/>
      <c r="M78" s="353"/>
      <c r="N78" s="353"/>
      <c r="O78" s="353"/>
      <c r="P78" s="353"/>
      <c r="Q78" s="353"/>
      <c r="R78" s="353"/>
      <c r="S78" s="353"/>
      <c r="T78" s="353"/>
      <c r="U78" s="353"/>
      <c r="AC78" s="353"/>
      <c r="AD78" s="353"/>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5"/>
      <c r="BB78" s="356"/>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7"/>
    </row>
    <row r="79" spans="1:76" s="352" customFormat="1">
      <c r="A79" s="351"/>
      <c r="I79" s="353"/>
      <c r="J79" s="354"/>
      <c r="K79" s="353"/>
      <c r="L79" s="353"/>
      <c r="M79" s="353"/>
      <c r="N79" s="353"/>
      <c r="O79" s="353"/>
      <c r="P79" s="353"/>
      <c r="Q79" s="353"/>
      <c r="R79" s="353"/>
      <c r="S79" s="353"/>
      <c r="T79" s="353"/>
      <c r="U79" s="353"/>
      <c r="AC79" s="353"/>
      <c r="AD79" s="353"/>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5"/>
      <c r="BB79" s="356"/>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7"/>
    </row>
    <row r="80" spans="1:76" s="352" customFormat="1">
      <c r="A80" s="351"/>
      <c r="I80" s="353"/>
      <c r="J80" s="354"/>
      <c r="K80" s="353"/>
      <c r="L80" s="353"/>
      <c r="M80" s="353"/>
      <c r="N80" s="353"/>
      <c r="O80" s="353"/>
      <c r="P80" s="353"/>
      <c r="Q80" s="353"/>
      <c r="R80" s="353"/>
      <c r="S80" s="353"/>
      <c r="T80" s="353"/>
      <c r="U80" s="353"/>
      <c r="AC80" s="353"/>
      <c r="AD80" s="353"/>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5"/>
      <c r="BB80" s="356"/>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7"/>
    </row>
    <row r="81" spans="1:76" s="352" customFormat="1">
      <c r="A81" s="351"/>
      <c r="I81" s="353"/>
      <c r="J81" s="354"/>
      <c r="K81" s="353"/>
      <c r="L81" s="353"/>
      <c r="M81" s="353"/>
      <c r="N81" s="353"/>
      <c r="O81" s="353"/>
      <c r="P81" s="353"/>
      <c r="Q81" s="353"/>
      <c r="R81" s="353"/>
      <c r="S81" s="353"/>
      <c r="T81" s="353"/>
      <c r="U81" s="353"/>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5"/>
      <c r="BB81" s="356"/>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7"/>
    </row>
    <row r="82" spans="1:76" s="352" customFormat="1">
      <c r="A82" s="351"/>
      <c r="I82" s="353"/>
      <c r="J82" s="354"/>
      <c r="K82" s="353"/>
      <c r="L82" s="353"/>
      <c r="M82" s="353"/>
      <c r="N82" s="353"/>
      <c r="O82" s="353"/>
      <c r="P82" s="353"/>
      <c r="Q82" s="353"/>
      <c r="R82" s="353"/>
      <c r="S82" s="353"/>
      <c r="T82" s="353"/>
      <c r="U82" s="353"/>
      <c r="AC82" s="353"/>
      <c r="AD82" s="353"/>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5"/>
      <c r="BB82" s="356"/>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7"/>
    </row>
    <row r="83" spans="1:76" s="352" customFormat="1">
      <c r="A83" s="351"/>
      <c r="I83" s="353"/>
      <c r="J83" s="354"/>
      <c r="K83" s="353"/>
      <c r="L83" s="353"/>
      <c r="M83" s="353"/>
      <c r="N83" s="353"/>
      <c r="O83" s="353"/>
      <c r="P83" s="353"/>
      <c r="Q83" s="353"/>
      <c r="R83" s="353"/>
      <c r="S83" s="353"/>
      <c r="T83" s="353"/>
      <c r="U83" s="353"/>
      <c r="AC83" s="353"/>
      <c r="AD83" s="353"/>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5"/>
      <c r="BB83" s="356"/>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7"/>
    </row>
    <row r="84" spans="1:76" s="352" customFormat="1">
      <c r="A84" s="351"/>
      <c r="I84" s="353"/>
      <c r="J84" s="354"/>
      <c r="K84" s="353"/>
      <c r="L84" s="353"/>
      <c r="M84" s="353"/>
      <c r="N84" s="353"/>
      <c r="O84" s="353"/>
      <c r="P84" s="353"/>
      <c r="Q84" s="353"/>
      <c r="R84" s="353"/>
      <c r="S84" s="353"/>
      <c r="T84" s="353"/>
      <c r="U84" s="353"/>
      <c r="AC84" s="353"/>
      <c r="AD84" s="353"/>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5"/>
      <c r="BB84" s="356"/>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7"/>
    </row>
    <row r="85" spans="1:76" s="352" customFormat="1">
      <c r="A85" s="351"/>
      <c r="I85" s="353"/>
      <c r="J85" s="354"/>
      <c r="K85" s="353"/>
      <c r="L85" s="353"/>
      <c r="M85" s="353"/>
      <c r="N85" s="353"/>
      <c r="O85" s="353"/>
      <c r="P85" s="353"/>
      <c r="Q85" s="353"/>
      <c r="R85" s="353"/>
      <c r="S85" s="353"/>
      <c r="T85" s="353"/>
      <c r="U85" s="353"/>
      <c r="AC85" s="353"/>
      <c r="AD85" s="353"/>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5"/>
      <c r="BB85" s="356"/>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7"/>
    </row>
    <row r="86" spans="1:76" s="352" customFormat="1">
      <c r="A86" s="351"/>
      <c r="I86" s="353"/>
      <c r="J86" s="354"/>
      <c r="K86" s="353"/>
      <c r="L86" s="353"/>
      <c r="M86" s="353"/>
      <c r="N86" s="353"/>
      <c r="O86" s="353"/>
      <c r="P86" s="353"/>
      <c r="Q86" s="353"/>
      <c r="R86" s="353"/>
      <c r="S86" s="353"/>
      <c r="T86" s="353"/>
      <c r="U86" s="353"/>
      <c r="AC86" s="353"/>
      <c r="AD86" s="353"/>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5"/>
      <c r="BB86" s="356"/>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7"/>
    </row>
    <row r="87" spans="1:76" s="352" customFormat="1">
      <c r="A87" s="351"/>
      <c r="I87" s="353"/>
      <c r="J87" s="354"/>
      <c r="K87" s="353"/>
      <c r="L87" s="353"/>
      <c r="M87" s="353"/>
      <c r="N87" s="353"/>
      <c r="O87" s="353"/>
      <c r="P87" s="353"/>
      <c r="Q87" s="353"/>
      <c r="R87" s="353"/>
      <c r="S87" s="353"/>
      <c r="T87" s="353"/>
      <c r="U87" s="353"/>
      <c r="AC87" s="353"/>
      <c r="AD87" s="353"/>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5"/>
      <c r="BB87" s="356"/>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7"/>
    </row>
    <row r="88" spans="1:76" s="352" customFormat="1">
      <c r="A88" s="351"/>
      <c r="I88" s="353"/>
      <c r="J88" s="354"/>
      <c r="K88" s="353"/>
      <c r="L88" s="353"/>
      <c r="M88" s="353"/>
      <c r="N88" s="353"/>
      <c r="O88" s="353"/>
      <c r="P88" s="353"/>
      <c r="Q88" s="353"/>
      <c r="R88" s="353"/>
      <c r="S88" s="353"/>
      <c r="T88" s="353"/>
      <c r="U88" s="353"/>
      <c r="AC88" s="353"/>
      <c r="AD88" s="353"/>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5"/>
      <c r="BB88" s="356"/>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7"/>
    </row>
    <row r="89" spans="1:76" s="352" customFormat="1">
      <c r="A89" s="351"/>
      <c r="I89" s="353"/>
      <c r="J89" s="354"/>
      <c r="K89" s="353"/>
      <c r="L89" s="353"/>
      <c r="M89" s="353"/>
      <c r="N89" s="353"/>
      <c r="O89" s="353"/>
      <c r="P89" s="353"/>
      <c r="Q89" s="353"/>
      <c r="R89" s="353"/>
      <c r="S89" s="353"/>
      <c r="T89" s="353"/>
      <c r="U89" s="353"/>
      <c r="AC89" s="353"/>
      <c r="AD89" s="353"/>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5"/>
      <c r="BB89" s="356"/>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7"/>
    </row>
    <row r="90" spans="1:76" s="352" customFormat="1">
      <c r="A90" s="351"/>
      <c r="I90" s="353"/>
      <c r="J90" s="354"/>
      <c r="K90" s="353"/>
      <c r="L90" s="353"/>
      <c r="M90" s="353"/>
      <c r="N90" s="353"/>
      <c r="O90" s="353"/>
      <c r="P90" s="353"/>
      <c r="Q90" s="353"/>
      <c r="R90" s="353"/>
      <c r="S90" s="353"/>
      <c r="T90" s="353"/>
      <c r="U90" s="353"/>
      <c r="AC90" s="353"/>
      <c r="AD90" s="353"/>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5"/>
      <c r="BB90" s="356"/>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7"/>
    </row>
    <row r="91" spans="1:76" s="352" customFormat="1">
      <c r="A91" s="351"/>
      <c r="I91" s="353"/>
      <c r="J91" s="354"/>
      <c r="K91" s="353"/>
      <c r="L91" s="353"/>
      <c r="M91" s="353"/>
      <c r="N91" s="353"/>
      <c r="O91" s="353"/>
      <c r="P91" s="353"/>
      <c r="Q91" s="353"/>
      <c r="R91" s="353"/>
      <c r="S91" s="353"/>
      <c r="T91" s="353"/>
      <c r="U91" s="353"/>
      <c r="AC91" s="353"/>
      <c r="AD91" s="353"/>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5"/>
      <c r="BB91" s="356"/>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7"/>
    </row>
    <row r="92" spans="1:76" s="352" customFormat="1">
      <c r="A92" s="351"/>
      <c r="I92" s="353"/>
      <c r="J92" s="354"/>
      <c r="K92" s="353"/>
      <c r="L92" s="353"/>
      <c r="M92" s="353"/>
      <c r="N92" s="353"/>
      <c r="O92" s="353"/>
      <c r="P92" s="353"/>
      <c r="Q92" s="353"/>
      <c r="R92" s="353"/>
      <c r="S92" s="353"/>
      <c r="T92" s="353"/>
      <c r="U92" s="353"/>
      <c r="AC92" s="353"/>
      <c r="AD92" s="353"/>
      <c r="AE92" s="353"/>
      <c r="AF92" s="353"/>
      <c r="AG92" s="353"/>
      <c r="AH92" s="353"/>
      <c r="AI92" s="353"/>
      <c r="AJ92" s="353"/>
      <c r="AK92" s="353"/>
      <c r="AL92" s="353"/>
      <c r="AM92" s="353"/>
      <c r="AN92" s="353"/>
      <c r="AO92" s="353"/>
      <c r="AP92" s="353"/>
      <c r="AQ92" s="353"/>
      <c r="AR92" s="353"/>
      <c r="AS92" s="353"/>
      <c r="AT92" s="353"/>
      <c r="AU92" s="353"/>
      <c r="AV92" s="353"/>
      <c r="AW92" s="353"/>
      <c r="AX92" s="353"/>
      <c r="AY92" s="353"/>
      <c r="AZ92" s="353"/>
      <c r="BA92" s="355"/>
      <c r="BB92" s="356"/>
      <c r="BC92" s="353"/>
      <c r="BD92" s="353"/>
      <c r="BE92" s="353"/>
      <c r="BF92" s="353"/>
      <c r="BG92" s="353"/>
      <c r="BH92" s="353"/>
      <c r="BI92" s="353"/>
      <c r="BJ92" s="353"/>
      <c r="BK92" s="353"/>
      <c r="BL92" s="353"/>
      <c r="BM92" s="353"/>
      <c r="BN92" s="353"/>
      <c r="BO92" s="353"/>
      <c r="BP92" s="353"/>
      <c r="BQ92" s="353"/>
      <c r="BR92" s="353"/>
      <c r="BS92" s="353"/>
      <c r="BT92" s="353"/>
      <c r="BU92" s="353"/>
      <c r="BV92" s="353"/>
      <c r="BW92" s="353"/>
      <c r="BX92" s="357"/>
    </row>
    <row r="93" spans="1:76" s="352" customFormat="1">
      <c r="A93" s="351"/>
      <c r="I93" s="353"/>
      <c r="J93" s="354"/>
      <c r="K93" s="353"/>
      <c r="L93" s="353"/>
      <c r="M93" s="353"/>
      <c r="N93" s="353"/>
      <c r="O93" s="353"/>
      <c r="P93" s="353"/>
      <c r="Q93" s="353"/>
      <c r="R93" s="353"/>
      <c r="S93" s="353"/>
      <c r="T93" s="353"/>
      <c r="U93" s="353"/>
      <c r="AC93" s="353"/>
      <c r="AD93" s="353"/>
      <c r="AE93" s="353"/>
      <c r="AF93" s="353"/>
      <c r="AG93" s="353"/>
      <c r="AH93" s="353"/>
      <c r="AI93" s="353"/>
      <c r="AJ93" s="353"/>
      <c r="AK93" s="353"/>
      <c r="AL93" s="353"/>
      <c r="AM93" s="353"/>
      <c r="AN93" s="353"/>
      <c r="AO93" s="353"/>
      <c r="AP93" s="353"/>
      <c r="AQ93" s="353"/>
      <c r="AR93" s="353"/>
      <c r="AS93" s="353"/>
      <c r="AT93" s="353"/>
      <c r="AU93" s="353"/>
      <c r="AV93" s="353"/>
      <c r="AW93" s="353"/>
      <c r="AX93" s="353"/>
      <c r="AY93" s="353"/>
      <c r="AZ93" s="353"/>
      <c r="BA93" s="355"/>
      <c r="BB93" s="356"/>
      <c r="BC93" s="353"/>
      <c r="BD93" s="353"/>
      <c r="BE93" s="353"/>
      <c r="BF93" s="353"/>
      <c r="BG93" s="353"/>
      <c r="BH93" s="353"/>
      <c r="BI93" s="353"/>
      <c r="BJ93" s="353"/>
      <c r="BK93" s="353"/>
      <c r="BL93" s="353"/>
      <c r="BM93" s="353"/>
      <c r="BN93" s="353"/>
      <c r="BO93" s="353"/>
      <c r="BP93" s="353"/>
      <c r="BQ93" s="353"/>
      <c r="BR93" s="353"/>
      <c r="BS93" s="353"/>
      <c r="BT93" s="353"/>
      <c r="BU93" s="353"/>
      <c r="BV93" s="353"/>
      <c r="BW93" s="353"/>
      <c r="BX93" s="357"/>
    </row>
    <row r="94" spans="1:76" s="352" customFormat="1">
      <c r="A94" s="351"/>
      <c r="I94" s="353"/>
      <c r="J94" s="354"/>
      <c r="K94" s="353"/>
      <c r="L94" s="353"/>
      <c r="M94" s="353"/>
      <c r="N94" s="353"/>
      <c r="O94" s="353"/>
      <c r="P94" s="353"/>
      <c r="Q94" s="353"/>
      <c r="R94" s="353"/>
      <c r="S94" s="353"/>
      <c r="T94" s="353"/>
      <c r="U94" s="353"/>
      <c r="AC94" s="353"/>
      <c r="AD94" s="353"/>
      <c r="AE94" s="353"/>
      <c r="AF94" s="353"/>
      <c r="AG94" s="353"/>
      <c r="AH94" s="353"/>
      <c r="AI94" s="353"/>
      <c r="AJ94" s="353"/>
      <c r="AK94" s="353"/>
      <c r="AL94" s="353"/>
      <c r="AM94" s="353"/>
      <c r="AN94" s="353"/>
      <c r="AO94" s="353"/>
      <c r="AP94" s="353"/>
      <c r="AQ94" s="353"/>
      <c r="AR94" s="353"/>
      <c r="AS94" s="353"/>
      <c r="AT94" s="353"/>
      <c r="AU94" s="353"/>
      <c r="AV94" s="353"/>
      <c r="AW94" s="353"/>
      <c r="AX94" s="353"/>
      <c r="AY94" s="353"/>
      <c r="AZ94" s="353"/>
      <c r="BA94" s="355"/>
      <c r="BB94" s="356"/>
      <c r="BC94" s="353"/>
      <c r="BD94" s="353"/>
      <c r="BE94" s="353"/>
      <c r="BF94" s="353"/>
      <c r="BG94" s="353"/>
      <c r="BH94" s="353"/>
      <c r="BI94" s="353"/>
      <c r="BJ94" s="353"/>
      <c r="BK94" s="353"/>
      <c r="BL94" s="353"/>
      <c r="BM94" s="353"/>
      <c r="BN94" s="353"/>
      <c r="BO94" s="353"/>
      <c r="BP94" s="353"/>
      <c r="BQ94" s="353"/>
      <c r="BR94" s="353"/>
      <c r="BS94" s="353"/>
      <c r="BT94" s="353"/>
      <c r="BU94" s="353"/>
      <c r="BV94" s="353"/>
      <c r="BW94" s="353"/>
      <c r="BX94" s="357"/>
    </row>
    <row r="95" spans="1:76" s="352" customFormat="1">
      <c r="A95" s="351"/>
      <c r="I95" s="353"/>
      <c r="J95" s="354"/>
      <c r="K95" s="353"/>
      <c r="L95" s="353"/>
      <c r="M95" s="353"/>
      <c r="N95" s="353"/>
      <c r="O95" s="353"/>
      <c r="P95" s="353"/>
      <c r="Q95" s="353"/>
      <c r="R95" s="353"/>
      <c r="S95" s="353"/>
      <c r="T95" s="353"/>
      <c r="U95" s="353"/>
      <c r="AC95" s="353"/>
      <c r="AD95" s="353"/>
      <c r="AE95" s="353"/>
      <c r="AF95" s="353"/>
      <c r="AG95" s="353"/>
      <c r="AH95" s="353"/>
      <c r="AI95" s="353"/>
      <c r="AJ95" s="353"/>
      <c r="AK95" s="353"/>
      <c r="AL95" s="353"/>
      <c r="AM95" s="353"/>
      <c r="AN95" s="353"/>
      <c r="AO95" s="353"/>
      <c r="AP95" s="353"/>
      <c r="AQ95" s="353"/>
      <c r="AR95" s="353"/>
      <c r="AS95" s="353"/>
      <c r="AT95" s="353"/>
      <c r="AU95" s="353"/>
      <c r="AV95" s="353"/>
      <c r="AW95" s="353"/>
      <c r="AX95" s="353"/>
      <c r="AY95" s="353"/>
      <c r="AZ95" s="353"/>
      <c r="BA95" s="355"/>
      <c r="BB95" s="356"/>
      <c r="BC95" s="353"/>
      <c r="BD95" s="353"/>
      <c r="BE95" s="353"/>
      <c r="BF95" s="353"/>
      <c r="BG95" s="353"/>
      <c r="BH95" s="353"/>
      <c r="BI95" s="353"/>
      <c r="BJ95" s="353"/>
      <c r="BK95" s="353"/>
      <c r="BL95" s="353"/>
      <c r="BM95" s="353"/>
      <c r="BN95" s="353"/>
      <c r="BO95" s="353"/>
      <c r="BP95" s="353"/>
      <c r="BQ95" s="353"/>
      <c r="BR95" s="353"/>
      <c r="BS95" s="353"/>
      <c r="BT95" s="353"/>
      <c r="BU95" s="353"/>
      <c r="BV95" s="353"/>
      <c r="BW95" s="353"/>
      <c r="BX95" s="357"/>
    </row>
    <row r="96" spans="1:76" s="352" customFormat="1">
      <c r="A96" s="351"/>
      <c r="I96" s="353"/>
      <c r="J96" s="354"/>
      <c r="K96" s="353"/>
      <c r="L96" s="353"/>
      <c r="M96" s="353"/>
      <c r="N96" s="353"/>
      <c r="O96" s="353"/>
      <c r="P96" s="353"/>
      <c r="Q96" s="353"/>
      <c r="R96" s="353"/>
      <c r="S96" s="353"/>
      <c r="T96" s="353"/>
      <c r="U96" s="353"/>
      <c r="AC96" s="353"/>
      <c r="AD96" s="353"/>
      <c r="AE96" s="353"/>
      <c r="AF96" s="353"/>
      <c r="AG96" s="353"/>
      <c r="AH96" s="353"/>
      <c r="AI96" s="353"/>
      <c r="AJ96" s="353"/>
      <c r="AK96" s="353"/>
      <c r="AL96" s="353"/>
      <c r="AM96" s="353"/>
      <c r="AN96" s="353"/>
      <c r="AO96" s="353"/>
      <c r="AP96" s="353"/>
      <c r="AQ96" s="353"/>
      <c r="AR96" s="353"/>
      <c r="AS96" s="353"/>
      <c r="AT96" s="353"/>
      <c r="AU96" s="353"/>
      <c r="AV96" s="353"/>
      <c r="AW96" s="353"/>
      <c r="AX96" s="353"/>
      <c r="AY96" s="353"/>
      <c r="AZ96" s="353"/>
      <c r="BA96" s="355"/>
      <c r="BB96" s="356"/>
      <c r="BC96" s="353"/>
      <c r="BD96" s="353"/>
      <c r="BE96" s="353"/>
      <c r="BF96" s="353"/>
      <c r="BG96" s="353"/>
      <c r="BH96" s="353"/>
      <c r="BI96" s="353"/>
      <c r="BJ96" s="353"/>
      <c r="BK96" s="353"/>
      <c r="BL96" s="353"/>
      <c r="BM96" s="353"/>
      <c r="BN96" s="353"/>
      <c r="BO96" s="353"/>
      <c r="BP96" s="353"/>
      <c r="BQ96" s="353"/>
      <c r="BR96" s="353"/>
      <c r="BS96" s="353"/>
      <c r="BT96" s="353"/>
      <c r="BU96" s="353"/>
      <c r="BV96" s="353"/>
      <c r="BW96" s="353"/>
      <c r="BX96" s="357"/>
    </row>
    <row r="97" spans="1:76" s="352" customFormat="1">
      <c r="A97" s="351"/>
      <c r="I97" s="353"/>
      <c r="J97" s="354"/>
      <c r="K97" s="353"/>
      <c r="L97" s="353"/>
      <c r="M97" s="353"/>
      <c r="N97" s="353"/>
      <c r="O97" s="353"/>
      <c r="P97" s="353"/>
      <c r="Q97" s="353"/>
      <c r="R97" s="353"/>
      <c r="S97" s="353"/>
      <c r="T97" s="353"/>
      <c r="U97" s="353"/>
      <c r="AC97" s="353"/>
      <c r="AD97" s="353"/>
      <c r="AE97" s="353"/>
      <c r="AF97" s="353"/>
      <c r="AG97" s="353"/>
      <c r="AH97" s="353"/>
      <c r="AI97" s="353"/>
      <c r="AJ97" s="353"/>
      <c r="AK97" s="353"/>
      <c r="AL97" s="353"/>
      <c r="AM97" s="353"/>
      <c r="AN97" s="353"/>
      <c r="AO97" s="353"/>
      <c r="AP97" s="353"/>
      <c r="AQ97" s="353"/>
      <c r="AR97" s="353"/>
      <c r="AS97" s="353"/>
      <c r="AT97" s="353"/>
      <c r="AU97" s="353"/>
      <c r="AV97" s="353"/>
      <c r="AW97" s="353"/>
      <c r="AX97" s="353"/>
      <c r="AY97" s="353"/>
      <c r="AZ97" s="353"/>
      <c r="BA97" s="355"/>
      <c r="BB97" s="356"/>
      <c r="BC97" s="353"/>
      <c r="BD97" s="353"/>
      <c r="BE97" s="353"/>
      <c r="BF97" s="353"/>
      <c r="BG97" s="353"/>
      <c r="BH97" s="353"/>
      <c r="BI97" s="353"/>
      <c r="BJ97" s="353"/>
      <c r="BK97" s="353"/>
      <c r="BL97" s="353"/>
      <c r="BM97" s="353"/>
      <c r="BN97" s="353"/>
      <c r="BO97" s="353"/>
      <c r="BP97" s="353"/>
      <c r="BQ97" s="353"/>
      <c r="BR97" s="353"/>
      <c r="BS97" s="353"/>
      <c r="BT97" s="353"/>
      <c r="BU97" s="353"/>
      <c r="BV97" s="353"/>
      <c r="BW97" s="353"/>
      <c r="BX97" s="357"/>
    </row>
    <row r="98" spans="1:76" s="352" customFormat="1">
      <c r="A98" s="351"/>
      <c r="I98" s="353"/>
      <c r="J98" s="354"/>
      <c r="K98" s="353"/>
      <c r="L98" s="353"/>
      <c r="M98" s="353"/>
      <c r="N98" s="353"/>
      <c r="O98" s="353"/>
      <c r="P98" s="353"/>
      <c r="Q98" s="353"/>
      <c r="R98" s="353"/>
      <c r="S98" s="353"/>
      <c r="T98" s="353"/>
      <c r="U98" s="353"/>
      <c r="AC98" s="353"/>
      <c r="AD98" s="353"/>
      <c r="AE98" s="353"/>
      <c r="AF98" s="353"/>
      <c r="AG98" s="353"/>
      <c r="AH98" s="353"/>
      <c r="AI98" s="353"/>
      <c r="AJ98" s="353"/>
      <c r="AK98" s="353"/>
      <c r="AL98" s="353"/>
      <c r="AM98" s="353"/>
      <c r="AN98" s="353"/>
      <c r="AO98" s="353"/>
      <c r="AP98" s="353"/>
      <c r="AQ98" s="353"/>
      <c r="AR98" s="353"/>
      <c r="AS98" s="353"/>
      <c r="AT98" s="353"/>
      <c r="AU98" s="353"/>
      <c r="AV98" s="353"/>
      <c r="AW98" s="353"/>
      <c r="AX98" s="353"/>
      <c r="AY98" s="353"/>
      <c r="AZ98" s="353"/>
      <c r="BA98" s="355"/>
      <c r="BB98" s="356"/>
      <c r="BC98" s="353"/>
      <c r="BD98" s="353"/>
      <c r="BE98" s="353"/>
      <c r="BF98" s="353"/>
      <c r="BG98" s="353"/>
      <c r="BH98" s="353"/>
      <c r="BI98" s="353"/>
      <c r="BJ98" s="353"/>
      <c r="BK98" s="353"/>
      <c r="BL98" s="353"/>
      <c r="BM98" s="353"/>
      <c r="BN98" s="353"/>
      <c r="BO98" s="353"/>
      <c r="BP98" s="353"/>
      <c r="BQ98" s="353"/>
      <c r="BR98" s="353"/>
      <c r="BS98" s="353"/>
      <c r="BT98" s="353"/>
      <c r="BU98" s="353"/>
      <c r="BV98" s="353"/>
      <c r="BW98" s="353"/>
      <c r="BX98" s="357"/>
    </row>
    <row r="99" spans="1:76" s="352" customFormat="1">
      <c r="A99" s="351"/>
      <c r="I99" s="353"/>
      <c r="J99" s="354"/>
      <c r="K99" s="353"/>
      <c r="L99" s="353"/>
      <c r="M99" s="353"/>
      <c r="N99" s="353"/>
      <c r="O99" s="353"/>
      <c r="P99" s="353"/>
      <c r="Q99" s="353"/>
      <c r="R99" s="353"/>
      <c r="S99" s="353"/>
      <c r="T99" s="353"/>
      <c r="U99" s="353"/>
      <c r="AC99" s="353"/>
      <c r="AD99" s="353"/>
      <c r="AE99" s="353"/>
      <c r="AF99" s="353"/>
      <c r="AG99" s="353"/>
      <c r="AH99" s="353"/>
      <c r="AI99" s="353"/>
      <c r="AJ99" s="353"/>
      <c r="AK99" s="353"/>
      <c r="AL99" s="353"/>
      <c r="AM99" s="353"/>
      <c r="AN99" s="353"/>
      <c r="AO99" s="353"/>
      <c r="AP99" s="353"/>
      <c r="AQ99" s="353"/>
      <c r="AR99" s="353"/>
      <c r="AS99" s="353"/>
      <c r="AT99" s="353"/>
      <c r="AU99" s="353"/>
      <c r="AV99" s="353"/>
      <c r="AW99" s="353"/>
      <c r="AX99" s="353"/>
      <c r="AY99" s="353"/>
      <c r="AZ99" s="353"/>
      <c r="BA99" s="355"/>
      <c r="BB99" s="356"/>
      <c r="BC99" s="353"/>
      <c r="BD99" s="353"/>
      <c r="BE99" s="353"/>
      <c r="BF99" s="353"/>
      <c r="BG99" s="353"/>
      <c r="BH99" s="353"/>
      <c r="BI99" s="353"/>
      <c r="BJ99" s="353"/>
      <c r="BK99" s="353"/>
      <c r="BL99" s="353"/>
      <c r="BM99" s="353"/>
      <c r="BN99" s="353"/>
      <c r="BO99" s="353"/>
      <c r="BP99" s="353"/>
      <c r="BQ99" s="353"/>
      <c r="BR99" s="353"/>
      <c r="BS99" s="353"/>
      <c r="BT99" s="353"/>
      <c r="BU99" s="353"/>
      <c r="BV99" s="353"/>
      <c r="BW99" s="353"/>
      <c r="BX99" s="357"/>
    </row>
    <row r="100" spans="1:76" s="352" customFormat="1">
      <c r="A100" s="351"/>
      <c r="I100" s="353"/>
      <c r="J100" s="354"/>
      <c r="K100" s="353"/>
      <c r="L100" s="353"/>
      <c r="M100" s="353"/>
      <c r="N100" s="353"/>
      <c r="O100" s="353"/>
      <c r="P100" s="353"/>
      <c r="Q100" s="353"/>
      <c r="R100" s="353"/>
      <c r="S100" s="353"/>
      <c r="T100" s="353"/>
      <c r="U100" s="353"/>
      <c r="AC100" s="353"/>
      <c r="AD100" s="353"/>
      <c r="AE100" s="353"/>
      <c r="AF100" s="353"/>
      <c r="AG100" s="353"/>
      <c r="AH100" s="353"/>
      <c r="AI100" s="353"/>
      <c r="AJ100" s="353"/>
      <c r="AK100" s="353"/>
      <c r="AL100" s="353"/>
      <c r="AM100" s="353"/>
      <c r="AN100" s="353"/>
      <c r="AO100" s="353"/>
      <c r="AP100" s="353"/>
      <c r="AQ100" s="353"/>
      <c r="AR100" s="353"/>
      <c r="AS100" s="353"/>
      <c r="AT100" s="353"/>
      <c r="AU100" s="353"/>
      <c r="AV100" s="353"/>
      <c r="AW100" s="353"/>
      <c r="AX100" s="353"/>
      <c r="AY100" s="353"/>
      <c r="AZ100" s="353"/>
      <c r="BA100" s="355"/>
      <c r="BB100" s="356"/>
      <c r="BC100" s="353"/>
      <c r="BD100" s="353"/>
      <c r="BE100" s="353"/>
      <c r="BF100" s="353"/>
      <c r="BG100" s="353"/>
      <c r="BH100" s="353"/>
      <c r="BI100" s="353"/>
      <c r="BJ100" s="353"/>
      <c r="BK100" s="353"/>
      <c r="BL100" s="353"/>
      <c r="BM100" s="353"/>
      <c r="BN100" s="353"/>
      <c r="BO100" s="353"/>
      <c r="BP100" s="353"/>
      <c r="BQ100" s="353"/>
      <c r="BR100" s="353"/>
      <c r="BS100" s="353"/>
      <c r="BT100" s="353"/>
      <c r="BU100" s="353"/>
      <c r="BV100" s="353"/>
      <c r="BW100" s="353"/>
      <c r="BX100" s="357"/>
    </row>
    <row r="101" spans="1:76" s="352" customFormat="1">
      <c r="A101" s="351"/>
      <c r="I101" s="353"/>
      <c r="J101" s="354"/>
      <c r="K101" s="353"/>
      <c r="L101" s="353"/>
      <c r="M101" s="353"/>
      <c r="N101" s="353"/>
      <c r="O101" s="353"/>
      <c r="P101" s="353"/>
      <c r="Q101" s="353"/>
      <c r="R101" s="353"/>
      <c r="S101" s="353"/>
      <c r="T101" s="353"/>
      <c r="U101" s="353"/>
      <c r="AC101" s="353"/>
      <c r="AD101" s="353"/>
      <c r="AE101" s="353"/>
      <c r="AF101" s="353"/>
      <c r="AG101" s="353"/>
      <c r="AH101" s="353"/>
      <c r="AI101" s="353"/>
      <c r="AJ101" s="353"/>
      <c r="AK101" s="353"/>
      <c r="AL101" s="353"/>
      <c r="AM101" s="353"/>
      <c r="AN101" s="353"/>
      <c r="AO101" s="353"/>
      <c r="AP101" s="353"/>
      <c r="AQ101" s="353"/>
      <c r="AR101" s="353"/>
      <c r="AS101" s="353"/>
      <c r="AT101" s="353"/>
      <c r="AU101" s="353"/>
      <c r="AV101" s="353"/>
      <c r="AW101" s="353"/>
      <c r="AX101" s="353"/>
      <c r="AY101" s="353"/>
      <c r="AZ101" s="353"/>
      <c r="BA101" s="355"/>
      <c r="BB101" s="356"/>
      <c r="BC101" s="353"/>
      <c r="BD101" s="353"/>
      <c r="BE101" s="353"/>
      <c r="BF101" s="353"/>
      <c r="BG101" s="353"/>
      <c r="BH101" s="353"/>
      <c r="BI101" s="353"/>
      <c r="BJ101" s="353"/>
      <c r="BK101" s="353"/>
      <c r="BL101" s="353"/>
      <c r="BM101" s="353"/>
      <c r="BN101" s="353"/>
      <c r="BO101" s="353"/>
      <c r="BP101" s="353"/>
      <c r="BQ101" s="353"/>
      <c r="BR101" s="353"/>
      <c r="BS101" s="353"/>
      <c r="BT101" s="353"/>
      <c r="BU101" s="353"/>
      <c r="BV101" s="353"/>
      <c r="BW101" s="353"/>
      <c r="BX101" s="357"/>
    </row>
    <row r="102" spans="1:76" s="352" customFormat="1">
      <c r="A102" s="351"/>
      <c r="I102" s="353"/>
      <c r="J102" s="354"/>
      <c r="K102" s="353"/>
      <c r="L102" s="353"/>
      <c r="M102" s="353"/>
      <c r="N102" s="353"/>
      <c r="O102" s="353"/>
      <c r="P102" s="353"/>
      <c r="Q102" s="353"/>
      <c r="R102" s="353"/>
      <c r="S102" s="353"/>
      <c r="T102" s="353"/>
      <c r="U102" s="353"/>
      <c r="AC102" s="353"/>
      <c r="AD102" s="353"/>
      <c r="AE102" s="353"/>
      <c r="AF102" s="353"/>
      <c r="AG102" s="353"/>
      <c r="AH102" s="353"/>
      <c r="AI102" s="353"/>
      <c r="AJ102" s="353"/>
      <c r="AK102" s="353"/>
      <c r="AL102" s="353"/>
      <c r="AM102" s="353"/>
      <c r="AN102" s="353"/>
      <c r="AO102" s="353"/>
      <c r="AP102" s="353"/>
      <c r="AQ102" s="353"/>
      <c r="AR102" s="353"/>
      <c r="AS102" s="353"/>
      <c r="AT102" s="353"/>
      <c r="AU102" s="353"/>
      <c r="AV102" s="353"/>
      <c r="AW102" s="353"/>
      <c r="AX102" s="353"/>
      <c r="AY102" s="353"/>
      <c r="AZ102" s="353"/>
      <c r="BA102" s="355"/>
      <c r="BB102" s="356"/>
      <c r="BC102" s="353"/>
      <c r="BD102" s="353"/>
      <c r="BE102" s="353"/>
      <c r="BF102" s="353"/>
      <c r="BG102" s="353"/>
      <c r="BH102" s="353"/>
      <c r="BI102" s="353"/>
      <c r="BJ102" s="353"/>
      <c r="BK102" s="353"/>
      <c r="BL102" s="353"/>
      <c r="BM102" s="353"/>
      <c r="BN102" s="353"/>
      <c r="BO102" s="353"/>
      <c r="BP102" s="353"/>
      <c r="BQ102" s="353"/>
      <c r="BR102" s="353"/>
      <c r="BS102" s="353"/>
      <c r="BT102" s="353"/>
      <c r="BU102" s="353"/>
      <c r="BV102" s="353"/>
      <c r="BW102" s="353"/>
      <c r="BX102" s="357"/>
    </row>
    <row r="103" spans="1:76" s="352" customFormat="1">
      <c r="A103" s="351"/>
      <c r="I103" s="353"/>
      <c r="J103" s="354"/>
      <c r="K103" s="353"/>
      <c r="L103" s="353"/>
      <c r="M103" s="353"/>
      <c r="N103" s="353"/>
      <c r="O103" s="353"/>
      <c r="P103" s="353"/>
      <c r="Q103" s="353"/>
      <c r="R103" s="353"/>
      <c r="S103" s="353"/>
      <c r="T103" s="353"/>
      <c r="U103" s="353"/>
      <c r="AC103" s="353"/>
      <c r="AD103" s="353"/>
      <c r="AE103" s="353"/>
      <c r="AF103" s="353"/>
      <c r="AG103" s="353"/>
      <c r="AH103" s="353"/>
      <c r="AI103" s="353"/>
      <c r="AJ103" s="353"/>
      <c r="AK103" s="353"/>
      <c r="AL103" s="353"/>
      <c r="AM103" s="353"/>
      <c r="AN103" s="353"/>
      <c r="AO103" s="353"/>
      <c r="AP103" s="353"/>
      <c r="AQ103" s="353"/>
      <c r="AR103" s="353"/>
      <c r="AS103" s="353"/>
      <c r="AT103" s="353"/>
      <c r="AU103" s="353"/>
      <c r="AV103" s="353"/>
      <c r="AW103" s="353"/>
      <c r="AX103" s="353"/>
      <c r="AY103" s="353"/>
      <c r="AZ103" s="353"/>
      <c r="BA103" s="355"/>
      <c r="BB103" s="356"/>
      <c r="BC103" s="353"/>
      <c r="BD103" s="353"/>
      <c r="BE103" s="353"/>
      <c r="BF103" s="353"/>
      <c r="BG103" s="353"/>
      <c r="BH103" s="353"/>
      <c r="BI103" s="353"/>
      <c r="BJ103" s="353"/>
      <c r="BK103" s="353"/>
      <c r="BL103" s="353"/>
      <c r="BM103" s="353"/>
      <c r="BN103" s="353"/>
      <c r="BO103" s="353"/>
      <c r="BP103" s="353"/>
      <c r="BQ103" s="353"/>
      <c r="BR103" s="353"/>
      <c r="BS103" s="353"/>
      <c r="BT103" s="353"/>
      <c r="BU103" s="353"/>
      <c r="BV103" s="353"/>
      <c r="BW103" s="353"/>
      <c r="BX103" s="357"/>
    </row>
    <row r="104" spans="1:76" s="352" customFormat="1">
      <c r="A104" s="351"/>
      <c r="I104" s="353"/>
      <c r="J104" s="354"/>
      <c r="K104" s="353"/>
      <c r="L104" s="353"/>
      <c r="M104" s="353"/>
      <c r="N104" s="353"/>
      <c r="O104" s="353"/>
      <c r="P104" s="353"/>
      <c r="Q104" s="353"/>
      <c r="R104" s="353"/>
      <c r="S104" s="353"/>
      <c r="T104" s="353"/>
      <c r="U104" s="353"/>
      <c r="AC104" s="353"/>
      <c r="AD104" s="353"/>
      <c r="AE104" s="353"/>
      <c r="AF104" s="353"/>
      <c r="AG104" s="353"/>
      <c r="AH104" s="353"/>
      <c r="AI104" s="353"/>
      <c r="AJ104" s="353"/>
      <c r="AK104" s="353"/>
      <c r="AL104" s="353"/>
      <c r="AM104" s="353"/>
      <c r="AN104" s="353"/>
      <c r="AO104" s="353"/>
      <c r="AP104" s="353"/>
      <c r="AQ104" s="353"/>
      <c r="AR104" s="353"/>
      <c r="AS104" s="353"/>
      <c r="AT104" s="353"/>
      <c r="AU104" s="353"/>
      <c r="AV104" s="353"/>
      <c r="AW104" s="353"/>
      <c r="AX104" s="353"/>
      <c r="AY104" s="353"/>
      <c r="AZ104" s="353"/>
      <c r="BA104" s="355"/>
      <c r="BB104" s="356"/>
      <c r="BC104" s="353"/>
      <c r="BD104" s="353"/>
      <c r="BE104" s="353"/>
      <c r="BF104" s="353"/>
      <c r="BG104" s="353"/>
      <c r="BH104" s="353"/>
      <c r="BI104" s="353"/>
      <c r="BJ104" s="353"/>
      <c r="BK104" s="353"/>
      <c r="BL104" s="353"/>
      <c r="BM104" s="353"/>
      <c r="BN104" s="353"/>
      <c r="BO104" s="353"/>
      <c r="BP104" s="353"/>
      <c r="BQ104" s="353"/>
      <c r="BR104" s="353"/>
      <c r="BS104" s="353"/>
      <c r="BT104" s="353"/>
      <c r="BU104" s="353"/>
      <c r="BV104" s="353"/>
      <c r="BW104" s="353"/>
      <c r="BX104" s="357"/>
    </row>
    <row r="105" spans="1:76" s="352" customFormat="1">
      <c r="A105" s="351"/>
      <c r="I105" s="353"/>
      <c r="J105" s="354"/>
      <c r="K105" s="353"/>
      <c r="L105" s="353"/>
      <c r="M105" s="353"/>
      <c r="N105" s="353"/>
      <c r="O105" s="353"/>
      <c r="P105" s="353"/>
      <c r="Q105" s="353"/>
      <c r="R105" s="353"/>
      <c r="S105" s="353"/>
      <c r="T105" s="353"/>
      <c r="U105" s="353"/>
      <c r="AC105" s="353"/>
      <c r="AD105" s="353"/>
      <c r="AE105" s="353"/>
      <c r="AF105" s="353"/>
      <c r="AG105" s="353"/>
      <c r="AH105" s="353"/>
      <c r="AI105" s="353"/>
      <c r="AJ105" s="353"/>
      <c r="AK105" s="353"/>
      <c r="AL105" s="353"/>
      <c r="AM105" s="353"/>
      <c r="AN105" s="353"/>
      <c r="AO105" s="353"/>
      <c r="AP105" s="353"/>
      <c r="AQ105" s="353"/>
      <c r="AR105" s="353"/>
      <c r="AS105" s="353"/>
      <c r="AT105" s="353"/>
      <c r="AU105" s="353"/>
      <c r="AV105" s="353"/>
      <c r="AW105" s="353"/>
      <c r="AX105" s="353"/>
      <c r="AY105" s="353"/>
      <c r="AZ105" s="353"/>
      <c r="BA105" s="355"/>
      <c r="BB105" s="356"/>
      <c r="BC105" s="353"/>
      <c r="BD105" s="353"/>
      <c r="BE105" s="353"/>
      <c r="BF105" s="353"/>
      <c r="BG105" s="353"/>
      <c r="BH105" s="353"/>
      <c r="BI105" s="353"/>
      <c r="BJ105" s="353"/>
      <c r="BK105" s="353"/>
      <c r="BL105" s="353"/>
      <c r="BM105" s="353"/>
      <c r="BN105" s="353"/>
      <c r="BO105" s="353"/>
      <c r="BP105" s="353"/>
      <c r="BQ105" s="353"/>
      <c r="BR105" s="353"/>
      <c r="BS105" s="353"/>
      <c r="BT105" s="353"/>
      <c r="BU105" s="353"/>
      <c r="BV105" s="353"/>
      <c r="BW105" s="353"/>
      <c r="BX105" s="357"/>
    </row>
    <row r="106" spans="1:76" s="352" customFormat="1">
      <c r="A106" s="351"/>
      <c r="I106" s="353"/>
      <c r="J106" s="354"/>
      <c r="K106" s="353"/>
      <c r="L106" s="353"/>
      <c r="M106" s="353"/>
      <c r="N106" s="353"/>
      <c r="O106" s="353"/>
      <c r="P106" s="353"/>
      <c r="Q106" s="353"/>
      <c r="R106" s="353"/>
      <c r="S106" s="353"/>
      <c r="T106" s="353"/>
      <c r="U106" s="353"/>
      <c r="AC106" s="353"/>
      <c r="AD106" s="353"/>
      <c r="AE106" s="353"/>
      <c r="AF106" s="353"/>
      <c r="AG106" s="353"/>
      <c r="AH106" s="353"/>
      <c r="AI106" s="353"/>
      <c r="AJ106" s="353"/>
      <c r="AK106" s="353"/>
      <c r="AL106" s="353"/>
      <c r="AM106" s="353"/>
      <c r="AN106" s="353"/>
      <c r="AO106" s="353"/>
      <c r="AP106" s="353"/>
      <c r="AQ106" s="353"/>
      <c r="AR106" s="353"/>
      <c r="AS106" s="353"/>
      <c r="AT106" s="353"/>
      <c r="AU106" s="353"/>
      <c r="AV106" s="353"/>
      <c r="AW106" s="353"/>
      <c r="AX106" s="353"/>
      <c r="AY106" s="353"/>
      <c r="AZ106" s="353"/>
      <c r="BA106" s="355"/>
      <c r="BB106" s="356"/>
      <c r="BC106" s="353"/>
      <c r="BD106" s="353"/>
      <c r="BE106" s="353"/>
      <c r="BF106" s="353"/>
      <c r="BG106" s="353"/>
      <c r="BH106" s="353"/>
      <c r="BI106" s="353"/>
      <c r="BJ106" s="353"/>
      <c r="BK106" s="353"/>
      <c r="BL106" s="353"/>
      <c r="BM106" s="353"/>
      <c r="BN106" s="353"/>
      <c r="BO106" s="353"/>
      <c r="BP106" s="353"/>
      <c r="BQ106" s="353"/>
      <c r="BR106" s="353"/>
      <c r="BS106" s="353"/>
      <c r="BT106" s="353"/>
      <c r="BU106" s="353"/>
      <c r="BV106" s="353"/>
      <c r="BW106" s="353"/>
      <c r="BX106" s="357"/>
    </row>
    <row r="107" spans="1:76" s="352" customFormat="1">
      <c r="A107" s="351"/>
      <c r="I107" s="353"/>
      <c r="J107" s="354"/>
      <c r="K107" s="353"/>
      <c r="L107" s="353"/>
      <c r="M107" s="353"/>
      <c r="N107" s="353"/>
      <c r="O107" s="353"/>
      <c r="P107" s="353"/>
      <c r="Q107" s="353"/>
      <c r="R107" s="353"/>
      <c r="S107" s="353"/>
      <c r="T107" s="353"/>
      <c r="U107" s="353"/>
      <c r="AC107" s="353"/>
      <c r="AD107" s="353"/>
      <c r="AE107" s="353"/>
      <c r="AF107" s="353"/>
      <c r="AG107" s="353"/>
      <c r="AH107" s="353"/>
      <c r="AI107" s="353"/>
      <c r="AJ107" s="353"/>
      <c r="AK107" s="353"/>
      <c r="AL107" s="353"/>
      <c r="AM107" s="353"/>
      <c r="AN107" s="353"/>
      <c r="AO107" s="353"/>
      <c r="AP107" s="353"/>
      <c r="AQ107" s="353"/>
      <c r="AR107" s="353"/>
      <c r="AS107" s="353"/>
      <c r="AT107" s="353"/>
      <c r="AU107" s="353"/>
      <c r="AV107" s="353"/>
      <c r="AW107" s="353"/>
      <c r="AX107" s="353"/>
      <c r="AY107" s="353"/>
      <c r="AZ107" s="353"/>
      <c r="BA107" s="355"/>
      <c r="BB107" s="356"/>
      <c r="BC107" s="353"/>
      <c r="BD107" s="353"/>
      <c r="BE107" s="353"/>
      <c r="BF107" s="353"/>
      <c r="BG107" s="353"/>
      <c r="BH107" s="353"/>
      <c r="BI107" s="353"/>
      <c r="BJ107" s="353"/>
      <c r="BK107" s="353"/>
      <c r="BL107" s="353"/>
      <c r="BM107" s="353"/>
      <c r="BN107" s="353"/>
      <c r="BO107" s="353"/>
      <c r="BP107" s="353"/>
      <c r="BQ107" s="353"/>
      <c r="BR107" s="353"/>
      <c r="BS107" s="353"/>
      <c r="BT107" s="353"/>
      <c r="BU107" s="353"/>
      <c r="BV107" s="353"/>
      <c r="BW107" s="353"/>
      <c r="BX107" s="357"/>
    </row>
    <row r="108" spans="1:76" s="352" customFormat="1">
      <c r="A108" s="351"/>
      <c r="I108" s="353"/>
      <c r="J108" s="354"/>
      <c r="K108" s="353"/>
      <c r="L108" s="353"/>
      <c r="M108" s="353"/>
      <c r="N108" s="353"/>
      <c r="O108" s="353"/>
      <c r="P108" s="353"/>
      <c r="Q108" s="353"/>
      <c r="R108" s="353"/>
      <c r="S108" s="353"/>
      <c r="T108" s="353"/>
      <c r="U108" s="353"/>
      <c r="AC108" s="353"/>
      <c r="AD108" s="353"/>
      <c r="AE108" s="353"/>
      <c r="AF108" s="353"/>
      <c r="AG108" s="353"/>
      <c r="AH108" s="353"/>
      <c r="AI108" s="353"/>
      <c r="AJ108" s="353"/>
      <c r="AK108" s="353"/>
      <c r="AL108" s="353"/>
      <c r="AM108" s="353"/>
      <c r="AN108" s="353"/>
      <c r="AO108" s="353"/>
      <c r="AP108" s="353"/>
      <c r="AQ108" s="353"/>
      <c r="AR108" s="353"/>
      <c r="AS108" s="353"/>
      <c r="AT108" s="353"/>
      <c r="AU108" s="353"/>
      <c r="AV108" s="353"/>
      <c r="AW108" s="353"/>
      <c r="AX108" s="353"/>
      <c r="AY108" s="353"/>
      <c r="AZ108" s="353"/>
      <c r="BA108" s="355"/>
      <c r="BB108" s="356"/>
      <c r="BC108" s="353"/>
      <c r="BD108" s="353"/>
      <c r="BE108" s="353"/>
      <c r="BF108" s="353"/>
      <c r="BG108" s="353"/>
      <c r="BH108" s="353"/>
      <c r="BI108" s="353"/>
      <c r="BJ108" s="353"/>
      <c r="BK108" s="353"/>
      <c r="BL108" s="353"/>
      <c r="BM108" s="353"/>
      <c r="BN108" s="353"/>
      <c r="BO108" s="353"/>
      <c r="BP108" s="353"/>
      <c r="BQ108" s="353"/>
      <c r="BR108" s="353"/>
      <c r="BS108" s="353"/>
      <c r="BT108" s="353"/>
      <c r="BU108" s="353"/>
      <c r="BV108" s="353"/>
      <c r="BW108" s="353"/>
      <c r="BX108" s="357"/>
    </row>
    <row r="109" spans="1:76" s="352" customFormat="1">
      <c r="A109" s="351"/>
      <c r="I109" s="353"/>
      <c r="J109" s="354"/>
      <c r="K109" s="353"/>
      <c r="L109" s="353"/>
      <c r="M109" s="353"/>
      <c r="N109" s="353"/>
      <c r="O109" s="353"/>
      <c r="P109" s="353"/>
      <c r="Q109" s="353"/>
      <c r="R109" s="353"/>
      <c r="S109" s="353"/>
      <c r="T109" s="353"/>
      <c r="U109" s="353"/>
      <c r="AC109" s="353"/>
      <c r="AD109" s="353"/>
      <c r="AE109" s="353"/>
      <c r="AF109" s="353"/>
      <c r="AG109" s="353"/>
      <c r="AH109" s="353"/>
      <c r="AI109" s="353"/>
      <c r="AJ109" s="353"/>
      <c r="AK109" s="353"/>
      <c r="AL109" s="353"/>
      <c r="AM109" s="353"/>
      <c r="AN109" s="353"/>
      <c r="AO109" s="353"/>
      <c r="AP109" s="353"/>
      <c r="AQ109" s="353"/>
      <c r="AR109" s="353"/>
      <c r="AS109" s="353"/>
      <c r="AT109" s="353"/>
      <c r="AU109" s="353"/>
      <c r="AV109" s="353"/>
      <c r="AW109" s="353"/>
      <c r="AX109" s="353"/>
      <c r="AY109" s="353"/>
      <c r="AZ109" s="353"/>
      <c r="BA109" s="355"/>
      <c r="BB109" s="356"/>
      <c r="BC109" s="353"/>
      <c r="BD109" s="353"/>
      <c r="BE109" s="353"/>
      <c r="BF109" s="353"/>
      <c r="BG109" s="353"/>
      <c r="BH109" s="353"/>
      <c r="BI109" s="353"/>
      <c r="BJ109" s="353"/>
      <c r="BK109" s="353"/>
      <c r="BL109" s="353"/>
      <c r="BM109" s="353"/>
      <c r="BN109" s="353"/>
      <c r="BO109" s="353"/>
      <c r="BP109" s="353"/>
      <c r="BQ109" s="353"/>
      <c r="BR109" s="353"/>
      <c r="BS109" s="353"/>
      <c r="BT109" s="353"/>
      <c r="BU109" s="353"/>
      <c r="BV109" s="353"/>
      <c r="BW109" s="353"/>
      <c r="BX109" s="357"/>
    </row>
    <row r="110" spans="1:76" s="352" customFormat="1">
      <c r="A110" s="351"/>
      <c r="I110" s="353"/>
      <c r="J110" s="354"/>
      <c r="K110" s="353"/>
      <c r="L110" s="353"/>
      <c r="M110" s="353"/>
      <c r="N110" s="353"/>
      <c r="O110" s="353"/>
      <c r="P110" s="353"/>
      <c r="Q110" s="353"/>
      <c r="R110" s="353"/>
      <c r="S110" s="353"/>
      <c r="T110" s="353"/>
      <c r="U110" s="353"/>
      <c r="AC110" s="353"/>
      <c r="AD110" s="353"/>
      <c r="AE110" s="353"/>
      <c r="AF110" s="353"/>
      <c r="AG110" s="353"/>
      <c r="AH110" s="353"/>
      <c r="AI110" s="353"/>
      <c r="AJ110" s="353"/>
      <c r="AK110" s="353"/>
      <c r="AL110" s="353"/>
      <c r="AM110" s="353"/>
      <c r="AN110" s="353"/>
      <c r="AO110" s="353"/>
      <c r="AP110" s="353"/>
      <c r="AQ110" s="353"/>
      <c r="AR110" s="353"/>
      <c r="AS110" s="353"/>
      <c r="AT110" s="353"/>
      <c r="AU110" s="353"/>
      <c r="AV110" s="353"/>
      <c r="AW110" s="353"/>
      <c r="AX110" s="353"/>
      <c r="AY110" s="353"/>
      <c r="AZ110" s="353"/>
      <c r="BA110" s="355"/>
      <c r="BB110" s="356"/>
      <c r="BC110" s="353"/>
      <c r="BD110" s="353"/>
      <c r="BE110" s="353"/>
      <c r="BF110" s="353"/>
      <c r="BG110" s="353"/>
      <c r="BH110" s="353"/>
      <c r="BI110" s="353"/>
      <c r="BJ110" s="353"/>
      <c r="BK110" s="353"/>
      <c r="BL110" s="353"/>
      <c r="BM110" s="353"/>
      <c r="BN110" s="353"/>
      <c r="BO110" s="353"/>
      <c r="BP110" s="353"/>
      <c r="BQ110" s="353"/>
      <c r="BR110" s="353"/>
      <c r="BS110" s="353"/>
      <c r="BT110" s="353"/>
      <c r="BU110" s="353"/>
      <c r="BV110" s="353"/>
      <c r="BW110" s="353"/>
      <c r="BX110" s="357"/>
    </row>
    <row r="111" spans="1:76" s="352" customFormat="1">
      <c r="A111" s="351"/>
      <c r="I111" s="353"/>
      <c r="J111" s="354"/>
      <c r="K111" s="353"/>
      <c r="L111" s="353"/>
      <c r="M111" s="353"/>
      <c r="N111" s="353"/>
      <c r="O111" s="353"/>
      <c r="P111" s="353"/>
      <c r="Q111" s="353"/>
      <c r="R111" s="353"/>
      <c r="S111" s="353"/>
      <c r="T111" s="353"/>
      <c r="U111" s="353"/>
      <c r="AC111" s="353"/>
      <c r="AD111" s="353"/>
      <c r="AE111" s="353"/>
      <c r="AF111" s="353"/>
      <c r="AG111" s="353"/>
      <c r="AH111" s="353"/>
      <c r="AI111" s="353"/>
      <c r="AJ111" s="353"/>
      <c r="AK111" s="353"/>
      <c r="AL111" s="353"/>
      <c r="AM111" s="353"/>
      <c r="AN111" s="353"/>
      <c r="AO111" s="353"/>
      <c r="AP111" s="353"/>
      <c r="AQ111" s="353"/>
      <c r="AR111" s="353"/>
      <c r="AS111" s="353"/>
      <c r="AT111" s="353"/>
      <c r="AU111" s="353"/>
      <c r="AV111" s="353"/>
      <c r="AW111" s="353"/>
      <c r="AX111" s="353"/>
      <c r="AY111" s="353"/>
      <c r="AZ111" s="353"/>
      <c r="BA111" s="355"/>
      <c r="BB111" s="356"/>
      <c r="BC111" s="353"/>
      <c r="BD111" s="353"/>
      <c r="BE111" s="353"/>
      <c r="BF111" s="353"/>
      <c r="BG111" s="353"/>
      <c r="BH111" s="353"/>
      <c r="BI111" s="353"/>
      <c r="BJ111" s="353"/>
      <c r="BK111" s="353"/>
      <c r="BL111" s="353"/>
      <c r="BM111" s="353"/>
      <c r="BN111" s="353"/>
      <c r="BO111" s="353"/>
      <c r="BP111" s="353"/>
      <c r="BQ111" s="353"/>
      <c r="BR111" s="353"/>
      <c r="BS111" s="353"/>
      <c r="BT111" s="353"/>
      <c r="BU111" s="353"/>
      <c r="BV111" s="353"/>
      <c r="BW111" s="353"/>
      <c r="BX111" s="357"/>
    </row>
    <row r="112" spans="1:76" s="352" customFormat="1">
      <c r="A112" s="351"/>
      <c r="I112" s="353"/>
      <c r="J112" s="354"/>
      <c r="K112" s="353"/>
      <c r="L112" s="353"/>
      <c r="M112" s="353"/>
      <c r="N112" s="353"/>
      <c r="O112" s="353"/>
      <c r="P112" s="353"/>
      <c r="Q112" s="353"/>
      <c r="R112" s="353"/>
      <c r="S112" s="353"/>
      <c r="T112" s="353"/>
      <c r="U112" s="353"/>
      <c r="AC112" s="353"/>
      <c r="AD112" s="353"/>
      <c r="AE112" s="353"/>
      <c r="AF112" s="353"/>
      <c r="AG112" s="353"/>
      <c r="AH112" s="353"/>
      <c r="AI112" s="353"/>
      <c r="AJ112" s="353"/>
      <c r="AK112" s="353"/>
      <c r="AL112" s="353"/>
      <c r="AM112" s="353"/>
      <c r="AN112" s="353"/>
      <c r="AO112" s="353"/>
      <c r="AP112" s="353"/>
      <c r="AQ112" s="353"/>
      <c r="AR112" s="353"/>
      <c r="AS112" s="353"/>
      <c r="AT112" s="353"/>
      <c r="AU112" s="353"/>
      <c r="AV112" s="353"/>
      <c r="AW112" s="353"/>
      <c r="AX112" s="353"/>
      <c r="AY112" s="353"/>
      <c r="AZ112" s="353"/>
      <c r="BA112" s="355"/>
      <c r="BB112" s="356"/>
      <c r="BC112" s="353"/>
      <c r="BD112" s="353"/>
      <c r="BE112" s="353"/>
      <c r="BF112" s="353"/>
      <c r="BG112" s="353"/>
      <c r="BH112" s="353"/>
      <c r="BI112" s="353"/>
      <c r="BJ112" s="353"/>
      <c r="BK112" s="353"/>
      <c r="BL112" s="353"/>
      <c r="BM112" s="353"/>
      <c r="BN112" s="353"/>
      <c r="BO112" s="353"/>
      <c r="BP112" s="353"/>
      <c r="BQ112" s="353"/>
      <c r="BR112" s="353"/>
      <c r="BS112" s="353"/>
      <c r="BT112" s="353"/>
      <c r="BU112" s="353"/>
      <c r="BV112" s="353"/>
      <c r="BW112" s="353"/>
      <c r="BX112" s="357"/>
    </row>
    <row r="113" spans="1:76" s="352" customFormat="1">
      <c r="A113" s="351"/>
      <c r="I113" s="353"/>
      <c r="J113" s="354"/>
      <c r="K113" s="353"/>
      <c r="L113" s="353"/>
      <c r="M113" s="353"/>
      <c r="N113" s="353"/>
      <c r="O113" s="353"/>
      <c r="P113" s="353"/>
      <c r="Q113" s="353"/>
      <c r="R113" s="353"/>
      <c r="S113" s="353"/>
      <c r="T113" s="353"/>
      <c r="U113" s="353"/>
      <c r="AC113" s="353"/>
      <c r="AD113" s="353"/>
      <c r="AE113" s="353"/>
      <c r="AF113" s="353"/>
      <c r="AG113" s="353"/>
      <c r="AH113" s="353"/>
      <c r="AI113" s="353"/>
      <c r="AJ113" s="353"/>
      <c r="AK113" s="353"/>
      <c r="AL113" s="353"/>
      <c r="AM113" s="353"/>
      <c r="AN113" s="353"/>
      <c r="AO113" s="353"/>
      <c r="AP113" s="353"/>
      <c r="AQ113" s="353"/>
      <c r="AR113" s="353"/>
      <c r="AS113" s="353"/>
      <c r="AT113" s="353"/>
      <c r="AU113" s="353"/>
      <c r="AV113" s="353"/>
      <c r="AW113" s="353"/>
      <c r="AX113" s="353"/>
      <c r="AY113" s="353"/>
      <c r="AZ113" s="353"/>
      <c r="BA113" s="355"/>
      <c r="BB113" s="356"/>
      <c r="BC113" s="353"/>
      <c r="BD113" s="353"/>
      <c r="BE113" s="353"/>
      <c r="BF113" s="353"/>
      <c r="BG113" s="353"/>
      <c r="BH113" s="353"/>
      <c r="BI113" s="353"/>
      <c r="BJ113" s="353"/>
      <c r="BK113" s="353"/>
      <c r="BL113" s="353"/>
      <c r="BM113" s="353"/>
      <c r="BN113" s="353"/>
      <c r="BO113" s="353"/>
      <c r="BP113" s="353"/>
      <c r="BQ113" s="353"/>
      <c r="BR113" s="353"/>
      <c r="BS113" s="353"/>
      <c r="BT113" s="353"/>
      <c r="BU113" s="353"/>
      <c r="BV113" s="353"/>
      <c r="BW113" s="353"/>
      <c r="BX113" s="357"/>
    </row>
    <row r="114" spans="1:76" s="352" customFormat="1">
      <c r="A114" s="351"/>
      <c r="I114" s="353"/>
      <c r="J114" s="354"/>
      <c r="K114" s="353"/>
      <c r="L114" s="353"/>
      <c r="M114" s="353"/>
      <c r="N114" s="353"/>
      <c r="O114" s="353"/>
      <c r="P114" s="353"/>
      <c r="Q114" s="353"/>
      <c r="R114" s="353"/>
      <c r="S114" s="353"/>
      <c r="T114" s="353"/>
      <c r="U114" s="353"/>
      <c r="AC114" s="353"/>
      <c r="AD114" s="353"/>
      <c r="AE114" s="353"/>
      <c r="AF114" s="353"/>
      <c r="AG114" s="353"/>
      <c r="AH114" s="353"/>
      <c r="AI114" s="353"/>
      <c r="AJ114" s="353"/>
      <c r="AK114" s="353"/>
      <c r="AL114" s="353"/>
      <c r="AM114" s="353"/>
      <c r="AN114" s="353"/>
      <c r="AO114" s="353"/>
      <c r="AP114" s="353"/>
      <c r="AQ114" s="353"/>
      <c r="AR114" s="353"/>
      <c r="AS114" s="353"/>
      <c r="AT114" s="353"/>
      <c r="AU114" s="353"/>
      <c r="AV114" s="353"/>
      <c r="AW114" s="353"/>
      <c r="AX114" s="353"/>
      <c r="AY114" s="353"/>
      <c r="AZ114" s="353"/>
      <c r="BA114" s="355"/>
      <c r="BB114" s="356"/>
      <c r="BC114" s="353"/>
      <c r="BD114" s="353"/>
      <c r="BE114" s="353"/>
      <c r="BF114" s="353"/>
      <c r="BG114" s="353"/>
      <c r="BH114" s="353"/>
      <c r="BI114" s="353"/>
      <c r="BJ114" s="353"/>
      <c r="BK114" s="353"/>
      <c r="BL114" s="353"/>
      <c r="BM114" s="353"/>
      <c r="BN114" s="353"/>
      <c r="BO114" s="353"/>
      <c r="BP114" s="353"/>
      <c r="BQ114" s="353"/>
      <c r="BR114" s="353"/>
      <c r="BS114" s="353"/>
      <c r="BT114" s="353"/>
      <c r="BU114" s="353"/>
      <c r="BV114" s="353"/>
      <c r="BW114" s="353"/>
      <c r="BX114" s="357"/>
    </row>
    <row r="115" spans="1:76" s="352" customFormat="1">
      <c r="A115" s="351"/>
      <c r="I115" s="353"/>
      <c r="J115" s="354"/>
      <c r="K115" s="353"/>
      <c r="L115" s="353"/>
      <c r="M115" s="353"/>
      <c r="N115" s="353"/>
      <c r="O115" s="353"/>
      <c r="P115" s="353"/>
      <c r="Q115" s="353"/>
      <c r="R115" s="353"/>
      <c r="S115" s="353"/>
      <c r="T115" s="353"/>
      <c r="U115" s="353"/>
      <c r="AC115" s="353"/>
      <c r="AD115" s="353"/>
      <c r="AE115" s="353"/>
      <c r="AF115" s="353"/>
      <c r="AG115" s="353"/>
      <c r="AH115" s="353"/>
      <c r="AI115" s="353"/>
      <c r="AJ115" s="353"/>
      <c r="AK115" s="353"/>
      <c r="AL115" s="353"/>
      <c r="AM115" s="353"/>
      <c r="AN115" s="353"/>
      <c r="AO115" s="353"/>
      <c r="AP115" s="353"/>
      <c r="AQ115" s="353"/>
      <c r="AR115" s="353"/>
      <c r="AS115" s="353"/>
      <c r="AT115" s="353"/>
      <c r="AU115" s="353"/>
      <c r="AV115" s="353"/>
      <c r="AW115" s="353"/>
      <c r="AX115" s="353"/>
      <c r="AY115" s="353"/>
      <c r="AZ115" s="353"/>
      <c r="BA115" s="355"/>
      <c r="BB115" s="356"/>
      <c r="BC115" s="353"/>
      <c r="BD115" s="353"/>
      <c r="BE115" s="353"/>
      <c r="BF115" s="353"/>
      <c r="BG115" s="353"/>
      <c r="BH115" s="353"/>
      <c r="BI115" s="353"/>
      <c r="BJ115" s="353"/>
      <c r="BK115" s="353"/>
      <c r="BL115" s="353"/>
      <c r="BM115" s="353"/>
      <c r="BN115" s="353"/>
      <c r="BO115" s="353"/>
      <c r="BP115" s="353"/>
      <c r="BQ115" s="353"/>
      <c r="BR115" s="353"/>
      <c r="BS115" s="353"/>
      <c r="BT115" s="353"/>
      <c r="BU115" s="353"/>
      <c r="BV115" s="353"/>
      <c r="BW115" s="353"/>
      <c r="BX115" s="357"/>
    </row>
    <row r="116" spans="1:76" s="352" customFormat="1">
      <c r="A116" s="351"/>
      <c r="I116" s="353"/>
      <c r="J116" s="354"/>
      <c r="K116" s="353"/>
      <c r="L116" s="353"/>
      <c r="M116" s="353"/>
      <c r="N116" s="353"/>
      <c r="O116" s="353"/>
      <c r="P116" s="353"/>
      <c r="Q116" s="353"/>
      <c r="R116" s="353"/>
      <c r="S116" s="353"/>
      <c r="T116" s="353"/>
      <c r="U116" s="353"/>
      <c r="AC116" s="353"/>
      <c r="AD116" s="353"/>
      <c r="AE116" s="353"/>
      <c r="AF116" s="353"/>
      <c r="AG116" s="353"/>
      <c r="AH116" s="353"/>
      <c r="AI116" s="353"/>
      <c r="AJ116" s="353"/>
      <c r="AK116" s="353"/>
      <c r="AL116" s="353"/>
      <c r="AM116" s="353"/>
      <c r="AN116" s="353"/>
      <c r="AO116" s="353"/>
      <c r="AP116" s="353"/>
      <c r="AQ116" s="353"/>
      <c r="AR116" s="353"/>
      <c r="AS116" s="353"/>
      <c r="AT116" s="353"/>
      <c r="AU116" s="353"/>
      <c r="AV116" s="353"/>
      <c r="AW116" s="353"/>
      <c r="AX116" s="353"/>
      <c r="AY116" s="353"/>
      <c r="AZ116" s="353"/>
      <c r="BA116" s="355"/>
      <c r="BB116" s="356"/>
      <c r="BC116" s="353"/>
      <c r="BD116" s="353"/>
      <c r="BE116" s="353"/>
      <c r="BF116" s="353"/>
      <c r="BG116" s="353"/>
      <c r="BH116" s="353"/>
      <c r="BI116" s="353"/>
      <c r="BJ116" s="353"/>
      <c r="BK116" s="353"/>
      <c r="BL116" s="353"/>
      <c r="BM116" s="353"/>
      <c r="BN116" s="353"/>
      <c r="BO116" s="353"/>
      <c r="BP116" s="353"/>
      <c r="BQ116" s="353"/>
      <c r="BR116" s="353"/>
      <c r="BS116" s="353"/>
      <c r="BT116" s="353"/>
      <c r="BU116" s="353"/>
      <c r="BV116" s="353"/>
      <c r="BW116" s="353"/>
      <c r="BX116" s="357"/>
    </row>
    <row r="117" spans="1:76" s="352" customFormat="1">
      <c r="A117" s="351"/>
      <c r="I117" s="353"/>
      <c r="J117" s="354"/>
      <c r="K117" s="353"/>
      <c r="L117" s="353"/>
      <c r="M117" s="353"/>
      <c r="N117" s="353"/>
      <c r="O117" s="353"/>
      <c r="P117" s="353"/>
      <c r="Q117" s="353"/>
      <c r="R117" s="353"/>
      <c r="S117" s="353"/>
      <c r="T117" s="353"/>
      <c r="U117" s="353"/>
      <c r="AC117" s="353"/>
      <c r="AD117" s="353"/>
      <c r="AE117" s="353"/>
      <c r="AF117" s="353"/>
      <c r="AG117" s="353"/>
      <c r="AH117" s="353"/>
      <c r="AI117" s="353"/>
      <c r="AJ117" s="353"/>
      <c r="AK117" s="353"/>
      <c r="AL117" s="353"/>
      <c r="AM117" s="353"/>
      <c r="AN117" s="353"/>
      <c r="AO117" s="353"/>
      <c r="AP117" s="353"/>
      <c r="AQ117" s="353"/>
      <c r="AR117" s="353"/>
      <c r="AS117" s="353"/>
      <c r="AT117" s="353"/>
      <c r="AU117" s="353"/>
      <c r="AV117" s="353"/>
      <c r="AW117" s="353"/>
      <c r="AX117" s="353"/>
      <c r="AY117" s="353"/>
      <c r="AZ117" s="353"/>
      <c r="BA117" s="355"/>
      <c r="BB117" s="356"/>
      <c r="BC117" s="353"/>
      <c r="BD117" s="353"/>
      <c r="BE117" s="353"/>
      <c r="BF117" s="353"/>
      <c r="BG117" s="353"/>
      <c r="BH117" s="353"/>
      <c r="BI117" s="353"/>
      <c r="BJ117" s="353"/>
      <c r="BK117" s="353"/>
      <c r="BL117" s="353"/>
      <c r="BM117" s="353"/>
      <c r="BN117" s="353"/>
      <c r="BO117" s="353"/>
      <c r="BP117" s="353"/>
      <c r="BQ117" s="353"/>
      <c r="BR117" s="353"/>
      <c r="BS117" s="353"/>
      <c r="BT117" s="353"/>
      <c r="BU117" s="353"/>
      <c r="BV117" s="353"/>
      <c r="BW117" s="353"/>
      <c r="BX117" s="357"/>
    </row>
    <row r="118" spans="1:76" s="352" customFormat="1">
      <c r="A118" s="351"/>
      <c r="I118" s="353"/>
      <c r="J118" s="354"/>
      <c r="K118" s="353"/>
      <c r="L118" s="353"/>
      <c r="M118" s="353"/>
      <c r="N118" s="353"/>
      <c r="O118" s="353"/>
      <c r="P118" s="353"/>
      <c r="Q118" s="353"/>
      <c r="R118" s="353"/>
      <c r="S118" s="353"/>
      <c r="T118" s="353"/>
      <c r="U118" s="353"/>
      <c r="AC118" s="353"/>
      <c r="AD118" s="353"/>
      <c r="AE118" s="353"/>
      <c r="AF118" s="353"/>
      <c r="AG118" s="353"/>
      <c r="AH118" s="353"/>
      <c r="AI118" s="353"/>
      <c r="AJ118" s="353"/>
      <c r="AK118" s="353"/>
      <c r="AL118" s="353"/>
      <c r="AM118" s="353"/>
      <c r="AN118" s="353"/>
      <c r="AO118" s="353"/>
      <c r="AP118" s="353"/>
      <c r="AQ118" s="353"/>
      <c r="AR118" s="353"/>
      <c r="AS118" s="353"/>
      <c r="AT118" s="353"/>
      <c r="AU118" s="353"/>
      <c r="AV118" s="353"/>
      <c r="AW118" s="353"/>
      <c r="AX118" s="353"/>
      <c r="AY118" s="353"/>
      <c r="AZ118" s="353"/>
      <c r="BA118" s="355"/>
      <c r="BB118" s="356"/>
      <c r="BC118" s="353"/>
      <c r="BD118" s="353"/>
      <c r="BE118" s="353"/>
      <c r="BF118" s="353"/>
      <c r="BG118" s="353"/>
      <c r="BH118" s="353"/>
      <c r="BI118" s="353"/>
      <c r="BJ118" s="353"/>
      <c r="BK118" s="353"/>
      <c r="BL118" s="353"/>
      <c r="BM118" s="353"/>
      <c r="BN118" s="353"/>
      <c r="BO118" s="353"/>
      <c r="BP118" s="353"/>
      <c r="BQ118" s="353"/>
      <c r="BR118" s="353"/>
      <c r="BS118" s="353"/>
      <c r="BT118" s="353"/>
      <c r="BU118" s="353"/>
      <c r="BV118" s="353"/>
      <c r="BW118" s="353"/>
      <c r="BX118" s="357"/>
    </row>
    <row r="119" spans="1:76" s="352" customFormat="1">
      <c r="A119" s="351"/>
      <c r="I119" s="353"/>
      <c r="J119" s="354"/>
      <c r="K119" s="353"/>
      <c r="L119" s="353"/>
      <c r="M119" s="353"/>
      <c r="N119" s="353"/>
      <c r="O119" s="353"/>
      <c r="P119" s="353"/>
      <c r="Q119" s="353"/>
      <c r="R119" s="353"/>
      <c r="S119" s="353"/>
      <c r="T119" s="353"/>
      <c r="U119" s="353"/>
      <c r="AC119" s="353"/>
      <c r="AD119" s="353"/>
      <c r="AE119" s="353"/>
      <c r="AF119" s="353"/>
      <c r="AG119" s="353"/>
      <c r="AH119" s="353"/>
      <c r="AI119" s="353"/>
      <c r="AJ119" s="353"/>
      <c r="AK119" s="353"/>
      <c r="AL119" s="353"/>
      <c r="AM119" s="353"/>
      <c r="AN119" s="353"/>
      <c r="AO119" s="353"/>
      <c r="AP119" s="353"/>
      <c r="AQ119" s="353"/>
      <c r="AR119" s="353"/>
      <c r="AS119" s="353"/>
      <c r="AT119" s="353"/>
      <c r="AU119" s="353"/>
      <c r="AV119" s="353"/>
      <c r="AW119" s="353"/>
      <c r="AX119" s="353"/>
      <c r="AY119" s="353"/>
      <c r="AZ119" s="353"/>
      <c r="BA119" s="355"/>
      <c r="BB119" s="356"/>
      <c r="BC119" s="353"/>
      <c r="BD119" s="353"/>
      <c r="BE119" s="353"/>
      <c r="BF119" s="353"/>
      <c r="BG119" s="353"/>
      <c r="BH119" s="353"/>
      <c r="BI119" s="353"/>
      <c r="BJ119" s="353"/>
      <c r="BK119" s="353"/>
      <c r="BL119" s="353"/>
      <c r="BM119" s="353"/>
      <c r="BN119" s="353"/>
      <c r="BO119" s="353"/>
      <c r="BP119" s="353"/>
      <c r="BQ119" s="353"/>
      <c r="BR119" s="353"/>
      <c r="BS119" s="353"/>
      <c r="BT119" s="353"/>
      <c r="BU119" s="353"/>
      <c r="BV119" s="353"/>
      <c r="BW119" s="353"/>
      <c r="BX119" s="357"/>
    </row>
    <row r="120" spans="1:76" s="352" customFormat="1">
      <c r="A120" s="351"/>
      <c r="I120" s="353"/>
      <c r="J120" s="354"/>
      <c r="K120" s="353"/>
      <c r="L120" s="353"/>
      <c r="M120" s="353"/>
      <c r="N120" s="353"/>
      <c r="O120" s="353"/>
      <c r="P120" s="353"/>
      <c r="Q120" s="353"/>
      <c r="R120" s="353"/>
      <c r="S120" s="353"/>
      <c r="T120" s="353"/>
      <c r="U120" s="353"/>
      <c r="AC120" s="353"/>
      <c r="AD120" s="353"/>
      <c r="AE120" s="353"/>
      <c r="AF120" s="353"/>
      <c r="AG120" s="353"/>
      <c r="AH120" s="353"/>
      <c r="AI120" s="353"/>
      <c r="AJ120" s="353"/>
      <c r="AK120" s="353"/>
      <c r="AL120" s="353"/>
      <c r="AM120" s="353"/>
      <c r="AN120" s="353"/>
      <c r="AO120" s="353"/>
      <c r="AP120" s="353"/>
      <c r="AQ120" s="353"/>
      <c r="AR120" s="353"/>
      <c r="AS120" s="353"/>
      <c r="AT120" s="353"/>
      <c r="AU120" s="353"/>
      <c r="AV120" s="353"/>
      <c r="AW120" s="353"/>
      <c r="AX120" s="353"/>
      <c r="AY120" s="353"/>
      <c r="AZ120" s="353"/>
      <c r="BA120" s="355"/>
      <c r="BB120" s="356"/>
      <c r="BC120" s="353"/>
      <c r="BD120" s="353"/>
      <c r="BE120" s="353"/>
      <c r="BF120" s="353"/>
      <c r="BG120" s="353"/>
      <c r="BH120" s="353"/>
      <c r="BI120" s="353"/>
      <c r="BJ120" s="353"/>
      <c r="BK120" s="353"/>
      <c r="BL120" s="353"/>
      <c r="BM120" s="353"/>
      <c r="BN120" s="353"/>
      <c r="BO120" s="353"/>
      <c r="BP120" s="353"/>
      <c r="BQ120" s="353"/>
      <c r="BR120" s="353"/>
      <c r="BS120" s="353"/>
      <c r="BT120" s="353"/>
      <c r="BU120" s="353"/>
      <c r="BV120" s="353"/>
      <c r="BW120" s="353"/>
      <c r="BX120" s="357"/>
    </row>
    <row r="121" spans="1:76" s="352" customFormat="1">
      <c r="A121" s="351"/>
      <c r="I121" s="353"/>
      <c r="J121" s="354"/>
      <c r="K121" s="353"/>
      <c r="L121" s="353"/>
      <c r="M121" s="353"/>
      <c r="N121" s="353"/>
      <c r="O121" s="353"/>
      <c r="P121" s="353"/>
      <c r="Q121" s="353"/>
      <c r="R121" s="353"/>
      <c r="S121" s="353"/>
      <c r="T121" s="353"/>
      <c r="U121" s="353"/>
      <c r="AC121" s="353"/>
      <c r="AD121" s="353"/>
      <c r="AE121" s="353"/>
      <c r="AF121" s="353"/>
      <c r="AG121" s="353"/>
      <c r="AH121" s="353"/>
      <c r="AI121" s="353"/>
      <c r="AJ121" s="353"/>
      <c r="AK121" s="353"/>
      <c r="AL121" s="353"/>
      <c r="AM121" s="353"/>
      <c r="AN121" s="353"/>
      <c r="AO121" s="353"/>
      <c r="AP121" s="353"/>
      <c r="AQ121" s="353"/>
      <c r="AR121" s="353"/>
      <c r="AS121" s="353"/>
      <c r="AT121" s="353"/>
      <c r="AU121" s="353"/>
      <c r="AV121" s="353"/>
      <c r="AW121" s="353"/>
      <c r="AX121" s="353"/>
      <c r="AY121" s="353"/>
      <c r="AZ121" s="353"/>
      <c r="BA121" s="355"/>
      <c r="BB121" s="356"/>
      <c r="BC121" s="353"/>
      <c r="BD121" s="353"/>
      <c r="BE121" s="353"/>
      <c r="BF121" s="353"/>
      <c r="BG121" s="353"/>
      <c r="BH121" s="353"/>
      <c r="BI121" s="353"/>
      <c r="BJ121" s="353"/>
      <c r="BK121" s="353"/>
      <c r="BL121" s="353"/>
      <c r="BM121" s="353"/>
      <c r="BN121" s="353"/>
      <c r="BO121" s="353"/>
      <c r="BP121" s="353"/>
      <c r="BQ121" s="353"/>
      <c r="BR121" s="353"/>
      <c r="BS121" s="353"/>
      <c r="BT121" s="353"/>
      <c r="BU121" s="353"/>
      <c r="BV121" s="353"/>
      <c r="BW121" s="353"/>
      <c r="BX121" s="357"/>
    </row>
    <row r="122" spans="1:76" s="352" customFormat="1">
      <c r="A122" s="351"/>
      <c r="I122" s="353"/>
      <c r="J122" s="354"/>
      <c r="K122" s="353"/>
      <c r="L122" s="353"/>
      <c r="M122" s="353"/>
      <c r="N122" s="353"/>
      <c r="O122" s="353"/>
      <c r="P122" s="353"/>
      <c r="Q122" s="353"/>
      <c r="R122" s="353"/>
      <c r="S122" s="353"/>
      <c r="T122" s="353"/>
      <c r="U122" s="353"/>
      <c r="AC122" s="353"/>
      <c r="AD122" s="353"/>
      <c r="AE122" s="353"/>
      <c r="AF122" s="353"/>
      <c r="AG122" s="353"/>
      <c r="AH122" s="353"/>
      <c r="AI122" s="353"/>
      <c r="AJ122" s="353"/>
      <c r="AK122" s="353"/>
      <c r="AL122" s="353"/>
      <c r="AM122" s="353"/>
      <c r="AN122" s="353"/>
      <c r="AO122" s="353"/>
      <c r="AP122" s="353"/>
      <c r="AQ122" s="353"/>
      <c r="AR122" s="353"/>
      <c r="AS122" s="353"/>
      <c r="AT122" s="353"/>
      <c r="AU122" s="353"/>
      <c r="AV122" s="353"/>
      <c r="AW122" s="353"/>
      <c r="AX122" s="353"/>
      <c r="AY122" s="353"/>
      <c r="AZ122" s="353"/>
      <c r="BA122" s="355"/>
      <c r="BB122" s="356"/>
      <c r="BC122" s="353"/>
      <c r="BD122" s="353"/>
      <c r="BE122" s="353"/>
      <c r="BF122" s="353"/>
      <c r="BG122" s="353"/>
      <c r="BH122" s="353"/>
      <c r="BI122" s="353"/>
      <c r="BJ122" s="353"/>
      <c r="BK122" s="353"/>
      <c r="BL122" s="353"/>
      <c r="BM122" s="353"/>
      <c r="BN122" s="353"/>
      <c r="BO122" s="353"/>
      <c r="BP122" s="353"/>
      <c r="BQ122" s="353"/>
      <c r="BR122" s="353"/>
      <c r="BS122" s="353"/>
      <c r="BT122" s="353"/>
      <c r="BU122" s="353"/>
      <c r="BV122" s="353"/>
      <c r="BW122" s="353"/>
      <c r="BX122" s="357"/>
    </row>
    <row r="123" spans="1:76" s="352" customFormat="1">
      <c r="A123" s="351"/>
      <c r="I123" s="353"/>
      <c r="J123" s="354"/>
      <c r="K123" s="353"/>
      <c r="L123" s="353"/>
      <c r="M123" s="353"/>
      <c r="N123" s="353"/>
      <c r="O123" s="353"/>
      <c r="P123" s="353"/>
      <c r="Q123" s="353"/>
      <c r="R123" s="353"/>
      <c r="S123" s="353"/>
      <c r="T123" s="353"/>
      <c r="U123" s="353"/>
      <c r="AC123" s="353"/>
      <c r="AD123" s="353"/>
      <c r="AE123" s="353"/>
      <c r="AF123" s="353"/>
      <c r="AG123" s="353"/>
      <c r="AH123" s="353"/>
      <c r="AI123" s="353"/>
      <c r="AJ123" s="353"/>
      <c r="AK123" s="353"/>
      <c r="AL123" s="353"/>
      <c r="AM123" s="353"/>
      <c r="AN123" s="353"/>
      <c r="AO123" s="353"/>
      <c r="AP123" s="353"/>
      <c r="AQ123" s="353"/>
      <c r="AR123" s="353"/>
      <c r="AS123" s="353"/>
      <c r="AT123" s="353"/>
      <c r="AU123" s="353"/>
      <c r="AV123" s="353"/>
      <c r="AW123" s="353"/>
      <c r="AX123" s="353"/>
      <c r="AY123" s="353"/>
      <c r="AZ123" s="353"/>
      <c r="BA123" s="355"/>
      <c r="BB123" s="356"/>
      <c r="BC123" s="353"/>
      <c r="BD123" s="353"/>
      <c r="BE123" s="353"/>
      <c r="BF123" s="353"/>
      <c r="BG123" s="353"/>
      <c r="BH123" s="353"/>
      <c r="BI123" s="353"/>
      <c r="BJ123" s="353"/>
      <c r="BK123" s="353"/>
      <c r="BL123" s="353"/>
      <c r="BM123" s="353"/>
      <c r="BN123" s="353"/>
      <c r="BO123" s="353"/>
      <c r="BP123" s="353"/>
      <c r="BQ123" s="353"/>
      <c r="BR123" s="353"/>
      <c r="BS123" s="353"/>
      <c r="BT123" s="353"/>
      <c r="BU123" s="353"/>
      <c r="BV123" s="353"/>
      <c r="BW123" s="353"/>
      <c r="BX123" s="357"/>
    </row>
    <row r="124" spans="1:76" s="352" customFormat="1">
      <c r="A124" s="351"/>
      <c r="I124" s="353"/>
      <c r="J124" s="354"/>
      <c r="K124" s="353"/>
      <c r="L124" s="353"/>
      <c r="M124" s="353"/>
      <c r="N124" s="353"/>
      <c r="O124" s="353"/>
      <c r="P124" s="353"/>
      <c r="Q124" s="353"/>
      <c r="R124" s="353"/>
      <c r="S124" s="353"/>
      <c r="T124" s="353"/>
      <c r="U124" s="353"/>
      <c r="AC124" s="353"/>
      <c r="AD124" s="353"/>
      <c r="AE124" s="353"/>
      <c r="AF124" s="353"/>
      <c r="AG124" s="353"/>
      <c r="AH124" s="353"/>
      <c r="AI124" s="353"/>
      <c r="AJ124" s="353"/>
      <c r="AK124" s="353"/>
      <c r="AL124" s="353"/>
      <c r="AM124" s="353"/>
      <c r="AN124" s="353"/>
      <c r="AO124" s="353"/>
      <c r="AP124" s="353"/>
      <c r="AQ124" s="353"/>
      <c r="AR124" s="353"/>
      <c r="AS124" s="353"/>
      <c r="AT124" s="353"/>
      <c r="AU124" s="353"/>
      <c r="AV124" s="353"/>
      <c r="AW124" s="353"/>
      <c r="AX124" s="353"/>
      <c r="AY124" s="353"/>
      <c r="AZ124" s="353"/>
      <c r="BA124" s="355"/>
      <c r="BB124" s="356"/>
      <c r="BC124" s="353"/>
      <c r="BD124" s="353"/>
      <c r="BE124" s="353"/>
      <c r="BF124" s="353"/>
      <c r="BG124" s="353"/>
      <c r="BH124" s="353"/>
      <c r="BI124" s="353"/>
      <c r="BJ124" s="353"/>
      <c r="BK124" s="353"/>
      <c r="BL124" s="353"/>
      <c r="BM124" s="353"/>
      <c r="BN124" s="353"/>
      <c r="BO124" s="353"/>
      <c r="BP124" s="353"/>
      <c r="BQ124" s="353"/>
      <c r="BR124" s="353"/>
      <c r="BS124" s="353"/>
      <c r="BT124" s="353"/>
      <c r="BU124" s="353"/>
      <c r="BV124" s="353"/>
      <c r="BW124" s="353"/>
      <c r="BX124" s="357"/>
    </row>
    <row r="125" spans="1:76" s="352" customFormat="1">
      <c r="A125" s="351"/>
      <c r="I125" s="353"/>
      <c r="J125" s="354"/>
      <c r="K125" s="353"/>
      <c r="L125" s="353"/>
      <c r="M125" s="353"/>
      <c r="N125" s="353"/>
      <c r="O125" s="353"/>
      <c r="P125" s="353"/>
      <c r="Q125" s="353"/>
      <c r="R125" s="353"/>
      <c r="S125" s="353"/>
      <c r="T125" s="353"/>
      <c r="U125" s="353"/>
      <c r="AC125" s="353"/>
      <c r="AD125" s="353"/>
      <c r="AE125" s="353"/>
      <c r="AF125" s="353"/>
      <c r="AG125" s="353"/>
      <c r="AH125" s="353"/>
      <c r="AI125" s="353"/>
      <c r="AJ125" s="353"/>
      <c r="AK125" s="353"/>
      <c r="AL125" s="353"/>
      <c r="AM125" s="353"/>
      <c r="AN125" s="353"/>
      <c r="AO125" s="353"/>
      <c r="AP125" s="353"/>
      <c r="AQ125" s="353"/>
      <c r="AR125" s="353"/>
      <c r="AS125" s="353"/>
      <c r="AT125" s="353"/>
      <c r="AU125" s="353"/>
      <c r="AV125" s="353"/>
      <c r="AW125" s="353"/>
      <c r="AX125" s="353"/>
      <c r="AY125" s="353"/>
      <c r="AZ125" s="353"/>
      <c r="BA125" s="355"/>
      <c r="BB125" s="356"/>
      <c r="BC125" s="353"/>
      <c r="BD125" s="353"/>
      <c r="BE125" s="353"/>
      <c r="BF125" s="353"/>
      <c r="BG125" s="353"/>
      <c r="BH125" s="353"/>
      <c r="BI125" s="353"/>
      <c r="BJ125" s="353"/>
      <c r="BK125" s="353"/>
      <c r="BL125" s="353"/>
      <c r="BM125" s="353"/>
      <c r="BN125" s="353"/>
      <c r="BO125" s="353"/>
      <c r="BP125" s="353"/>
      <c r="BQ125" s="353"/>
      <c r="BR125" s="353"/>
      <c r="BS125" s="353"/>
      <c r="BT125" s="353"/>
      <c r="BU125" s="353"/>
      <c r="BV125" s="353"/>
      <c r="BW125" s="353"/>
      <c r="BX125" s="357"/>
    </row>
    <row r="126" spans="1:76" s="352" customFormat="1">
      <c r="A126" s="351"/>
      <c r="I126" s="353"/>
      <c r="J126" s="354"/>
      <c r="K126" s="353"/>
      <c r="L126" s="353"/>
      <c r="M126" s="353"/>
      <c r="N126" s="353"/>
      <c r="O126" s="353"/>
      <c r="P126" s="353"/>
      <c r="Q126" s="353"/>
      <c r="R126" s="353"/>
      <c r="S126" s="353"/>
      <c r="T126" s="353"/>
      <c r="U126" s="353"/>
      <c r="AC126" s="353"/>
      <c r="AD126" s="353"/>
      <c r="AE126" s="353"/>
      <c r="AF126" s="353"/>
      <c r="AG126" s="353"/>
      <c r="AH126" s="353"/>
      <c r="AI126" s="353"/>
      <c r="AJ126" s="353"/>
      <c r="AK126" s="353"/>
      <c r="AL126" s="353"/>
      <c r="AM126" s="353"/>
      <c r="AN126" s="353"/>
      <c r="AO126" s="353"/>
      <c r="AP126" s="353"/>
      <c r="AQ126" s="353"/>
      <c r="AR126" s="353"/>
      <c r="AS126" s="353"/>
      <c r="AT126" s="353"/>
      <c r="AU126" s="353"/>
      <c r="AV126" s="353"/>
      <c r="AW126" s="353"/>
      <c r="AX126" s="353"/>
      <c r="AY126" s="353"/>
      <c r="AZ126" s="353"/>
      <c r="BA126" s="355"/>
      <c r="BB126" s="356"/>
      <c r="BC126" s="353"/>
      <c r="BD126" s="353"/>
      <c r="BE126" s="353"/>
      <c r="BF126" s="353"/>
      <c r="BG126" s="353"/>
      <c r="BH126" s="353"/>
      <c r="BI126" s="353"/>
      <c r="BJ126" s="353"/>
      <c r="BK126" s="353"/>
      <c r="BL126" s="353"/>
      <c r="BM126" s="353"/>
      <c r="BN126" s="353"/>
      <c r="BO126" s="353"/>
      <c r="BP126" s="353"/>
      <c r="BQ126" s="353"/>
      <c r="BR126" s="353"/>
      <c r="BS126" s="353"/>
      <c r="BT126" s="353"/>
      <c r="BU126" s="353"/>
      <c r="BV126" s="353"/>
      <c r="BW126" s="353"/>
      <c r="BX126" s="357"/>
    </row>
    <row r="127" spans="1:76" s="352" customFormat="1">
      <c r="A127" s="351"/>
      <c r="I127" s="353"/>
      <c r="J127" s="354"/>
      <c r="K127" s="353"/>
      <c r="L127" s="353"/>
      <c r="M127" s="353"/>
      <c r="N127" s="353"/>
      <c r="O127" s="353"/>
      <c r="P127" s="353"/>
      <c r="Q127" s="353"/>
      <c r="R127" s="353"/>
      <c r="S127" s="353"/>
      <c r="T127" s="353"/>
      <c r="U127" s="353"/>
      <c r="AC127" s="353"/>
      <c r="AD127" s="353"/>
      <c r="AE127" s="353"/>
      <c r="AF127" s="353"/>
      <c r="AG127" s="353"/>
      <c r="AH127" s="353"/>
      <c r="AI127" s="353"/>
      <c r="AJ127" s="353"/>
      <c r="AK127" s="353"/>
      <c r="AL127" s="353"/>
      <c r="AM127" s="353"/>
      <c r="AN127" s="353"/>
      <c r="AO127" s="353"/>
      <c r="AP127" s="353"/>
      <c r="AQ127" s="353"/>
      <c r="AR127" s="353"/>
      <c r="AS127" s="353"/>
      <c r="AT127" s="353"/>
      <c r="AU127" s="353"/>
      <c r="AV127" s="353"/>
      <c r="AW127" s="353"/>
      <c r="AX127" s="353"/>
      <c r="AY127" s="353"/>
      <c r="AZ127" s="353"/>
      <c r="BA127" s="355"/>
      <c r="BB127" s="356"/>
      <c r="BC127" s="353"/>
      <c r="BD127" s="353"/>
      <c r="BE127" s="353"/>
      <c r="BF127" s="353"/>
      <c r="BG127" s="353"/>
      <c r="BH127" s="353"/>
      <c r="BI127" s="353"/>
      <c r="BJ127" s="353"/>
      <c r="BK127" s="353"/>
      <c r="BL127" s="353"/>
      <c r="BM127" s="353"/>
      <c r="BN127" s="353"/>
      <c r="BO127" s="353"/>
      <c r="BP127" s="353"/>
      <c r="BQ127" s="353"/>
      <c r="BR127" s="353"/>
      <c r="BS127" s="353"/>
      <c r="BT127" s="353"/>
      <c r="BU127" s="353"/>
      <c r="BV127" s="353"/>
      <c r="BW127" s="353"/>
      <c r="BX127" s="357"/>
    </row>
    <row r="128" spans="1:76" s="352" customFormat="1">
      <c r="A128" s="351"/>
      <c r="I128" s="353"/>
      <c r="J128" s="354"/>
      <c r="K128" s="353"/>
      <c r="L128" s="353"/>
      <c r="M128" s="353"/>
      <c r="N128" s="353"/>
      <c r="O128" s="353"/>
      <c r="P128" s="353"/>
      <c r="Q128" s="353"/>
      <c r="R128" s="353"/>
      <c r="S128" s="353"/>
      <c r="T128" s="353"/>
      <c r="U128" s="353"/>
      <c r="AC128" s="353"/>
      <c r="AD128" s="353"/>
      <c r="AE128" s="353"/>
      <c r="AF128" s="353"/>
      <c r="AG128" s="353"/>
      <c r="AH128" s="353"/>
      <c r="AI128" s="353"/>
      <c r="AJ128" s="353"/>
      <c r="AK128" s="353"/>
      <c r="AL128" s="353"/>
      <c r="AM128" s="353"/>
      <c r="AN128" s="353"/>
      <c r="AO128" s="353"/>
      <c r="AP128" s="353"/>
      <c r="AQ128" s="353"/>
      <c r="AR128" s="353"/>
      <c r="AS128" s="353"/>
      <c r="AT128" s="353"/>
      <c r="AU128" s="353"/>
      <c r="AV128" s="353"/>
      <c r="AW128" s="353"/>
      <c r="AX128" s="353"/>
      <c r="AY128" s="353"/>
      <c r="AZ128" s="353"/>
      <c r="BA128" s="355"/>
      <c r="BB128" s="356"/>
      <c r="BC128" s="353"/>
      <c r="BD128" s="353"/>
      <c r="BE128" s="353"/>
      <c r="BF128" s="353"/>
      <c r="BG128" s="353"/>
      <c r="BH128" s="353"/>
      <c r="BI128" s="353"/>
      <c r="BJ128" s="353"/>
      <c r="BK128" s="353"/>
      <c r="BL128" s="353"/>
      <c r="BM128" s="353"/>
      <c r="BN128" s="353"/>
      <c r="BO128" s="353"/>
      <c r="BP128" s="353"/>
      <c r="BQ128" s="353"/>
      <c r="BR128" s="353"/>
      <c r="BS128" s="353"/>
      <c r="BT128" s="353"/>
      <c r="BU128" s="353"/>
      <c r="BV128" s="353"/>
      <c r="BW128" s="353"/>
      <c r="BX128" s="357"/>
    </row>
    <row r="129" spans="1:76" s="352" customFormat="1">
      <c r="A129" s="351"/>
      <c r="I129" s="353"/>
      <c r="J129" s="354"/>
      <c r="K129" s="353"/>
      <c r="L129" s="353"/>
      <c r="M129" s="353"/>
      <c r="N129" s="353"/>
      <c r="O129" s="353"/>
      <c r="P129" s="353"/>
      <c r="Q129" s="353"/>
      <c r="R129" s="353"/>
      <c r="S129" s="353"/>
      <c r="T129" s="353"/>
      <c r="U129" s="353"/>
      <c r="AC129" s="353"/>
      <c r="AD129" s="353"/>
      <c r="AE129" s="353"/>
      <c r="AF129" s="353"/>
      <c r="AG129" s="353"/>
      <c r="AH129" s="353"/>
      <c r="AI129" s="353"/>
      <c r="AJ129" s="353"/>
      <c r="AK129" s="353"/>
      <c r="AL129" s="353"/>
      <c r="AM129" s="353"/>
      <c r="AN129" s="353"/>
      <c r="AO129" s="353"/>
      <c r="AP129" s="353"/>
      <c r="AQ129" s="353"/>
      <c r="AR129" s="353"/>
      <c r="AS129" s="353"/>
      <c r="AT129" s="353"/>
      <c r="AU129" s="353"/>
      <c r="AV129" s="353"/>
      <c r="AW129" s="353"/>
      <c r="AX129" s="353"/>
      <c r="AY129" s="353"/>
      <c r="AZ129" s="353"/>
      <c r="BA129" s="355"/>
      <c r="BB129" s="356"/>
      <c r="BC129" s="353"/>
      <c r="BD129" s="353"/>
      <c r="BE129" s="353"/>
      <c r="BF129" s="353"/>
      <c r="BG129" s="353"/>
      <c r="BH129" s="353"/>
      <c r="BI129" s="353"/>
      <c r="BJ129" s="353"/>
      <c r="BK129" s="353"/>
      <c r="BL129" s="353"/>
      <c r="BM129" s="353"/>
      <c r="BN129" s="353"/>
      <c r="BO129" s="353"/>
      <c r="BP129" s="353"/>
      <c r="BQ129" s="353"/>
      <c r="BR129" s="353"/>
      <c r="BS129" s="353"/>
      <c r="BT129" s="353"/>
      <c r="BU129" s="353"/>
      <c r="BV129" s="353"/>
      <c r="BW129" s="353"/>
      <c r="BX129" s="357"/>
    </row>
    <row r="130" spans="1:76" s="352" customFormat="1">
      <c r="A130" s="351"/>
      <c r="I130" s="353"/>
      <c r="J130" s="354"/>
      <c r="K130" s="353"/>
      <c r="L130" s="353"/>
      <c r="M130" s="353"/>
      <c r="N130" s="353"/>
      <c r="O130" s="353"/>
      <c r="P130" s="353"/>
      <c r="Q130" s="353"/>
      <c r="R130" s="353"/>
      <c r="S130" s="353"/>
      <c r="T130" s="353"/>
      <c r="U130" s="353"/>
      <c r="AC130" s="353"/>
      <c r="AD130" s="353"/>
      <c r="AE130" s="353"/>
      <c r="AF130" s="353"/>
      <c r="AG130" s="353"/>
      <c r="AH130" s="353"/>
      <c r="AI130" s="353"/>
      <c r="AJ130" s="353"/>
      <c r="AK130" s="353"/>
      <c r="AL130" s="353"/>
      <c r="AM130" s="353"/>
      <c r="AN130" s="353"/>
      <c r="AO130" s="353"/>
      <c r="AP130" s="353"/>
      <c r="AQ130" s="353"/>
      <c r="AR130" s="353"/>
      <c r="AS130" s="353"/>
      <c r="AT130" s="353"/>
      <c r="AU130" s="353"/>
      <c r="AV130" s="353"/>
      <c r="AW130" s="353"/>
      <c r="AX130" s="353"/>
      <c r="AY130" s="353"/>
      <c r="AZ130" s="353"/>
      <c r="BA130" s="355"/>
      <c r="BB130" s="356"/>
      <c r="BC130" s="353"/>
      <c r="BD130" s="353"/>
      <c r="BE130" s="353"/>
      <c r="BF130" s="353"/>
      <c r="BG130" s="353"/>
      <c r="BH130" s="353"/>
      <c r="BI130" s="353"/>
      <c r="BJ130" s="353"/>
      <c r="BK130" s="353"/>
      <c r="BL130" s="353"/>
      <c r="BM130" s="353"/>
      <c r="BN130" s="353"/>
      <c r="BO130" s="353"/>
      <c r="BP130" s="353"/>
      <c r="BQ130" s="353"/>
      <c r="BR130" s="353"/>
      <c r="BS130" s="353"/>
      <c r="BT130" s="353"/>
      <c r="BU130" s="353"/>
      <c r="BV130" s="353"/>
      <c r="BW130" s="353"/>
      <c r="BX130" s="357"/>
    </row>
    <row r="131" spans="1:76" s="352" customFormat="1">
      <c r="A131" s="351"/>
      <c r="I131" s="353"/>
      <c r="J131" s="354"/>
      <c r="K131" s="353"/>
      <c r="L131" s="353"/>
      <c r="M131" s="353"/>
      <c r="N131" s="353"/>
      <c r="O131" s="353"/>
      <c r="P131" s="353"/>
      <c r="Q131" s="353"/>
      <c r="R131" s="353"/>
      <c r="S131" s="353"/>
      <c r="T131" s="353"/>
      <c r="U131" s="353"/>
      <c r="AC131" s="353"/>
      <c r="AD131" s="353"/>
      <c r="AE131" s="353"/>
      <c r="AF131" s="353"/>
      <c r="AG131" s="353"/>
      <c r="AH131" s="353"/>
      <c r="AI131" s="353"/>
      <c r="AJ131" s="353"/>
      <c r="AK131" s="353"/>
      <c r="AL131" s="353"/>
      <c r="AM131" s="353"/>
      <c r="AN131" s="353"/>
      <c r="AO131" s="353"/>
      <c r="AP131" s="353"/>
      <c r="AQ131" s="353"/>
      <c r="AR131" s="353"/>
      <c r="AS131" s="353"/>
      <c r="AT131" s="353"/>
      <c r="AU131" s="353"/>
      <c r="AV131" s="353"/>
      <c r="AW131" s="353"/>
      <c r="AX131" s="353"/>
      <c r="AY131" s="353"/>
      <c r="AZ131" s="353"/>
      <c r="BA131" s="355"/>
      <c r="BB131" s="356"/>
      <c r="BC131" s="353"/>
      <c r="BD131" s="353"/>
      <c r="BE131" s="353"/>
      <c r="BF131" s="353"/>
      <c r="BG131" s="353"/>
      <c r="BH131" s="353"/>
      <c r="BI131" s="353"/>
      <c r="BJ131" s="353"/>
      <c r="BK131" s="353"/>
      <c r="BL131" s="353"/>
      <c r="BM131" s="353"/>
      <c r="BN131" s="353"/>
      <c r="BO131" s="353"/>
      <c r="BP131" s="353"/>
      <c r="BQ131" s="353"/>
      <c r="BR131" s="353"/>
      <c r="BS131" s="353"/>
      <c r="BT131" s="353"/>
      <c r="BU131" s="353"/>
      <c r="BV131" s="353"/>
      <c r="BW131" s="353"/>
      <c r="BX131" s="357"/>
    </row>
    <row r="132" spans="1:76" s="352" customFormat="1">
      <c r="A132" s="351"/>
      <c r="I132" s="353"/>
      <c r="J132" s="354"/>
      <c r="K132" s="353"/>
      <c r="L132" s="353"/>
      <c r="M132" s="353"/>
      <c r="N132" s="353"/>
      <c r="O132" s="353"/>
      <c r="P132" s="353"/>
      <c r="Q132" s="353"/>
      <c r="R132" s="353"/>
      <c r="S132" s="353"/>
      <c r="T132" s="353"/>
      <c r="U132" s="353"/>
      <c r="AC132" s="353"/>
      <c r="AD132" s="353"/>
      <c r="AE132" s="353"/>
      <c r="AF132" s="353"/>
      <c r="AG132" s="353"/>
      <c r="AH132" s="353"/>
      <c r="AI132" s="353"/>
      <c r="AJ132" s="353"/>
      <c r="AK132" s="353"/>
      <c r="AL132" s="353"/>
      <c r="AM132" s="353"/>
      <c r="AN132" s="353"/>
      <c r="AO132" s="353"/>
      <c r="AP132" s="353"/>
      <c r="AQ132" s="353"/>
      <c r="AR132" s="353"/>
      <c r="AS132" s="353"/>
      <c r="AT132" s="353"/>
      <c r="AU132" s="353"/>
      <c r="AV132" s="353"/>
      <c r="AW132" s="353"/>
      <c r="AX132" s="353"/>
      <c r="AY132" s="353"/>
      <c r="AZ132" s="353"/>
      <c r="BA132" s="355"/>
      <c r="BB132" s="356"/>
      <c r="BC132" s="353"/>
      <c r="BD132" s="353"/>
      <c r="BE132" s="353"/>
      <c r="BF132" s="353"/>
      <c r="BG132" s="353"/>
      <c r="BH132" s="353"/>
      <c r="BI132" s="353"/>
      <c r="BJ132" s="353"/>
      <c r="BK132" s="353"/>
      <c r="BL132" s="353"/>
      <c r="BM132" s="353"/>
      <c r="BN132" s="353"/>
      <c r="BO132" s="353"/>
      <c r="BP132" s="353"/>
      <c r="BQ132" s="353"/>
      <c r="BR132" s="353"/>
      <c r="BS132" s="353"/>
      <c r="BT132" s="353"/>
      <c r="BU132" s="353"/>
      <c r="BV132" s="353"/>
      <c r="BW132" s="353"/>
      <c r="BX132" s="357"/>
    </row>
    <row r="133" spans="1:76" s="352" customFormat="1">
      <c r="A133" s="351"/>
      <c r="I133" s="353"/>
      <c r="J133" s="354"/>
      <c r="K133" s="353"/>
      <c r="L133" s="353"/>
      <c r="M133" s="353"/>
      <c r="N133" s="353"/>
      <c r="O133" s="353"/>
      <c r="P133" s="353"/>
      <c r="Q133" s="353"/>
      <c r="R133" s="353"/>
      <c r="S133" s="353"/>
      <c r="T133" s="353"/>
      <c r="U133" s="353"/>
      <c r="AC133" s="353"/>
      <c r="AD133" s="353"/>
      <c r="AE133" s="353"/>
      <c r="AF133" s="353"/>
      <c r="AG133" s="353"/>
      <c r="AH133" s="353"/>
      <c r="AI133" s="353"/>
      <c r="AJ133" s="353"/>
      <c r="AK133" s="353"/>
      <c r="AL133" s="353"/>
      <c r="AM133" s="353"/>
      <c r="AN133" s="353"/>
      <c r="AO133" s="353"/>
      <c r="AP133" s="353"/>
      <c r="AQ133" s="353"/>
      <c r="AR133" s="353"/>
      <c r="AS133" s="353"/>
      <c r="AT133" s="353"/>
      <c r="AU133" s="353"/>
      <c r="AV133" s="353"/>
      <c r="AW133" s="353"/>
      <c r="AX133" s="353"/>
      <c r="AY133" s="353"/>
      <c r="AZ133" s="353"/>
      <c r="BA133" s="355"/>
      <c r="BB133" s="356"/>
      <c r="BC133" s="353"/>
      <c r="BD133" s="353"/>
      <c r="BE133" s="353"/>
      <c r="BF133" s="353"/>
      <c r="BG133" s="353"/>
      <c r="BH133" s="353"/>
      <c r="BI133" s="353"/>
      <c r="BJ133" s="353"/>
      <c r="BK133" s="353"/>
      <c r="BL133" s="353"/>
      <c r="BM133" s="353"/>
      <c r="BN133" s="353"/>
      <c r="BO133" s="353"/>
      <c r="BP133" s="353"/>
      <c r="BQ133" s="353"/>
      <c r="BR133" s="353"/>
      <c r="BS133" s="353"/>
      <c r="BT133" s="353"/>
      <c r="BU133" s="353"/>
      <c r="BV133" s="353"/>
      <c r="BW133" s="353"/>
      <c r="BX133" s="357"/>
    </row>
    <row r="134" spans="1:76" s="352" customFormat="1">
      <c r="A134" s="351"/>
      <c r="I134" s="353"/>
      <c r="J134" s="354"/>
      <c r="K134" s="353"/>
      <c r="L134" s="353"/>
      <c r="M134" s="353"/>
      <c r="N134" s="353"/>
      <c r="O134" s="353"/>
      <c r="P134" s="353"/>
      <c r="Q134" s="353"/>
      <c r="R134" s="353"/>
      <c r="S134" s="353"/>
      <c r="T134" s="353"/>
      <c r="U134" s="353"/>
      <c r="AC134" s="353"/>
      <c r="AD134" s="353"/>
      <c r="AE134" s="353"/>
      <c r="AF134" s="353"/>
      <c r="AG134" s="353"/>
      <c r="AH134" s="353"/>
      <c r="AI134" s="353"/>
      <c r="AJ134" s="353"/>
      <c r="AK134" s="353"/>
      <c r="AL134" s="353"/>
      <c r="AM134" s="353"/>
      <c r="AN134" s="353"/>
      <c r="AO134" s="353"/>
      <c r="AP134" s="353"/>
      <c r="AQ134" s="353"/>
      <c r="AR134" s="353"/>
      <c r="AS134" s="353"/>
      <c r="AT134" s="353"/>
      <c r="AU134" s="353"/>
      <c r="AV134" s="353"/>
      <c r="AW134" s="353"/>
      <c r="AX134" s="353"/>
      <c r="AY134" s="353"/>
      <c r="AZ134" s="353"/>
      <c r="BA134" s="355"/>
      <c r="BB134" s="356"/>
      <c r="BC134" s="353"/>
      <c r="BD134" s="353"/>
      <c r="BE134" s="353"/>
      <c r="BF134" s="353"/>
      <c r="BG134" s="353"/>
      <c r="BH134" s="353"/>
      <c r="BI134" s="353"/>
      <c r="BJ134" s="353"/>
      <c r="BK134" s="353"/>
      <c r="BL134" s="353"/>
      <c r="BM134" s="353"/>
      <c r="BN134" s="353"/>
      <c r="BO134" s="353"/>
      <c r="BP134" s="353"/>
      <c r="BQ134" s="353"/>
      <c r="BR134" s="353"/>
      <c r="BS134" s="353"/>
      <c r="BT134" s="353"/>
      <c r="BU134" s="353"/>
      <c r="BV134" s="353"/>
      <c r="BW134" s="353"/>
      <c r="BX134" s="357"/>
    </row>
    <row r="135" spans="1:76" s="352" customFormat="1">
      <c r="A135" s="351"/>
      <c r="I135" s="353"/>
      <c r="J135" s="354"/>
      <c r="K135" s="353"/>
      <c r="L135" s="353"/>
      <c r="M135" s="353"/>
      <c r="N135" s="353"/>
      <c r="O135" s="353"/>
      <c r="P135" s="353"/>
      <c r="Q135" s="353"/>
      <c r="R135" s="353"/>
      <c r="S135" s="353"/>
      <c r="T135" s="353"/>
      <c r="U135" s="353"/>
      <c r="AC135" s="353"/>
      <c r="AD135" s="353"/>
      <c r="AE135" s="353"/>
      <c r="AF135" s="353"/>
      <c r="AG135" s="353"/>
      <c r="AH135" s="353"/>
      <c r="AI135" s="353"/>
      <c r="AJ135" s="353"/>
      <c r="AK135" s="353"/>
      <c r="AL135" s="353"/>
      <c r="AM135" s="353"/>
      <c r="AN135" s="353"/>
      <c r="AO135" s="353"/>
      <c r="AP135" s="353"/>
      <c r="AQ135" s="353"/>
      <c r="AR135" s="353"/>
      <c r="AS135" s="353"/>
      <c r="AT135" s="353"/>
      <c r="AU135" s="353"/>
      <c r="AV135" s="353"/>
      <c r="AW135" s="353"/>
      <c r="AX135" s="353"/>
      <c r="AY135" s="353"/>
      <c r="AZ135" s="353"/>
      <c r="BA135" s="355"/>
      <c r="BB135" s="356"/>
      <c r="BC135" s="353"/>
      <c r="BD135" s="353"/>
      <c r="BE135" s="353"/>
      <c r="BF135" s="353"/>
      <c r="BG135" s="353"/>
      <c r="BH135" s="353"/>
      <c r="BI135" s="353"/>
      <c r="BJ135" s="353"/>
      <c r="BK135" s="353"/>
      <c r="BL135" s="353"/>
      <c r="BM135" s="353"/>
      <c r="BN135" s="353"/>
      <c r="BO135" s="353"/>
      <c r="BP135" s="353"/>
      <c r="BQ135" s="353"/>
      <c r="BR135" s="353"/>
      <c r="BS135" s="353"/>
      <c r="BT135" s="353"/>
      <c r="BU135" s="353"/>
      <c r="BV135" s="353"/>
      <c r="BW135" s="353"/>
      <c r="BX135" s="357"/>
    </row>
    <row r="136" spans="1:76" s="352" customFormat="1">
      <c r="A136" s="351"/>
      <c r="I136" s="353"/>
      <c r="J136" s="354"/>
      <c r="K136" s="353"/>
      <c r="L136" s="353"/>
      <c r="M136" s="353"/>
      <c r="N136" s="353"/>
      <c r="O136" s="353"/>
      <c r="P136" s="353"/>
      <c r="Q136" s="353"/>
      <c r="R136" s="353"/>
      <c r="S136" s="353"/>
      <c r="T136" s="353"/>
      <c r="U136" s="353"/>
      <c r="AC136" s="353"/>
      <c r="AD136" s="353"/>
      <c r="AE136" s="353"/>
      <c r="AF136" s="353"/>
      <c r="AG136" s="353"/>
      <c r="AH136" s="353"/>
      <c r="AI136" s="353"/>
      <c r="AJ136" s="353"/>
      <c r="AK136" s="353"/>
      <c r="AL136" s="353"/>
      <c r="AM136" s="353"/>
      <c r="AN136" s="353"/>
      <c r="AO136" s="353"/>
      <c r="AP136" s="353"/>
      <c r="AQ136" s="353"/>
      <c r="AR136" s="353"/>
      <c r="AS136" s="353"/>
      <c r="AT136" s="353"/>
      <c r="AU136" s="353"/>
      <c r="AV136" s="353"/>
      <c r="AW136" s="353"/>
      <c r="AX136" s="353"/>
      <c r="AY136" s="353"/>
      <c r="AZ136" s="353"/>
      <c r="BA136" s="355"/>
      <c r="BB136" s="356"/>
      <c r="BC136" s="353"/>
      <c r="BD136" s="353"/>
      <c r="BE136" s="353"/>
      <c r="BF136" s="353"/>
      <c r="BG136" s="353"/>
      <c r="BH136" s="353"/>
      <c r="BI136" s="353"/>
      <c r="BJ136" s="353"/>
      <c r="BK136" s="353"/>
      <c r="BL136" s="353"/>
      <c r="BM136" s="353"/>
      <c r="BN136" s="353"/>
      <c r="BO136" s="353"/>
      <c r="BP136" s="353"/>
      <c r="BQ136" s="353"/>
      <c r="BR136" s="353"/>
      <c r="BS136" s="353"/>
      <c r="BT136" s="353"/>
      <c r="BU136" s="353"/>
      <c r="BV136" s="353"/>
      <c r="BW136" s="353"/>
      <c r="BX136" s="357"/>
    </row>
    <row r="137" spans="1:76" s="352" customFormat="1">
      <c r="A137" s="351"/>
      <c r="I137" s="353"/>
      <c r="J137" s="354"/>
      <c r="K137" s="353"/>
      <c r="L137" s="353"/>
      <c r="M137" s="353"/>
      <c r="N137" s="353"/>
      <c r="O137" s="353"/>
      <c r="P137" s="353"/>
      <c r="Q137" s="353"/>
      <c r="R137" s="353"/>
      <c r="S137" s="353"/>
      <c r="T137" s="353"/>
      <c r="U137" s="353"/>
      <c r="AC137" s="353"/>
      <c r="AD137" s="353"/>
      <c r="AE137" s="353"/>
      <c r="AF137" s="353"/>
      <c r="AG137" s="353"/>
      <c r="AH137" s="353"/>
      <c r="AI137" s="353"/>
      <c r="AJ137" s="353"/>
      <c r="AK137" s="353"/>
      <c r="AL137" s="353"/>
      <c r="AM137" s="353"/>
      <c r="AN137" s="353"/>
      <c r="AO137" s="353"/>
      <c r="AP137" s="353"/>
      <c r="AQ137" s="353"/>
      <c r="AR137" s="353"/>
      <c r="AS137" s="353"/>
      <c r="AT137" s="353"/>
      <c r="AU137" s="353"/>
      <c r="AV137" s="353"/>
      <c r="AW137" s="353"/>
      <c r="AX137" s="353"/>
      <c r="AY137" s="353"/>
      <c r="AZ137" s="353"/>
      <c r="BA137" s="355"/>
      <c r="BB137" s="356"/>
      <c r="BC137" s="353"/>
      <c r="BD137" s="353"/>
      <c r="BE137" s="353"/>
      <c r="BF137" s="353"/>
      <c r="BG137" s="353"/>
      <c r="BH137" s="353"/>
      <c r="BI137" s="353"/>
      <c r="BJ137" s="353"/>
      <c r="BK137" s="353"/>
      <c r="BL137" s="353"/>
      <c r="BM137" s="353"/>
      <c r="BN137" s="353"/>
      <c r="BO137" s="353"/>
      <c r="BP137" s="353"/>
      <c r="BQ137" s="353"/>
      <c r="BR137" s="353"/>
      <c r="BS137" s="353"/>
      <c r="BT137" s="353"/>
      <c r="BU137" s="353"/>
      <c r="BV137" s="353"/>
      <c r="BW137" s="353"/>
      <c r="BX137" s="357"/>
    </row>
    <row r="138" spans="1:76" s="352" customFormat="1">
      <c r="A138" s="351"/>
      <c r="I138" s="353"/>
      <c r="J138" s="354"/>
      <c r="K138" s="353"/>
      <c r="L138" s="353"/>
      <c r="M138" s="353"/>
      <c r="N138" s="353"/>
      <c r="O138" s="353"/>
      <c r="P138" s="353"/>
      <c r="Q138" s="353"/>
      <c r="R138" s="353"/>
      <c r="S138" s="353"/>
      <c r="T138" s="353"/>
      <c r="U138" s="353"/>
      <c r="AC138" s="353"/>
      <c r="AD138" s="353"/>
      <c r="AE138" s="353"/>
      <c r="AF138" s="353"/>
      <c r="AG138" s="353"/>
      <c r="AH138" s="353"/>
      <c r="AI138" s="353"/>
      <c r="AJ138" s="353"/>
      <c r="AK138" s="353"/>
      <c r="AL138" s="353"/>
      <c r="AM138" s="353"/>
      <c r="AN138" s="353"/>
      <c r="AO138" s="353"/>
      <c r="AP138" s="353"/>
      <c r="AQ138" s="353"/>
      <c r="AR138" s="353"/>
      <c r="AS138" s="353"/>
      <c r="AT138" s="353"/>
      <c r="AU138" s="353"/>
      <c r="AV138" s="353"/>
      <c r="AW138" s="353"/>
      <c r="AX138" s="353"/>
      <c r="AY138" s="353"/>
      <c r="AZ138" s="353"/>
      <c r="BA138" s="355"/>
      <c r="BB138" s="356"/>
      <c r="BC138" s="353"/>
      <c r="BD138" s="353"/>
      <c r="BE138" s="353"/>
      <c r="BF138" s="353"/>
      <c r="BG138" s="353"/>
      <c r="BH138" s="353"/>
      <c r="BI138" s="353"/>
      <c r="BJ138" s="353"/>
      <c r="BK138" s="353"/>
      <c r="BL138" s="353"/>
      <c r="BM138" s="353"/>
      <c r="BN138" s="353"/>
      <c r="BO138" s="353"/>
      <c r="BP138" s="353"/>
      <c r="BQ138" s="353"/>
      <c r="BR138" s="353"/>
      <c r="BS138" s="353"/>
      <c r="BT138" s="353"/>
      <c r="BU138" s="353"/>
      <c r="BV138" s="353"/>
      <c r="BW138" s="353"/>
      <c r="BX138" s="357"/>
    </row>
    <row r="139" spans="1:76" s="352" customFormat="1">
      <c r="A139" s="351"/>
      <c r="I139" s="353"/>
      <c r="J139" s="354"/>
      <c r="K139" s="353"/>
      <c r="L139" s="353"/>
      <c r="M139" s="353"/>
      <c r="N139" s="353"/>
      <c r="O139" s="353"/>
      <c r="P139" s="353"/>
      <c r="Q139" s="353"/>
      <c r="R139" s="353"/>
      <c r="S139" s="353"/>
      <c r="T139" s="353"/>
      <c r="U139" s="353"/>
      <c r="AC139" s="353"/>
      <c r="AD139" s="353"/>
      <c r="AE139" s="353"/>
      <c r="AF139" s="353"/>
      <c r="AG139" s="353"/>
      <c r="AH139" s="353"/>
      <c r="AI139" s="353"/>
      <c r="AJ139" s="353"/>
      <c r="AK139" s="353"/>
      <c r="AL139" s="353"/>
      <c r="AM139" s="353"/>
      <c r="AN139" s="353"/>
      <c r="AO139" s="353"/>
      <c r="AP139" s="353"/>
      <c r="AQ139" s="353"/>
      <c r="AR139" s="353"/>
      <c r="AS139" s="353"/>
      <c r="AT139" s="353"/>
      <c r="AU139" s="353"/>
      <c r="AV139" s="353"/>
      <c r="AW139" s="353"/>
      <c r="AX139" s="353"/>
      <c r="AY139" s="353"/>
      <c r="AZ139" s="353"/>
      <c r="BA139" s="355"/>
      <c r="BB139" s="356"/>
      <c r="BC139" s="353"/>
      <c r="BD139" s="353"/>
      <c r="BE139" s="353"/>
      <c r="BF139" s="353"/>
      <c r="BG139" s="353"/>
      <c r="BH139" s="353"/>
      <c r="BI139" s="353"/>
      <c r="BJ139" s="353"/>
      <c r="BK139" s="353"/>
      <c r="BL139" s="353"/>
      <c r="BM139" s="353"/>
      <c r="BN139" s="353"/>
      <c r="BO139" s="353"/>
      <c r="BP139" s="353"/>
      <c r="BQ139" s="353"/>
      <c r="BR139" s="353"/>
      <c r="BS139" s="353"/>
      <c r="BT139" s="353"/>
      <c r="BU139" s="353"/>
      <c r="BV139" s="353"/>
      <c r="BW139" s="353"/>
      <c r="BX139" s="357"/>
    </row>
    <row r="140" spans="1:76" s="352" customFormat="1">
      <c r="A140" s="351"/>
      <c r="I140" s="353"/>
      <c r="J140" s="354"/>
      <c r="K140" s="353"/>
      <c r="L140" s="353"/>
      <c r="M140" s="353"/>
      <c r="N140" s="353"/>
      <c r="O140" s="353"/>
      <c r="P140" s="353"/>
      <c r="Q140" s="353"/>
      <c r="R140" s="353"/>
      <c r="S140" s="353"/>
      <c r="T140" s="353"/>
      <c r="U140" s="353"/>
      <c r="AC140" s="353"/>
      <c r="AD140" s="353"/>
      <c r="AE140" s="353"/>
      <c r="AF140" s="353"/>
      <c r="AG140" s="353"/>
      <c r="AH140" s="353"/>
      <c r="AI140" s="353"/>
      <c r="AJ140" s="353"/>
      <c r="AK140" s="353"/>
      <c r="AL140" s="353"/>
      <c r="AM140" s="353"/>
      <c r="AN140" s="353"/>
      <c r="AO140" s="353"/>
      <c r="AP140" s="353"/>
      <c r="AQ140" s="353"/>
      <c r="AR140" s="353"/>
      <c r="AS140" s="353"/>
      <c r="AT140" s="353"/>
      <c r="AU140" s="353"/>
      <c r="AV140" s="353"/>
      <c r="AW140" s="353"/>
      <c r="AX140" s="353"/>
      <c r="AY140" s="353"/>
      <c r="AZ140" s="353"/>
      <c r="BA140" s="355"/>
      <c r="BB140" s="356"/>
      <c r="BC140" s="353"/>
      <c r="BD140" s="353"/>
      <c r="BE140" s="353"/>
      <c r="BF140" s="353"/>
      <c r="BG140" s="353"/>
      <c r="BH140" s="353"/>
      <c r="BI140" s="353"/>
      <c r="BJ140" s="353"/>
      <c r="BK140" s="353"/>
      <c r="BL140" s="353"/>
      <c r="BM140" s="353"/>
      <c r="BN140" s="353"/>
      <c r="BO140" s="353"/>
      <c r="BP140" s="353"/>
      <c r="BQ140" s="353"/>
      <c r="BR140" s="353"/>
      <c r="BS140" s="353"/>
      <c r="BT140" s="353"/>
      <c r="BU140" s="353"/>
      <c r="BV140" s="353"/>
      <c r="BW140" s="353"/>
      <c r="BX140" s="357"/>
    </row>
    <row r="141" spans="1:76" s="352" customFormat="1">
      <c r="A141" s="351"/>
      <c r="I141" s="353"/>
      <c r="J141" s="354"/>
      <c r="K141" s="353"/>
      <c r="L141" s="353"/>
      <c r="M141" s="353"/>
      <c r="N141" s="353"/>
      <c r="O141" s="353"/>
      <c r="P141" s="353"/>
      <c r="Q141" s="353"/>
      <c r="R141" s="353"/>
      <c r="S141" s="353"/>
      <c r="T141" s="353"/>
      <c r="U141" s="353"/>
      <c r="AC141" s="353"/>
      <c r="AD141" s="353"/>
      <c r="AE141" s="353"/>
      <c r="AF141" s="353"/>
      <c r="AG141" s="353"/>
      <c r="AH141" s="353"/>
      <c r="AI141" s="353"/>
      <c r="AJ141" s="353"/>
      <c r="AK141" s="353"/>
      <c r="AL141" s="353"/>
      <c r="AM141" s="353"/>
      <c r="AN141" s="353"/>
      <c r="AO141" s="353"/>
      <c r="AP141" s="353"/>
      <c r="AQ141" s="353"/>
      <c r="AR141" s="353"/>
      <c r="AS141" s="353"/>
      <c r="AT141" s="353"/>
      <c r="AU141" s="353"/>
      <c r="AV141" s="353"/>
      <c r="AW141" s="353"/>
      <c r="AX141" s="353"/>
      <c r="AY141" s="353"/>
      <c r="AZ141" s="353"/>
      <c r="BA141" s="355"/>
      <c r="BB141" s="356"/>
      <c r="BC141" s="353"/>
      <c r="BD141" s="353"/>
      <c r="BE141" s="353"/>
      <c r="BF141" s="353"/>
      <c r="BG141" s="353"/>
      <c r="BH141" s="353"/>
      <c r="BI141" s="353"/>
      <c r="BJ141" s="353"/>
      <c r="BK141" s="353"/>
      <c r="BL141" s="353"/>
      <c r="BM141" s="353"/>
      <c r="BN141" s="353"/>
      <c r="BO141" s="353"/>
      <c r="BP141" s="353"/>
      <c r="BQ141" s="353"/>
      <c r="BR141" s="353"/>
      <c r="BS141" s="353"/>
      <c r="BT141" s="353"/>
      <c r="BU141" s="353"/>
      <c r="BV141" s="353"/>
      <c r="BW141" s="353"/>
      <c r="BX141" s="357"/>
    </row>
    <row r="142" spans="1:76" s="352" customFormat="1">
      <c r="A142" s="351"/>
      <c r="I142" s="353"/>
      <c r="J142" s="354"/>
      <c r="K142" s="353"/>
      <c r="L142" s="353"/>
      <c r="M142" s="353"/>
      <c r="N142" s="353"/>
      <c r="O142" s="353"/>
      <c r="P142" s="353"/>
      <c r="Q142" s="353"/>
      <c r="R142" s="353"/>
      <c r="S142" s="353"/>
      <c r="T142" s="353"/>
      <c r="U142" s="353"/>
      <c r="AC142" s="353"/>
      <c r="AD142" s="353"/>
      <c r="AE142" s="353"/>
      <c r="AF142" s="353"/>
      <c r="AG142" s="353"/>
      <c r="AH142" s="353"/>
      <c r="AI142" s="353"/>
      <c r="AJ142" s="353"/>
      <c r="AK142" s="353"/>
      <c r="AL142" s="353"/>
      <c r="AM142" s="353"/>
      <c r="AN142" s="353"/>
      <c r="AO142" s="353"/>
      <c r="AP142" s="353"/>
      <c r="AQ142" s="353"/>
      <c r="AR142" s="353"/>
      <c r="AS142" s="353"/>
      <c r="AT142" s="353"/>
      <c r="AU142" s="353"/>
      <c r="AV142" s="353"/>
      <c r="AW142" s="353"/>
      <c r="AX142" s="353"/>
      <c r="AY142" s="353"/>
      <c r="AZ142" s="353"/>
      <c r="BA142" s="355"/>
      <c r="BB142" s="356"/>
      <c r="BC142" s="353"/>
      <c r="BD142" s="353"/>
      <c r="BE142" s="353"/>
      <c r="BF142" s="353"/>
      <c r="BG142" s="353"/>
      <c r="BH142" s="353"/>
      <c r="BI142" s="353"/>
      <c r="BJ142" s="353"/>
      <c r="BK142" s="353"/>
      <c r="BL142" s="353"/>
      <c r="BM142" s="353"/>
      <c r="BN142" s="353"/>
      <c r="BO142" s="353"/>
      <c r="BP142" s="353"/>
      <c r="BQ142" s="353"/>
      <c r="BR142" s="353"/>
      <c r="BS142" s="353"/>
      <c r="BT142" s="353"/>
      <c r="BU142" s="353"/>
      <c r="BV142" s="353"/>
      <c r="BW142" s="353"/>
      <c r="BX142" s="357"/>
    </row>
    <row r="143" spans="1:76" s="352" customFormat="1">
      <c r="A143" s="351"/>
      <c r="I143" s="353"/>
      <c r="J143" s="354"/>
      <c r="K143" s="353"/>
      <c r="L143" s="353"/>
      <c r="M143" s="353"/>
      <c r="N143" s="353"/>
      <c r="O143" s="353"/>
      <c r="P143" s="353"/>
      <c r="Q143" s="353"/>
      <c r="R143" s="353"/>
      <c r="S143" s="353"/>
      <c r="T143" s="353"/>
      <c r="U143" s="353"/>
      <c r="AC143" s="353"/>
      <c r="AD143" s="353"/>
      <c r="AE143" s="353"/>
      <c r="AF143" s="353"/>
      <c r="AG143" s="353"/>
      <c r="AH143" s="353"/>
      <c r="AI143" s="353"/>
      <c r="AJ143" s="353"/>
      <c r="AK143" s="353"/>
      <c r="AL143" s="353"/>
      <c r="AM143" s="353"/>
      <c r="AN143" s="353"/>
      <c r="AO143" s="353"/>
      <c r="AP143" s="353"/>
      <c r="AQ143" s="353"/>
      <c r="AR143" s="353"/>
      <c r="AS143" s="353"/>
      <c r="AT143" s="353"/>
      <c r="AU143" s="353"/>
      <c r="AV143" s="353"/>
      <c r="AW143" s="353"/>
      <c r="AX143" s="353"/>
      <c r="AY143" s="353"/>
      <c r="AZ143" s="353"/>
      <c r="BA143" s="355"/>
      <c r="BB143" s="356"/>
      <c r="BC143" s="353"/>
      <c r="BD143" s="353"/>
      <c r="BE143" s="353"/>
      <c r="BF143" s="353"/>
      <c r="BG143" s="353"/>
      <c r="BH143" s="353"/>
      <c r="BI143" s="353"/>
      <c r="BJ143" s="353"/>
      <c r="BK143" s="353"/>
      <c r="BL143" s="353"/>
      <c r="BM143" s="353"/>
      <c r="BN143" s="353"/>
      <c r="BO143" s="353"/>
      <c r="BP143" s="353"/>
      <c r="BQ143" s="353"/>
      <c r="BR143" s="353"/>
      <c r="BS143" s="353"/>
      <c r="BT143" s="353"/>
      <c r="BU143" s="353"/>
      <c r="BV143" s="353"/>
      <c r="BW143" s="353"/>
      <c r="BX143" s="357"/>
    </row>
    <row r="144" spans="1:76" s="352" customFormat="1">
      <c r="A144" s="351"/>
      <c r="I144" s="353"/>
      <c r="J144" s="354"/>
      <c r="K144" s="353"/>
      <c r="L144" s="353"/>
      <c r="M144" s="353"/>
      <c r="N144" s="353"/>
      <c r="O144" s="353"/>
      <c r="P144" s="353"/>
      <c r="Q144" s="353"/>
      <c r="R144" s="353"/>
      <c r="S144" s="353"/>
      <c r="T144" s="353"/>
      <c r="U144" s="353"/>
      <c r="AC144" s="353"/>
      <c r="AD144" s="353"/>
      <c r="AE144" s="353"/>
      <c r="AF144" s="353"/>
      <c r="AG144" s="353"/>
      <c r="AH144" s="353"/>
      <c r="AI144" s="353"/>
      <c r="AJ144" s="353"/>
      <c r="AK144" s="353"/>
      <c r="AL144" s="353"/>
      <c r="AM144" s="353"/>
      <c r="AN144" s="353"/>
      <c r="AO144" s="353"/>
      <c r="AP144" s="353"/>
      <c r="AQ144" s="353"/>
      <c r="AR144" s="353"/>
      <c r="AS144" s="353"/>
      <c r="AT144" s="353"/>
      <c r="AU144" s="353"/>
      <c r="AV144" s="353"/>
      <c r="AW144" s="353"/>
      <c r="AX144" s="353"/>
      <c r="AY144" s="353"/>
      <c r="AZ144" s="353"/>
      <c r="BA144" s="355"/>
      <c r="BB144" s="356"/>
      <c r="BC144" s="353"/>
      <c r="BD144" s="353"/>
      <c r="BE144" s="353"/>
      <c r="BF144" s="353"/>
      <c r="BG144" s="353"/>
      <c r="BH144" s="353"/>
      <c r="BI144" s="353"/>
      <c r="BJ144" s="353"/>
      <c r="BK144" s="353"/>
      <c r="BL144" s="353"/>
      <c r="BM144" s="353"/>
      <c r="BN144" s="353"/>
      <c r="BO144" s="353"/>
      <c r="BP144" s="353"/>
      <c r="BQ144" s="353"/>
      <c r="BR144" s="353"/>
      <c r="BS144" s="353"/>
      <c r="BT144" s="353"/>
      <c r="BU144" s="353"/>
      <c r="BV144" s="353"/>
      <c r="BW144" s="353"/>
      <c r="BX144" s="357"/>
    </row>
    <row r="145" spans="1:76" s="352" customFormat="1">
      <c r="A145" s="351"/>
      <c r="I145" s="353"/>
      <c r="J145" s="354"/>
      <c r="K145" s="353"/>
      <c r="L145" s="353"/>
      <c r="M145" s="353"/>
      <c r="N145" s="353"/>
      <c r="O145" s="353"/>
      <c r="P145" s="353"/>
      <c r="Q145" s="353"/>
      <c r="R145" s="353"/>
      <c r="S145" s="353"/>
      <c r="T145" s="353"/>
      <c r="U145" s="353"/>
      <c r="AC145" s="353"/>
      <c r="AD145" s="353"/>
      <c r="AE145" s="353"/>
      <c r="AF145" s="353"/>
      <c r="AG145" s="353"/>
      <c r="AH145" s="353"/>
      <c r="AI145" s="353"/>
      <c r="AJ145" s="353"/>
      <c r="AK145" s="353"/>
      <c r="AL145" s="353"/>
      <c r="AM145" s="353"/>
      <c r="AN145" s="353"/>
      <c r="AO145" s="353"/>
      <c r="AP145" s="353"/>
      <c r="AQ145" s="353"/>
      <c r="AR145" s="353"/>
      <c r="AS145" s="353"/>
      <c r="AT145" s="353"/>
      <c r="AU145" s="353"/>
      <c r="AV145" s="353"/>
      <c r="AW145" s="353"/>
      <c r="AX145" s="353"/>
      <c r="AY145" s="353"/>
      <c r="AZ145" s="353"/>
      <c r="BA145" s="355"/>
      <c r="BB145" s="356"/>
      <c r="BC145" s="353"/>
      <c r="BD145" s="353"/>
      <c r="BE145" s="353"/>
      <c r="BF145" s="353"/>
      <c r="BG145" s="353"/>
      <c r="BH145" s="353"/>
      <c r="BI145" s="353"/>
      <c r="BJ145" s="353"/>
      <c r="BK145" s="353"/>
      <c r="BL145" s="353"/>
      <c r="BM145" s="353"/>
      <c r="BN145" s="353"/>
      <c r="BO145" s="353"/>
      <c r="BP145" s="353"/>
      <c r="BQ145" s="353"/>
      <c r="BR145" s="353"/>
      <c r="BS145" s="353"/>
      <c r="BT145" s="353"/>
      <c r="BU145" s="353"/>
      <c r="BV145" s="353"/>
      <c r="BW145" s="353"/>
      <c r="BX145" s="357"/>
    </row>
    <row r="146" spans="1:76" s="352" customFormat="1">
      <c r="A146" s="351"/>
      <c r="I146" s="353"/>
      <c r="J146" s="354"/>
      <c r="K146" s="353"/>
      <c r="L146" s="353"/>
      <c r="M146" s="353"/>
      <c r="N146" s="353"/>
      <c r="O146" s="353"/>
      <c r="P146" s="353"/>
      <c r="Q146" s="353"/>
      <c r="R146" s="353"/>
      <c r="S146" s="353"/>
      <c r="T146" s="353"/>
      <c r="U146" s="353"/>
      <c r="AC146" s="353"/>
      <c r="AD146" s="353"/>
      <c r="AE146" s="353"/>
      <c r="AF146" s="353"/>
      <c r="AG146" s="353"/>
      <c r="AH146" s="353"/>
      <c r="AI146" s="353"/>
      <c r="AJ146" s="353"/>
      <c r="AK146" s="353"/>
      <c r="AL146" s="353"/>
      <c r="AM146" s="353"/>
      <c r="AN146" s="353"/>
      <c r="AO146" s="353"/>
      <c r="AP146" s="353"/>
      <c r="AQ146" s="353"/>
      <c r="AR146" s="353"/>
      <c r="AS146" s="353"/>
      <c r="AT146" s="353"/>
      <c r="AU146" s="353"/>
      <c r="AV146" s="353"/>
      <c r="AW146" s="353"/>
      <c r="AX146" s="353"/>
      <c r="AY146" s="353"/>
      <c r="AZ146" s="353"/>
      <c r="BA146" s="355"/>
      <c r="BB146" s="356"/>
      <c r="BC146" s="353"/>
      <c r="BD146" s="353"/>
      <c r="BE146" s="353"/>
      <c r="BF146" s="353"/>
      <c r="BG146" s="353"/>
      <c r="BH146" s="353"/>
      <c r="BI146" s="353"/>
      <c r="BJ146" s="353"/>
      <c r="BK146" s="353"/>
      <c r="BL146" s="353"/>
      <c r="BM146" s="353"/>
      <c r="BN146" s="353"/>
      <c r="BO146" s="353"/>
      <c r="BP146" s="353"/>
      <c r="BQ146" s="353"/>
      <c r="BR146" s="353"/>
      <c r="BS146" s="353"/>
      <c r="BT146" s="353"/>
      <c r="BU146" s="353"/>
      <c r="BV146" s="353"/>
      <c r="BW146" s="353"/>
      <c r="BX146" s="357"/>
    </row>
    <row r="147" spans="1:76" s="352" customFormat="1">
      <c r="A147" s="351"/>
      <c r="I147" s="353"/>
      <c r="J147" s="354"/>
      <c r="K147" s="353"/>
      <c r="L147" s="353"/>
      <c r="M147" s="353"/>
      <c r="N147" s="353"/>
      <c r="O147" s="353"/>
      <c r="P147" s="353"/>
      <c r="Q147" s="353"/>
      <c r="R147" s="353"/>
      <c r="S147" s="353"/>
      <c r="T147" s="353"/>
      <c r="U147" s="353"/>
      <c r="AC147" s="353"/>
      <c r="AD147" s="353"/>
      <c r="AE147" s="353"/>
      <c r="AF147" s="353"/>
      <c r="AG147" s="353"/>
      <c r="AH147" s="353"/>
      <c r="AI147" s="353"/>
      <c r="AJ147" s="353"/>
      <c r="AK147" s="353"/>
      <c r="AL147" s="353"/>
      <c r="AM147" s="353"/>
      <c r="AN147" s="353"/>
      <c r="AO147" s="353"/>
      <c r="AP147" s="353"/>
      <c r="AQ147" s="353"/>
      <c r="AR147" s="353"/>
      <c r="AS147" s="353"/>
      <c r="AT147" s="353"/>
      <c r="AU147" s="353"/>
      <c r="AV147" s="353"/>
      <c r="AW147" s="353"/>
      <c r="AX147" s="353"/>
      <c r="AY147" s="353"/>
      <c r="AZ147" s="353"/>
      <c r="BA147" s="355"/>
      <c r="BB147" s="356"/>
      <c r="BC147" s="353"/>
      <c r="BD147" s="353"/>
      <c r="BE147" s="353"/>
      <c r="BF147" s="353"/>
      <c r="BG147" s="353"/>
      <c r="BH147" s="353"/>
      <c r="BI147" s="353"/>
      <c r="BJ147" s="353"/>
      <c r="BK147" s="353"/>
      <c r="BL147" s="353"/>
      <c r="BM147" s="353"/>
      <c r="BN147" s="353"/>
      <c r="BO147" s="353"/>
      <c r="BP147" s="353"/>
      <c r="BQ147" s="353"/>
      <c r="BR147" s="353"/>
      <c r="BS147" s="353"/>
      <c r="BT147" s="353"/>
      <c r="BU147" s="353"/>
      <c r="BV147" s="353"/>
      <c r="BW147" s="353"/>
      <c r="BX147" s="357"/>
    </row>
    <row r="148" spans="1:76" s="352" customFormat="1">
      <c r="A148" s="351"/>
      <c r="I148" s="353"/>
      <c r="J148" s="354"/>
      <c r="K148" s="353"/>
      <c r="L148" s="353"/>
      <c r="M148" s="353"/>
      <c r="N148" s="353"/>
      <c r="O148" s="353"/>
      <c r="P148" s="353"/>
      <c r="Q148" s="353"/>
      <c r="R148" s="353"/>
      <c r="S148" s="353"/>
      <c r="T148" s="353"/>
      <c r="U148" s="353"/>
      <c r="AC148" s="353"/>
      <c r="AD148" s="353"/>
      <c r="AE148" s="353"/>
      <c r="AF148" s="353"/>
      <c r="AG148" s="353"/>
      <c r="AH148" s="353"/>
      <c r="AI148" s="353"/>
      <c r="AJ148" s="353"/>
      <c r="AK148" s="353"/>
      <c r="AL148" s="353"/>
      <c r="AM148" s="353"/>
      <c r="AN148" s="353"/>
      <c r="AO148" s="353"/>
      <c r="AP148" s="353"/>
      <c r="AQ148" s="353"/>
      <c r="AR148" s="353"/>
      <c r="AS148" s="353"/>
      <c r="AT148" s="353"/>
      <c r="AU148" s="353"/>
      <c r="AV148" s="353"/>
      <c r="AW148" s="353"/>
      <c r="AX148" s="353"/>
      <c r="AY148" s="353"/>
      <c r="AZ148" s="353"/>
      <c r="BA148" s="355"/>
      <c r="BB148" s="356"/>
      <c r="BC148" s="353"/>
      <c r="BD148" s="353"/>
      <c r="BE148" s="353"/>
      <c r="BF148" s="353"/>
      <c r="BG148" s="353"/>
      <c r="BH148" s="353"/>
      <c r="BI148" s="353"/>
      <c r="BJ148" s="353"/>
      <c r="BK148" s="353"/>
      <c r="BL148" s="353"/>
      <c r="BM148" s="353"/>
      <c r="BN148" s="353"/>
      <c r="BO148" s="353"/>
      <c r="BP148" s="353"/>
      <c r="BQ148" s="353"/>
      <c r="BR148" s="353"/>
      <c r="BS148" s="353"/>
      <c r="BT148" s="353"/>
      <c r="BU148" s="353"/>
      <c r="BV148" s="353"/>
      <c r="BW148" s="353"/>
      <c r="BX148" s="357"/>
    </row>
    <row r="149" spans="1:76" s="352" customFormat="1">
      <c r="A149" s="351"/>
      <c r="I149" s="353"/>
      <c r="J149" s="354"/>
      <c r="K149" s="353"/>
      <c r="L149" s="353"/>
      <c r="M149" s="353"/>
      <c r="N149" s="353"/>
      <c r="O149" s="353"/>
      <c r="P149" s="353"/>
      <c r="Q149" s="353"/>
      <c r="R149" s="353"/>
      <c r="S149" s="353"/>
      <c r="T149" s="353"/>
      <c r="U149" s="353"/>
      <c r="AC149" s="353"/>
      <c r="AD149" s="353"/>
      <c r="AE149" s="353"/>
      <c r="AF149" s="353"/>
      <c r="AG149" s="353"/>
      <c r="AH149" s="353"/>
      <c r="AI149" s="353"/>
      <c r="AJ149" s="353"/>
      <c r="AK149" s="353"/>
      <c r="AL149" s="353"/>
      <c r="AM149" s="353"/>
      <c r="AN149" s="353"/>
      <c r="AO149" s="353"/>
      <c r="AP149" s="353"/>
      <c r="AQ149" s="353"/>
      <c r="AR149" s="353"/>
      <c r="AS149" s="353"/>
      <c r="AT149" s="353"/>
      <c r="AU149" s="353"/>
      <c r="AV149" s="353"/>
      <c r="AW149" s="353"/>
      <c r="AX149" s="353"/>
      <c r="AY149" s="353"/>
      <c r="AZ149" s="353"/>
      <c r="BA149" s="355"/>
      <c r="BB149" s="356"/>
      <c r="BC149" s="353"/>
      <c r="BD149" s="353"/>
      <c r="BE149" s="353"/>
      <c r="BF149" s="353"/>
      <c r="BG149" s="353"/>
      <c r="BH149" s="353"/>
      <c r="BI149" s="353"/>
      <c r="BJ149" s="353"/>
      <c r="BK149" s="353"/>
      <c r="BL149" s="353"/>
      <c r="BM149" s="353"/>
      <c r="BN149" s="353"/>
      <c r="BO149" s="353"/>
      <c r="BP149" s="353"/>
      <c r="BQ149" s="353"/>
      <c r="BR149" s="353"/>
      <c r="BS149" s="353"/>
      <c r="BT149" s="353"/>
      <c r="BU149" s="353"/>
      <c r="BV149" s="353"/>
      <c r="BW149" s="353"/>
      <c r="BX149" s="357"/>
    </row>
    <row r="150" spans="1:76" s="352" customFormat="1">
      <c r="A150" s="351"/>
      <c r="I150" s="353"/>
      <c r="J150" s="354"/>
      <c r="K150" s="353"/>
      <c r="L150" s="353"/>
      <c r="M150" s="353"/>
      <c r="N150" s="353"/>
      <c r="O150" s="353"/>
      <c r="P150" s="353"/>
      <c r="Q150" s="353"/>
      <c r="R150" s="353"/>
      <c r="S150" s="353"/>
      <c r="T150" s="353"/>
      <c r="U150" s="353"/>
      <c r="AC150" s="353"/>
      <c r="AD150" s="353"/>
      <c r="AE150" s="353"/>
      <c r="AF150" s="353"/>
      <c r="AG150" s="353"/>
      <c r="AH150" s="353"/>
      <c r="AI150" s="353"/>
      <c r="AJ150" s="353"/>
      <c r="AK150" s="353"/>
      <c r="AL150" s="353"/>
      <c r="AM150" s="353"/>
      <c r="AN150" s="353"/>
      <c r="AO150" s="353"/>
      <c r="AP150" s="353"/>
      <c r="AQ150" s="353"/>
      <c r="AR150" s="353"/>
      <c r="AS150" s="353"/>
      <c r="AT150" s="353"/>
      <c r="AU150" s="353"/>
      <c r="AV150" s="353"/>
      <c r="AW150" s="353"/>
      <c r="AX150" s="353"/>
      <c r="AY150" s="353"/>
      <c r="AZ150" s="353"/>
      <c r="BA150" s="355"/>
      <c r="BB150" s="356"/>
      <c r="BC150" s="353"/>
      <c r="BD150" s="353"/>
      <c r="BE150" s="353"/>
      <c r="BF150" s="353"/>
      <c r="BG150" s="353"/>
      <c r="BH150" s="353"/>
      <c r="BI150" s="353"/>
      <c r="BJ150" s="353"/>
      <c r="BK150" s="353"/>
      <c r="BL150" s="353"/>
      <c r="BM150" s="353"/>
      <c r="BN150" s="353"/>
      <c r="BO150" s="353"/>
      <c r="BP150" s="353"/>
      <c r="BQ150" s="353"/>
      <c r="BR150" s="353"/>
      <c r="BS150" s="353"/>
      <c r="BT150" s="353"/>
      <c r="BU150" s="353"/>
      <c r="BV150" s="353"/>
      <c r="BW150" s="353"/>
      <c r="BX150" s="357"/>
    </row>
    <row r="151" spans="1:76" s="352" customFormat="1">
      <c r="A151" s="351"/>
      <c r="I151" s="353"/>
      <c r="J151" s="354"/>
      <c r="K151" s="353"/>
      <c r="L151" s="353"/>
      <c r="M151" s="353"/>
      <c r="N151" s="353"/>
      <c r="O151" s="353"/>
      <c r="P151" s="353"/>
      <c r="Q151" s="353"/>
      <c r="R151" s="353"/>
      <c r="S151" s="353"/>
      <c r="T151" s="353"/>
      <c r="U151" s="353"/>
      <c r="AC151" s="353"/>
      <c r="AD151" s="353"/>
      <c r="AE151" s="353"/>
      <c r="AF151" s="353"/>
      <c r="AG151" s="353"/>
      <c r="AH151" s="353"/>
      <c r="AI151" s="353"/>
      <c r="AJ151" s="353"/>
      <c r="AK151" s="353"/>
      <c r="AL151" s="353"/>
      <c r="AM151" s="353"/>
      <c r="AN151" s="353"/>
      <c r="AO151" s="353"/>
      <c r="AP151" s="353"/>
      <c r="AQ151" s="353"/>
      <c r="AR151" s="353"/>
      <c r="AS151" s="353"/>
      <c r="AT151" s="353"/>
      <c r="AU151" s="353"/>
      <c r="AV151" s="353"/>
      <c r="AW151" s="353"/>
      <c r="AX151" s="353"/>
      <c r="AY151" s="353"/>
      <c r="AZ151" s="353"/>
      <c r="BA151" s="355"/>
      <c r="BB151" s="356"/>
      <c r="BC151" s="353"/>
      <c r="BD151" s="353"/>
      <c r="BE151" s="353"/>
      <c r="BF151" s="353"/>
      <c r="BG151" s="353"/>
      <c r="BH151" s="353"/>
      <c r="BI151" s="353"/>
      <c r="BJ151" s="353"/>
      <c r="BK151" s="353"/>
      <c r="BL151" s="353"/>
      <c r="BM151" s="353"/>
      <c r="BN151" s="353"/>
      <c r="BO151" s="353"/>
      <c r="BP151" s="353"/>
      <c r="BQ151" s="353"/>
      <c r="BR151" s="353"/>
      <c r="BS151" s="353"/>
      <c r="BT151" s="353"/>
      <c r="BU151" s="353"/>
      <c r="BV151" s="353"/>
      <c r="BW151" s="353"/>
      <c r="BX151" s="357"/>
    </row>
    <row r="152" spans="1:76" s="352" customFormat="1">
      <c r="A152" s="351"/>
      <c r="I152" s="353"/>
      <c r="J152" s="354"/>
      <c r="K152" s="353"/>
      <c r="L152" s="353"/>
      <c r="M152" s="353"/>
      <c r="N152" s="353"/>
      <c r="O152" s="353"/>
      <c r="P152" s="353"/>
      <c r="Q152" s="353"/>
      <c r="R152" s="353"/>
      <c r="S152" s="353"/>
      <c r="T152" s="353"/>
      <c r="U152" s="353"/>
      <c r="AC152" s="353"/>
      <c r="AD152" s="353"/>
      <c r="AE152" s="353"/>
      <c r="AF152" s="353"/>
      <c r="AG152" s="353"/>
      <c r="AH152" s="353"/>
      <c r="AI152" s="353"/>
      <c r="AJ152" s="353"/>
      <c r="AK152" s="353"/>
      <c r="AL152" s="353"/>
      <c r="AM152" s="353"/>
      <c r="AN152" s="353"/>
      <c r="AO152" s="353"/>
      <c r="AP152" s="353"/>
      <c r="AQ152" s="353"/>
      <c r="AR152" s="353"/>
      <c r="AS152" s="353"/>
      <c r="AT152" s="353"/>
      <c r="AU152" s="353"/>
      <c r="AV152" s="353"/>
      <c r="AW152" s="353"/>
      <c r="AX152" s="353"/>
      <c r="AY152" s="353"/>
      <c r="AZ152" s="353"/>
      <c r="BA152" s="355"/>
      <c r="BB152" s="356"/>
      <c r="BC152" s="353"/>
      <c r="BD152" s="353"/>
      <c r="BE152" s="353"/>
      <c r="BF152" s="353"/>
      <c r="BG152" s="353"/>
      <c r="BH152" s="353"/>
      <c r="BI152" s="353"/>
      <c r="BJ152" s="353"/>
      <c r="BK152" s="353"/>
      <c r="BL152" s="353"/>
      <c r="BM152" s="353"/>
      <c r="BN152" s="353"/>
      <c r="BO152" s="353"/>
      <c r="BP152" s="353"/>
      <c r="BQ152" s="353"/>
      <c r="BR152" s="353"/>
      <c r="BS152" s="353"/>
      <c r="BT152" s="353"/>
      <c r="BU152" s="353"/>
      <c r="BV152" s="353"/>
      <c r="BW152" s="353"/>
      <c r="BX152" s="357"/>
    </row>
    <row r="153" spans="1:76" s="352" customFormat="1">
      <c r="A153" s="351"/>
      <c r="I153" s="353"/>
      <c r="J153" s="354"/>
      <c r="K153" s="353"/>
      <c r="L153" s="353"/>
      <c r="M153" s="353"/>
      <c r="N153" s="353"/>
      <c r="O153" s="353"/>
      <c r="P153" s="353"/>
      <c r="Q153" s="353"/>
      <c r="R153" s="353"/>
      <c r="S153" s="353"/>
      <c r="T153" s="353"/>
      <c r="U153" s="353"/>
      <c r="AC153" s="353"/>
      <c r="AD153" s="353"/>
      <c r="AE153" s="353"/>
      <c r="AF153" s="353"/>
      <c r="AG153" s="353"/>
      <c r="AH153" s="353"/>
      <c r="AI153" s="353"/>
      <c r="AJ153" s="353"/>
      <c r="AK153" s="353"/>
      <c r="AL153" s="353"/>
      <c r="AM153" s="353"/>
      <c r="AN153" s="353"/>
      <c r="AO153" s="353"/>
      <c r="AP153" s="353"/>
      <c r="AQ153" s="353"/>
      <c r="AR153" s="353"/>
      <c r="AS153" s="353"/>
      <c r="AT153" s="353"/>
      <c r="AU153" s="353"/>
      <c r="AV153" s="353"/>
      <c r="AW153" s="353"/>
      <c r="AX153" s="353"/>
      <c r="AY153" s="353"/>
      <c r="AZ153" s="353"/>
      <c r="BA153" s="355"/>
      <c r="BB153" s="356"/>
      <c r="BC153" s="353"/>
      <c r="BD153" s="353"/>
      <c r="BE153" s="353"/>
      <c r="BF153" s="353"/>
      <c r="BG153" s="353"/>
      <c r="BH153" s="353"/>
      <c r="BI153" s="353"/>
      <c r="BJ153" s="353"/>
      <c r="BK153" s="353"/>
      <c r="BL153" s="353"/>
      <c r="BM153" s="353"/>
      <c r="BN153" s="353"/>
      <c r="BO153" s="353"/>
      <c r="BP153" s="353"/>
      <c r="BQ153" s="353"/>
      <c r="BR153" s="353"/>
      <c r="BS153" s="353"/>
      <c r="BT153" s="353"/>
      <c r="BU153" s="353"/>
      <c r="BV153" s="353"/>
      <c r="BW153" s="353"/>
      <c r="BX153" s="357"/>
    </row>
    <row r="154" spans="1:76" s="352" customFormat="1">
      <c r="A154" s="351"/>
      <c r="I154" s="353"/>
      <c r="J154" s="354"/>
      <c r="K154" s="353"/>
      <c r="L154" s="353"/>
      <c r="M154" s="353"/>
      <c r="N154" s="353"/>
      <c r="O154" s="353"/>
      <c r="P154" s="353"/>
      <c r="Q154" s="353"/>
      <c r="R154" s="353"/>
      <c r="S154" s="353"/>
      <c r="T154" s="353"/>
      <c r="U154" s="353"/>
      <c r="AC154" s="353"/>
      <c r="AD154" s="353"/>
      <c r="AE154" s="353"/>
      <c r="AF154" s="353"/>
      <c r="AG154" s="353"/>
      <c r="AH154" s="353"/>
      <c r="AI154" s="353"/>
      <c r="AJ154" s="353"/>
      <c r="AK154" s="353"/>
      <c r="AL154" s="353"/>
      <c r="AM154" s="353"/>
      <c r="AN154" s="353"/>
      <c r="AO154" s="353"/>
      <c r="AP154" s="353"/>
      <c r="AQ154" s="353"/>
      <c r="AR154" s="353"/>
      <c r="AS154" s="353"/>
      <c r="AT154" s="353"/>
      <c r="AU154" s="353"/>
      <c r="AV154" s="353"/>
      <c r="AW154" s="353"/>
      <c r="AX154" s="353"/>
      <c r="AY154" s="353"/>
      <c r="AZ154" s="353"/>
      <c r="BA154" s="355"/>
      <c r="BB154" s="356"/>
      <c r="BC154" s="353"/>
      <c r="BD154" s="353"/>
      <c r="BE154" s="353"/>
      <c r="BF154" s="353"/>
      <c r="BG154" s="353"/>
      <c r="BH154" s="353"/>
      <c r="BI154" s="353"/>
      <c r="BJ154" s="353"/>
      <c r="BK154" s="353"/>
      <c r="BL154" s="353"/>
      <c r="BM154" s="353"/>
      <c r="BN154" s="353"/>
      <c r="BO154" s="353"/>
      <c r="BP154" s="353"/>
      <c r="BQ154" s="353"/>
      <c r="BR154" s="353"/>
      <c r="BS154" s="353"/>
      <c r="BT154" s="353"/>
      <c r="BU154" s="353"/>
      <c r="BV154" s="353"/>
      <c r="BW154" s="353"/>
      <c r="BX154" s="357"/>
    </row>
    <row r="155" spans="1:76" s="352" customFormat="1">
      <c r="A155" s="351"/>
      <c r="I155" s="353"/>
      <c r="J155" s="354"/>
      <c r="K155" s="353"/>
      <c r="L155" s="353"/>
      <c r="M155" s="353"/>
      <c r="N155" s="353"/>
      <c r="O155" s="353"/>
      <c r="P155" s="353"/>
      <c r="Q155" s="353"/>
      <c r="R155" s="353"/>
      <c r="S155" s="353"/>
      <c r="T155" s="353"/>
      <c r="U155" s="353"/>
      <c r="AC155" s="353"/>
      <c r="AD155" s="353"/>
      <c r="AE155" s="353"/>
      <c r="AF155" s="353"/>
      <c r="AG155" s="353"/>
      <c r="AH155" s="353"/>
      <c r="AI155" s="353"/>
      <c r="AJ155" s="353"/>
      <c r="AK155" s="353"/>
      <c r="AL155" s="353"/>
      <c r="AM155" s="353"/>
      <c r="AN155" s="353"/>
      <c r="AO155" s="353"/>
      <c r="AP155" s="353"/>
      <c r="AQ155" s="353"/>
      <c r="AR155" s="353"/>
      <c r="AS155" s="353"/>
      <c r="AT155" s="353"/>
      <c r="AU155" s="353"/>
      <c r="AV155" s="353"/>
      <c r="AW155" s="353"/>
      <c r="AX155" s="353"/>
      <c r="AY155" s="353"/>
      <c r="AZ155" s="353"/>
      <c r="BA155" s="355"/>
      <c r="BB155" s="356"/>
      <c r="BC155" s="353"/>
      <c r="BD155" s="353"/>
      <c r="BE155" s="353"/>
      <c r="BF155" s="353"/>
      <c r="BG155" s="353"/>
      <c r="BH155" s="353"/>
      <c r="BI155" s="353"/>
      <c r="BJ155" s="353"/>
      <c r="BK155" s="353"/>
      <c r="BL155" s="353"/>
      <c r="BM155" s="353"/>
      <c r="BN155" s="353"/>
      <c r="BO155" s="353"/>
      <c r="BP155" s="353"/>
      <c r="BQ155" s="353"/>
      <c r="BR155" s="353"/>
      <c r="BS155" s="353"/>
      <c r="BT155" s="353"/>
      <c r="BU155" s="353"/>
      <c r="BV155" s="353"/>
      <c r="BW155" s="353"/>
      <c r="BX155" s="357"/>
    </row>
    <row r="156" spans="1:76" s="352" customFormat="1">
      <c r="A156" s="351"/>
      <c r="I156" s="353"/>
      <c r="J156" s="354"/>
      <c r="K156" s="353"/>
      <c r="L156" s="353"/>
      <c r="M156" s="353"/>
      <c r="N156" s="353"/>
      <c r="O156" s="353"/>
      <c r="P156" s="353"/>
      <c r="Q156" s="353"/>
      <c r="R156" s="353"/>
      <c r="S156" s="353"/>
      <c r="T156" s="353"/>
      <c r="U156" s="353"/>
      <c r="AC156" s="353"/>
      <c r="AD156" s="353"/>
      <c r="AE156" s="353"/>
      <c r="AF156" s="353"/>
      <c r="AG156" s="353"/>
      <c r="AH156" s="353"/>
      <c r="AI156" s="353"/>
      <c r="AJ156" s="353"/>
      <c r="AK156" s="353"/>
      <c r="AL156" s="353"/>
      <c r="AM156" s="353"/>
      <c r="AN156" s="353"/>
      <c r="AO156" s="353"/>
      <c r="AP156" s="353"/>
      <c r="AQ156" s="353"/>
      <c r="AR156" s="353"/>
      <c r="AS156" s="353"/>
      <c r="AT156" s="353"/>
      <c r="AU156" s="353"/>
      <c r="AV156" s="353"/>
      <c r="AW156" s="353"/>
      <c r="AX156" s="353"/>
      <c r="AY156" s="353"/>
      <c r="AZ156" s="353"/>
      <c r="BA156" s="355"/>
      <c r="BB156" s="356"/>
      <c r="BC156" s="353"/>
      <c r="BD156" s="353"/>
      <c r="BE156" s="353"/>
      <c r="BF156" s="353"/>
      <c r="BG156" s="353"/>
      <c r="BH156" s="353"/>
      <c r="BI156" s="353"/>
      <c r="BJ156" s="353"/>
      <c r="BK156" s="353"/>
      <c r="BL156" s="353"/>
      <c r="BM156" s="353"/>
      <c r="BN156" s="353"/>
      <c r="BO156" s="353"/>
      <c r="BP156" s="353"/>
      <c r="BQ156" s="353"/>
      <c r="BR156" s="353"/>
      <c r="BS156" s="353"/>
      <c r="BT156" s="353"/>
      <c r="BU156" s="353"/>
      <c r="BV156" s="353"/>
      <c r="BW156" s="353"/>
      <c r="BX156" s="357"/>
    </row>
    <row r="157" spans="1:76" s="352" customFormat="1">
      <c r="A157" s="351"/>
      <c r="I157" s="353"/>
      <c r="J157" s="354"/>
      <c r="K157" s="353"/>
      <c r="L157" s="353"/>
      <c r="M157" s="353"/>
      <c r="N157" s="353"/>
      <c r="O157" s="353"/>
      <c r="P157" s="353"/>
      <c r="Q157" s="353"/>
      <c r="R157" s="353"/>
      <c r="S157" s="353"/>
      <c r="T157" s="353"/>
      <c r="U157" s="353"/>
      <c r="AC157" s="353"/>
      <c r="AD157" s="353"/>
      <c r="AE157" s="353"/>
      <c r="AF157" s="353"/>
      <c r="AG157" s="353"/>
      <c r="AH157" s="353"/>
      <c r="AI157" s="353"/>
      <c r="AJ157" s="353"/>
      <c r="AK157" s="353"/>
      <c r="AL157" s="353"/>
      <c r="AM157" s="353"/>
      <c r="AN157" s="353"/>
      <c r="AO157" s="353"/>
      <c r="AP157" s="353"/>
      <c r="AQ157" s="353"/>
      <c r="AR157" s="353"/>
      <c r="AS157" s="353"/>
      <c r="AT157" s="353"/>
      <c r="AU157" s="353"/>
      <c r="AV157" s="353"/>
      <c r="AW157" s="353"/>
      <c r="AX157" s="353"/>
      <c r="AY157" s="353"/>
      <c r="AZ157" s="353"/>
      <c r="BA157" s="355"/>
      <c r="BB157" s="356"/>
      <c r="BC157" s="353"/>
      <c r="BD157" s="353"/>
      <c r="BE157" s="353"/>
      <c r="BF157" s="353"/>
      <c r="BG157" s="353"/>
      <c r="BH157" s="353"/>
      <c r="BI157" s="353"/>
      <c r="BJ157" s="353"/>
      <c r="BK157" s="353"/>
      <c r="BL157" s="353"/>
      <c r="BM157" s="353"/>
      <c r="BN157" s="353"/>
      <c r="BO157" s="353"/>
      <c r="BP157" s="353"/>
      <c r="BQ157" s="353"/>
      <c r="BR157" s="353"/>
      <c r="BS157" s="353"/>
      <c r="BT157" s="353"/>
      <c r="BU157" s="353"/>
      <c r="BV157" s="353"/>
      <c r="BW157" s="353"/>
      <c r="BX157" s="357"/>
    </row>
    <row r="158" spans="1:76" s="352" customFormat="1">
      <c r="A158" s="351"/>
      <c r="I158" s="353"/>
      <c r="J158" s="354"/>
      <c r="K158" s="353"/>
      <c r="L158" s="353"/>
      <c r="M158" s="353"/>
      <c r="N158" s="353"/>
      <c r="O158" s="353"/>
      <c r="P158" s="353"/>
      <c r="Q158" s="353"/>
      <c r="R158" s="353"/>
      <c r="S158" s="353"/>
      <c r="T158" s="353"/>
      <c r="U158" s="353"/>
      <c r="AC158" s="353"/>
      <c r="AD158" s="353"/>
      <c r="AE158" s="353"/>
      <c r="AF158" s="353"/>
      <c r="AG158" s="353"/>
      <c r="AH158" s="353"/>
      <c r="AI158" s="353"/>
      <c r="AJ158" s="353"/>
      <c r="AK158" s="353"/>
      <c r="AL158" s="353"/>
      <c r="AM158" s="353"/>
      <c r="AN158" s="353"/>
      <c r="AO158" s="353"/>
      <c r="AP158" s="353"/>
      <c r="AQ158" s="353"/>
      <c r="AR158" s="353"/>
      <c r="AS158" s="353"/>
      <c r="AT158" s="353"/>
      <c r="AU158" s="353"/>
      <c r="AV158" s="353"/>
      <c r="AW158" s="353"/>
      <c r="AX158" s="353"/>
      <c r="AY158" s="353"/>
      <c r="AZ158" s="353"/>
      <c r="BA158" s="355"/>
      <c r="BB158" s="356"/>
      <c r="BC158" s="353"/>
      <c r="BD158" s="353"/>
      <c r="BE158" s="353"/>
      <c r="BF158" s="353"/>
      <c r="BG158" s="353"/>
      <c r="BH158" s="353"/>
      <c r="BI158" s="353"/>
      <c r="BJ158" s="353"/>
      <c r="BK158" s="353"/>
      <c r="BL158" s="353"/>
      <c r="BM158" s="353"/>
      <c r="BN158" s="353"/>
      <c r="BO158" s="353"/>
      <c r="BP158" s="353"/>
      <c r="BQ158" s="353"/>
      <c r="BR158" s="353"/>
      <c r="BS158" s="353"/>
      <c r="BT158" s="353"/>
      <c r="BU158" s="353"/>
      <c r="BV158" s="353"/>
      <c r="BW158" s="353"/>
      <c r="BX158" s="357"/>
    </row>
    <row r="159" spans="1:76" s="352" customFormat="1">
      <c r="A159" s="351"/>
      <c r="I159" s="353"/>
      <c r="J159" s="354"/>
      <c r="K159" s="353"/>
      <c r="L159" s="353"/>
      <c r="M159" s="353"/>
      <c r="N159" s="353"/>
      <c r="O159" s="353"/>
      <c r="P159" s="353"/>
      <c r="Q159" s="353"/>
      <c r="R159" s="353"/>
      <c r="S159" s="353"/>
      <c r="T159" s="353"/>
      <c r="U159" s="353"/>
      <c r="AC159" s="353"/>
      <c r="AD159" s="353"/>
      <c r="AE159" s="353"/>
      <c r="AF159" s="353"/>
      <c r="AG159" s="353"/>
      <c r="AH159" s="353"/>
      <c r="AI159" s="353"/>
      <c r="AJ159" s="353"/>
      <c r="AK159" s="353"/>
      <c r="AL159" s="353"/>
      <c r="AM159" s="353"/>
      <c r="AN159" s="353"/>
      <c r="AO159" s="353"/>
      <c r="AP159" s="353"/>
      <c r="AQ159" s="353"/>
      <c r="AR159" s="353"/>
      <c r="AS159" s="353"/>
      <c r="AT159" s="353"/>
      <c r="AU159" s="353"/>
      <c r="AV159" s="353"/>
      <c r="AW159" s="353"/>
      <c r="AX159" s="353"/>
      <c r="AY159" s="353"/>
      <c r="AZ159" s="353"/>
      <c r="BA159" s="355"/>
      <c r="BB159" s="356"/>
      <c r="BC159" s="353"/>
      <c r="BD159" s="353"/>
      <c r="BE159" s="353"/>
      <c r="BF159" s="353"/>
      <c r="BG159" s="353"/>
      <c r="BH159" s="353"/>
      <c r="BI159" s="353"/>
      <c r="BJ159" s="353"/>
      <c r="BK159" s="353"/>
      <c r="BL159" s="353"/>
      <c r="BM159" s="353"/>
      <c r="BN159" s="353"/>
      <c r="BO159" s="353"/>
      <c r="BP159" s="353"/>
      <c r="BQ159" s="353"/>
      <c r="BR159" s="353"/>
      <c r="BS159" s="353"/>
      <c r="BT159" s="353"/>
      <c r="BU159" s="353"/>
      <c r="BV159" s="353"/>
      <c r="BW159" s="353"/>
      <c r="BX159" s="357"/>
    </row>
    <row r="160" spans="1:76" s="352" customFormat="1">
      <c r="A160" s="351"/>
      <c r="I160" s="353"/>
      <c r="J160" s="354"/>
      <c r="K160" s="353"/>
      <c r="L160" s="353"/>
      <c r="M160" s="353"/>
      <c r="N160" s="353"/>
      <c r="O160" s="353"/>
      <c r="P160" s="353"/>
      <c r="Q160" s="353"/>
      <c r="R160" s="353"/>
      <c r="S160" s="353"/>
      <c r="T160" s="353"/>
      <c r="U160" s="353"/>
      <c r="AC160" s="353"/>
      <c r="AD160" s="353"/>
      <c r="AE160" s="353"/>
      <c r="AF160" s="353"/>
      <c r="AG160" s="353"/>
      <c r="AH160" s="353"/>
      <c r="AI160" s="353"/>
      <c r="AJ160" s="353"/>
      <c r="AK160" s="353"/>
      <c r="AL160" s="353"/>
      <c r="AM160" s="353"/>
      <c r="AN160" s="353"/>
      <c r="AO160" s="353"/>
      <c r="AP160" s="353"/>
      <c r="AQ160" s="353"/>
      <c r="AR160" s="353"/>
      <c r="AS160" s="353"/>
      <c r="AT160" s="353"/>
      <c r="AU160" s="353"/>
      <c r="AV160" s="353"/>
      <c r="AW160" s="353"/>
      <c r="AX160" s="353"/>
      <c r="AY160" s="353"/>
      <c r="AZ160" s="353"/>
      <c r="BA160" s="355"/>
      <c r="BB160" s="356"/>
      <c r="BC160" s="353"/>
      <c r="BD160" s="353"/>
      <c r="BE160" s="353"/>
      <c r="BF160" s="353"/>
      <c r="BG160" s="353"/>
      <c r="BH160" s="353"/>
      <c r="BI160" s="353"/>
      <c r="BJ160" s="353"/>
      <c r="BK160" s="353"/>
      <c r="BL160" s="353"/>
      <c r="BM160" s="353"/>
      <c r="BN160" s="353"/>
      <c r="BO160" s="353"/>
      <c r="BP160" s="353"/>
      <c r="BQ160" s="353"/>
      <c r="BR160" s="353"/>
      <c r="BS160" s="353"/>
      <c r="BT160" s="353"/>
      <c r="BU160" s="353"/>
      <c r="BV160" s="353"/>
      <c r="BW160" s="353"/>
      <c r="BX160" s="357"/>
    </row>
    <row r="161" spans="1:76" s="352" customFormat="1">
      <c r="A161" s="351"/>
      <c r="I161" s="353"/>
      <c r="J161" s="354"/>
      <c r="K161" s="353"/>
      <c r="L161" s="353"/>
      <c r="M161" s="353"/>
      <c r="N161" s="353"/>
      <c r="O161" s="353"/>
      <c r="P161" s="353"/>
      <c r="Q161" s="353"/>
      <c r="R161" s="353"/>
      <c r="S161" s="353"/>
      <c r="T161" s="353"/>
      <c r="U161" s="353"/>
      <c r="AC161" s="353"/>
      <c r="AD161" s="353"/>
      <c r="AE161" s="353"/>
      <c r="AF161" s="353"/>
      <c r="AG161" s="353"/>
      <c r="AH161" s="353"/>
      <c r="AI161" s="353"/>
      <c r="AJ161" s="353"/>
      <c r="AK161" s="353"/>
      <c r="AL161" s="353"/>
      <c r="AM161" s="353"/>
      <c r="AN161" s="353"/>
      <c r="AO161" s="353"/>
      <c r="AP161" s="353"/>
      <c r="AQ161" s="353"/>
      <c r="AR161" s="353"/>
      <c r="AS161" s="353"/>
      <c r="AT161" s="353"/>
      <c r="AU161" s="353"/>
      <c r="AV161" s="353"/>
      <c r="AW161" s="353"/>
      <c r="AX161" s="353"/>
      <c r="AY161" s="353"/>
      <c r="AZ161" s="353"/>
      <c r="BA161" s="355"/>
      <c r="BB161" s="356"/>
      <c r="BC161" s="353"/>
      <c r="BD161" s="353"/>
      <c r="BE161" s="353"/>
      <c r="BF161" s="353"/>
      <c r="BG161" s="353"/>
      <c r="BH161" s="353"/>
      <c r="BI161" s="353"/>
      <c r="BJ161" s="353"/>
      <c r="BK161" s="353"/>
      <c r="BL161" s="353"/>
      <c r="BM161" s="353"/>
      <c r="BN161" s="353"/>
      <c r="BO161" s="353"/>
      <c r="BP161" s="353"/>
      <c r="BQ161" s="353"/>
      <c r="BR161" s="353"/>
      <c r="BS161" s="353"/>
      <c r="BT161" s="353"/>
      <c r="BU161" s="353"/>
      <c r="BV161" s="353"/>
      <c r="BW161" s="353"/>
      <c r="BX161" s="357"/>
    </row>
    <row r="162" spans="1:76" s="352" customFormat="1">
      <c r="A162" s="351"/>
      <c r="I162" s="353"/>
      <c r="J162" s="354"/>
      <c r="K162" s="353"/>
      <c r="L162" s="353"/>
      <c r="M162" s="353"/>
      <c r="N162" s="353"/>
      <c r="O162" s="353"/>
      <c r="P162" s="353"/>
      <c r="Q162" s="353"/>
      <c r="R162" s="353"/>
      <c r="S162" s="353"/>
      <c r="T162" s="353"/>
      <c r="U162" s="353"/>
      <c r="AC162" s="353"/>
      <c r="AD162" s="353"/>
      <c r="AE162" s="353"/>
      <c r="AF162" s="353"/>
      <c r="AG162" s="353"/>
      <c r="AH162" s="353"/>
      <c r="AI162" s="353"/>
      <c r="AJ162" s="353"/>
      <c r="AK162" s="353"/>
      <c r="AL162" s="353"/>
      <c r="AM162" s="353"/>
      <c r="AN162" s="353"/>
      <c r="AO162" s="353"/>
      <c r="AP162" s="353"/>
      <c r="AQ162" s="353"/>
      <c r="AR162" s="353"/>
      <c r="AS162" s="353"/>
      <c r="AT162" s="353"/>
      <c r="AU162" s="353"/>
      <c r="AV162" s="353"/>
      <c r="AW162" s="353"/>
      <c r="AX162" s="353"/>
      <c r="AY162" s="353"/>
      <c r="AZ162" s="353"/>
      <c r="BA162" s="355"/>
      <c r="BB162" s="356"/>
      <c r="BC162" s="353"/>
      <c r="BD162" s="353"/>
      <c r="BE162" s="353"/>
      <c r="BF162" s="353"/>
      <c r="BG162" s="353"/>
      <c r="BH162" s="353"/>
      <c r="BI162" s="353"/>
      <c r="BJ162" s="353"/>
      <c r="BK162" s="353"/>
      <c r="BL162" s="353"/>
      <c r="BM162" s="353"/>
      <c r="BN162" s="353"/>
      <c r="BO162" s="353"/>
      <c r="BP162" s="353"/>
      <c r="BQ162" s="353"/>
      <c r="BR162" s="353"/>
      <c r="BS162" s="353"/>
      <c r="BT162" s="353"/>
      <c r="BU162" s="353"/>
      <c r="BV162" s="353"/>
      <c r="BW162" s="353"/>
      <c r="BX162" s="357"/>
    </row>
    <row r="163" spans="1:76" s="352" customFormat="1">
      <c r="A163" s="351"/>
      <c r="I163" s="353"/>
      <c r="J163" s="354"/>
      <c r="K163" s="353"/>
      <c r="L163" s="353"/>
      <c r="M163" s="353"/>
      <c r="N163" s="353"/>
      <c r="O163" s="353"/>
      <c r="P163" s="353"/>
      <c r="Q163" s="353"/>
      <c r="R163" s="353"/>
      <c r="S163" s="353"/>
      <c r="T163" s="353"/>
      <c r="U163" s="353"/>
      <c r="AC163" s="353"/>
      <c r="AD163" s="353"/>
      <c r="AE163" s="353"/>
      <c r="AF163" s="353"/>
      <c r="AG163" s="353"/>
      <c r="AH163" s="353"/>
      <c r="AI163" s="353"/>
      <c r="AJ163" s="353"/>
      <c r="AK163" s="353"/>
      <c r="AL163" s="353"/>
      <c r="AM163" s="353"/>
      <c r="AN163" s="353"/>
      <c r="AO163" s="353"/>
      <c r="AP163" s="353"/>
      <c r="AQ163" s="353"/>
      <c r="AR163" s="353"/>
      <c r="AS163" s="353"/>
      <c r="AT163" s="353"/>
      <c r="AU163" s="353"/>
      <c r="AV163" s="353"/>
      <c r="AW163" s="353"/>
      <c r="AX163" s="353"/>
      <c r="AY163" s="353"/>
      <c r="AZ163" s="353"/>
      <c r="BA163" s="355"/>
      <c r="BB163" s="356"/>
      <c r="BC163" s="353"/>
      <c r="BD163" s="353"/>
      <c r="BE163" s="353"/>
      <c r="BF163" s="353"/>
      <c r="BG163" s="353"/>
      <c r="BH163" s="353"/>
      <c r="BI163" s="353"/>
      <c r="BJ163" s="353"/>
      <c r="BK163" s="353"/>
      <c r="BL163" s="353"/>
      <c r="BM163" s="353"/>
      <c r="BN163" s="353"/>
      <c r="BO163" s="353"/>
      <c r="BP163" s="353"/>
      <c r="BQ163" s="353"/>
      <c r="BR163" s="353"/>
      <c r="BS163" s="353"/>
      <c r="BT163" s="353"/>
      <c r="BU163" s="353"/>
      <c r="BV163" s="353"/>
      <c r="BW163" s="353"/>
      <c r="BX163" s="357"/>
    </row>
    <row r="164" spans="1:76" s="352" customFormat="1">
      <c r="A164" s="351"/>
      <c r="I164" s="353"/>
      <c r="J164" s="354"/>
      <c r="K164" s="353"/>
      <c r="L164" s="353"/>
      <c r="M164" s="353"/>
      <c r="N164" s="353"/>
      <c r="O164" s="353"/>
      <c r="P164" s="353"/>
      <c r="Q164" s="353"/>
      <c r="R164" s="353"/>
      <c r="S164" s="353"/>
      <c r="T164" s="353"/>
      <c r="U164" s="353"/>
      <c r="AC164" s="353"/>
      <c r="AD164" s="353"/>
      <c r="AE164" s="353"/>
      <c r="AF164" s="353"/>
      <c r="AG164" s="353"/>
      <c r="AH164" s="353"/>
      <c r="AI164" s="353"/>
      <c r="AJ164" s="353"/>
      <c r="AK164" s="353"/>
      <c r="AL164" s="353"/>
      <c r="AM164" s="353"/>
      <c r="AN164" s="353"/>
      <c r="AO164" s="353"/>
      <c r="AP164" s="353"/>
      <c r="AQ164" s="353"/>
      <c r="AR164" s="353"/>
      <c r="AS164" s="353"/>
      <c r="AT164" s="353"/>
      <c r="AU164" s="353"/>
      <c r="AV164" s="353"/>
      <c r="AW164" s="353"/>
      <c r="AX164" s="353"/>
      <c r="AY164" s="353"/>
      <c r="AZ164" s="353"/>
      <c r="BA164" s="355"/>
      <c r="BB164" s="356"/>
      <c r="BC164" s="353"/>
      <c r="BD164" s="353"/>
      <c r="BE164" s="353"/>
      <c r="BF164" s="353"/>
      <c r="BG164" s="353"/>
      <c r="BH164" s="353"/>
      <c r="BI164" s="353"/>
      <c r="BJ164" s="353"/>
      <c r="BK164" s="353"/>
      <c r="BL164" s="353"/>
      <c r="BM164" s="353"/>
      <c r="BN164" s="353"/>
      <c r="BO164" s="353"/>
      <c r="BP164" s="353"/>
      <c r="BQ164" s="353"/>
      <c r="BR164" s="353"/>
      <c r="BS164" s="353"/>
      <c r="BT164" s="353"/>
      <c r="BU164" s="353"/>
      <c r="BV164" s="353"/>
      <c r="BW164" s="353"/>
      <c r="BX164" s="357"/>
    </row>
    <row r="165" spans="1:76" s="352" customFormat="1">
      <c r="A165" s="351"/>
      <c r="I165" s="353"/>
      <c r="J165" s="354"/>
      <c r="K165" s="353"/>
      <c r="L165" s="353"/>
      <c r="M165" s="353"/>
      <c r="N165" s="353"/>
      <c r="O165" s="353"/>
      <c r="P165" s="353"/>
      <c r="Q165" s="353"/>
      <c r="R165" s="353"/>
      <c r="S165" s="353"/>
      <c r="T165" s="353"/>
      <c r="U165" s="353"/>
      <c r="AC165" s="353"/>
      <c r="AD165" s="353"/>
      <c r="AE165" s="353"/>
      <c r="AF165" s="353"/>
      <c r="AG165" s="353"/>
      <c r="AH165" s="353"/>
      <c r="AI165" s="353"/>
      <c r="AJ165" s="353"/>
      <c r="AK165" s="353"/>
      <c r="AL165" s="353"/>
      <c r="AM165" s="353"/>
      <c r="AN165" s="353"/>
      <c r="AO165" s="353"/>
      <c r="AP165" s="353"/>
      <c r="AQ165" s="353"/>
      <c r="AR165" s="353"/>
      <c r="AS165" s="353"/>
      <c r="AT165" s="353"/>
      <c r="AU165" s="353"/>
      <c r="AV165" s="353"/>
      <c r="AW165" s="353"/>
      <c r="AX165" s="353"/>
      <c r="AY165" s="353"/>
      <c r="AZ165" s="353"/>
      <c r="BA165" s="355"/>
      <c r="BB165" s="356"/>
      <c r="BC165" s="353"/>
      <c r="BD165" s="353"/>
      <c r="BE165" s="353"/>
      <c r="BF165" s="353"/>
      <c r="BG165" s="353"/>
      <c r="BH165" s="353"/>
      <c r="BI165" s="353"/>
      <c r="BJ165" s="353"/>
      <c r="BK165" s="353"/>
      <c r="BL165" s="353"/>
      <c r="BM165" s="353"/>
      <c r="BN165" s="353"/>
      <c r="BO165" s="353"/>
      <c r="BP165" s="353"/>
      <c r="BQ165" s="353"/>
      <c r="BR165" s="353"/>
      <c r="BS165" s="353"/>
      <c r="BT165" s="353"/>
      <c r="BU165" s="353"/>
      <c r="BV165" s="353"/>
      <c r="BW165" s="353"/>
      <c r="BX165" s="357"/>
    </row>
    <row r="166" spans="1:76" s="352" customFormat="1">
      <c r="A166" s="351"/>
      <c r="I166" s="353"/>
      <c r="J166" s="354"/>
      <c r="K166" s="353"/>
      <c r="L166" s="353"/>
      <c r="M166" s="353"/>
      <c r="N166" s="353"/>
      <c r="O166" s="353"/>
      <c r="P166" s="353"/>
      <c r="Q166" s="353"/>
      <c r="R166" s="353"/>
      <c r="S166" s="353"/>
      <c r="T166" s="353"/>
      <c r="U166" s="353"/>
      <c r="AC166" s="353"/>
      <c r="AD166" s="353"/>
      <c r="AE166" s="353"/>
      <c r="AF166" s="353"/>
      <c r="AG166" s="353"/>
      <c r="AH166" s="353"/>
      <c r="AI166" s="353"/>
      <c r="AJ166" s="353"/>
      <c r="AK166" s="353"/>
      <c r="AL166" s="353"/>
      <c r="AM166" s="353"/>
      <c r="AN166" s="353"/>
      <c r="AO166" s="353"/>
      <c r="AP166" s="353"/>
      <c r="AQ166" s="353"/>
      <c r="AR166" s="353"/>
      <c r="AS166" s="353"/>
      <c r="AT166" s="353"/>
      <c r="AU166" s="353"/>
      <c r="AV166" s="353"/>
      <c r="AW166" s="353"/>
      <c r="AX166" s="353"/>
      <c r="AY166" s="353"/>
      <c r="AZ166" s="353"/>
      <c r="BA166" s="355"/>
      <c r="BB166" s="356"/>
      <c r="BC166" s="353"/>
      <c r="BD166" s="353"/>
      <c r="BE166" s="353"/>
      <c r="BF166" s="353"/>
      <c r="BG166" s="353"/>
      <c r="BH166" s="353"/>
      <c r="BI166" s="353"/>
      <c r="BJ166" s="353"/>
      <c r="BK166" s="353"/>
      <c r="BL166" s="353"/>
      <c r="BM166" s="353"/>
      <c r="BN166" s="353"/>
      <c r="BO166" s="353"/>
      <c r="BP166" s="353"/>
      <c r="BQ166" s="353"/>
      <c r="BR166" s="353"/>
      <c r="BS166" s="353"/>
      <c r="BT166" s="353"/>
      <c r="BU166" s="353"/>
      <c r="BV166" s="353"/>
      <c r="BW166" s="353"/>
      <c r="BX166" s="357"/>
    </row>
    <row r="167" spans="1:76" s="352" customFormat="1">
      <c r="A167" s="351"/>
      <c r="I167" s="353"/>
      <c r="J167" s="354"/>
      <c r="K167" s="353"/>
      <c r="L167" s="353"/>
      <c r="M167" s="353"/>
      <c r="N167" s="353"/>
      <c r="O167" s="353"/>
      <c r="P167" s="353"/>
      <c r="Q167" s="353"/>
      <c r="R167" s="353"/>
      <c r="S167" s="353"/>
      <c r="T167" s="353"/>
      <c r="U167" s="353"/>
      <c r="AC167" s="353"/>
      <c r="AD167" s="353"/>
      <c r="AE167" s="353"/>
      <c r="AF167" s="353"/>
      <c r="AG167" s="353"/>
      <c r="AH167" s="353"/>
      <c r="AI167" s="353"/>
      <c r="AJ167" s="353"/>
      <c r="AK167" s="353"/>
      <c r="AL167" s="353"/>
      <c r="AM167" s="353"/>
      <c r="AN167" s="353"/>
      <c r="AO167" s="353"/>
      <c r="AP167" s="353"/>
      <c r="AQ167" s="353"/>
      <c r="AR167" s="353"/>
      <c r="AS167" s="353"/>
      <c r="AT167" s="353"/>
      <c r="AU167" s="353"/>
      <c r="AV167" s="353"/>
      <c r="AW167" s="353"/>
      <c r="AX167" s="353"/>
      <c r="AY167" s="353"/>
      <c r="AZ167" s="353"/>
      <c r="BA167" s="355"/>
      <c r="BB167" s="356"/>
      <c r="BC167" s="353"/>
      <c r="BD167" s="353"/>
      <c r="BE167" s="353"/>
      <c r="BF167" s="353"/>
      <c r="BG167" s="353"/>
      <c r="BH167" s="353"/>
      <c r="BI167" s="353"/>
      <c r="BJ167" s="353"/>
      <c r="BK167" s="353"/>
      <c r="BL167" s="353"/>
      <c r="BM167" s="353"/>
      <c r="BN167" s="353"/>
      <c r="BO167" s="353"/>
      <c r="BP167" s="353"/>
      <c r="BQ167" s="353"/>
      <c r="BR167" s="353"/>
      <c r="BS167" s="353"/>
      <c r="BT167" s="353"/>
      <c r="BU167" s="353"/>
      <c r="BV167" s="353"/>
      <c r="BW167" s="353"/>
      <c r="BX167" s="357"/>
    </row>
    <row r="168" spans="1:76" s="352" customFormat="1">
      <c r="A168" s="351"/>
      <c r="I168" s="353"/>
      <c r="J168" s="354"/>
      <c r="K168" s="353"/>
      <c r="L168" s="353"/>
      <c r="M168" s="353"/>
      <c r="N168" s="353"/>
      <c r="O168" s="353"/>
      <c r="P168" s="353"/>
      <c r="Q168" s="353"/>
      <c r="R168" s="353"/>
      <c r="S168" s="353"/>
      <c r="T168" s="353"/>
      <c r="U168" s="353"/>
      <c r="AC168" s="353"/>
      <c r="AD168" s="353"/>
      <c r="AE168" s="353"/>
      <c r="AF168" s="353"/>
      <c r="AG168" s="353"/>
      <c r="AH168" s="353"/>
      <c r="AI168" s="353"/>
      <c r="AJ168" s="353"/>
      <c r="AK168" s="353"/>
      <c r="AL168" s="353"/>
      <c r="AM168" s="353"/>
      <c r="AN168" s="353"/>
      <c r="AO168" s="353"/>
      <c r="AP168" s="353"/>
      <c r="AQ168" s="353"/>
      <c r="AR168" s="353"/>
      <c r="AS168" s="353"/>
      <c r="AT168" s="353"/>
      <c r="AU168" s="353"/>
      <c r="AV168" s="353"/>
      <c r="AW168" s="353"/>
      <c r="AX168" s="353"/>
      <c r="AY168" s="353"/>
      <c r="AZ168" s="353"/>
      <c r="BA168" s="355"/>
      <c r="BB168" s="356"/>
      <c r="BC168" s="353"/>
      <c r="BD168" s="353"/>
      <c r="BE168" s="353"/>
      <c r="BF168" s="353"/>
      <c r="BG168" s="353"/>
      <c r="BH168" s="353"/>
      <c r="BI168" s="353"/>
      <c r="BJ168" s="353"/>
      <c r="BK168" s="353"/>
      <c r="BL168" s="353"/>
      <c r="BM168" s="353"/>
      <c r="BN168" s="353"/>
      <c r="BO168" s="353"/>
      <c r="BP168" s="353"/>
      <c r="BQ168" s="353"/>
      <c r="BR168" s="353"/>
      <c r="BS168" s="353"/>
      <c r="BT168" s="353"/>
      <c r="BU168" s="353"/>
      <c r="BV168" s="353"/>
      <c r="BW168" s="353"/>
      <c r="BX168" s="357"/>
    </row>
    <row r="169" spans="1:76" s="352" customFormat="1">
      <c r="A169" s="351"/>
      <c r="I169" s="353"/>
      <c r="J169" s="354"/>
      <c r="K169" s="353"/>
      <c r="L169" s="353"/>
      <c r="M169" s="353"/>
      <c r="N169" s="353"/>
      <c r="O169" s="353"/>
      <c r="P169" s="353"/>
      <c r="Q169" s="353"/>
      <c r="R169" s="353"/>
      <c r="S169" s="353"/>
      <c r="T169" s="353"/>
      <c r="U169" s="353"/>
      <c r="AC169" s="353"/>
      <c r="AD169" s="353"/>
      <c r="AE169" s="353"/>
      <c r="AF169" s="353"/>
      <c r="AG169" s="353"/>
      <c r="AH169" s="353"/>
      <c r="AI169" s="353"/>
      <c r="AJ169" s="353"/>
      <c r="AK169" s="353"/>
      <c r="AL169" s="353"/>
      <c r="AM169" s="353"/>
      <c r="AN169" s="353"/>
      <c r="AO169" s="353"/>
      <c r="AP169" s="353"/>
      <c r="AQ169" s="353"/>
      <c r="AR169" s="353"/>
      <c r="AS169" s="353"/>
      <c r="AT169" s="353"/>
      <c r="AU169" s="353"/>
      <c r="AV169" s="353"/>
      <c r="AW169" s="353"/>
      <c r="AX169" s="353"/>
      <c r="AY169" s="353"/>
      <c r="AZ169" s="353"/>
      <c r="BA169" s="355"/>
      <c r="BB169" s="356"/>
      <c r="BC169" s="353"/>
      <c r="BD169" s="353"/>
      <c r="BE169" s="353"/>
      <c r="BF169" s="353"/>
      <c r="BG169" s="353"/>
      <c r="BH169" s="353"/>
      <c r="BI169" s="353"/>
      <c r="BJ169" s="353"/>
      <c r="BK169" s="353"/>
      <c r="BL169" s="353"/>
      <c r="BM169" s="353"/>
      <c r="BN169" s="353"/>
      <c r="BO169" s="353"/>
      <c r="BP169" s="353"/>
      <c r="BQ169" s="353"/>
      <c r="BR169" s="353"/>
      <c r="BS169" s="353"/>
      <c r="BT169" s="353"/>
      <c r="BU169" s="353"/>
      <c r="BV169" s="353"/>
      <c r="BW169" s="353"/>
      <c r="BX169" s="357"/>
    </row>
    <row r="170" spans="1:76" s="352" customFormat="1">
      <c r="A170" s="351"/>
      <c r="I170" s="353"/>
      <c r="J170" s="354"/>
      <c r="K170" s="353"/>
      <c r="L170" s="353"/>
      <c r="M170" s="353"/>
      <c r="N170" s="353"/>
      <c r="O170" s="353"/>
      <c r="P170" s="353"/>
      <c r="Q170" s="353"/>
      <c r="R170" s="353"/>
      <c r="S170" s="353"/>
      <c r="T170" s="353"/>
      <c r="U170" s="353"/>
      <c r="AC170" s="353"/>
      <c r="AD170" s="353"/>
      <c r="AE170" s="353"/>
      <c r="AF170" s="353"/>
      <c r="AG170" s="353"/>
      <c r="AH170" s="353"/>
      <c r="AI170" s="353"/>
      <c r="AJ170" s="353"/>
      <c r="AK170" s="353"/>
      <c r="AL170" s="353"/>
      <c r="AM170" s="353"/>
      <c r="AN170" s="353"/>
      <c r="AO170" s="353"/>
      <c r="AP170" s="353"/>
      <c r="AQ170" s="353"/>
      <c r="AR170" s="353"/>
      <c r="AS170" s="353"/>
      <c r="AT170" s="353"/>
      <c r="AU170" s="353"/>
      <c r="AV170" s="353"/>
      <c r="AW170" s="353"/>
      <c r="AX170" s="353"/>
      <c r="AY170" s="353"/>
      <c r="AZ170" s="353"/>
      <c r="BA170" s="355"/>
      <c r="BB170" s="356"/>
      <c r="BC170" s="353"/>
      <c r="BD170" s="353"/>
      <c r="BE170" s="353"/>
      <c r="BF170" s="353"/>
      <c r="BG170" s="353"/>
      <c r="BH170" s="353"/>
      <c r="BI170" s="353"/>
      <c r="BJ170" s="353"/>
      <c r="BK170" s="353"/>
      <c r="BL170" s="353"/>
      <c r="BM170" s="353"/>
      <c r="BN170" s="353"/>
      <c r="BO170" s="353"/>
      <c r="BP170" s="353"/>
      <c r="BQ170" s="353"/>
      <c r="BR170" s="353"/>
      <c r="BS170" s="353"/>
      <c r="BT170" s="353"/>
      <c r="BU170" s="353"/>
      <c r="BV170" s="353"/>
      <c r="BW170" s="353"/>
      <c r="BX170" s="357"/>
    </row>
    <row r="171" spans="1:76" s="352" customFormat="1">
      <c r="A171" s="351"/>
      <c r="I171" s="353"/>
      <c r="J171" s="354"/>
      <c r="K171" s="353"/>
      <c r="L171" s="353"/>
      <c r="M171" s="353"/>
      <c r="N171" s="353"/>
      <c r="O171" s="353"/>
      <c r="P171" s="353"/>
      <c r="Q171" s="353"/>
      <c r="R171" s="353"/>
      <c r="S171" s="353"/>
      <c r="T171" s="353"/>
      <c r="U171" s="353"/>
      <c r="AC171" s="353"/>
      <c r="AD171" s="353"/>
      <c r="AE171" s="353"/>
      <c r="AF171" s="353"/>
      <c r="AG171" s="353"/>
      <c r="AH171" s="353"/>
      <c r="AI171" s="353"/>
      <c r="AJ171" s="353"/>
      <c r="AK171" s="353"/>
      <c r="AL171" s="353"/>
      <c r="AM171" s="353"/>
      <c r="AN171" s="353"/>
      <c r="AO171" s="353"/>
      <c r="AP171" s="353"/>
      <c r="AQ171" s="353"/>
      <c r="AR171" s="353"/>
      <c r="AS171" s="353"/>
      <c r="AT171" s="353"/>
      <c r="AU171" s="353"/>
      <c r="AV171" s="353"/>
      <c r="AW171" s="353"/>
      <c r="AX171" s="353"/>
      <c r="AY171" s="353"/>
      <c r="AZ171" s="353"/>
      <c r="BA171" s="355"/>
      <c r="BB171" s="356"/>
      <c r="BC171" s="353"/>
      <c r="BD171" s="353"/>
      <c r="BE171" s="353"/>
      <c r="BF171" s="353"/>
      <c r="BG171" s="353"/>
      <c r="BH171" s="353"/>
      <c r="BI171" s="353"/>
      <c r="BJ171" s="353"/>
      <c r="BK171" s="353"/>
      <c r="BL171" s="353"/>
      <c r="BM171" s="353"/>
      <c r="BN171" s="353"/>
      <c r="BO171" s="353"/>
      <c r="BP171" s="353"/>
      <c r="BQ171" s="353"/>
      <c r="BR171" s="353"/>
      <c r="BS171" s="353"/>
      <c r="BT171" s="353"/>
      <c r="BU171" s="353"/>
      <c r="BV171" s="353"/>
      <c r="BW171" s="353"/>
      <c r="BX171" s="357"/>
    </row>
    <row r="172" spans="1:76" s="352" customFormat="1">
      <c r="A172" s="351"/>
      <c r="I172" s="353"/>
      <c r="J172" s="354"/>
      <c r="K172" s="353"/>
      <c r="L172" s="353"/>
      <c r="M172" s="353"/>
      <c r="N172" s="353"/>
      <c r="O172" s="353"/>
      <c r="P172" s="353"/>
      <c r="Q172" s="353"/>
      <c r="R172" s="353"/>
      <c r="S172" s="353"/>
      <c r="T172" s="353"/>
      <c r="U172" s="353"/>
      <c r="AC172" s="353"/>
      <c r="AD172" s="353"/>
      <c r="AE172" s="353"/>
      <c r="AF172" s="353"/>
      <c r="AG172" s="353"/>
      <c r="AH172" s="353"/>
      <c r="AI172" s="353"/>
      <c r="AJ172" s="353"/>
      <c r="AK172" s="353"/>
      <c r="AL172" s="353"/>
      <c r="AM172" s="353"/>
      <c r="AN172" s="353"/>
      <c r="AO172" s="353"/>
      <c r="AP172" s="353"/>
      <c r="AQ172" s="353"/>
      <c r="AR172" s="353"/>
      <c r="AS172" s="353"/>
      <c r="AT172" s="353"/>
      <c r="AU172" s="353"/>
      <c r="AV172" s="353"/>
      <c r="AW172" s="353"/>
      <c r="AX172" s="353"/>
      <c r="AY172" s="353"/>
      <c r="AZ172" s="353"/>
      <c r="BA172" s="355"/>
      <c r="BB172" s="356"/>
      <c r="BC172" s="353"/>
      <c r="BD172" s="353"/>
      <c r="BE172" s="353"/>
      <c r="BF172" s="353"/>
      <c r="BG172" s="353"/>
      <c r="BH172" s="353"/>
      <c r="BI172" s="353"/>
      <c r="BJ172" s="353"/>
      <c r="BK172" s="353"/>
      <c r="BL172" s="353"/>
      <c r="BM172" s="353"/>
      <c r="BN172" s="353"/>
      <c r="BO172" s="353"/>
      <c r="BP172" s="353"/>
      <c r="BQ172" s="353"/>
      <c r="BR172" s="353"/>
      <c r="BS172" s="353"/>
      <c r="BT172" s="353"/>
      <c r="BU172" s="353"/>
      <c r="BV172" s="353"/>
      <c r="BW172" s="353"/>
      <c r="BX172" s="357"/>
    </row>
    <row r="173" spans="1:76" s="352" customFormat="1">
      <c r="A173" s="351"/>
      <c r="I173" s="353"/>
      <c r="J173" s="354"/>
      <c r="K173" s="353"/>
      <c r="L173" s="353"/>
      <c r="M173" s="353"/>
      <c r="N173" s="353"/>
      <c r="O173" s="353"/>
      <c r="P173" s="353"/>
      <c r="Q173" s="353"/>
      <c r="R173" s="353"/>
      <c r="S173" s="353"/>
      <c r="T173" s="353"/>
      <c r="U173" s="353"/>
      <c r="AC173" s="353"/>
      <c r="AD173" s="353"/>
      <c r="AE173" s="353"/>
      <c r="AF173" s="353"/>
      <c r="AG173" s="353"/>
      <c r="AH173" s="353"/>
      <c r="AI173" s="353"/>
      <c r="AJ173" s="353"/>
      <c r="AK173" s="353"/>
      <c r="AL173" s="353"/>
      <c r="AM173" s="353"/>
      <c r="AN173" s="353"/>
      <c r="AO173" s="353"/>
      <c r="AP173" s="353"/>
      <c r="AQ173" s="353"/>
      <c r="AR173" s="353"/>
      <c r="AS173" s="353"/>
      <c r="AT173" s="353"/>
      <c r="AU173" s="353"/>
      <c r="AV173" s="353"/>
      <c r="AW173" s="353"/>
      <c r="AX173" s="353"/>
      <c r="AY173" s="353"/>
      <c r="AZ173" s="353"/>
      <c r="BA173" s="355"/>
      <c r="BB173" s="356"/>
      <c r="BC173" s="353"/>
      <c r="BD173" s="353"/>
      <c r="BE173" s="353"/>
      <c r="BF173" s="353"/>
      <c r="BG173" s="353"/>
      <c r="BH173" s="353"/>
      <c r="BI173" s="353"/>
      <c r="BJ173" s="353"/>
      <c r="BK173" s="353"/>
      <c r="BL173" s="353"/>
      <c r="BM173" s="353"/>
      <c r="BN173" s="353"/>
      <c r="BO173" s="353"/>
      <c r="BP173" s="353"/>
      <c r="BQ173" s="353"/>
      <c r="BR173" s="353"/>
      <c r="BS173" s="353"/>
      <c r="BT173" s="353"/>
      <c r="BU173" s="353"/>
      <c r="BV173" s="353"/>
      <c r="BW173" s="353"/>
      <c r="BX173" s="357"/>
    </row>
    <row r="174" spans="1:76" s="352" customFormat="1">
      <c r="A174" s="351"/>
      <c r="I174" s="353"/>
      <c r="J174" s="354"/>
      <c r="K174" s="353"/>
      <c r="L174" s="353"/>
      <c r="M174" s="353"/>
      <c r="N174" s="353"/>
      <c r="O174" s="353"/>
      <c r="P174" s="353"/>
      <c r="Q174" s="353"/>
      <c r="R174" s="353"/>
      <c r="S174" s="353"/>
      <c r="T174" s="353"/>
      <c r="U174" s="353"/>
      <c r="AC174" s="353"/>
      <c r="AD174" s="353"/>
      <c r="AE174" s="353"/>
      <c r="AF174" s="353"/>
      <c r="AG174" s="353"/>
      <c r="AH174" s="353"/>
      <c r="AI174" s="353"/>
      <c r="AJ174" s="353"/>
      <c r="AK174" s="353"/>
      <c r="AL174" s="353"/>
      <c r="AM174" s="353"/>
      <c r="AN174" s="353"/>
      <c r="AO174" s="353"/>
      <c r="AP174" s="353"/>
      <c r="AQ174" s="353"/>
      <c r="AR174" s="353"/>
      <c r="AS174" s="353"/>
      <c r="AT174" s="353"/>
      <c r="AU174" s="353"/>
      <c r="AV174" s="353"/>
      <c r="AW174" s="353"/>
      <c r="AX174" s="353"/>
      <c r="AY174" s="353"/>
      <c r="AZ174" s="353"/>
      <c r="BA174" s="355"/>
      <c r="BB174" s="356"/>
      <c r="BC174" s="353"/>
      <c r="BD174" s="353"/>
      <c r="BE174" s="353"/>
      <c r="BF174" s="353"/>
      <c r="BG174" s="353"/>
      <c r="BH174" s="353"/>
      <c r="BI174" s="353"/>
      <c r="BJ174" s="353"/>
      <c r="BK174" s="353"/>
      <c r="BL174" s="353"/>
      <c r="BM174" s="353"/>
      <c r="BN174" s="353"/>
      <c r="BO174" s="353"/>
      <c r="BP174" s="353"/>
      <c r="BQ174" s="353"/>
      <c r="BR174" s="353"/>
      <c r="BS174" s="353"/>
      <c r="BT174" s="353"/>
      <c r="BU174" s="353"/>
      <c r="BV174" s="353"/>
      <c r="BW174" s="353"/>
      <c r="BX174" s="357"/>
    </row>
    <row r="175" spans="1:76" s="352" customFormat="1">
      <c r="A175" s="351"/>
      <c r="I175" s="353"/>
      <c r="J175" s="354"/>
      <c r="K175" s="353"/>
      <c r="L175" s="353"/>
      <c r="M175" s="353"/>
      <c r="N175" s="353"/>
      <c r="O175" s="353"/>
      <c r="P175" s="353"/>
      <c r="Q175" s="353"/>
      <c r="R175" s="353"/>
      <c r="S175" s="353"/>
      <c r="T175" s="353"/>
      <c r="U175" s="353"/>
      <c r="AC175" s="353"/>
      <c r="AD175" s="353"/>
      <c r="AE175" s="353"/>
      <c r="AF175" s="353"/>
      <c r="AG175" s="353"/>
      <c r="AH175" s="353"/>
      <c r="AI175" s="353"/>
      <c r="AJ175" s="353"/>
      <c r="AK175" s="353"/>
      <c r="AL175" s="353"/>
      <c r="AM175" s="353"/>
      <c r="AN175" s="353"/>
      <c r="AO175" s="353"/>
      <c r="AP175" s="353"/>
      <c r="AQ175" s="353"/>
      <c r="AR175" s="353"/>
      <c r="AS175" s="353"/>
      <c r="AT175" s="353"/>
      <c r="AU175" s="353"/>
      <c r="AV175" s="353"/>
      <c r="AW175" s="353"/>
      <c r="AX175" s="353"/>
      <c r="AY175" s="353"/>
      <c r="AZ175" s="353"/>
      <c r="BA175" s="355"/>
      <c r="BB175" s="356"/>
      <c r="BC175" s="353"/>
      <c r="BD175" s="353"/>
      <c r="BE175" s="353"/>
      <c r="BF175" s="353"/>
      <c r="BG175" s="353"/>
      <c r="BH175" s="353"/>
      <c r="BI175" s="353"/>
      <c r="BJ175" s="353"/>
      <c r="BK175" s="353"/>
      <c r="BL175" s="353"/>
      <c r="BM175" s="353"/>
      <c r="BN175" s="353"/>
      <c r="BO175" s="353"/>
      <c r="BP175" s="353"/>
      <c r="BQ175" s="353"/>
      <c r="BR175" s="353"/>
      <c r="BS175" s="353"/>
      <c r="BT175" s="353"/>
      <c r="BU175" s="353"/>
      <c r="BV175" s="353"/>
      <c r="BW175" s="353"/>
      <c r="BX175" s="357"/>
    </row>
    <row r="176" spans="1:76" s="352" customFormat="1">
      <c r="A176" s="351"/>
      <c r="I176" s="353"/>
      <c r="J176" s="354"/>
      <c r="K176" s="353"/>
      <c r="L176" s="353"/>
      <c r="M176" s="353"/>
      <c r="N176" s="353"/>
      <c r="O176" s="353"/>
      <c r="P176" s="353"/>
      <c r="Q176" s="353"/>
      <c r="R176" s="353"/>
      <c r="S176" s="353"/>
      <c r="T176" s="353"/>
      <c r="U176" s="353"/>
      <c r="AC176" s="353"/>
      <c r="AD176" s="353"/>
      <c r="AE176" s="353"/>
      <c r="AF176" s="353"/>
      <c r="AG176" s="353"/>
      <c r="AH176" s="353"/>
      <c r="AI176" s="353"/>
      <c r="AJ176" s="353"/>
      <c r="AK176" s="353"/>
      <c r="AL176" s="353"/>
      <c r="AM176" s="353"/>
      <c r="AN176" s="353"/>
      <c r="AO176" s="353"/>
      <c r="AP176" s="353"/>
      <c r="AQ176" s="353"/>
      <c r="AR176" s="353"/>
      <c r="AS176" s="353"/>
      <c r="AT176" s="353"/>
      <c r="AU176" s="353"/>
      <c r="AV176" s="353"/>
      <c r="AW176" s="353"/>
      <c r="AX176" s="353"/>
      <c r="AY176" s="353"/>
      <c r="AZ176" s="353"/>
      <c r="BA176" s="355"/>
      <c r="BB176" s="356"/>
      <c r="BC176" s="353"/>
      <c r="BD176" s="353"/>
      <c r="BE176" s="353"/>
      <c r="BF176" s="353"/>
      <c r="BG176" s="353"/>
      <c r="BH176" s="353"/>
      <c r="BI176" s="353"/>
      <c r="BJ176" s="353"/>
      <c r="BK176" s="353"/>
      <c r="BL176" s="353"/>
      <c r="BM176" s="353"/>
      <c r="BN176" s="353"/>
      <c r="BO176" s="353"/>
      <c r="BP176" s="353"/>
      <c r="BQ176" s="353"/>
      <c r="BR176" s="353"/>
      <c r="BS176" s="353"/>
      <c r="BT176" s="353"/>
      <c r="BU176" s="353"/>
      <c r="BV176" s="353"/>
      <c r="BW176" s="353"/>
      <c r="BX176" s="357"/>
    </row>
    <row r="177" spans="1:76" s="352" customFormat="1">
      <c r="A177" s="351"/>
      <c r="I177" s="353"/>
      <c r="J177" s="354"/>
      <c r="K177" s="353"/>
      <c r="L177" s="353"/>
      <c r="M177" s="353"/>
      <c r="N177" s="353"/>
      <c r="O177" s="353"/>
      <c r="P177" s="353"/>
      <c r="Q177" s="353"/>
      <c r="R177" s="353"/>
      <c r="S177" s="353"/>
      <c r="T177" s="353"/>
      <c r="U177" s="353"/>
      <c r="AC177" s="353"/>
      <c r="AD177" s="353"/>
      <c r="AE177" s="353"/>
      <c r="AF177" s="353"/>
      <c r="AG177" s="353"/>
      <c r="AH177" s="353"/>
      <c r="AI177" s="353"/>
      <c r="AJ177" s="353"/>
      <c r="AK177" s="353"/>
      <c r="AL177" s="353"/>
      <c r="AM177" s="353"/>
      <c r="AN177" s="353"/>
      <c r="AO177" s="353"/>
      <c r="AP177" s="353"/>
      <c r="AQ177" s="353"/>
      <c r="AR177" s="353"/>
      <c r="AS177" s="353"/>
      <c r="AT177" s="353"/>
      <c r="AU177" s="353"/>
      <c r="AV177" s="353"/>
      <c r="AW177" s="353"/>
      <c r="AX177" s="353"/>
      <c r="AY177" s="353"/>
      <c r="AZ177" s="353"/>
      <c r="BA177" s="355"/>
      <c r="BB177" s="356"/>
      <c r="BC177" s="353"/>
      <c r="BD177" s="353"/>
      <c r="BE177" s="353"/>
      <c r="BF177" s="353"/>
      <c r="BG177" s="353"/>
      <c r="BH177" s="353"/>
      <c r="BI177" s="353"/>
      <c r="BJ177" s="353"/>
      <c r="BK177" s="353"/>
      <c r="BL177" s="353"/>
      <c r="BM177" s="353"/>
      <c r="BN177" s="353"/>
      <c r="BO177" s="353"/>
      <c r="BP177" s="353"/>
      <c r="BQ177" s="353"/>
      <c r="BR177" s="353"/>
      <c r="BS177" s="353"/>
      <c r="BT177" s="353"/>
      <c r="BU177" s="353"/>
      <c r="BV177" s="353"/>
      <c r="BW177" s="353"/>
      <c r="BX177" s="357"/>
    </row>
    <row r="178" spans="1:76" s="352" customFormat="1">
      <c r="A178" s="351"/>
      <c r="I178" s="353"/>
      <c r="J178" s="354"/>
      <c r="K178" s="353"/>
      <c r="L178" s="353"/>
      <c r="M178" s="353"/>
      <c r="N178" s="353"/>
      <c r="O178" s="353"/>
      <c r="P178" s="353"/>
      <c r="Q178" s="353"/>
      <c r="R178" s="353"/>
      <c r="S178" s="353"/>
      <c r="T178" s="353"/>
      <c r="U178" s="353"/>
      <c r="AC178" s="353"/>
      <c r="AD178" s="353"/>
      <c r="AE178" s="353"/>
      <c r="AF178" s="353"/>
      <c r="AG178" s="353"/>
      <c r="AH178" s="353"/>
      <c r="AI178" s="353"/>
      <c r="AJ178" s="353"/>
      <c r="AK178" s="353"/>
      <c r="AL178" s="353"/>
      <c r="AM178" s="353"/>
      <c r="AN178" s="353"/>
      <c r="AO178" s="353"/>
      <c r="AP178" s="353"/>
      <c r="AQ178" s="353"/>
      <c r="AR178" s="353"/>
      <c r="AS178" s="353"/>
      <c r="AT178" s="353"/>
      <c r="AU178" s="353"/>
      <c r="AV178" s="353"/>
      <c r="AW178" s="353"/>
      <c r="AX178" s="353"/>
      <c r="AY178" s="353"/>
      <c r="AZ178" s="353"/>
      <c r="BA178" s="355"/>
      <c r="BB178" s="356"/>
      <c r="BC178" s="353"/>
      <c r="BD178" s="353"/>
      <c r="BE178" s="353"/>
      <c r="BF178" s="353"/>
      <c r="BG178" s="353"/>
      <c r="BH178" s="353"/>
      <c r="BI178" s="353"/>
      <c r="BJ178" s="353"/>
      <c r="BK178" s="353"/>
      <c r="BL178" s="353"/>
      <c r="BM178" s="353"/>
      <c r="BN178" s="353"/>
      <c r="BO178" s="353"/>
      <c r="BP178" s="353"/>
      <c r="BQ178" s="353"/>
      <c r="BR178" s="353"/>
      <c r="BS178" s="353"/>
      <c r="BT178" s="353"/>
      <c r="BU178" s="353"/>
      <c r="BV178" s="353"/>
      <c r="BW178" s="353"/>
      <c r="BX178" s="357"/>
    </row>
    <row r="179" spans="1:76" s="352" customFormat="1">
      <c r="A179" s="351"/>
      <c r="I179" s="353"/>
      <c r="J179" s="354"/>
      <c r="K179" s="353"/>
      <c r="L179" s="353"/>
      <c r="M179" s="353"/>
      <c r="N179" s="353"/>
      <c r="O179" s="353"/>
      <c r="P179" s="353"/>
      <c r="Q179" s="353"/>
      <c r="R179" s="353"/>
      <c r="S179" s="353"/>
      <c r="T179" s="353"/>
      <c r="U179" s="353"/>
      <c r="AC179" s="353"/>
      <c r="AD179" s="353"/>
      <c r="AE179" s="353"/>
      <c r="AF179" s="353"/>
      <c r="AG179" s="353"/>
      <c r="AH179" s="353"/>
      <c r="AI179" s="353"/>
      <c r="AJ179" s="353"/>
      <c r="AK179" s="353"/>
      <c r="AL179" s="353"/>
      <c r="AM179" s="353"/>
      <c r="AN179" s="353"/>
      <c r="AO179" s="353"/>
      <c r="AP179" s="353"/>
      <c r="AQ179" s="353"/>
      <c r="AR179" s="353"/>
      <c r="AS179" s="353"/>
      <c r="AT179" s="353"/>
      <c r="AU179" s="353"/>
      <c r="AV179" s="353"/>
      <c r="AW179" s="353"/>
      <c r="AX179" s="353"/>
      <c r="AY179" s="353"/>
      <c r="AZ179" s="353"/>
      <c r="BA179" s="355"/>
      <c r="BB179" s="356"/>
      <c r="BC179" s="353"/>
      <c r="BD179" s="353"/>
      <c r="BE179" s="353"/>
      <c r="BF179" s="353"/>
      <c r="BG179" s="353"/>
      <c r="BH179" s="353"/>
      <c r="BI179" s="353"/>
      <c r="BJ179" s="353"/>
      <c r="BK179" s="353"/>
      <c r="BL179" s="353"/>
      <c r="BM179" s="353"/>
      <c r="BN179" s="353"/>
      <c r="BO179" s="353"/>
      <c r="BP179" s="353"/>
      <c r="BQ179" s="353"/>
      <c r="BR179" s="353"/>
      <c r="BS179" s="353"/>
      <c r="BT179" s="353"/>
      <c r="BU179" s="353"/>
      <c r="BV179" s="353"/>
      <c r="BW179" s="353"/>
      <c r="BX179" s="357"/>
    </row>
    <row r="180" spans="1:76" s="352" customFormat="1">
      <c r="A180" s="351"/>
      <c r="I180" s="353"/>
      <c r="J180" s="354"/>
      <c r="K180" s="353"/>
      <c r="L180" s="353"/>
      <c r="M180" s="353"/>
      <c r="N180" s="353"/>
      <c r="O180" s="353"/>
      <c r="P180" s="353"/>
      <c r="Q180" s="353"/>
      <c r="R180" s="353"/>
      <c r="S180" s="353"/>
      <c r="T180" s="353"/>
      <c r="U180" s="353"/>
      <c r="AC180" s="353"/>
      <c r="AD180" s="353"/>
      <c r="AE180" s="353"/>
      <c r="AF180" s="353"/>
      <c r="AG180" s="353"/>
      <c r="AH180" s="353"/>
      <c r="AI180" s="353"/>
      <c r="AJ180" s="353"/>
      <c r="AK180" s="353"/>
      <c r="AL180" s="353"/>
      <c r="AM180" s="353"/>
      <c r="AN180" s="353"/>
      <c r="AO180" s="353"/>
      <c r="AP180" s="353"/>
      <c r="AQ180" s="353"/>
      <c r="AR180" s="353"/>
      <c r="AS180" s="353"/>
      <c r="AT180" s="353"/>
      <c r="AU180" s="353"/>
      <c r="AV180" s="353"/>
      <c r="AW180" s="353"/>
      <c r="AX180" s="353"/>
      <c r="AY180" s="353"/>
      <c r="AZ180" s="353"/>
      <c r="BA180" s="355"/>
      <c r="BB180" s="356"/>
      <c r="BC180" s="353"/>
      <c r="BD180" s="353"/>
      <c r="BE180" s="353"/>
      <c r="BF180" s="353"/>
      <c r="BG180" s="353"/>
      <c r="BH180" s="353"/>
      <c r="BI180" s="353"/>
      <c r="BJ180" s="353"/>
      <c r="BK180" s="353"/>
      <c r="BL180" s="353"/>
      <c r="BM180" s="353"/>
      <c r="BN180" s="353"/>
      <c r="BO180" s="353"/>
      <c r="BP180" s="353"/>
      <c r="BQ180" s="353"/>
      <c r="BR180" s="353"/>
      <c r="BS180" s="353"/>
      <c r="BT180" s="353"/>
      <c r="BU180" s="353"/>
      <c r="BV180" s="353"/>
      <c r="BW180" s="353"/>
      <c r="BX180" s="357"/>
    </row>
    <row r="181" spans="1:76" s="352" customFormat="1">
      <c r="A181" s="351"/>
      <c r="I181" s="353"/>
      <c r="J181" s="354"/>
      <c r="K181" s="353"/>
      <c r="L181" s="353"/>
      <c r="M181" s="353"/>
      <c r="N181" s="353"/>
      <c r="O181" s="353"/>
      <c r="P181" s="353"/>
      <c r="Q181" s="353"/>
      <c r="R181" s="353"/>
      <c r="S181" s="353"/>
      <c r="T181" s="353"/>
      <c r="U181" s="353"/>
      <c r="AC181" s="353"/>
      <c r="AD181" s="353"/>
      <c r="AE181" s="353"/>
      <c r="AF181" s="353"/>
      <c r="AG181" s="353"/>
      <c r="AH181" s="353"/>
      <c r="AI181" s="353"/>
      <c r="AJ181" s="353"/>
      <c r="AK181" s="353"/>
      <c r="AL181" s="353"/>
      <c r="AM181" s="353"/>
      <c r="AN181" s="353"/>
      <c r="AO181" s="353"/>
      <c r="AP181" s="353"/>
      <c r="AQ181" s="353"/>
      <c r="AR181" s="353"/>
      <c r="AS181" s="353"/>
      <c r="AT181" s="353"/>
      <c r="AU181" s="353"/>
      <c r="AV181" s="353"/>
      <c r="AW181" s="353"/>
      <c r="AX181" s="353"/>
      <c r="AY181" s="353"/>
      <c r="AZ181" s="353"/>
      <c r="BA181" s="355"/>
      <c r="BB181" s="356"/>
      <c r="BC181" s="353"/>
      <c r="BD181" s="353"/>
      <c r="BE181" s="353"/>
      <c r="BF181" s="353"/>
      <c r="BG181" s="353"/>
      <c r="BH181" s="353"/>
      <c r="BI181" s="353"/>
      <c r="BJ181" s="353"/>
      <c r="BK181" s="353"/>
      <c r="BL181" s="353"/>
      <c r="BM181" s="353"/>
      <c r="BN181" s="353"/>
      <c r="BO181" s="353"/>
      <c r="BP181" s="353"/>
      <c r="BQ181" s="353"/>
      <c r="BR181" s="353"/>
      <c r="BS181" s="353"/>
      <c r="BT181" s="353"/>
      <c r="BU181" s="353"/>
      <c r="BV181" s="353"/>
      <c r="BW181" s="353"/>
      <c r="BX181" s="357"/>
    </row>
    <row r="182" spans="1:76" s="352" customFormat="1">
      <c r="A182" s="351"/>
      <c r="I182" s="353"/>
      <c r="J182" s="354"/>
      <c r="K182" s="353"/>
      <c r="L182" s="353"/>
      <c r="M182" s="353"/>
      <c r="N182" s="353"/>
      <c r="O182" s="353"/>
      <c r="P182" s="353"/>
      <c r="Q182" s="353"/>
      <c r="R182" s="353"/>
      <c r="S182" s="353"/>
      <c r="T182" s="353"/>
      <c r="U182" s="353"/>
      <c r="AC182" s="353"/>
      <c r="AD182" s="353"/>
      <c r="AE182" s="353"/>
      <c r="AF182" s="353"/>
      <c r="AG182" s="353"/>
      <c r="AH182" s="353"/>
      <c r="AI182" s="353"/>
      <c r="AJ182" s="353"/>
      <c r="AK182" s="353"/>
      <c r="AL182" s="353"/>
      <c r="AM182" s="353"/>
      <c r="AN182" s="353"/>
      <c r="AO182" s="353"/>
      <c r="AP182" s="353"/>
      <c r="AQ182" s="353"/>
      <c r="AR182" s="353"/>
      <c r="AS182" s="353"/>
      <c r="AT182" s="353"/>
      <c r="AU182" s="353"/>
      <c r="AV182" s="353"/>
      <c r="AW182" s="353"/>
      <c r="AX182" s="353"/>
      <c r="AY182" s="353"/>
      <c r="AZ182" s="353"/>
      <c r="BA182" s="355"/>
      <c r="BB182" s="356"/>
      <c r="BC182" s="353"/>
      <c r="BD182" s="353"/>
      <c r="BE182" s="353"/>
      <c r="BF182" s="353"/>
      <c r="BG182" s="353"/>
      <c r="BH182" s="353"/>
      <c r="BI182" s="353"/>
      <c r="BJ182" s="353"/>
      <c r="BK182" s="353"/>
      <c r="BL182" s="353"/>
      <c r="BM182" s="353"/>
      <c r="BN182" s="353"/>
      <c r="BO182" s="353"/>
      <c r="BP182" s="353"/>
      <c r="BQ182" s="353"/>
      <c r="BR182" s="353"/>
      <c r="BS182" s="353"/>
      <c r="BT182" s="353"/>
      <c r="BU182" s="353"/>
      <c r="BV182" s="353"/>
      <c r="BW182" s="353"/>
      <c r="BX182" s="357"/>
    </row>
    <row r="183" spans="1:76" s="352" customFormat="1">
      <c r="A183" s="351"/>
      <c r="I183" s="353"/>
      <c r="J183" s="354"/>
      <c r="K183" s="353"/>
      <c r="L183" s="353"/>
      <c r="M183" s="353"/>
      <c r="N183" s="353"/>
      <c r="O183" s="353"/>
      <c r="P183" s="353"/>
      <c r="Q183" s="353"/>
      <c r="R183" s="353"/>
      <c r="S183" s="353"/>
      <c r="T183" s="353"/>
      <c r="U183" s="353"/>
      <c r="AC183" s="353"/>
      <c r="AD183" s="353"/>
      <c r="AE183" s="353"/>
      <c r="AF183" s="353"/>
      <c r="AG183" s="353"/>
      <c r="AH183" s="353"/>
      <c r="AI183" s="353"/>
      <c r="AJ183" s="353"/>
      <c r="AK183" s="353"/>
      <c r="AL183" s="353"/>
      <c r="AM183" s="353"/>
      <c r="AN183" s="353"/>
      <c r="AO183" s="353"/>
      <c r="AP183" s="353"/>
      <c r="AQ183" s="353"/>
      <c r="AR183" s="353"/>
      <c r="AS183" s="353"/>
      <c r="AT183" s="353"/>
      <c r="AU183" s="353"/>
      <c r="AV183" s="353"/>
      <c r="AW183" s="353"/>
      <c r="AX183" s="353"/>
      <c r="AY183" s="353"/>
      <c r="AZ183" s="353"/>
      <c r="BA183" s="355"/>
      <c r="BB183" s="356"/>
      <c r="BC183" s="353"/>
      <c r="BD183" s="353"/>
      <c r="BE183" s="353"/>
      <c r="BF183" s="353"/>
      <c r="BG183" s="353"/>
      <c r="BH183" s="353"/>
      <c r="BI183" s="353"/>
      <c r="BJ183" s="353"/>
      <c r="BK183" s="353"/>
      <c r="BL183" s="353"/>
      <c r="BM183" s="353"/>
      <c r="BN183" s="353"/>
      <c r="BO183" s="353"/>
      <c r="BP183" s="353"/>
      <c r="BQ183" s="353"/>
      <c r="BR183" s="353"/>
      <c r="BS183" s="353"/>
      <c r="BT183" s="353"/>
      <c r="BU183" s="353"/>
      <c r="BV183" s="353"/>
      <c r="BW183" s="353"/>
      <c r="BX183" s="357"/>
    </row>
    <row r="184" spans="1:76" s="352" customFormat="1">
      <c r="A184" s="351"/>
      <c r="I184" s="353"/>
      <c r="J184" s="354"/>
      <c r="K184" s="353"/>
      <c r="L184" s="353"/>
      <c r="M184" s="353"/>
      <c r="N184" s="353"/>
      <c r="O184" s="353"/>
      <c r="P184" s="353"/>
      <c r="Q184" s="353"/>
      <c r="R184" s="353"/>
      <c r="S184" s="353"/>
      <c r="T184" s="353"/>
      <c r="U184" s="353"/>
      <c r="AC184" s="353"/>
      <c r="AD184" s="353"/>
      <c r="AE184" s="353"/>
      <c r="AF184" s="353"/>
      <c r="AG184" s="353"/>
      <c r="AH184" s="353"/>
      <c r="AI184" s="353"/>
      <c r="AJ184" s="353"/>
      <c r="AK184" s="353"/>
      <c r="AL184" s="353"/>
      <c r="AM184" s="353"/>
      <c r="AN184" s="353"/>
      <c r="AO184" s="353"/>
      <c r="AP184" s="353"/>
      <c r="AQ184" s="353"/>
      <c r="AR184" s="353"/>
      <c r="AS184" s="353"/>
      <c r="AT184" s="353"/>
      <c r="AU184" s="353"/>
      <c r="AV184" s="353"/>
      <c r="AW184" s="353"/>
      <c r="AX184" s="353"/>
      <c r="AY184" s="353"/>
      <c r="AZ184" s="353"/>
      <c r="BA184" s="355"/>
      <c r="BB184" s="356"/>
      <c r="BC184" s="353"/>
      <c r="BD184" s="353"/>
      <c r="BE184" s="353"/>
      <c r="BF184" s="353"/>
      <c r="BG184" s="353"/>
      <c r="BH184" s="353"/>
      <c r="BI184" s="353"/>
      <c r="BJ184" s="353"/>
      <c r="BK184" s="353"/>
      <c r="BL184" s="353"/>
      <c r="BM184" s="353"/>
      <c r="BN184" s="353"/>
      <c r="BO184" s="353"/>
      <c r="BP184" s="353"/>
      <c r="BQ184" s="353"/>
      <c r="BR184" s="353"/>
      <c r="BS184" s="353"/>
      <c r="BT184" s="353"/>
      <c r="BU184" s="353"/>
      <c r="BV184" s="353"/>
      <c r="BW184" s="353"/>
      <c r="BX184" s="357"/>
    </row>
    <row r="185" spans="1:76" s="352" customFormat="1">
      <c r="A185" s="351"/>
      <c r="I185" s="353"/>
      <c r="J185" s="354"/>
      <c r="K185" s="353"/>
      <c r="L185" s="353"/>
      <c r="M185" s="353"/>
      <c r="N185" s="353"/>
      <c r="O185" s="353"/>
      <c r="P185" s="353"/>
      <c r="Q185" s="353"/>
      <c r="R185" s="353"/>
      <c r="S185" s="353"/>
      <c r="T185" s="353"/>
      <c r="U185" s="353"/>
      <c r="AC185" s="353"/>
      <c r="AD185" s="353"/>
      <c r="AE185" s="353"/>
      <c r="AF185" s="353"/>
      <c r="AG185" s="353"/>
      <c r="AH185" s="353"/>
      <c r="AI185" s="353"/>
      <c r="AJ185" s="353"/>
      <c r="AK185" s="353"/>
      <c r="AL185" s="353"/>
      <c r="AM185" s="353"/>
      <c r="AN185" s="353"/>
      <c r="AO185" s="353"/>
      <c r="AP185" s="353"/>
      <c r="AQ185" s="353"/>
      <c r="AR185" s="353"/>
      <c r="AS185" s="353"/>
      <c r="AT185" s="353"/>
      <c r="AU185" s="353"/>
      <c r="AV185" s="353"/>
      <c r="AW185" s="353"/>
      <c r="AX185" s="353"/>
      <c r="AY185" s="353"/>
      <c r="AZ185" s="353"/>
      <c r="BA185" s="355"/>
      <c r="BB185" s="356"/>
      <c r="BC185" s="353"/>
      <c r="BD185" s="353"/>
      <c r="BE185" s="353"/>
      <c r="BF185" s="353"/>
      <c r="BG185" s="353"/>
      <c r="BH185" s="353"/>
      <c r="BI185" s="353"/>
      <c r="BJ185" s="353"/>
      <c r="BK185" s="353"/>
      <c r="BL185" s="353"/>
      <c r="BM185" s="353"/>
      <c r="BN185" s="353"/>
      <c r="BO185" s="353"/>
      <c r="BP185" s="353"/>
      <c r="BQ185" s="353"/>
      <c r="BR185" s="353"/>
      <c r="BS185" s="353"/>
      <c r="BT185" s="353"/>
      <c r="BU185" s="353"/>
      <c r="BV185" s="353"/>
      <c r="BW185" s="353"/>
      <c r="BX185" s="357"/>
    </row>
    <row r="186" spans="1:76" s="352" customFormat="1">
      <c r="A186" s="351"/>
      <c r="I186" s="353"/>
      <c r="J186" s="354"/>
      <c r="K186" s="353"/>
      <c r="L186" s="353"/>
      <c r="M186" s="353"/>
      <c r="N186" s="353"/>
      <c r="O186" s="353"/>
      <c r="P186" s="353"/>
      <c r="Q186" s="353"/>
      <c r="R186" s="353"/>
      <c r="S186" s="353"/>
      <c r="T186" s="353"/>
      <c r="U186" s="353"/>
      <c r="AC186" s="353"/>
      <c r="AD186" s="353"/>
      <c r="AE186" s="353"/>
      <c r="AF186" s="353"/>
      <c r="AG186" s="353"/>
      <c r="AH186" s="353"/>
      <c r="AI186" s="353"/>
      <c r="AJ186" s="353"/>
      <c r="AK186" s="353"/>
      <c r="AL186" s="353"/>
      <c r="AM186" s="353"/>
      <c r="AN186" s="353"/>
      <c r="AO186" s="353"/>
      <c r="AP186" s="353"/>
      <c r="AQ186" s="353"/>
      <c r="AR186" s="353"/>
      <c r="AS186" s="353"/>
      <c r="AT186" s="353"/>
      <c r="AU186" s="353"/>
      <c r="AV186" s="353"/>
      <c r="AW186" s="353"/>
      <c r="AX186" s="353"/>
      <c r="AY186" s="353"/>
      <c r="AZ186" s="353"/>
      <c r="BA186" s="355"/>
      <c r="BB186" s="356"/>
      <c r="BC186" s="353"/>
      <c r="BD186" s="353"/>
      <c r="BE186" s="353"/>
      <c r="BF186" s="353"/>
      <c r="BG186" s="353"/>
      <c r="BH186" s="353"/>
      <c r="BI186" s="353"/>
      <c r="BJ186" s="353"/>
      <c r="BK186" s="353"/>
      <c r="BL186" s="353"/>
      <c r="BM186" s="353"/>
      <c r="BN186" s="353"/>
      <c r="BO186" s="353"/>
      <c r="BP186" s="353"/>
      <c r="BQ186" s="353"/>
      <c r="BR186" s="353"/>
      <c r="BS186" s="353"/>
      <c r="BT186" s="353"/>
      <c r="BU186" s="353"/>
      <c r="BV186" s="353"/>
      <c r="BW186" s="353"/>
      <c r="BX186" s="357"/>
    </row>
    <row r="187" spans="1:76" s="352" customFormat="1">
      <c r="A187" s="351"/>
      <c r="I187" s="353"/>
      <c r="J187" s="354"/>
      <c r="K187" s="353"/>
      <c r="L187" s="353"/>
      <c r="M187" s="353"/>
      <c r="N187" s="353"/>
      <c r="O187" s="353"/>
      <c r="P187" s="353"/>
      <c r="Q187" s="353"/>
      <c r="R187" s="353"/>
      <c r="S187" s="353"/>
      <c r="T187" s="353"/>
      <c r="U187" s="353"/>
      <c r="AC187" s="353"/>
      <c r="AD187" s="353"/>
      <c r="AE187" s="353"/>
      <c r="AF187" s="353"/>
      <c r="AG187" s="353"/>
      <c r="AH187" s="353"/>
      <c r="AI187" s="353"/>
      <c r="AJ187" s="353"/>
      <c r="AK187" s="353"/>
      <c r="AL187" s="353"/>
      <c r="AM187" s="353"/>
      <c r="AN187" s="353"/>
      <c r="AO187" s="353"/>
      <c r="AP187" s="353"/>
      <c r="AQ187" s="353"/>
      <c r="AR187" s="353"/>
      <c r="AS187" s="353"/>
      <c r="AT187" s="353"/>
      <c r="AU187" s="353"/>
      <c r="AV187" s="353"/>
      <c r="AW187" s="353"/>
      <c r="AX187" s="353"/>
      <c r="AY187" s="353"/>
      <c r="AZ187" s="353"/>
      <c r="BA187" s="355"/>
      <c r="BB187" s="356"/>
      <c r="BC187" s="353"/>
      <c r="BD187" s="353"/>
      <c r="BE187" s="353"/>
      <c r="BF187" s="353"/>
      <c r="BG187" s="353"/>
      <c r="BH187" s="353"/>
      <c r="BI187" s="353"/>
      <c r="BJ187" s="353"/>
      <c r="BK187" s="353"/>
      <c r="BL187" s="353"/>
      <c r="BM187" s="353"/>
      <c r="BN187" s="353"/>
      <c r="BO187" s="353"/>
      <c r="BP187" s="353"/>
      <c r="BQ187" s="353"/>
      <c r="BR187" s="353"/>
      <c r="BS187" s="353"/>
      <c r="BT187" s="353"/>
      <c r="BU187" s="353"/>
      <c r="BV187" s="353"/>
      <c r="BW187" s="353"/>
      <c r="BX187" s="357"/>
    </row>
    <row r="188" spans="1:76" s="352" customFormat="1">
      <c r="A188" s="351"/>
      <c r="I188" s="353"/>
      <c r="J188" s="354"/>
      <c r="K188" s="353"/>
      <c r="L188" s="353"/>
      <c r="M188" s="353"/>
      <c r="N188" s="353"/>
      <c r="O188" s="353"/>
      <c r="P188" s="353"/>
      <c r="Q188" s="353"/>
      <c r="R188" s="353"/>
      <c r="S188" s="353"/>
      <c r="T188" s="353"/>
      <c r="U188" s="353"/>
      <c r="AC188" s="353"/>
      <c r="AD188" s="353"/>
      <c r="AE188" s="353"/>
      <c r="AF188" s="353"/>
      <c r="AG188" s="353"/>
      <c r="AH188" s="353"/>
      <c r="AI188" s="353"/>
      <c r="AJ188" s="353"/>
      <c r="AK188" s="353"/>
      <c r="AL188" s="353"/>
      <c r="AM188" s="353"/>
      <c r="AN188" s="353"/>
      <c r="AO188" s="353"/>
      <c r="AP188" s="353"/>
      <c r="AQ188" s="353"/>
      <c r="AR188" s="353"/>
      <c r="AS188" s="353"/>
      <c r="AT188" s="353"/>
      <c r="AU188" s="353"/>
      <c r="AV188" s="353"/>
      <c r="AW188" s="353"/>
      <c r="AX188" s="353"/>
      <c r="AY188" s="353"/>
      <c r="AZ188" s="353"/>
      <c r="BA188" s="355"/>
      <c r="BB188" s="356"/>
      <c r="BC188" s="353"/>
      <c r="BD188" s="353"/>
      <c r="BE188" s="353"/>
      <c r="BF188" s="353"/>
      <c r="BG188" s="353"/>
      <c r="BH188" s="353"/>
      <c r="BI188" s="353"/>
      <c r="BJ188" s="353"/>
      <c r="BK188" s="353"/>
      <c r="BL188" s="353"/>
      <c r="BM188" s="353"/>
      <c r="BN188" s="353"/>
      <c r="BO188" s="353"/>
      <c r="BP188" s="353"/>
      <c r="BQ188" s="353"/>
      <c r="BR188" s="353"/>
      <c r="BS188" s="353"/>
      <c r="BT188" s="353"/>
      <c r="BU188" s="353"/>
      <c r="BV188" s="353"/>
      <c r="BW188" s="353"/>
      <c r="BX188" s="357"/>
    </row>
    <row r="189" spans="1:76" s="352" customFormat="1">
      <c r="A189" s="351"/>
      <c r="I189" s="353"/>
      <c r="J189" s="354"/>
      <c r="K189" s="353"/>
      <c r="L189" s="353"/>
      <c r="M189" s="353"/>
      <c r="N189" s="353"/>
      <c r="O189" s="353"/>
      <c r="P189" s="353"/>
      <c r="Q189" s="353"/>
      <c r="R189" s="353"/>
      <c r="S189" s="353"/>
      <c r="T189" s="353"/>
      <c r="U189" s="353"/>
      <c r="AC189" s="353"/>
      <c r="AD189" s="353"/>
      <c r="AE189" s="353"/>
      <c r="AF189" s="353"/>
      <c r="AG189" s="353"/>
      <c r="AH189" s="353"/>
      <c r="AI189" s="353"/>
      <c r="AJ189" s="353"/>
      <c r="AK189" s="353"/>
      <c r="AL189" s="353"/>
      <c r="AM189" s="353"/>
      <c r="AN189" s="353"/>
      <c r="AO189" s="353"/>
      <c r="AP189" s="353"/>
      <c r="AQ189" s="353"/>
      <c r="AR189" s="353"/>
      <c r="AS189" s="353"/>
      <c r="AT189" s="353"/>
      <c r="AU189" s="353"/>
      <c r="AV189" s="353"/>
      <c r="AW189" s="353"/>
      <c r="AX189" s="353"/>
      <c r="AY189" s="353"/>
      <c r="AZ189" s="353"/>
      <c r="BA189" s="355"/>
      <c r="BB189" s="356"/>
      <c r="BC189" s="353"/>
      <c r="BD189" s="353"/>
      <c r="BE189" s="353"/>
      <c r="BF189" s="353"/>
      <c r="BG189" s="353"/>
      <c r="BH189" s="353"/>
      <c r="BI189" s="353"/>
      <c r="BJ189" s="353"/>
      <c r="BK189" s="353"/>
      <c r="BL189" s="353"/>
      <c r="BM189" s="353"/>
      <c r="BN189" s="353"/>
      <c r="BO189" s="353"/>
      <c r="BP189" s="353"/>
      <c r="BQ189" s="353"/>
      <c r="BR189" s="353"/>
      <c r="BS189" s="353"/>
      <c r="BT189" s="353"/>
      <c r="BU189" s="353"/>
      <c r="BV189" s="353"/>
      <c r="BW189" s="353"/>
      <c r="BX189" s="357"/>
    </row>
    <row r="190" spans="1:76" s="352" customFormat="1">
      <c r="A190" s="351"/>
      <c r="I190" s="353"/>
      <c r="J190" s="354"/>
      <c r="K190" s="353"/>
      <c r="L190" s="353"/>
      <c r="M190" s="353"/>
      <c r="N190" s="353"/>
      <c r="O190" s="353"/>
      <c r="P190" s="353"/>
      <c r="Q190" s="353"/>
      <c r="R190" s="353"/>
      <c r="S190" s="353"/>
      <c r="T190" s="353"/>
      <c r="U190" s="353"/>
      <c r="AC190" s="353"/>
      <c r="AD190" s="353"/>
      <c r="AE190" s="353"/>
      <c r="AF190" s="353"/>
      <c r="AG190" s="353"/>
      <c r="AH190" s="353"/>
      <c r="AI190" s="353"/>
      <c r="AJ190" s="353"/>
      <c r="AK190" s="353"/>
      <c r="AL190" s="353"/>
      <c r="AM190" s="353"/>
      <c r="AN190" s="353"/>
      <c r="AO190" s="353"/>
      <c r="AP190" s="353"/>
      <c r="AQ190" s="353"/>
      <c r="AR190" s="353"/>
      <c r="AS190" s="353"/>
      <c r="AT190" s="353"/>
      <c r="AU190" s="353"/>
      <c r="AV190" s="353"/>
      <c r="AW190" s="353"/>
      <c r="AX190" s="353"/>
      <c r="AY190" s="353"/>
      <c r="AZ190" s="353"/>
      <c r="BA190" s="355"/>
      <c r="BB190" s="356"/>
      <c r="BC190" s="353"/>
      <c r="BD190" s="353"/>
      <c r="BE190" s="353"/>
      <c r="BF190" s="353"/>
      <c r="BG190" s="353"/>
      <c r="BH190" s="353"/>
      <c r="BI190" s="353"/>
      <c r="BJ190" s="353"/>
      <c r="BK190" s="353"/>
      <c r="BL190" s="353"/>
      <c r="BM190" s="353"/>
      <c r="BN190" s="353"/>
      <c r="BO190" s="353"/>
      <c r="BP190" s="353"/>
      <c r="BQ190" s="353"/>
      <c r="BR190" s="353"/>
      <c r="BS190" s="353"/>
      <c r="BT190" s="353"/>
      <c r="BU190" s="353"/>
      <c r="BV190" s="353"/>
      <c r="BW190" s="353"/>
      <c r="BX190" s="357"/>
    </row>
    <row r="191" spans="1:76" s="352" customFormat="1">
      <c r="A191" s="351"/>
      <c r="I191" s="353"/>
      <c r="J191" s="354"/>
      <c r="K191" s="353"/>
      <c r="L191" s="353"/>
      <c r="M191" s="353"/>
      <c r="N191" s="353"/>
      <c r="O191" s="353"/>
      <c r="P191" s="353"/>
      <c r="Q191" s="353"/>
      <c r="R191" s="353"/>
      <c r="S191" s="353"/>
      <c r="T191" s="353"/>
      <c r="U191" s="353"/>
      <c r="AC191" s="353"/>
      <c r="AD191" s="353"/>
      <c r="AE191" s="353"/>
      <c r="AF191" s="353"/>
      <c r="AG191" s="353"/>
      <c r="AH191" s="353"/>
      <c r="AI191" s="353"/>
      <c r="AJ191" s="353"/>
      <c r="AK191" s="353"/>
      <c r="AL191" s="353"/>
      <c r="AM191" s="353"/>
      <c r="AN191" s="353"/>
      <c r="AO191" s="353"/>
      <c r="AP191" s="353"/>
      <c r="AQ191" s="353"/>
      <c r="AR191" s="353"/>
      <c r="AS191" s="353"/>
      <c r="AT191" s="353"/>
      <c r="AU191" s="353"/>
      <c r="AV191" s="353"/>
      <c r="AW191" s="353"/>
      <c r="AX191" s="353"/>
      <c r="AY191" s="353"/>
      <c r="AZ191" s="353"/>
      <c r="BA191" s="355"/>
      <c r="BB191" s="356"/>
      <c r="BC191" s="353"/>
      <c r="BD191" s="353"/>
      <c r="BE191" s="353"/>
      <c r="BF191" s="353"/>
      <c r="BG191" s="353"/>
      <c r="BH191" s="353"/>
      <c r="BI191" s="353"/>
      <c r="BJ191" s="353"/>
      <c r="BK191" s="353"/>
      <c r="BL191" s="353"/>
      <c r="BM191" s="353"/>
      <c r="BN191" s="353"/>
      <c r="BO191" s="353"/>
      <c r="BP191" s="353"/>
      <c r="BQ191" s="353"/>
      <c r="BR191" s="353"/>
      <c r="BS191" s="353"/>
      <c r="BT191" s="353"/>
      <c r="BU191" s="353"/>
      <c r="BV191" s="353"/>
      <c r="BW191" s="353"/>
      <c r="BX191" s="357"/>
    </row>
    <row r="192" spans="1:76" s="352" customFormat="1">
      <c r="A192" s="351"/>
      <c r="I192" s="353"/>
      <c r="J192" s="354"/>
      <c r="K192" s="353"/>
      <c r="L192" s="353"/>
      <c r="M192" s="353"/>
      <c r="N192" s="353"/>
      <c r="O192" s="353"/>
      <c r="P192" s="353"/>
      <c r="Q192" s="353"/>
      <c r="R192" s="353"/>
      <c r="S192" s="353"/>
      <c r="T192" s="353"/>
      <c r="U192" s="353"/>
      <c r="AC192" s="353"/>
      <c r="AD192" s="353"/>
      <c r="AE192" s="353"/>
      <c r="AF192" s="353"/>
      <c r="AG192" s="353"/>
      <c r="AH192" s="353"/>
      <c r="AI192" s="353"/>
      <c r="AJ192" s="353"/>
      <c r="AK192" s="353"/>
      <c r="AL192" s="353"/>
      <c r="AM192" s="353"/>
      <c r="AN192" s="353"/>
      <c r="AO192" s="353"/>
      <c r="AP192" s="353"/>
      <c r="AQ192" s="353"/>
      <c r="AR192" s="353"/>
      <c r="AS192" s="353"/>
      <c r="AT192" s="353"/>
      <c r="AU192" s="353"/>
      <c r="AV192" s="353"/>
      <c r="AW192" s="353"/>
      <c r="AX192" s="353"/>
      <c r="AY192" s="353"/>
      <c r="AZ192" s="353"/>
      <c r="BA192" s="355"/>
      <c r="BB192" s="356"/>
      <c r="BC192" s="353"/>
      <c r="BD192" s="353"/>
      <c r="BE192" s="353"/>
      <c r="BF192" s="353"/>
      <c r="BG192" s="353"/>
      <c r="BH192" s="353"/>
      <c r="BI192" s="353"/>
      <c r="BJ192" s="353"/>
      <c r="BK192" s="353"/>
      <c r="BL192" s="353"/>
      <c r="BM192" s="353"/>
      <c r="BN192" s="353"/>
      <c r="BO192" s="353"/>
      <c r="BP192" s="353"/>
      <c r="BQ192" s="353"/>
      <c r="BR192" s="353"/>
      <c r="BS192" s="353"/>
      <c r="BT192" s="353"/>
      <c r="BU192" s="353"/>
      <c r="BV192" s="353"/>
      <c r="BW192" s="353"/>
      <c r="BX192" s="357"/>
    </row>
    <row r="193" spans="1:76" s="352" customFormat="1">
      <c r="A193" s="351"/>
      <c r="I193" s="353"/>
      <c r="J193" s="354"/>
      <c r="K193" s="353"/>
      <c r="L193" s="353"/>
      <c r="M193" s="353"/>
      <c r="N193" s="353"/>
      <c r="O193" s="353"/>
      <c r="P193" s="353"/>
      <c r="Q193" s="353"/>
      <c r="R193" s="353"/>
      <c r="S193" s="353"/>
      <c r="T193" s="353"/>
      <c r="U193" s="353"/>
      <c r="AC193" s="353"/>
      <c r="AD193" s="353"/>
      <c r="AE193" s="353"/>
      <c r="AF193" s="353"/>
      <c r="AG193" s="353"/>
      <c r="AH193" s="353"/>
      <c r="AI193" s="353"/>
      <c r="AJ193" s="353"/>
      <c r="AK193" s="353"/>
      <c r="AL193" s="353"/>
      <c r="AM193" s="353"/>
      <c r="AN193" s="353"/>
      <c r="AO193" s="353"/>
      <c r="AP193" s="353"/>
      <c r="AQ193" s="353"/>
      <c r="AR193" s="353"/>
      <c r="AS193" s="353"/>
      <c r="AT193" s="353"/>
      <c r="AU193" s="353"/>
      <c r="AV193" s="353"/>
      <c r="AW193" s="353"/>
      <c r="AX193" s="353"/>
      <c r="AY193" s="353"/>
      <c r="AZ193" s="353"/>
      <c r="BA193" s="355"/>
      <c r="BB193" s="356"/>
      <c r="BC193" s="353"/>
      <c r="BD193" s="353"/>
      <c r="BE193" s="353"/>
      <c r="BF193" s="353"/>
      <c r="BG193" s="353"/>
      <c r="BH193" s="353"/>
      <c r="BI193" s="353"/>
      <c r="BJ193" s="353"/>
      <c r="BK193" s="353"/>
      <c r="BL193" s="353"/>
      <c r="BM193" s="353"/>
      <c r="BN193" s="353"/>
      <c r="BO193" s="353"/>
      <c r="BP193" s="353"/>
      <c r="BQ193" s="353"/>
      <c r="BR193" s="353"/>
      <c r="BS193" s="353"/>
      <c r="BT193" s="353"/>
      <c r="BU193" s="353"/>
      <c r="BV193" s="353"/>
      <c r="BW193" s="353"/>
      <c r="BX193" s="357"/>
    </row>
    <row r="194" spans="1:76" s="352" customFormat="1">
      <c r="A194" s="351"/>
      <c r="I194" s="353"/>
      <c r="J194" s="354"/>
      <c r="K194" s="353"/>
      <c r="L194" s="353"/>
      <c r="M194" s="353"/>
      <c r="N194" s="353"/>
      <c r="O194" s="353"/>
      <c r="P194" s="353"/>
      <c r="Q194" s="353"/>
      <c r="R194" s="353"/>
      <c r="S194" s="353"/>
      <c r="T194" s="353"/>
      <c r="U194" s="353"/>
      <c r="AC194" s="353"/>
      <c r="AD194" s="353"/>
      <c r="AE194" s="353"/>
      <c r="AF194" s="353"/>
      <c r="AG194" s="353"/>
      <c r="AH194" s="353"/>
      <c r="AI194" s="353"/>
      <c r="AJ194" s="353"/>
      <c r="AK194" s="353"/>
      <c r="AL194" s="353"/>
      <c r="AM194" s="353"/>
      <c r="AN194" s="353"/>
      <c r="AO194" s="353"/>
      <c r="AP194" s="353"/>
      <c r="AQ194" s="353"/>
      <c r="AR194" s="353"/>
      <c r="AS194" s="353"/>
      <c r="AT194" s="353"/>
      <c r="AU194" s="353"/>
      <c r="AV194" s="353"/>
      <c r="AW194" s="353"/>
      <c r="AX194" s="353"/>
      <c r="AY194" s="353"/>
      <c r="AZ194" s="353"/>
      <c r="BA194" s="355"/>
      <c r="BB194" s="356"/>
      <c r="BC194" s="353"/>
      <c r="BD194" s="353"/>
      <c r="BE194" s="353"/>
      <c r="BF194" s="353"/>
      <c r="BG194" s="353"/>
      <c r="BH194" s="353"/>
      <c r="BI194" s="353"/>
      <c r="BJ194" s="353"/>
      <c r="BK194" s="353"/>
      <c r="BL194" s="353"/>
      <c r="BM194" s="353"/>
      <c r="BN194" s="353"/>
      <c r="BO194" s="353"/>
      <c r="BP194" s="353"/>
      <c r="BQ194" s="353"/>
      <c r="BR194" s="353"/>
      <c r="BS194" s="353"/>
      <c r="BT194" s="353"/>
      <c r="BU194" s="353"/>
      <c r="BV194" s="353"/>
      <c r="BW194" s="353"/>
      <c r="BX194" s="357"/>
    </row>
    <row r="195" spans="1:76" s="352" customFormat="1">
      <c r="A195" s="351"/>
      <c r="I195" s="353"/>
      <c r="J195" s="354"/>
      <c r="K195" s="353"/>
      <c r="L195" s="353"/>
      <c r="M195" s="353"/>
      <c r="N195" s="353"/>
      <c r="O195" s="353"/>
      <c r="P195" s="353"/>
      <c r="Q195" s="353"/>
      <c r="R195" s="353"/>
      <c r="S195" s="353"/>
      <c r="T195" s="353"/>
      <c r="U195" s="353"/>
      <c r="AC195" s="353"/>
      <c r="AD195" s="353"/>
      <c r="AE195" s="353"/>
      <c r="AF195" s="353"/>
      <c r="AG195" s="353"/>
      <c r="AH195" s="353"/>
      <c r="AI195" s="353"/>
      <c r="AJ195" s="353"/>
      <c r="AK195" s="353"/>
      <c r="AL195" s="353"/>
      <c r="AM195" s="353"/>
      <c r="AN195" s="353"/>
      <c r="AO195" s="353"/>
      <c r="AP195" s="353"/>
      <c r="AQ195" s="353"/>
      <c r="AR195" s="353"/>
      <c r="AS195" s="353"/>
      <c r="AT195" s="353"/>
      <c r="AU195" s="353"/>
      <c r="AV195" s="353"/>
      <c r="AW195" s="353"/>
      <c r="AX195" s="353"/>
      <c r="AY195" s="353"/>
      <c r="AZ195" s="353"/>
      <c r="BA195" s="355"/>
      <c r="BB195" s="356"/>
      <c r="BC195" s="353"/>
      <c r="BD195" s="353"/>
      <c r="BE195" s="353"/>
      <c r="BF195" s="353"/>
      <c r="BG195" s="353"/>
      <c r="BH195" s="353"/>
      <c r="BI195" s="353"/>
      <c r="BJ195" s="353"/>
      <c r="BK195" s="353"/>
      <c r="BL195" s="353"/>
      <c r="BM195" s="353"/>
      <c r="BN195" s="353"/>
      <c r="BO195" s="353"/>
      <c r="BP195" s="353"/>
      <c r="BQ195" s="353"/>
      <c r="BR195" s="353"/>
      <c r="BS195" s="353"/>
      <c r="BT195" s="353"/>
      <c r="BU195" s="353"/>
      <c r="BV195" s="353"/>
      <c r="BW195" s="353"/>
      <c r="BX195" s="357"/>
    </row>
    <row r="196" spans="1:76" s="352" customFormat="1">
      <c r="A196" s="351"/>
      <c r="I196" s="353"/>
      <c r="J196" s="354"/>
      <c r="K196" s="353"/>
      <c r="L196" s="353"/>
      <c r="M196" s="353"/>
      <c r="N196" s="353"/>
      <c r="O196" s="353"/>
      <c r="P196" s="353"/>
      <c r="Q196" s="353"/>
      <c r="R196" s="353"/>
      <c r="S196" s="353"/>
      <c r="T196" s="353"/>
      <c r="U196" s="353"/>
      <c r="AC196" s="353"/>
      <c r="AD196" s="353"/>
      <c r="AE196" s="353"/>
      <c r="AF196" s="353"/>
      <c r="AG196" s="353"/>
      <c r="AH196" s="353"/>
      <c r="AI196" s="353"/>
      <c r="AJ196" s="353"/>
      <c r="AK196" s="353"/>
      <c r="AL196" s="353"/>
      <c r="AM196" s="353"/>
      <c r="AN196" s="353"/>
      <c r="AO196" s="353"/>
      <c r="AP196" s="353"/>
      <c r="AQ196" s="353"/>
      <c r="AR196" s="353"/>
      <c r="AS196" s="353"/>
      <c r="AT196" s="353"/>
      <c r="AU196" s="353"/>
      <c r="AV196" s="353"/>
      <c r="AW196" s="353"/>
      <c r="AX196" s="353"/>
      <c r="AY196" s="353"/>
      <c r="AZ196" s="353"/>
      <c r="BA196" s="355"/>
      <c r="BB196" s="356"/>
      <c r="BC196" s="353"/>
      <c r="BD196" s="353"/>
      <c r="BE196" s="353"/>
      <c r="BF196" s="353"/>
      <c r="BG196" s="353"/>
      <c r="BH196" s="353"/>
      <c r="BI196" s="353"/>
      <c r="BJ196" s="353"/>
      <c r="BK196" s="353"/>
      <c r="BL196" s="353"/>
      <c r="BM196" s="353"/>
      <c r="BN196" s="353"/>
      <c r="BO196" s="353"/>
      <c r="BP196" s="353"/>
      <c r="BQ196" s="353"/>
      <c r="BR196" s="353"/>
      <c r="BS196" s="353"/>
      <c r="BT196" s="353"/>
      <c r="BU196" s="353"/>
      <c r="BV196" s="353"/>
      <c r="BW196" s="353"/>
      <c r="BX196" s="357"/>
    </row>
    <row r="197" spans="1:76" s="352" customFormat="1">
      <c r="A197" s="351"/>
      <c r="I197" s="353"/>
      <c r="J197" s="354"/>
      <c r="K197" s="353"/>
      <c r="L197" s="353"/>
      <c r="M197" s="353"/>
      <c r="N197" s="353"/>
      <c r="O197" s="353"/>
      <c r="P197" s="353"/>
      <c r="Q197" s="353"/>
      <c r="R197" s="353"/>
      <c r="S197" s="353"/>
      <c r="T197" s="353"/>
      <c r="U197" s="353"/>
      <c r="AC197" s="353"/>
      <c r="AD197" s="353"/>
      <c r="AE197" s="353"/>
      <c r="AF197" s="353"/>
      <c r="AG197" s="353"/>
      <c r="AH197" s="353"/>
      <c r="AI197" s="353"/>
      <c r="AJ197" s="353"/>
      <c r="AK197" s="353"/>
      <c r="AL197" s="353"/>
      <c r="AM197" s="353"/>
      <c r="AN197" s="353"/>
      <c r="AO197" s="353"/>
      <c r="AP197" s="353"/>
      <c r="AQ197" s="353"/>
      <c r="AR197" s="353"/>
      <c r="AS197" s="353"/>
      <c r="AT197" s="353"/>
      <c r="AU197" s="353"/>
      <c r="AV197" s="353"/>
      <c r="AW197" s="353"/>
      <c r="AX197" s="353"/>
      <c r="AY197" s="353"/>
      <c r="AZ197" s="353"/>
      <c r="BA197" s="355"/>
      <c r="BB197" s="356"/>
      <c r="BC197" s="353"/>
      <c r="BD197" s="353"/>
      <c r="BE197" s="353"/>
      <c r="BF197" s="353"/>
      <c r="BG197" s="353"/>
      <c r="BH197" s="353"/>
      <c r="BI197" s="353"/>
      <c r="BJ197" s="353"/>
      <c r="BK197" s="353"/>
      <c r="BL197" s="353"/>
      <c r="BM197" s="353"/>
      <c r="BN197" s="353"/>
      <c r="BO197" s="353"/>
      <c r="BP197" s="353"/>
      <c r="BQ197" s="353"/>
      <c r="BR197" s="353"/>
      <c r="BS197" s="353"/>
      <c r="BT197" s="353"/>
      <c r="BU197" s="353"/>
      <c r="BV197" s="353"/>
      <c r="BW197" s="353"/>
      <c r="BX197" s="357"/>
    </row>
    <row r="198" spans="1:76" s="352" customFormat="1">
      <c r="A198" s="351"/>
      <c r="I198" s="353"/>
      <c r="J198" s="354"/>
      <c r="K198" s="353"/>
      <c r="L198" s="353"/>
      <c r="M198" s="353"/>
      <c r="N198" s="353"/>
      <c r="O198" s="353"/>
      <c r="P198" s="353"/>
      <c r="Q198" s="353"/>
      <c r="R198" s="353"/>
      <c r="S198" s="353"/>
      <c r="T198" s="353"/>
      <c r="U198" s="353"/>
      <c r="AC198" s="353"/>
      <c r="AD198" s="353"/>
      <c r="AE198" s="353"/>
      <c r="AF198" s="353"/>
      <c r="AG198" s="353"/>
      <c r="AH198" s="353"/>
      <c r="AI198" s="353"/>
      <c r="AJ198" s="353"/>
      <c r="AK198" s="353"/>
      <c r="AL198" s="353"/>
      <c r="AM198" s="353"/>
      <c r="AN198" s="353"/>
      <c r="AO198" s="353"/>
      <c r="AP198" s="353"/>
      <c r="AQ198" s="353"/>
      <c r="AR198" s="353"/>
      <c r="AS198" s="353"/>
      <c r="AT198" s="353"/>
      <c r="AU198" s="353"/>
      <c r="AV198" s="353"/>
      <c r="AW198" s="353"/>
      <c r="AX198" s="353"/>
      <c r="AY198" s="353"/>
      <c r="AZ198" s="353"/>
      <c r="BA198" s="355"/>
      <c r="BB198" s="356"/>
      <c r="BC198" s="353"/>
      <c r="BD198" s="353"/>
      <c r="BE198" s="353"/>
      <c r="BF198" s="353"/>
      <c r="BG198" s="353"/>
      <c r="BH198" s="353"/>
      <c r="BI198" s="353"/>
      <c r="BJ198" s="353"/>
      <c r="BK198" s="353"/>
      <c r="BL198" s="353"/>
      <c r="BM198" s="353"/>
      <c r="BN198" s="353"/>
      <c r="BO198" s="353"/>
      <c r="BP198" s="353"/>
      <c r="BQ198" s="353"/>
      <c r="BR198" s="353"/>
      <c r="BS198" s="353"/>
      <c r="BT198" s="353"/>
      <c r="BU198" s="353"/>
      <c r="BV198" s="353"/>
      <c r="BW198" s="353"/>
      <c r="BX198" s="357"/>
    </row>
    <row r="199" spans="1:76" s="352" customFormat="1">
      <c r="A199" s="351"/>
      <c r="I199" s="353"/>
      <c r="J199" s="354"/>
      <c r="K199" s="353"/>
      <c r="L199" s="353"/>
      <c r="M199" s="353"/>
      <c r="N199" s="353"/>
      <c r="O199" s="353"/>
      <c r="P199" s="353"/>
      <c r="Q199" s="353"/>
      <c r="R199" s="353"/>
      <c r="S199" s="353"/>
      <c r="T199" s="353"/>
      <c r="U199" s="353"/>
      <c r="AC199" s="353"/>
      <c r="AD199" s="353"/>
      <c r="AE199" s="353"/>
      <c r="AF199" s="353"/>
      <c r="AG199" s="353"/>
      <c r="AH199" s="353"/>
      <c r="AI199" s="353"/>
      <c r="AJ199" s="353"/>
      <c r="AK199" s="353"/>
      <c r="AL199" s="353"/>
      <c r="AM199" s="353"/>
      <c r="AN199" s="353"/>
      <c r="AO199" s="353"/>
      <c r="AP199" s="353"/>
      <c r="AQ199" s="353"/>
      <c r="AR199" s="353"/>
      <c r="AS199" s="353"/>
      <c r="AT199" s="353"/>
      <c r="AU199" s="353"/>
      <c r="AV199" s="353"/>
      <c r="AW199" s="353"/>
      <c r="AX199" s="353"/>
      <c r="AY199" s="353"/>
      <c r="AZ199" s="353"/>
      <c r="BA199" s="355"/>
      <c r="BB199" s="356"/>
      <c r="BC199" s="353"/>
      <c r="BD199" s="353"/>
      <c r="BE199" s="353"/>
      <c r="BF199" s="353"/>
      <c r="BG199" s="353"/>
      <c r="BH199" s="353"/>
      <c r="BI199" s="353"/>
      <c r="BJ199" s="353"/>
      <c r="BK199" s="353"/>
      <c r="BL199" s="353"/>
      <c r="BM199" s="353"/>
      <c r="BN199" s="353"/>
      <c r="BO199" s="353"/>
      <c r="BP199" s="353"/>
      <c r="BQ199" s="353"/>
      <c r="BR199" s="353"/>
      <c r="BS199" s="353"/>
      <c r="BT199" s="353"/>
      <c r="BU199" s="353"/>
      <c r="BV199" s="353"/>
      <c r="BW199" s="353"/>
      <c r="BX199" s="357"/>
    </row>
    <row r="200" spans="1:76" s="352" customFormat="1">
      <c r="A200" s="351"/>
      <c r="I200" s="353"/>
      <c r="J200" s="354"/>
      <c r="K200" s="353"/>
      <c r="L200" s="353"/>
      <c r="M200" s="353"/>
      <c r="N200" s="353"/>
      <c r="O200" s="353"/>
      <c r="P200" s="353"/>
      <c r="Q200" s="353"/>
      <c r="R200" s="353"/>
      <c r="S200" s="353"/>
      <c r="T200" s="353"/>
      <c r="U200" s="353"/>
      <c r="AC200" s="353"/>
      <c r="AD200" s="353"/>
      <c r="AE200" s="353"/>
      <c r="AF200" s="353"/>
      <c r="AG200" s="353"/>
      <c r="AH200" s="353"/>
      <c r="AI200" s="353"/>
      <c r="AJ200" s="353"/>
      <c r="AK200" s="353"/>
      <c r="AL200" s="353"/>
      <c r="AM200" s="353"/>
      <c r="AN200" s="353"/>
      <c r="AO200" s="353"/>
      <c r="AP200" s="353"/>
      <c r="AQ200" s="353"/>
      <c r="AR200" s="353"/>
      <c r="AS200" s="353"/>
      <c r="AT200" s="353"/>
      <c r="AU200" s="353"/>
      <c r="AV200" s="353"/>
      <c r="AW200" s="353"/>
      <c r="AX200" s="353"/>
      <c r="AY200" s="353"/>
      <c r="AZ200" s="353"/>
      <c r="BA200" s="355"/>
      <c r="BB200" s="356"/>
      <c r="BC200" s="353"/>
      <c r="BD200" s="353"/>
      <c r="BE200" s="353"/>
      <c r="BF200" s="353"/>
      <c r="BG200" s="353"/>
      <c r="BH200" s="353"/>
      <c r="BI200" s="353"/>
      <c r="BJ200" s="353"/>
      <c r="BK200" s="353"/>
      <c r="BL200" s="353"/>
      <c r="BM200" s="353"/>
      <c r="BN200" s="353"/>
      <c r="BO200" s="353"/>
      <c r="BP200" s="353"/>
      <c r="BQ200" s="353"/>
      <c r="BR200" s="353"/>
      <c r="BS200" s="353"/>
      <c r="BT200" s="353"/>
      <c r="BU200" s="353"/>
      <c r="BV200" s="353"/>
      <c r="BW200" s="353"/>
      <c r="BX200" s="357"/>
    </row>
    <row r="201" spans="1:76" s="352" customFormat="1">
      <c r="A201" s="351"/>
      <c r="I201" s="353"/>
      <c r="J201" s="354"/>
      <c r="K201" s="353"/>
      <c r="L201" s="353"/>
      <c r="M201" s="353"/>
      <c r="N201" s="353"/>
      <c r="O201" s="353"/>
      <c r="P201" s="353"/>
      <c r="Q201" s="353"/>
      <c r="R201" s="353"/>
      <c r="S201" s="353"/>
      <c r="T201" s="353"/>
      <c r="U201" s="353"/>
      <c r="AC201" s="353"/>
      <c r="AD201" s="353"/>
      <c r="AE201" s="353"/>
      <c r="AF201" s="353"/>
      <c r="AG201" s="353"/>
      <c r="AH201" s="353"/>
      <c r="AI201" s="353"/>
      <c r="AJ201" s="353"/>
      <c r="AK201" s="353"/>
      <c r="AL201" s="353"/>
      <c r="AM201" s="353"/>
      <c r="AN201" s="353"/>
      <c r="AO201" s="353"/>
      <c r="AP201" s="353"/>
      <c r="AQ201" s="353"/>
      <c r="AR201" s="353"/>
      <c r="AS201" s="353"/>
      <c r="AT201" s="353"/>
      <c r="AU201" s="353"/>
      <c r="AV201" s="353"/>
      <c r="AW201" s="353"/>
      <c r="AX201" s="353"/>
      <c r="AY201" s="353"/>
      <c r="AZ201" s="353"/>
      <c r="BA201" s="355"/>
      <c r="BB201" s="356"/>
      <c r="BC201" s="353"/>
      <c r="BD201" s="353"/>
      <c r="BE201" s="353"/>
      <c r="BF201" s="353"/>
      <c r="BG201" s="353"/>
      <c r="BH201" s="353"/>
      <c r="BI201" s="353"/>
      <c r="BJ201" s="353"/>
      <c r="BK201" s="353"/>
      <c r="BL201" s="353"/>
      <c r="BM201" s="353"/>
      <c r="BN201" s="353"/>
      <c r="BO201" s="353"/>
      <c r="BP201" s="353"/>
      <c r="BQ201" s="353"/>
      <c r="BR201" s="353"/>
      <c r="BS201" s="353"/>
      <c r="BT201" s="353"/>
      <c r="BU201" s="353"/>
      <c r="BV201" s="353"/>
      <c r="BW201" s="353"/>
      <c r="BX201" s="357"/>
    </row>
    <row r="202" spans="1:76" s="352" customFormat="1">
      <c r="A202" s="351"/>
      <c r="I202" s="353"/>
      <c r="J202" s="354"/>
      <c r="K202" s="353"/>
      <c r="L202" s="353"/>
      <c r="M202" s="353"/>
      <c r="N202" s="353"/>
      <c r="O202" s="353"/>
      <c r="P202" s="353"/>
      <c r="Q202" s="353"/>
      <c r="R202" s="353"/>
      <c r="S202" s="353"/>
      <c r="T202" s="353"/>
      <c r="U202" s="353"/>
      <c r="AC202" s="353"/>
      <c r="AD202" s="353"/>
      <c r="AE202" s="353"/>
      <c r="AF202" s="353"/>
      <c r="AG202" s="353"/>
      <c r="AH202" s="353"/>
      <c r="AI202" s="353"/>
      <c r="AJ202" s="353"/>
      <c r="AK202" s="353"/>
      <c r="AL202" s="353"/>
      <c r="AM202" s="353"/>
      <c r="AN202" s="353"/>
      <c r="AO202" s="353"/>
      <c r="AP202" s="353"/>
      <c r="AQ202" s="353"/>
      <c r="AR202" s="353"/>
      <c r="AS202" s="353"/>
      <c r="AT202" s="353"/>
      <c r="AU202" s="353"/>
      <c r="AV202" s="353"/>
      <c r="AW202" s="353"/>
      <c r="AX202" s="353"/>
      <c r="AY202" s="353"/>
      <c r="AZ202" s="353"/>
      <c r="BA202" s="355"/>
      <c r="BB202" s="356"/>
      <c r="BC202" s="353"/>
      <c r="BD202" s="353"/>
      <c r="BE202" s="353"/>
      <c r="BF202" s="353"/>
      <c r="BG202" s="353"/>
      <c r="BH202" s="353"/>
      <c r="BI202" s="353"/>
      <c r="BJ202" s="353"/>
      <c r="BK202" s="353"/>
      <c r="BL202" s="353"/>
      <c r="BM202" s="353"/>
      <c r="BN202" s="353"/>
      <c r="BO202" s="353"/>
      <c r="BP202" s="353"/>
      <c r="BQ202" s="353"/>
      <c r="BR202" s="353"/>
      <c r="BS202" s="353"/>
      <c r="BT202" s="353"/>
      <c r="BU202" s="353"/>
      <c r="BV202" s="353"/>
      <c r="BW202" s="353"/>
      <c r="BX202" s="357"/>
    </row>
    <row r="203" spans="1:76" s="352" customFormat="1">
      <c r="A203" s="351"/>
      <c r="I203" s="353"/>
      <c r="J203" s="354"/>
      <c r="K203" s="353"/>
      <c r="L203" s="353"/>
      <c r="M203" s="353"/>
      <c r="N203" s="353"/>
      <c r="O203" s="353"/>
      <c r="P203" s="353"/>
      <c r="Q203" s="353"/>
      <c r="R203" s="353"/>
      <c r="S203" s="353"/>
      <c r="T203" s="353"/>
      <c r="U203" s="353"/>
      <c r="AC203" s="353"/>
      <c r="AD203" s="353"/>
      <c r="AE203" s="353"/>
      <c r="AF203" s="353"/>
      <c r="AG203" s="353"/>
      <c r="AH203" s="353"/>
      <c r="AI203" s="353"/>
      <c r="AJ203" s="353"/>
      <c r="AK203" s="353"/>
      <c r="AL203" s="353"/>
      <c r="AM203" s="353"/>
      <c r="AN203" s="353"/>
      <c r="AO203" s="353"/>
      <c r="AP203" s="353"/>
      <c r="AQ203" s="353"/>
      <c r="AR203" s="353"/>
      <c r="AS203" s="353"/>
      <c r="AT203" s="353"/>
      <c r="AU203" s="353"/>
      <c r="AV203" s="353"/>
      <c r="AW203" s="353"/>
      <c r="AX203" s="353"/>
      <c r="AY203" s="353"/>
      <c r="AZ203" s="353"/>
      <c r="BA203" s="355"/>
      <c r="BB203" s="356"/>
      <c r="BC203" s="353"/>
      <c r="BD203" s="353"/>
      <c r="BE203" s="353"/>
      <c r="BF203" s="353"/>
      <c r="BG203" s="353"/>
      <c r="BH203" s="353"/>
      <c r="BI203" s="353"/>
      <c r="BJ203" s="353"/>
      <c r="BK203" s="353"/>
      <c r="BL203" s="353"/>
      <c r="BM203" s="353"/>
      <c r="BN203" s="353"/>
      <c r="BO203" s="353"/>
      <c r="BP203" s="353"/>
      <c r="BQ203" s="353"/>
      <c r="BR203" s="353"/>
      <c r="BS203" s="353"/>
      <c r="BT203" s="353"/>
      <c r="BU203" s="353"/>
      <c r="BV203" s="353"/>
      <c r="BW203" s="353"/>
      <c r="BX203" s="357"/>
    </row>
    <row r="204" spans="1:76" s="352" customFormat="1">
      <c r="A204" s="351"/>
      <c r="I204" s="353"/>
      <c r="J204" s="354"/>
      <c r="K204" s="353"/>
      <c r="L204" s="353"/>
      <c r="M204" s="353"/>
      <c r="N204" s="353"/>
      <c r="O204" s="353"/>
      <c r="P204" s="353"/>
      <c r="Q204" s="353"/>
      <c r="R204" s="353"/>
      <c r="S204" s="353"/>
      <c r="T204" s="353"/>
      <c r="U204" s="353"/>
      <c r="AC204" s="353"/>
      <c r="AD204" s="353"/>
      <c r="AE204" s="353"/>
      <c r="AF204" s="353"/>
      <c r="AG204" s="353"/>
      <c r="AH204" s="353"/>
      <c r="AI204" s="353"/>
      <c r="AJ204" s="353"/>
      <c r="AK204" s="353"/>
      <c r="AL204" s="353"/>
      <c r="AM204" s="353"/>
      <c r="AN204" s="353"/>
      <c r="AO204" s="353"/>
      <c r="AP204" s="353"/>
      <c r="AQ204" s="353"/>
      <c r="AR204" s="353"/>
      <c r="AS204" s="353"/>
      <c r="AT204" s="353"/>
      <c r="AU204" s="353"/>
      <c r="AV204" s="353"/>
      <c r="AW204" s="353"/>
      <c r="AX204" s="353"/>
      <c r="AY204" s="353"/>
      <c r="AZ204" s="353"/>
      <c r="BA204" s="355"/>
      <c r="BB204" s="356"/>
      <c r="BC204" s="353"/>
      <c r="BD204" s="353"/>
      <c r="BE204" s="353"/>
      <c r="BF204" s="353"/>
      <c r="BG204" s="353"/>
      <c r="BH204" s="353"/>
      <c r="BI204" s="353"/>
      <c r="BJ204" s="353"/>
      <c r="BK204" s="353"/>
      <c r="BL204" s="353"/>
      <c r="BM204" s="353"/>
      <c r="BN204" s="353"/>
      <c r="BO204" s="353"/>
      <c r="BP204" s="353"/>
      <c r="BQ204" s="353"/>
      <c r="BR204" s="353"/>
      <c r="BS204" s="353"/>
      <c r="BT204" s="353"/>
      <c r="BU204" s="353"/>
      <c r="BV204" s="353"/>
      <c r="BW204" s="353"/>
      <c r="BX204" s="357"/>
    </row>
    <row r="205" spans="1:76" s="352" customFormat="1">
      <c r="A205" s="351"/>
      <c r="I205" s="353"/>
      <c r="J205" s="354"/>
      <c r="K205" s="353"/>
      <c r="L205" s="353"/>
      <c r="M205" s="353"/>
      <c r="N205" s="353"/>
      <c r="O205" s="353"/>
      <c r="P205" s="353"/>
      <c r="Q205" s="353"/>
      <c r="R205" s="353"/>
      <c r="S205" s="353"/>
      <c r="T205" s="353"/>
      <c r="U205" s="353"/>
      <c r="AC205" s="353"/>
      <c r="AD205" s="353"/>
      <c r="AE205" s="353"/>
      <c r="AF205" s="353"/>
      <c r="AG205" s="353"/>
      <c r="AH205" s="353"/>
      <c r="AI205" s="353"/>
      <c r="AJ205" s="353"/>
      <c r="AK205" s="353"/>
      <c r="AL205" s="353"/>
      <c r="AM205" s="353"/>
      <c r="AN205" s="353"/>
      <c r="AO205" s="353"/>
      <c r="AP205" s="353"/>
      <c r="AQ205" s="353"/>
      <c r="AR205" s="353"/>
      <c r="AS205" s="353"/>
      <c r="AT205" s="353"/>
      <c r="AU205" s="353"/>
      <c r="AV205" s="353"/>
      <c r="AW205" s="353"/>
      <c r="AX205" s="353"/>
      <c r="AY205" s="353"/>
      <c r="AZ205" s="353"/>
      <c r="BA205" s="355"/>
      <c r="BB205" s="356"/>
      <c r="BC205" s="353"/>
      <c r="BD205" s="353"/>
      <c r="BE205" s="353"/>
      <c r="BF205" s="353"/>
      <c r="BG205" s="353"/>
      <c r="BH205" s="353"/>
      <c r="BI205" s="353"/>
      <c r="BJ205" s="353"/>
      <c r="BK205" s="353"/>
      <c r="BL205" s="353"/>
      <c r="BM205" s="353"/>
      <c r="BN205" s="353"/>
      <c r="BO205" s="353"/>
      <c r="BP205" s="353"/>
      <c r="BQ205" s="353"/>
      <c r="BR205" s="353"/>
      <c r="BS205" s="353"/>
      <c r="BT205" s="353"/>
      <c r="BU205" s="353"/>
      <c r="BV205" s="353"/>
      <c r="BW205" s="353"/>
      <c r="BX205" s="357"/>
    </row>
    <row r="206" spans="1:76" s="352" customFormat="1">
      <c r="A206" s="351"/>
      <c r="I206" s="353"/>
      <c r="J206" s="354"/>
      <c r="K206" s="353"/>
      <c r="L206" s="353"/>
      <c r="M206" s="353"/>
      <c r="N206" s="353"/>
      <c r="O206" s="353"/>
      <c r="P206" s="353"/>
      <c r="Q206" s="353"/>
      <c r="R206" s="353"/>
      <c r="S206" s="353"/>
      <c r="T206" s="353"/>
      <c r="U206" s="353"/>
      <c r="AC206" s="353"/>
      <c r="AD206" s="353"/>
      <c r="AE206" s="353"/>
      <c r="AF206" s="353"/>
      <c r="AG206" s="353"/>
      <c r="AH206" s="353"/>
      <c r="AI206" s="353"/>
      <c r="AJ206" s="353"/>
      <c r="AK206" s="353"/>
      <c r="AL206" s="353"/>
      <c r="AM206" s="353"/>
      <c r="AN206" s="353"/>
      <c r="AO206" s="353"/>
      <c r="AP206" s="353"/>
      <c r="AQ206" s="353"/>
      <c r="AR206" s="353"/>
      <c r="AS206" s="353"/>
      <c r="AT206" s="353"/>
      <c r="AU206" s="353"/>
      <c r="AV206" s="353"/>
      <c r="AW206" s="353"/>
      <c r="AX206" s="353"/>
      <c r="AY206" s="353"/>
      <c r="AZ206" s="353"/>
      <c r="BA206" s="355"/>
      <c r="BB206" s="356"/>
      <c r="BC206" s="353"/>
      <c r="BD206" s="353"/>
      <c r="BE206" s="353"/>
      <c r="BF206" s="353"/>
      <c r="BG206" s="353"/>
      <c r="BH206" s="353"/>
      <c r="BI206" s="353"/>
      <c r="BJ206" s="353"/>
      <c r="BK206" s="353"/>
      <c r="BL206" s="353"/>
      <c r="BM206" s="353"/>
      <c r="BN206" s="353"/>
      <c r="BO206" s="353"/>
      <c r="BP206" s="353"/>
      <c r="BQ206" s="353"/>
      <c r="BR206" s="353"/>
      <c r="BS206" s="353"/>
      <c r="BT206" s="353"/>
      <c r="BU206" s="353"/>
      <c r="BV206" s="353"/>
      <c r="BW206" s="353"/>
      <c r="BX206" s="357"/>
    </row>
    <row r="207" spans="1:76" s="352" customFormat="1">
      <c r="A207" s="351"/>
      <c r="I207" s="353"/>
      <c r="J207" s="354"/>
      <c r="K207" s="353"/>
      <c r="L207" s="353"/>
      <c r="M207" s="353"/>
      <c r="N207" s="353"/>
      <c r="O207" s="353"/>
      <c r="P207" s="353"/>
      <c r="Q207" s="353"/>
      <c r="R207" s="353"/>
      <c r="S207" s="353"/>
      <c r="T207" s="353"/>
      <c r="U207" s="353"/>
      <c r="AC207" s="353"/>
      <c r="AD207" s="353"/>
      <c r="AE207" s="353"/>
      <c r="AF207" s="353"/>
      <c r="AG207" s="353"/>
      <c r="AH207" s="353"/>
      <c r="AI207" s="353"/>
      <c r="AJ207" s="353"/>
      <c r="AK207" s="353"/>
      <c r="AL207" s="353"/>
      <c r="AM207" s="353"/>
      <c r="AN207" s="353"/>
      <c r="AO207" s="353"/>
      <c r="AP207" s="353"/>
      <c r="AQ207" s="353"/>
      <c r="AR207" s="353"/>
      <c r="AS207" s="353"/>
      <c r="AT207" s="353"/>
      <c r="AU207" s="353"/>
      <c r="AV207" s="353"/>
      <c r="AW207" s="353"/>
      <c r="AX207" s="353"/>
      <c r="AY207" s="353"/>
      <c r="AZ207" s="353"/>
      <c r="BA207" s="355"/>
      <c r="BB207" s="356"/>
      <c r="BC207" s="353"/>
      <c r="BD207" s="353"/>
      <c r="BE207" s="353"/>
      <c r="BF207" s="353"/>
      <c r="BG207" s="353"/>
      <c r="BH207" s="353"/>
      <c r="BI207" s="353"/>
      <c r="BJ207" s="353"/>
      <c r="BK207" s="353"/>
      <c r="BL207" s="353"/>
      <c r="BM207" s="353"/>
      <c r="BN207" s="353"/>
      <c r="BO207" s="353"/>
      <c r="BP207" s="353"/>
      <c r="BQ207" s="353"/>
      <c r="BR207" s="353"/>
      <c r="BS207" s="353"/>
      <c r="BT207" s="353"/>
      <c r="BU207" s="353"/>
      <c r="BV207" s="353"/>
      <c r="BW207" s="353"/>
      <c r="BX207" s="357"/>
    </row>
    <row r="208" spans="1:76" s="352" customFormat="1">
      <c r="A208" s="351"/>
      <c r="I208" s="353"/>
      <c r="J208" s="354"/>
      <c r="K208" s="353"/>
      <c r="L208" s="353"/>
      <c r="M208" s="353"/>
      <c r="N208" s="353"/>
      <c r="O208" s="353"/>
      <c r="P208" s="353"/>
      <c r="Q208" s="353"/>
      <c r="R208" s="353"/>
      <c r="S208" s="353"/>
      <c r="T208" s="353"/>
      <c r="U208" s="353"/>
      <c r="AC208" s="353"/>
      <c r="AD208" s="353"/>
      <c r="AE208" s="353"/>
      <c r="AF208" s="353"/>
      <c r="AG208" s="353"/>
      <c r="AH208" s="353"/>
      <c r="AI208" s="353"/>
      <c r="AJ208" s="353"/>
      <c r="AK208" s="353"/>
      <c r="AL208" s="353"/>
      <c r="AM208" s="353"/>
      <c r="AN208" s="353"/>
      <c r="AO208" s="353"/>
      <c r="AP208" s="353"/>
      <c r="AQ208" s="353"/>
      <c r="AR208" s="353"/>
      <c r="AS208" s="353"/>
      <c r="AT208" s="353"/>
      <c r="AU208" s="353"/>
      <c r="AV208" s="353"/>
      <c r="AW208" s="353"/>
      <c r="AX208" s="353"/>
      <c r="AY208" s="353"/>
      <c r="AZ208" s="353"/>
      <c r="BA208" s="355"/>
      <c r="BB208" s="356"/>
      <c r="BC208" s="353"/>
      <c r="BD208" s="353"/>
      <c r="BE208" s="353"/>
      <c r="BF208" s="353"/>
      <c r="BG208" s="353"/>
      <c r="BH208" s="353"/>
      <c r="BI208" s="353"/>
      <c r="BJ208" s="353"/>
      <c r="BK208" s="353"/>
      <c r="BL208" s="353"/>
      <c r="BM208" s="353"/>
      <c r="BN208" s="353"/>
      <c r="BO208" s="353"/>
      <c r="BP208" s="353"/>
      <c r="BQ208" s="353"/>
      <c r="BR208" s="353"/>
      <c r="BS208" s="353"/>
      <c r="BT208" s="353"/>
      <c r="BU208" s="353"/>
      <c r="BV208" s="353"/>
      <c r="BW208" s="353"/>
      <c r="BX208" s="357"/>
    </row>
    <row r="209" spans="1:76" s="352" customFormat="1">
      <c r="A209" s="351"/>
      <c r="I209" s="353"/>
      <c r="J209" s="354"/>
      <c r="K209" s="353"/>
      <c r="L209" s="353"/>
      <c r="M209" s="353"/>
      <c r="N209" s="353"/>
      <c r="O209" s="353"/>
      <c r="P209" s="353"/>
      <c r="Q209" s="353"/>
      <c r="R209" s="353"/>
      <c r="S209" s="353"/>
      <c r="T209" s="353"/>
      <c r="U209" s="353"/>
      <c r="AC209" s="353"/>
      <c r="AD209" s="353"/>
      <c r="AE209" s="353"/>
      <c r="AF209" s="353"/>
      <c r="AG209" s="353"/>
      <c r="AH209" s="353"/>
      <c r="AI209" s="353"/>
      <c r="AJ209" s="353"/>
      <c r="AK209" s="353"/>
      <c r="AL209" s="353"/>
      <c r="AM209" s="353"/>
      <c r="AN209" s="353"/>
      <c r="AO209" s="353"/>
      <c r="AP209" s="353"/>
      <c r="AQ209" s="353"/>
      <c r="AR209" s="353"/>
      <c r="AS209" s="353"/>
      <c r="AT209" s="353"/>
      <c r="AU209" s="353"/>
      <c r="AV209" s="353"/>
      <c r="AW209" s="353"/>
      <c r="AX209" s="353"/>
      <c r="AY209" s="353"/>
      <c r="AZ209" s="353"/>
      <c r="BA209" s="355"/>
      <c r="BB209" s="356"/>
      <c r="BC209" s="353"/>
      <c r="BD209" s="353"/>
      <c r="BE209" s="353"/>
      <c r="BF209" s="353"/>
      <c r="BG209" s="353"/>
      <c r="BH209" s="353"/>
      <c r="BI209" s="353"/>
      <c r="BJ209" s="353"/>
      <c r="BK209" s="353"/>
      <c r="BL209" s="353"/>
      <c r="BM209" s="353"/>
      <c r="BN209" s="353"/>
      <c r="BO209" s="353"/>
      <c r="BP209" s="353"/>
      <c r="BQ209" s="353"/>
      <c r="BR209" s="353"/>
      <c r="BS209" s="353"/>
      <c r="BT209" s="353"/>
      <c r="BU209" s="353"/>
      <c r="BV209" s="353"/>
      <c r="BW209" s="353"/>
      <c r="BX209" s="357"/>
    </row>
    <row r="210" spans="1:76" s="352" customFormat="1">
      <c r="A210" s="351"/>
      <c r="I210" s="353"/>
      <c r="J210" s="354"/>
      <c r="K210" s="353"/>
      <c r="L210" s="353"/>
      <c r="M210" s="353"/>
      <c r="N210" s="353"/>
      <c r="O210" s="353"/>
      <c r="P210" s="353"/>
      <c r="Q210" s="353"/>
      <c r="R210" s="353"/>
      <c r="S210" s="353"/>
      <c r="T210" s="353"/>
      <c r="U210" s="353"/>
      <c r="AC210" s="353"/>
      <c r="AD210" s="353"/>
      <c r="AE210" s="353"/>
      <c r="AF210" s="353"/>
      <c r="AG210" s="353"/>
      <c r="AH210" s="353"/>
      <c r="AI210" s="353"/>
      <c r="AJ210" s="353"/>
      <c r="AK210" s="353"/>
      <c r="AL210" s="353"/>
      <c r="AM210" s="353"/>
      <c r="AN210" s="353"/>
      <c r="AO210" s="353"/>
      <c r="AP210" s="353"/>
      <c r="AQ210" s="353"/>
      <c r="AR210" s="353"/>
      <c r="AS210" s="353"/>
      <c r="AT210" s="353"/>
      <c r="AU210" s="353"/>
      <c r="AV210" s="353"/>
      <c r="AW210" s="353"/>
      <c r="AX210" s="353"/>
      <c r="AY210" s="353"/>
      <c r="AZ210" s="353"/>
      <c r="BA210" s="355"/>
      <c r="BB210" s="356"/>
      <c r="BC210" s="353"/>
      <c r="BD210" s="353"/>
      <c r="BE210" s="353"/>
      <c r="BF210" s="353"/>
      <c r="BG210" s="353"/>
      <c r="BH210" s="353"/>
      <c r="BI210" s="353"/>
      <c r="BJ210" s="353"/>
      <c r="BK210" s="353"/>
      <c r="BL210" s="353"/>
      <c r="BM210" s="353"/>
      <c r="BN210" s="353"/>
      <c r="BO210" s="353"/>
      <c r="BP210" s="353"/>
      <c r="BQ210" s="353"/>
      <c r="BR210" s="353"/>
      <c r="BS210" s="353"/>
      <c r="BT210" s="353"/>
      <c r="BU210" s="353"/>
      <c r="BV210" s="353"/>
      <c r="BW210" s="353"/>
      <c r="BX210" s="357"/>
    </row>
    <row r="211" spans="1:76" s="352" customFormat="1">
      <c r="A211" s="351"/>
      <c r="I211" s="353"/>
      <c r="J211" s="354"/>
      <c r="K211" s="353"/>
      <c r="L211" s="353"/>
      <c r="M211" s="353"/>
      <c r="N211" s="353"/>
      <c r="O211" s="353"/>
      <c r="P211" s="353"/>
      <c r="Q211" s="353"/>
      <c r="R211" s="353"/>
      <c r="S211" s="353"/>
      <c r="T211" s="353"/>
      <c r="U211" s="353"/>
      <c r="AC211" s="353"/>
      <c r="AD211" s="353"/>
      <c r="AE211" s="353"/>
      <c r="AF211" s="353"/>
      <c r="AG211" s="353"/>
      <c r="AH211" s="353"/>
      <c r="AI211" s="353"/>
      <c r="AJ211" s="353"/>
      <c r="AK211" s="353"/>
      <c r="AL211" s="353"/>
      <c r="AM211" s="353"/>
      <c r="AN211" s="353"/>
      <c r="AO211" s="353"/>
      <c r="AP211" s="353"/>
      <c r="AQ211" s="353"/>
      <c r="AR211" s="353"/>
      <c r="AS211" s="353"/>
      <c r="AT211" s="353"/>
      <c r="AU211" s="353"/>
      <c r="AV211" s="353"/>
      <c r="AW211" s="353"/>
      <c r="AX211" s="353"/>
      <c r="AY211" s="353"/>
      <c r="AZ211" s="353"/>
      <c r="BA211" s="355"/>
      <c r="BB211" s="356"/>
      <c r="BC211" s="353"/>
      <c r="BD211" s="353"/>
      <c r="BE211" s="353"/>
      <c r="BF211" s="353"/>
      <c r="BG211" s="353"/>
      <c r="BH211" s="353"/>
      <c r="BI211" s="353"/>
      <c r="BJ211" s="353"/>
      <c r="BK211" s="353"/>
      <c r="BL211" s="353"/>
      <c r="BM211" s="353"/>
      <c r="BN211" s="353"/>
      <c r="BO211" s="353"/>
      <c r="BP211" s="353"/>
      <c r="BQ211" s="353"/>
      <c r="BR211" s="353"/>
      <c r="BS211" s="353"/>
      <c r="BT211" s="353"/>
      <c r="BU211" s="353"/>
      <c r="BV211" s="353"/>
      <c r="BW211" s="353"/>
      <c r="BX211" s="357"/>
    </row>
    <row r="212" spans="1:76" s="352" customFormat="1">
      <c r="A212" s="351"/>
      <c r="I212" s="353"/>
      <c r="J212" s="354"/>
      <c r="K212" s="353"/>
      <c r="L212" s="353"/>
      <c r="M212" s="353"/>
      <c r="N212" s="353"/>
      <c r="O212" s="353"/>
      <c r="P212" s="353"/>
      <c r="Q212" s="353"/>
      <c r="R212" s="353"/>
      <c r="S212" s="353"/>
      <c r="T212" s="353"/>
      <c r="U212" s="353"/>
      <c r="AC212" s="353"/>
      <c r="AD212" s="353"/>
      <c r="AE212" s="353"/>
      <c r="AF212" s="353"/>
      <c r="AG212" s="353"/>
      <c r="AH212" s="353"/>
      <c r="AI212" s="353"/>
      <c r="AJ212" s="353"/>
      <c r="AK212" s="353"/>
      <c r="AL212" s="353"/>
      <c r="AM212" s="353"/>
      <c r="AN212" s="353"/>
      <c r="AO212" s="353"/>
      <c r="AP212" s="353"/>
      <c r="AQ212" s="353"/>
      <c r="AR212" s="353"/>
      <c r="AS212" s="353"/>
      <c r="AT212" s="353"/>
      <c r="AU212" s="353"/>
      <c r="AV212" s="353"/>
      <c r="AW212" s="353"/>
      <c r="AX212" s="353"/>
      <c r="AY212" s="353"/>
      <c r="AZ212" s="353"/>
      <c r="BA212" s="355"/>
      <c r="BB212" s="356"/>
      <c r="BC212" s="353"/>
      <c r="BD212" s="353"/>
      <c r="BE212" s="353"/>
      <c r="BF212" s="353"/>
      <c r="BG212" s="353"/>
      <c r="BH212" s="353"/>
      <c r="BI212" s="353"/>
      <c r="BJ212" s="353"/>
      <c r="BK212" s="353"/>
      <c r="BL212" s="353"/>
      <c r="BM212" s="353"/>
      <c r="BN212" s="353"/>
      <c r="BO212" s="353"/>
      <c r="BP212" s="353"/>
      <c r="BQ212" s="353"/>
      <c r="BR212" s="353"/>
      <c r="BS212" s="353"/>
      <c r="BT212" s="353"/>
      <c r="BU212" s="353"/>
      <c r="BV212" s="353"/>
      <c r="BW212" s="353"/>
      <c r="BX212" s="357"/>
    </row>
    <row r="213" spans="1:76" s="352" customFormat="1">
      <c r="A213" s="351"/>
      <c r="I213" s="353"/>
      <c r="J213" s="354"/>
      <c r="K213" s="353"/>
      <c r="L213" s="353"/>
      <c r="M213" s="353"/>
      <c r="N213" s="353"/>
      <c r="O213" s="353"/>
      <c r="P213" s="353"/>
      <c r="Q213" s="353"/>
      <c r="R213" s="353"/>
      <c r="S213" s="353"/>
      <c r="T213" s="353"/>
      <c r="U213" s="353"/>
      <c r="AC213" s="353"/>
      <c r="AD213" s="353"/>
      <c r="AE213" s="353"/>
      <c r="AF213" s="353"/>
      <c r="AG213" s="353"/>
      <c r="AH213" s="353"/>
      <c r="AI213" s="353"/>
      <c r="AJ213" s="353"/>
      <c r="AK213" s="353"/>
      <c r="AL213" s="353"/>
      <c r="AM213" s="353"/>
      <c r="AN213" s="353"/>
      <c r="AO213" s="353"/>
      <c r="AP213" s="353"/>
      <c r="AQ213" s="353"/>
      <c r="AR213" s="353"/>
      <c r="AS213" s="353"/>
      <c r="AT213" s="353"/>
      <c r="AU213" s="353"/>
      <c r="AV213" s="353"/>
      <c r="AW213" s="353"/>
      <c r="AX213" s="353"/>
      <c r="AY213" s="353"/>
      <c r="AZ213" s="353"/>
      <c r="BA213" s="355"/>
      <c r="BB213" s="356"/>
      <c r="BC213" s="353"/>
      <c r="BD213" s="353"/>
      <c r="BE213" s="353"/>
      <c r="BF213" s="353"/>
      <c r="BG213" s="353"/>
      <c r="BH213" s="353"/>
      <c r="BI213" s="353"/>
      <c r="BJ213" s="353"/>
      <c r="BK213" s="353"/>
      <c r="BL213" s="353"/>
      <c r="BM213" s="353"/>
      <c r="BN213" s="353"/>
      <c r="BO213" s="353"/>
      <c r="BP213" s="353"/>
      <c r="BQ213" s="353"/>
      <c r="BR213" s="353"/>
      <c r="BS213" s="353"/>
      <c r="BT213" s="353"/>
      <c r="BU213" s="353"/>
      <c r="BV213" s="353"/>
      <c r="BW213" s="353"/>
      <c r="BX213" s="357"/>
    </row>
    <row r="214" spans="1:76" s="352" customFormat="1">
      <c r="A214" s="351"/>
      <c r="I214" s="353"/>
      <c r="J214" s="354"/>
      <c r="K214" s="353"/>
      <c r="L214" s="353"/>
      <c r="M214" s="353"/>
      <c r="N214" s="353"/>
      <c r="O214" s="353"/>
      <c r="P214" s="353"/>
      <c r="Q214" s="353"/>
      <c r="R214" s="353"/>
      <c r="S214" s="353"/>
      <c r="T214" s="353"/>
      <c r="U214" s="353"/>
      <c r="AC214" s="353"/>
      <c r="AD214" s="353"/>
      <c r="AE214" s="353"/>
      <c r="AF214" s="353"/>
      <c r="AG214" s="353"/>
      <c r="AH214" s="353"/>
      <c r="AI214" s="353"/>
      <c r="AJ214" s="353"/>
      <c r="AK214" s="353"/>
      <c r="AL214" s="353"/>
      <c r="AM214" s="353"/>
      <c r="AN214" s="353"/>
      <c r="AO214" s="353"/>
      <c r="AP214" s="353"/>
      <c r="AQ214" s="353"/>
      <c r="AR214" s="353"/>
      <c r="AS214" s="353"/>
      <c r="AT214" s="353"/>
      <c r="AU214" s="353"/>
      <c r="AV214" s="353"/>
      <c r="AW214" s="353"/>
      <c r="AX214" s="353"/>
      <c r="AY214" s="353"/>
      <c r="AZ214" s="353"/>
      <c r="BA214" s="355"/>
      <c r="BB214" s="356"/>
      <c r="BC214" s="353"/>
      <c r="BD214" s="353"/>
      <c r="BE214" s="353"/>
      <c r="BF214" s="353"/>
      <c r="BG214" s="353"/>
      <c r="BH214" s="353"/>
      <c r="BI214" s="353"/>
      <c r="BJ214" s="353"/>
      <c r="BK214" s="353"/>
      <c r="BL214" s="353"/>
      <c r="BM214" s="353"/>
      <c r="BN214" s="353"/>
      <c r="BO214" s="353"/>
      <c r="BP214" s="353"/>
      <c r="BQ214" s="353"/>
      <c r="BR214" s="353"/>
      <c r="BS214" s="353"/>
      <c r="BT214" s="353"/>
      <c r="BU214" s="353"/>
      <c r="BV214" s="353"/>
      <c r="BW214" s="353"/>
      <c r="BX214" s="357"/>
    </row>
    <row r="215" spans="1:76" s="352" customFormat="1">
      <c r="A215" s="351"/>
      <c r="I215" s="353"/>
      <c r="J215" s="354"/>
      <c r="K215" s="353"/>
      <c r="L215" s="353"/>
      <c r="M215" s="353"/>
      <c r="N215" s="353"/>
      <c r="O215" s="353"/>
      <c r="P215" s="353"/>
      <c r="Q215" s="353"/>
      <c r="R215" s="353"/>
      <c r="S215" s="353"/>
      <c r="T215" s="353"/>
      <c r="U215" s="353"/>
      <c r="AC215" s="353"/>
      <c r="AD215" s="353"/>
      <c r="AE215" s="353"/>
      <c r="AF215" s="353"/>
      <c r="AG215" s="353"/>
      <c r="AH215" s="353"/>
      <c r="AI215" s="353"/>
      <c r="AJ215" s="353"/>
      <c r="AK215" s="353"/>
      <c r="AL215" s="353"/>
      <c r="AM215" s="353"/>
      <c r="AN215" s="353"/>
      <c r="AO215" s="353"/>
      <c r="AP215" s="353"/>
      <c r="AQ215" s="353"/>
      <c r="AR215" s="353"/>
      <c r="AS215" s="353"/>
      <c r="AT215" s="353"/>
      <c r="AU215" s="353"/>
      <c r="AV215" s="353"/>
      <c r="AW215" s="353"/>
      <c r="AX215" s="353"/>
      <c r="AY215" s="353"/>
      <c r="AZ215" s="353"/>
      <c r="BA215" s="355"/>
      <c r="BB215" s="356"/>
      <c r="BC215" s="353"/>
      <c r="BD215" s="353"/>
      <c r="BE215" s="353"/>
      <c r="BF215" s="353"/>
      <c r="BG215" s="353"/>
      <c r="BH215" s="353"/>
      <c r="BI215" s="353"/>
      <c r="BJ215" s="353"/>
      <c r="BK215" s="353"/>
      <c r="BL215" s="353"/>
      <c r="BM215" s="353"/>
      <c r="BN215" s="353"/>
      <c r="BO215" s="353"/>
      <c r="BP215" s="353"/>
      <c r="BQ215" s="353"/>
      <c r="BR215" s="353"/>
      <c r="BS215" s="353"/>
      <c r="BT215" s="353"/>
      <c r="BU215" s="353"/>
      <c r="BV215" s="353"/>
      <c r="BW215" s="353"/>
      <c r="BX215" s="357"/>
    </row>
    <row r="216" spans="1:76" s="352" customFormat="1">
      <c r="A216" s="351"/>
      <c r="I216" s="353"/>
      <c r="J216" s="354"/>
      <c r="K216" s="353"/>
      <c r="L216" s="353"/>
      <c r="M216" s="353"/>
      <c r="N216" s="353"/>
      <c r="O216" s="353"/>
      <c r="P216" s="353"/>
      <c r="Q216" s="353"/>
      <c r="R216" s="353"/>
      <c r="S216" s="353"/>
      <c r="T216" s="353"/>
      <c r="U216" s="353"/>
      <c r="AC216" s="353"/>
      <c r="AD216" s="353"/>
      <c r="AE216" s="353"/>
      <c r="AF216" s="353"/>
      <c r="AG216" s="353"/>
      <c r="AH216" s="353"/>
      <c r="AI216" s="353"/>
      <c r="AJ216" s="353"/>
      <c r="AK216" s="353"/>
      <c r="AL216" s="353"/>
      <c r="AM216" s="353"/>
      <c r="AN216" s="353"/>
      <c r="AO216" s="353"/>
      <c r="AP216" s="353"/>
      <c r="AQ216" s="353"/>
      <c r="AR216" s="353"/>
      <c r="AS216" s="353"/>
      <c r="AT216" s="353"/>
      <c r="AU216" s="353"/>
      <c r="AV216" s="353"/>
      <c r="AW216" s="353"/>
      <c r="AX216" s="353"/>
      <c r="AY216" s="353"/>
      <c r="AZ216" s="353"/>
      <c r="BA216" s="355"/>
      <c r="BB216" s="356"/>
      <c r="BC216" s="353"/>
      <c r="BD216" s="353"/>
      <c r="BE216" s="353"/>
      <c r="BF216" s="353"/>
      <c r="BG216" s="353"/>
      <c r="BH216" s="353"/>
      <c r="BI216" s="353"/>
      <c r="BJ216" s="353"/>
      <c r="BK216" s="353"/>
      <c r="BL216" s="353"/>
      <c r="BM216" s="353"/>
      <c r="BN216" s="353"/>
      <c r="BO216" s="353"/>
      <c r="BP216" s="353"/>
      <c r="BQ216" s="353"/>
      <c r="BR216" s="353"/>
      <c r="BS216" s="353"/>
      <c r="BT216" s="353"/>
      <c r="BU216" s="353"/>
      <c r="BV216" s="353"/>
      <c r="BW216" s="353"/>
      <c r="BX216" s="357"/>
    </row>
    <row r="217" spans="1:76" s="352" customFormat="1">
      <c r="A217" s="351"/>
      <c r="I217" s="353"/>
      <c r="J217" s="354"/>
      <c r="K217" s="353"/>
      <c r="L217" s="353"/>
      <c r="M217" s="353"/>
      <c r="N217" s="353"/>
      <c r="O217" s="353"/>
      <c r="P217" s="353"/>
      <c r="Q217" s="353"/>
      <c r="R217" s="353"/>
      <c r="S217" s="353"/>
      <c r="T217" s="353"/>
      <c r="U217" s="353"/>
      <c r="AC217" s="353"/>
      <c r="AD217" s="353"/>
      <c r="AE217" s="353"/>
      <c r="AF217" s="353"/>
      <c r="AG217" s="353"/>
      <c r="AH217" s="353"/>
      <c r="AI217" s="353"/>
      <c r="AJ217" s="353"/>
      <c r="AK217" s="353"/>
      <c r="AL217" s="353"/>
      <c r="AM217" s="353"/>
      <c r="AN217" s="353"/>
      <c r="AO217" s="353"/>
      <c r="AP217" s="353"/>
      <c r="AQ217" s="353"/>
      <c r="AR217" s="353"/>
      <c r="AS217" s="353"/>
      <c r="AT217" s="353"/>
      <c r="AU217" s="353"/>
      <c r="AV217" s="353"/>
      <c r="AW217" s="353"/>
      <c r="AX217" s="353"/>
      <c r="AY217" s="353"/>
      <c r="AZ217" s="353"/>
      <c r="BA217" s="355"/>
      <c r="BB217" s="356"/>
      <c r="BC217" s="353"/>
      <c r="BD217" s="353"/>
      <c r="BE217" s="353"/>
      <c r="BF217" s="353"/>
      <c r="BG217" s="353"/>
      <c r="BH217" s="353"/>
      <c r="BI217" s="353"/>
      <c r="BJ217" s="353"/>
      <c r="BK217" s="353"/>
      <c r="BL217" s="353"/>
      <c r="BM217" s="353"/>
      <c r="BN217" s="353"/>
      <c r="BO217" s="353"/>
      <c r="BP217" s="353"/>
      <c r="BQ217" s="353"/>
      <c r="BR217" s="353"/>
      <c r="BS217" s="353"/>
      <c r="BT217" s="353"/>
      <c r="BU217" s="353"/>
      <c r="BV217" s="353"/>
      <c r="BW217" s="353"/>
      <c r="BX217" s="357"/>
    </row>
    <row r="218" spans="1:76" s="352" customFormat="1">
      <c r="A218" s="351"/>
      <c r="I218" s="353"/>
      <c r="J218" s="354"/>
      <c r="K218" s="353"/>
      <c r="L218" s="353"/>
      <c r="M218" s="353"/>
      <c r="N218" s="353"/>
      <c r="O218" s="353"/>
      <c r="P218" s="353"/>
      <c r="Q218" s="353"/>
      <c r="R218" s="353"/>
      <c r="S218" s="353"/>
      <c r="T218" s="353"/>
      <c r="U218" s="353"/>
      <c r="AC218" s="353"/>
      <c r="AD218" s="353"/>
      <c r="AE218" s="353"/>
      <c r="AF218" s="353"/>
      <c r="AG218" s="353"/>
      <c r="AH218" s="353"/>
      <c r="AI218" s="353"/>
      <c r="AJ218" s="353"/>
      <c r="AK218" s="353"/>
      <c r="AL218" s="353"/>
      <c r="AM218" s="353"/>
      <c r="AN218" s="353"/>
      <c r="AO218" s="353"/>
      <c r="AP218" s="353"/>
      <c r="AQ218" s="353"/>
      <c r="AR218" s="353"/>
      <c r="AS218" s="353"/>
      <c r="AT218" s="353"/>
      <c r="AU218" s="353"/>
      <c r="AV218" s="353"/>
      <c r="AW218" s="353"/>
      <c r="AX218" s="353"/>
      <c r="AY218" s="353"/>
      <c r="AZ218" s="353"/>
      <c r="BA218" s="355"/>
      <c r="BB218" s="356"/>
      <c r="BC218" s="353"/>
      <c r="BD218" s="353"/>
      <c r="BE218" s="353"/>
      <c r="BF218" s="353"/>
      <c r="BG218" s="353"/>
      <c r="BH218" s="353"/>
      <c r="BI218" s="353"/>
      <c r="BJ218" s="353"/>
      <c r="BK218" s="353"/>
      <c r="BL218" s="353"/>
      <c r="BM218" s="353"/>
      <c r="BN218" s="353"/>
      <c r="BO218" s="353"/>
      <c r="BP218" s="353"/>
      <c r="BQ218" s="353"/>
      <c r="BR218" s="353"/>
      <c r="BS218" s="353"/>
      <c r="BT218" s="353"/>
      <c r="BU218" s="353"/>
      <c r="BV218" s="353"/>
      <c r="BW218" s="353"/>
      <c r="BX218" s="357"/>
    </row>
    <row r="219" spans="1:76" s="352" customFormat="1">
      <c r="A219" s="351"/>
      <c r="I219" s="353"/>
      <c r="J219" s="354"/>
      <c r="K219" s="353"/>
      <c r="L219" s="353"/>
      <c r="M219" s="353"/>
      <c r="N219" s="353"/>
      <c r="O219" s="353"/>
      <c r="P219" s="353"/>
      <c r="Q219" s="353"/>
      <c r="R219" s="353"/>
      <c r="S219" s="353"/>
      <c r="T219" s="353"/>
      <c r="U219" s="353"/>
      <c r="AC219" s="353"/>
      <c r="AD219" s="353"/>
      <c r="AE219" s="353"/>
      <c r="AF219" s="353"/>
      <c r="AG219" s="353"/>
      <c r="AH219" s="353"/>
      <c r="AI219" s="353"/>
      <c r="AJ219" s="353"/>
      <c r="AK219" s="353"/>
      <c r="AL219" s="353"/>
      <c r="AM219" s="353"/>
      <c r="AN219" s="353"/>
      <c r="AO219" s="353"/>
      <c r="AP219" s="353"/>
      <c r="AQ219" s="353"/>
      <c r="AR219" s="353"/>
      <c r="AS219" s="353"/>
      <c r="AT219" s="353"/>
      <c r="AU219" s="353"/>
      <c r="AV219" s="353"/>
      <c r="AW219" s="353"/>
      <c r="AX219" s="353"/>
      <c r="AY219" s="353"/>
      <c r="AZ219" s="353"/>
      <c r="BA219" s="355"/>
      <c r="BB219" s="356"/>
      <c r="BC219" s="353"/>
      <c r="BD219" s="353"/>
      <c r="BE219" s="353"/>
      <c r="BF219" s="353"/>
      <c r="BG219" s="353"/>
      <c r="BH219" s="353"/>
      <c r="BI219" s="353"/>
      <c r="BJ219" s="353"/>
      <c r="BK219" s="353"/>
      <c r="BL219" s="353"/>
      <c r="BM219" s="353"/>
      <c r="BN219" s="353"/>
      <c r="BO219" s="353"/>
      <c r="BP219" s="353"/>
      <c r="BQ219" s="353"/>
      <c r="BR219" s="353"/>
      <c r="BS219" s="353"/>
      <c r="BT219" s="353"/>
      <c r="BU219" s="353"/>
      <c r="BV219" s="353"/>
      <c r="BW219" s="353"/>
      <c r="BX219" s="357"/>
    </row>
    <row r="220" spans="1:76" s="352" customFormat="1">
      <c r="A220" s="351"/>
      <c r="I220" s="353"/>
      <c r="J220" s="354"/>
      <c r="K220" s="353"/>
      <c r="L220" s="353"/>
      <c r="M220" s="353"/>
      <c r="N220" s="353"/>
      <c r="O220" s="353"/>
      <c r="P220" s="353"/>
      <c r="Q220" s="353"/>
      <c r="R220" s="353"/>
      <c r="S220" s="353"/>
      <c r="T220" s="353"/>
      <c r="U220" s="353"/>
      <c r="AC220" s="353"/>
      <c r="AD220" s="353"/>
      <c r="AE220" s="353"/>
      <c r="AF220" s="353"/>
      <c r="AG220" s="353"/>
      <c r="AH220" s="353"/>
      <c r="AI220" s="353"/>
      <c r="AJ220" s="353"/>
      <c r="AK220" s="353"/>
      <c r="AL220" s="353"/>
      <c r="AM220" s="353"/>
      <c r="AN220" s="353"/>
      <c r="AO220" s="353"/>
      <c r="AP220" s="353"/>
      <c r="AQ220" s="353"/>
      <c r="AR220" s="353"/>
      <c r="AS220" s="353"/>
      <c r="AT220" s="353"/>
      <c r="AU220" s="353"/>
      <c r="AV220" s="353"/>
      <c r="AW220" s="353"/>
      <c r="AX220" s="353"/>
      <c r="AY220" s="353"/>
      <c r="AZ220" s="353"/>
      <c r="BA220" s="355"/>
      <c r="BB220" s="356"/>
      <c r="BC220" s="353"/>
      <c r="BD220" s="353"/>
      <c r="BE220" s="353"/>
      <c r="BF220" s="353"/>
      <c r="BG220" s="353"/>
      <c r="BH220" s="353"/>
      <c r="BI220" s="353"/>
      <c r="BJ220" s="353"/>
      <c r="BK220" s="353"/>
      <c r="BL220" s="353"/>
      <c r="BM220" s="353"/>
      <c r="BN220" s="353"/>
      <c r="BO220" s="353"/>
      <c r="BP220" s="353"/>
      <c r="BQ220" s="353"/>
      <c r="BR220" s="353"/>
      <c r="BS220" s="353"/>
      <c r="BT220" s="353"/>
      <c r="BU220" s="353"/>
      <c r="BV220" s="353"/>
      <c r="BW220" s="353"/>
      <c r="BX220" s="357"/>
    </row>
    <row r="221" spans="1:76" s="352" customFormat="1">
      <c r="A221" s="351"/>
      <c r="I221" s="353"/>
      <c r="J221" s="354"/>
      <c r="K221" s="353"/>
      <c r="L221" s="353"/>
      <c r="M221" s="353"/>
      <c r="N221" s="353"/>
      <c r="O221" s="353"/>
      <c r="P221" s="353"/>
      <c r="Q221" s="353"/>
      <c r="R221" s="353"/>
      <c r="S221" s="353"/>
      <c r="T221" s="353"/>
      <c r="U221" s="353"/>
      <c r="AC221" s="353"/>
      <c r="AD221" s="353"/>
      <c r="AE221" s="353"/>
      <c r="AF221" s="353"/>
      <c r="AG221" s="353"/>
      <c r="AH221" s="353"/>
      <c r="AI221" s="353"/>
      <c r="AJ221" s="353"/>
      <c r="AK221" s="353"/>
      <c r="AL221" s="353"/>
      <c r="AM221" s="353"/>
      <c r="AN221" s="353"/>
      <c r="AO221" s="353"/>
      <c r="AP221" s="353"/>
      <c r="AQ221" s="353"/>
      <c r="AR221" s="353"/>
      <c r="AS221" s="353"/>
      <c r="AT221" s="353"/>
      <c r="AU221" s="353"/>
      <c r="AV221" s="353"/>
      <c r="AW221" s="353"/>
      <c r="AX221" s="353"/>
      <c r="AY221" s="353"/>
      <c r="AZ221" s="353"/>
      <c r="BA221" s="355"/>
      <c r="BB221" s="356"/>
      <c r="BC221" s="353"/>
      <c r="BD221" s="353"/>
      <c r="BE221" s="353"/>
      <c r="BF221" s="353"/>
      <c r="BG221" s="353"/>
      <c r="BH221" s="353"/>
      <c r="BI221" s="353"/>
      <c r="BJ221" s="353"/>
      <c r="BK221" s="353"/>
      <c r="BL221" s="353"/>
      <c r="BM221" s="353"/>
      <c r="BN221" s="353"/>
      <c r="BO221" s="353"/>
      <c r="BP221" s="353"/>
      <c r="BQ221" s="353"/>
      <c r="BR221" s="353"/>
      <c r="BS221" s="353"/>
      <c r="BT221" s="353"/>
      <c r="BU221" s="353"/>
      <c r="BV221" s="353"/>
      <c r="BW221" s="353"/>
      <c r="BX221" s="357"/>
    </row>
    <row r="222" spans="1:76" s="352" customFormat="1">
      <c r="A222" s="351"/>
      <c r="I222" s="353"/>
      <c r="J222" s="354"/>
      <c r="K222" s="353"/>
      <c r="L222" s="353"/>
      <c r="M222" s="353"/>
      <c r="N222" s="353"/>
      <c r="O222" s="353"/>
      <c r="P222" s="353"/>
      <c r="Q222" s="353"/>
      <c r="R222" s="353"/>
      <c r="S222" s="353"/>
      <c r="T222" s="353"/>
      <c r="U222" s="353"/>
      <c r="AC222" s="353"/>
      <c r="AD222" s="353"/>
      <c r="AE222" s="353"/>
      <c r="AF222" s="353"/>
      <c r="AG222" s="353"/>
      <c r="AH222" s="353"/>
      <c r="AI222" s="353"/>
      <c r="AJ222" s="353"/>
      <c r="AK222" s="353"/>
      <c r="AL222" s="353"/>
      <c r="AM222" s="353"/>
      <c r="AN222" s="353"/>
      <c r="AO222" s="353"/>
      <c r="AP222" s="353"/>
      <c r="AQ222" s="353"/>
      <c r="AR222" s="353"/>
      <c r="AS222" s="353"/>
      <c r="AT222" s="353"/>
      <c r="AU222" s="353"/>
      <c r="AV222" s="353"/>
      <c r="AW222" s="353"/>
      <c r="AX222" s="353"/>
      <c r="AY222" s="353"/>
      <c r="AZ222" s="353"/>
      <c r="BA222" s="355"/>
      <c r="BB222" s="356"/>
      <c r="BC222" s="353"/>
      <c r="BD222" s="353"/>
      <c r="BE222" s="353"/>
      <c r="BF222" s="353"/>
      <c r="BG222" s="353"/>
      <c r="BH222" s="353"/>
      <c r="BI222" s="353"/>
      <c r="BJ222" s="353"/>
      <c r="BK222" s="353"/>
      <c r="BL222" s="353"/>
      <c r="BM222" s="353"/>
      <c r="BN222" s="353"/>
      <c r="BO222" s="353"/>
      <c r="BP222" s="353"/>
      <c r="BQ222" s="353"/>
      <c r="BR222" s="353"/>
      <c r="BS222" s="353"/>
      <c r="BT222" s="353"/>
      <c r="BU222" s="353"/>
      <c r="BV222" s="353"/>
      <c r="BW222" s="353"/>
      <c r="BX222" s="357"/>
    </row>
    <row r="223" spans="1:76" s="352" customFormat="1">
      <c r="A223" s="351"/>
      <c r="I223" s="353"/>
      <c r="J223" s="354"/>
      <c r="K223" s="353"/>
      <c r="L223" s="353"/>
      <c r="M223" s="353"/>
      <c r="N223" s="353"/>
      <c r="O223" s="353"/>
      <c r="P223" s="353"/>
      <c r="Q223" s="353"/>
      <c r="R223" s="353"/>
      <c r="S223" s="353"/>
      <c r="T223" s="353"/>
      <c r="U223" s="353"/>
      <c r="AC223" s="353"/>
      <c r="AD223" s="353"/>
      <c r="AE223" s="353"/>
      <c r="AF223" s="353"/>
      <c r="AG223" s="353"/>
      <c r="AH223" s="353"/>
      <c r="AI223" s="353"/>
      <c r="AJ223" s="353"/>
      <c r="AK223" s="353"/>
      <c r="AL223" s="353"/>
      <c r="AM223" s="353"/>
      <c r="AN223" s="353"/>
      <c r="AO223" s="353"/>
      <c r="AP223" s="353"/>
      <c r="AQ223" s="353"/>
      <c r="AR223" s="353"/>
      <c r="AS223" s="353"/>
      <c r="AT223" s="353"/>
      <c r="AU223" s="353"/>
      <c r="AV223" s="353"/>
      <c r="AW223" s="353"/>
      <c r="AX223" s="353"/>
      <c r="AY223" s="353"/>
      <c r="AZ223" s="353"/>
      <c r="BA223" s="355"/>
      <c r="BB223" s="356"/>
      <c r="BC223" s="353"/>
      <c r="BD223" s="353"/>
      <c r="BE223" s="353"/>
      <c r="BF223" s="353"/>
      <c r="BG223" s="353"/>
      <c r="BH223" s="353"/>
      <c r="BI223" s="353"/>
      <c r="BJ223" s="353"/>
      <c r="BK223" s="353"/>
      <c r="BL223" s="353"/>
      <c r="BM223" s="353"/>
      <c r="BN223" s="353"/>
      <c r="BO223" s="353"/>
      <c r="BP223" s="353"/>
      <c r="BQ223" s="353"/>
      <c r="BR223" s="353"/>
      <c r="BS223" s="353"/>
      <c r="BT223" s="353"/>
      <c r="BU223" s="353"/>
      <c r="BV223" s="353"/>
      <c r="BW223" s="353"/>
      <c r="BX223" s="357"/>
    </row>
    <row r="224" spans="1:76" s="352" customFormat="1">
      <c r="A224" s="351"/>
      <c r="I224" s="353"/>
      <c r="J224" s="354"/>
      <c r="K224" s="353"/>
      <c r="L224" s="353"/>
      <c r="M224" s="353"/>
      <c r="N224" s="353"/>
      <c r="O224" s="353"/>
      <c r="P224" s="353"/>
      <c r="Q224" s="353"/>
      <c r="R224" s="353"/>
      <c r="S224" s="353"/>
      <c r="T224" s="353"/>
      <c r="U224" s="353"/>
      <c r="AC224" s="353"/>
      <c r="AD224" s="353"/>
      <c r="AE224" s="353"/>
      <c r="AF224" s="353"/>
      <c r="AG224" s="353"/>
      <c r="AH224" s="353"/>
      <c r="AI224" s="353"/>
      <c r="AJ224" s="353"/>
      <c r="AK224" s="353"/>
      <c r="AL224" s="353"/>
      <c r="AM224" s="353"/>
      <c r="AN224" s="353"/>
      <c r="AO224" s="353"/>
      <c r="AP224" s="353"/>
      <c r="AQ224" s="353"/>
      <c r="AR224" s="353"/>
      <c r="AS224" s="353"/>
      <c r="AT224" s="353"/>
      <c r="AU224" s="353"/>
      <c r="AV224" s="353"/>
      <c r="AW224" s="353"/>
      <c r="AX224" s="353"/>
      <c r="AY224" s="353"/>
      <c r="AZ224" s="353"/>
      <c r="BA224" s="355"/>
      <c r="BB224" s="356"/>
      <c r="BC224" s="353"/>
      <c r="BD224" s="353"/>
      <c r="BE224" s="353"/>
      <c r="BF224" s="353"/>
      <c r="BG224" s="353"/>
      <c r="BH224" s="353"/>
      <c r="BI224" s="353"/>
      <c r="BJ224" s="353"/>
      <c r="BK224" s="353"/>
      <c r="BL224" s="353"/>
      <c r="BM224" s="353"/>
      <c r="BN224" s="353"/>
      <c r="BO224" s="353"/>
      <c r="BP224" s="353"/>
      <c r="BQ224" s="353"/>
      <c r="BR224" s="353"/>
      <c r="BS224" s="353"/>
      <c r="BT224" s="353"/>
      <c r="BU224" s="353"/>
      <c r="BV224" s="353"/>
      <c r="BW224" s="353"/>
      <c r="BX224" s="357"/>
    </row>
    <row r="225" spans="1:76" s="352" customFormat="1">
      <c r="A225" s="351"/>
      <c r="I225" s="353"/>
      <c r="J225" s="354"/>
      <c r="K225" s="353"/>
      <c r="L225" s="353"/>
      <c r="M225" s="353"/>
      <c r="N225" s="353"/>
      <c r="O225" s="353"/>
      <c r="P225" s="353"/>
      <c r="Q225" s="353"/>
      <c r="R225" s="353"/>
      <c r="S225" s="353"/>
      <c r="T225" s="353"/>
      <c r="U225" s="353"/>
      <c r="AC225" s="353"/>
      <c r="AD225" s="353"/>
      <c r="AE225" s="353"/>
      <c r="AF225" s="353"/>
      <c r="AG225" s="353"/>
      <c r="AH225" s="353"/>
      <c r="AI225" s="353"/>
      <c r="AJ225" s="353"/>
      <c r="AK225" s="353"/>
      <c r="AL225" s="353"/>
      <c r="AM225" s="353"/>
      <c r="AN225" s="353"/>
      <c r="AO225" s="353"/>
      <c r="AP225" s="353"/>
      <c r="AQ225" s="353"/>
      <c r="AR225" s="353"/>
      <c r="AS225" s="353"/>
      <c r="AT225" s="353"/>
      <c r="AU225" s="353"/>
      <c r="AV225" s="353"/>
      <c r="AW225" s="353"/>
      <c r="AX225" s="353"/>
      <c r="AY225" s="353"/>
      <c r="AZ225" s="353"/>
      <c r="BA225" s="355"/>
      <c r="BB225" s="356"/>
      <c r="BC225" s="353"/>
      <c r="BD225" s="353"/>
      <c r="BE225" s="353"/>
      <c r="BF225" s="353"/>
      <c r="BG225" s="353"/>
      <c r="BH225" s="353"/>
      <c r="BI225" s="353"/>
      <c r="BJ225" s="353"/>
      <c r="BK225" s="353"/>
      <c r="BL225" s="353"/>
      <c r="BM225" s="353"/>
      <c r="BN225" s="353"/>
      <c r="BO225" s="353"/>
      <c r="BP225" s="353"/>
      <c r="BQ225" s="353"/>
      <c r="BR225" s="353"/>
      <c r="BS225" s="353"/>
      <c r="BT225" s="353"/>
      <c r="BU225" s="353"/>
      <c r="BV225" s="353"/>
      <c r="BW225" s="353"/>
      <c r="BX225" s="357"/>
    </row>
    <row r="226" spans="1:76" s="352" customFormat="1">
      <c r="A226" s="351"/>
      <c r="I226" s="353"/>
      <c r="J226" s="354"/>
      <c r="K226" s="353"/>
      <c r="L226" s="353"/>
      <c r="M226" s="353"/>
      <c r="N226" s="353"/>
      <c r="O226" s="353"/>
      <c r="P226" s="353"/>
      <c r="Q226" s="353"/>
      <c r="R226" s="353"/>
      <c r="S226" s="353"/>
      <c r="T226" s="353"/>
      <c r="U226" s="353"/>
      <c r="AC226" s="353"/>
      <c r="AD226" s="353"/>
      <c r="AE226" s="353"/>
      <c r="AF226" s="353"/>
      <c r="AG226" s="353"/>
      <c r="AH226" s="353"/>
      <c r="AI226" s="353"/>
      <c r="AJ226" s="353"/>
      <c r="AK226" s="353"/>
      <c r="AL226" s="353"/>
      <c r="AM226" s="353"/>
      <c r="AN226" s="353"/>
      <c r="AO226" s="353"/>
      <c r="AP226" s="353"/>
      <c r="AQ226" s="353"/>
      <c r="AR226" s="353"/>
      <c r="AS226" s="353"/>
      <c r="AT226" s="353"/>
      <c r="AU226" s="353"/>
      <c r="AV226" s="353"/>
      <c r="AW226" s="353"/>
      <c r="AX226" s="353"/>
      <c r="AY226" s="353"/>
      <c r="AZ226" s="353"/>
      <c r="BA226" s="355"/>
      <c r="BB226" s="356"/>
      <c r="BC226" s="353"/>
      <c r="BD226" s="353"/>
      <c r="BE226" s="353"/>
      <c r="BF226" s="353"/>
      <c r="BG226" s="353"/>
      <c r="BH226" s="353"/>
      <c r="BI226" s="353"/>
      <c r="BJ226" s="353"/>
      <c r="BK226" s="353"/>
      <c r="BL226" s="353"/>
      <c r="BM226" s="353"/>
      <c r="BN226" s="353"/>
      <c r="BO226" s="353"/>
      <c r="BP226" s="353"/>
      <c r="BQ226" s="353"/>
      <c r="BR226" s="353"/>
      <c r="BS226" s="353"/>
      <c r="BT226" s="353"/>
      <c r="BU226" s="353"/>
      <c r="BV226" s="353"/>
      <c r="BW226" s="353"/>
      <c r="BX226" s="357"/>
    </row>
    <row r="227" spans="1:76" s="352" customFormat="1">
      <c r="A227" s="351"/>
      <c r="I227" s="353"/>
      <c r="J227" s="354"/>
      <c r="K227" s="353"/>
      <c r="L227" s="353"/>
      <c r="M227" s="353"/>
      <c r="N227" s="353"/>
      <c r="O227" s="353"/>
      <c r="P227" s="353"/>
      <c r="Q227" s="353"/>
      <c r="R227" s="353"/>
      <c r="S227" s="353"/>
      <c r="T227" s="353"/>
      <c r="U227" s="353"/>
      <c r="AC227" s="353"/>
      <c r="AD227" s="353"/>
      <c r="AE227" s="353"/>
      <c r="AF227" s="353"/>
      <c r="AG227" s="353"/>
      <c r="AH227" s="353"/>
      <c r="AI227" s="353"/>
      <c r="AJ227" s="353"/>
      <c r="AK227" s="353"/>
      <c r="AL227" s="353"/>
      <c r="AM227" s="353"/>
      <c r="AN227" s="353"/>
      <c r="AO227" s="353"/>
      <c r="AP227" s="353"/>
      <c r="AQ227" s="353"/>
      <c r="AR227" s="353"/>
      <c r="AS227" s="353"/>
      <c r="AT227" s="353"/>
      <c r="AU227" s="353"/>
      <c r="AV227" s="353"/>
      <c r="AW227" s="353"/>
      <c r="AX227" s="353"/>
      <c r="AY227" s="353"/>
      <c r="AZ227" s="353"/>
      <c r="BA227" s="355"/>
      <c r="BB227" s="356"/>
      <c r="BC227" s="353"/>
      <c r="BD227" s="353"/>
      <c r="BE227" s="353"/>
      <c r="BF227" s="353"/>
      <c r="BG227" s="353"/>
      <c r="BH227" s="353"/>
      <c r="BI227" s="353"/>
      <c r="BJ227" s="353"/>
      <c r="BK227" s="353"/>
      <c r="BL227" s="353"/>
      <c r="BM227" s="353"/>
      <c r="BN227" s="353"/>
      <c r="BO227" s="353"/>
      <c r="BP227" s="353"/>
      <c r="BQ227" s="353"/>
      <c r="BR227" s="353"/>
      <c r="BS227" s="353"/>
      <c r="BT227" s="353"/>
      <c r="BU227" s="353"/>
      <c r="BV227" s="353"/>
      <c r="BW227" s="353"/>
      <c r="BX227" s="357"/>
    </row>
    <row r="228" spans="1:76" s="352" customFormat="1">
      <c r="A228" s="351"/>
      <c r="I228" s="353"/>
      <c r="J228" s="354"/>
      <c r="K228" s="353"/>
      <c r="L228" s="353"/>
      <c r="M228" s="353"/>
      <c r="N228" s="353"/>
      <c r="O228" s="353"/>
      <c r="P228" s="353"/>
      <c r="Q228" s="353"/>
      <c r="R228" s="353"/>
      <c r="S228" s="353"/>
      <c r="T228" s="353"/>
      <c r="U228" s="353"/>
      <c r="AC228" s="353"/>
      <c r="AD228" s="353"/>
      <c r="AE228" s="353"/>
      <c r="AF228" s="353"/>
      <c r="AG228" s="353"/>
      <c r="AH228" s="353"/>
      <c r="AI228" s="353"/>
      <c r="AJ228" s="353"/>
      <c r="AK228" s="353"/>
      <c r="AL228" s="353"/>
      <c r="AM228" s="353"/>
      <c r="AN228" s="353"/>
      <c r="AO228" s="353"/>
      <c r="AP228" s="353"/>
      <c r="AQ228" s="353"/>
      <c r="AR228" s="353"/>
      <c r="AS228" s="353"/>
      <c r="AT228" s="353"/>
      <c r="AU228" s="353"/>
      <c r="AV228" s="353"/>
      <c r="AW228" s="353"/>
      <c r="AX228" s="353"/>
      <c r="AY228" s="353"/>
      <c r="AZ228" s="353"/>
      <c r="BA228" s="355"/>
      <c r="BB228" s="356"/>
      <c r="BC228" s="353"/>
      <c r="BD228" s="353"/>
      <c r="BE228" s="353"/>
      <c r="BF228" s="353"/>
      <c r="BG228" s="353"/>
      <c r="BH228" s="353"/>
      <c r="BI228" s="353"/>
      <c r="BJ228" s="353"/>
      <c r="BK228" s="353"/>
      <c r="BL228" s="353"/>
      <c r="BM228" s="353"/>
      <c r="BN228" s="353"/>
      <c r="BO228" s="353"/>
      <c r="BP228" s="353"/>
      <c r="BQ228" s="353"/>
      <c r="BR228" s="353"/>
      <c r="BS228" s="353"/>
      <c r="BT228" s="353"/>
      <c r="BU228" s="353"/>
      <c r="BV228" s="353"/>
      <c r="BW228" s="353"/>
      <c r="BX228" s="357"/>
    </row>
    <row r="229" spans="1:76" s="352" customFormat="1">
      <c r="A229" s="351"/>
      <c r="I229" s="353"/>
      <c r="J229" s="354"/>
      <c r="K229" s="353"/>
      <c r="L229" s="353"/>
      <c r="M229" s="353"/>
      <c r="N229" s="353"/>
      <c r="O229" s="353"/>
      <c r="P229" s="353"/>
      <c r="Q229" s="353"/>
      <c r="R229" s="353"/>
      <c r="S229" s="353"/>
      <c r="T229" s="353"/>
      <c r="U229" s="353"/>
      <c r="AC229" s="353"/>
      <c r="AD229" s="353"/>
      <c r="AE229" s="353"/>
      <c r="AF229" s="353"/>
      <c r="AG229" s="353"/>
      <c r="AH229" s="353"/>
      <c r="AI229" s="353"/>
      <c r="AJ229" s="353"/>
      <c r="AK229" s="353"/>
      <c r="AL229" s="353"/>
      <c r="AM229" s="353"/>
      <c r="AN229" s="353"/>
      <c r="AO229" s="353"/>
      <c r="AP229" s="353"/>
      <c r="AQ229" s="353"/>
      <c r="AR229" s="353"/>
      <c r="AS229" s="353"/>
      <c r="AT229" s="353"/>
      <c r="AU229" s="353"/>
      <c r="AV229" s="353"/>
      <c r="AW229" s="353"/>
      <c r="AX229" s="353"/>
      <c r="AY229" s="353"/>
      <c r="AZ229" s="353"/>
      <c r="BA229" s="355"/>
      <c r="BB229" s="356"/>
      <c r="BC229" s="353"/>
      <c r="BD229" s="353"/>
      <c r="BE229" s="353"/>
      <c r="BF229" s="353"/>
      <c r="BG229" s="353"/>
      <c r="BH229" s="353"/>
      <c r="BI229" s="353"/>
      <c r="BJ229" s="353"/>
      <c r="BK229" s="353"/>
      <c r="BL229" s="353"/>
      <c r="BM229" s="353"/>
      <c r="BN229" s="353"/>
      <c r="BO229" s="353"/>
      <c r="BP229" s="353"/>
      <c r="BQ229" s="353"/>
      <c r="BR229" s="353"/>
      <c r="BS229" s="353"/>
      <c r="BT229" s="353"/>
      <c r="BU229" s="353"/>
      <c r="BV229" s="353"/>
      <c r="BW229" s="353"/>
      <c r="BX229" s="357"/>
    </row>
    <row r="230" spans="1:76" s="352" customFormat="1">
      <c r="A230" s="351"/>
      <c r="I230" s="353"/>
      <c r="J230" s="354"/>
      <c r="K230" s="353"/>
      <c r="L230" s="353"/>
      <c r="M230" s="353"/>
      <c r="N230" s="353"/>
      <c r="O230" s="353"/>
      <c r="P230" s="353"/>
      <c r="Q230" s="353"/>
      <c r="R230" s="353"/>
      <c r="S230" s="353"/>
      <c r="T230" s="353"/>
      <c r="U230" s="353"/>
      <c r="AC230" s="353"/>
      <c r="AD230" s="353"/>
      <c r="AE230" s="353"/>
      <c r="AF230" s="353"/>
      <c r="AG230" s="353"/>
      <c r="AH230" s="353"/>
      <c r="AI230" s="353"/>
      <c r="AJ230" s="353"/>
      <c r="AK230" s="353"/>
      <c r="AL230" s="353"/>
      <c r="AM230" s="353"/>
      <c r="AN230" s="353"/>
      <c r="AO230" s="353"/>
      <c r="AP230" s="353"/>
      <c r="AQ230" s="353"/>
      <c r="AR230" s="353"/>
      <c r="AS230" s="353"/>
      <c r="AT230" s="353"/>
      <c r="AU230" s="353"/>
      <c r="AV230" s="353"/>
      <c r="AW230" s="353"/>
      <c r="AX230" s="353"/>
      <c r="AY230" s="353"/>
      <c r="AZ230" s="353"/>
      <c r="BA230" s="355"/>
      <c r="BB230" s="356"/>
      <c r="BC230" s="353"/>
      <c r="BD230" s="353"/>
      <c r="BE230" s="353"/>
      <c r="BF230" s="353"/>
      <c r="BG230" s="353"/>
      <c r="BH230" s="353"/>
      <c r="BI230" s="353"/>
      <c r="BJ230" s="353"/>
      <c r="BK230" s="353"/>
      <c r="BL230" s="353"/>
      <c r="BM230" s="353"/>
      <c r="BN230" s="353"/>
      <c r="BO230" s="353"/>
      <c r="BP230" s="353"/>
      <c r="BQ230" s="353"/>
      <c r="BR230" s="353"/>
      <c r="BS230" s="353"/>
      <c r="BT230" s="353"/>
      <c r="BU230" s="353"/>
      <c r="BV230" s="353"/>
      <c r="BW230" s="353"/>
      <c r="BX230" s="357"/>
    </row>
    <row r="231" spans="1:76" s="352" customFormat="1">
      <c r="A231" s="351"/>
      <c r="I231" s="353"/>
      <c r="J231" s="354"/>
      <c r="K231" s="353"/>
      <c r="L231" s="353"/>
      <c r="M231" s="353"/>
      <c r="N231" s="353"/>
      <c r="O231" s="353"/>
      <c r="P231" s="353"/>
      <c r="Q231" s="353"/>
      <c r="R231" s="353"/>
      <c r="S231" s="353"/>
      <c r="T231" s="353"/>
      <c r="U231" s="353"/>
      <c r="AC231" s="353"/>
      <c r="AD231" s="353"/>
      <c r="AE231" s="353"/>
      <c r="AF231" s="353"/>
      <c r="AG231" s="353"/>
      <c r="AH231" s="353"/>
      <c r="AI231" s="353"/>
      <c r="AJ231" s="353"/>
      <c r="AK231" s="353"/>
      <c r="AL231" s="353"/>
      <c r="AM231" s="353"/>
      <c r="AN231" s="353"/>
      <c r="AO231" s="353"/>
      <c r="AP231" s="353"/>
      <c r="AQ231" s="353"/>
      <c r="AR231" s="353"/>
      <c r="AS231" s="353"/>
      <c r="AT231" s="353"/>
      <c r="AU231" s="353"/>
      <c r="AV231" s="353"/>
      <c r="AW231" s="353"/>
      <c r="AX231" s="353"/>
      <c r="AY231" s="353"/>
      <c r="AZ231" s="353"/>
      <c r="BA231" s="355"/>
      <c r="BB231" s="356"/>
      <c r="BC231" s="353"/>
      <c r="BD231" s="353"/>
      <c r="BE231" s="353"/>
      <c r="BF231" s="353"/>
      <c r="BG231" s="353"/>
      <c r="BH231" s="353"/>
      <c r="BI231" s="353"/>
      <c r="BJ231" s="353"/>
      <c r="BK231" s="353"/>
      <c r="BL231" s="353"/>
      <c r="BM231" s="353"/>
      <c r="BN231" s="353"/>
      <c r="BO231" s="353"/>
      <c r="BP231" s="353"/>
      <c r="BQ231" s="353"/>
      <c r="BR231" s="353"/>
      <c r="BS231" s="353"/>
      <c r="BT231" s="353"/>
      <c r="BU231" s="353"/>
      <c r="BV231" s="353"/>
      <c r="BW231" s="353"/>
      <c r="BX231" s="357"/>
    </row>
    <row r="232" spans="1:76" s="352" customFormat="1">
      <c r="A232" s="351"/>
      <c r="I232" s="353"/>
      <c r="J232" s="354"/>
      <c r="K232" s="353"/>
      <c r="L232" s="353"/>
      <c r="M232" s="353"/>
      <c r="N232" s="353"/>
      <c r="O232" s="353"/>
      <c r="P232" s="353"/>
      <c r="Q232" s="353"/>
      <c r="R232" s="353"/>
      <c r="S232" s="353"/>
      <c r="T232" s="353"/>
      <c r="U232" s="353"/>
      <c r="AC232" s="353"/>
      <c r="AD232" s="353"/>
      <c r="AE232" s="353"/>
      <c r="AF232" s="353"/>
      <c r="AG232" s="353"/>
      <c r="AH232" s="353"/>
      <c r="AI232" s="353"/>
      <c r="AJ232" s="353"/>
      <c r="AK232" s="353"/>
      <c r="AL232" s="353"/>
      <c r="AM232" s="353"/>
      <c r="AN232" s="353"/>
      <c r="AO232" s="353"/>
      <c r="AP232" s="353"/>
      <c r="AQ232" s="353"/>
      <c r="AR232" s="353"/>
      <c r="AS232" s="353"/>
      <c r="AT232" s="353"/>
      <c r="AU232" s="353"/>
      <c r="AV232" s="353"/>
      <c r="AW232" s="353"/>
      <c r="AX232" s="353"/>
      <c r="AY232" s="353"/>
      <c r="AZ232" s="353"/>
      <c r="BA232" s="355"/>
      <c r="BB232" s="356"/>
      <c r="BC232" s="353"/>
      <c r="BD232" s="353"/>
      <c r="BE232" s="353"/>
      <c r="BF232" s="353"/>
      <c r="BG232" s="353"/>
      <c r="BH232" s="353"/>
      <c r="BI232" s="353"/>
      <c r="BJ232" s="353"/>
      <c r="BK232" s="353"/>
      <c r="BL232" s="353"/>
      <c r="BM232" s="353"/>
      <c r="BN232" s="353"/>
      <c r="BO232" s="353"/>
      <c r="BP232" s="353"/>
      <c r="BQ232" s="353"/>
      <c r="BR232" s="353"/>
      <c r="BS232" s="353"/>
      <c r="BT232" s="353"/>
      <c r="BU232" s="353"/>
      <c r="BV232" s="353"/>
      <c r="BW232" s="353"/>
      <c r="BX232" s="357"/>
    </row>
    <row r="233" spans="1:76" s="352" customFormat="1">
      <c r="A233" s="351"/>
      <c r="I233" s="353"/>
      <c r="J233" s="354"/>
      <c r="K233" s="353"/>
      <c r="L233" s="353"/>
      <c r="M233" s="353"/>
      <c r="N233" s="353"/>
      <c r="O233" s="353"/>
      <c r="P233" s="353"/>
      <c r="Q233" s="353"/>
      <c r="R233" s="353"/>
      <c r="S233" s="353"/>
      <c r="T233" s="353"/>
      <c r="U233" s="353"/>
      <c r="AC233" s="353"/>
      <c r="AD233" s="353"/>
      <c r="AE233" s="353"/>
      <c r="AF233" s="353"/>
      <c r="AG233" s="353"/>
      <c r="AH233" s="353"/>
      <c r="AI233" s="353"/>
      <c r="AJ233" s="353"/>
      <c r="AK233" s="353"/>
      <c r="AL233" s="353"/>
      <c r="AM233" s="353"/>
      <c r="AN233" s="353"/>
      <c r="AO233" s="353"/>
      <c r="AP233" s="353"/>
      <c r="AQ233" s="353"/>
      <c r="AR233" s="353"/>
      <c r="AS233" s="353"/>
      <c r="AT233" s="353"/>
      <c r="AU233" s="353"/>
      <c r="AV233" s="353"/>
      <c r="AW233" s="353"/>
      <c r="AX233" s="353"/>
      <c r="AY233" s="353"/>
      <c r="AZ233" s="353"/>
      <c r="BA233" s="355"/>
      <c r="BB233" s="356"/>
      <c r="BC233" s="353"/>
      <c r="BD233" s="353"/>
      <c r="BE233" s="353"/>
      <c r="BF233" s="353"/>
      <c r="BG233" s="353"/>
      <c r="BH233" s="353"/>
      <c r="BI233" s="353"/>
      <c r="BJ233" s="353"/>
      <c r="BK233" s="353"/>
      <c r="BL233" s="353"/>
      <c r="BM233" s="353"/>
      <c r="BN233" s="353"/>
      <c r="BO233" s="353"/>
      <c r="BP233" s="353"/>
      <c r="BQ233" s="353"/>
      <c r="BR233" s="353"/>
      <c r="BS233" s="353"/>
      <c r="BT233" s="353"/>
      <c r="BU233" s="353"/>
      <c r="BV233" s="353"/>
      <c r="BW233" s="353"/>
      <c r="BX233" s="357"/>
    </row>
    <row r="234" spans="1:76" s="352" customFormat="1">
      <c r="A234" s="351"/>
      <c r="I234" s="353"/>
      <c r="J234" s="354"/>
      <c r="K234" s="353"/>
      <c r="L234" s="353"/>
      <c r="M234" s="353"/>
      <c r="N234" s="353"/>
      <c r="O234" s="353"/>
      <c r="P234" s="353"/>
      <c r="Q234" s="353"/>
      <c r="R234" s="353"/>
      <c r="S234" s="353"/>
      <c r="T234" s="353"/>
      <c r="U234" s="353"/>
      <c r="AC234" s="353"/>
      <c r="AD234" s="353"/>
      <c r="AE234" s="353"/>
      <c r="AF234" s="353"/>
      <c r="AG234" s="353"/>
      <c r="AH234" s="353"/>
      <c r="AI234" s="353"/>
      <c r="AJ234" s="353"/>
      <c r="AK234" s="353"/>
      <c r="AL234" s="353"/>
      <c r="AM234" s="353"/>
      <c r="AN234" s="353"/>
      <c r="AO234" s="353"/>
      <c r="AP234" s="353"/>
      <c r="AQ234" s="353"/>
      <c r="AR234" s="353"/>
      <c r="AS234" s="353"/>
      <c r="AT234" s="353"/>
      <c r="AU234" s="353"/>
      <c r="AV234" s="353"/>
      <c r="AW234" s="353"/>
      <c r="AX234" s="353"/>
      <c r="AY234" s="353"/>
      <c r="AZ234" s="353"/>
      <c r="BA234" s="355"/>
      <c r="BB234" s="356"/>
      <c r="BC234" s="353"/>
      <c r="BD234" s="353"/>
      <c r="BE234" s="353"/>
      <c r="BF234" s="353"/>
      <c r="BG234" s="353"/>
      <c r="BH234" s="353"/>
      <c r="BI234" s="353"/>
      <c r="BJ234" s="353"/>
      <c r="BK234" s="353"/>
      <c r="BL234" s="353"/>
      <c r="BM234" s="353"/>
      <c r="BN234" s="353"/>
      <c r="BO234" s="353"/>
      <c r="BP234" s="353"/>
      <c r="BQ234" s="353"/>
      <c r="BR234" s="353"/>
      <c r="BS234" s="353"/>
      <c r="BT234" s="353"/>
      <c r="BU234" s="353"/>
      <c r="BV234" s="353"/>
      <c r="BW234" s="353"/>
      <c r="BX234" s="357"/>
    </row>
    <row r="235" spans="1:76" s="352" customFormat="1">
      <c r="A235" s="351"/>
      <c r="I235" s="353"/>
      <c r="J235" s="354"/>
      <c r="K235" s="353"/>
      <c r="L235" s="353"/>
      <c r="M235" s="353"/>
      <c r="N235" s="353"/>
      <c r="O235" s="353"/>
      <c r="P235" s="353"/>
      <c r="Q235" s="353"/>
      <c r="R235" s="353"/>
      <c r="S235" s="353"/>
      <c r="T235" s="353"/>
      <c r="U235" s="353"/>
      <c r="AC235" s="353"/>
      <c r="AD235" s="353"/>
      <c r="AE235" s="353"/>
      <c r="AF235" s="353"/>
      <c r="AG235" s="353"/>
      <c r="AH235" s="353"/>
      <c r="AI235" s="353"/>
      <c r="AJ235" s="353"/>
      <c r="AK235" s="353"/>
      <c r="AL235" s="353"/>
      <c r="AM235" s="353"/>
      <c r="AN235" s="353"/>
      <c r="AO235" s="353"/>
      <c r="AP235" s="353"/>
      <c r="AQ235" s="353"/>
      <c r="AR235" s="353"/>
      <c r="AS235" s="353"/>
      <c r="AT235" s="353"/>
      <c r="AU235" s="353"/>
      <c r="AV235" s="353"/>
      <c r="AW235" s="353"/>
      <c r="AX235" s="353"/>
      <c r="AY235" s="353"/>
      <c r="AZ235" s="353"/>
      <c r="BA235" s="355"/>
      <c r="BB235" s="356"/>
      <c r="BC235" s="353"/>
      <c r="BD235" s="353"/>
      <c r="BE235" s="353"/>
      <c r="BF235" s="353"/>
      <c r="BG235" s="353"/>
      <c r="BH235" s="353"/>
      <c r="BI235" s="353"/>
      <c r="BJ235" s="353"/>
      <c r="BK235" s="353"/>
      <c r="BL235" s="353"/>
      <c r="BM235" s="353"/>
      <c r="BN235" s="353"/>
      <c r="BO235" s="353"/>
      <c r="BP235" s="353"/>
      <c r="BQ235" s="353"/>
      <c r="BR235" s="353"/>
      <c r="BS235" s="353"/>
      <c r="BT235" s="353"/>
      <c r="BU235" s="353"/>
      <c r="BV235" s="353"/>
      <c r="BW235" s="353"/>
      <c r="BX235" s="357"/>
    </row>
    <row r="236" spans="1:76" s="352" customFormat="1">
      <c r="A236" s="351"/>
      <c r="I236" s="353"/>
      <c r="J236" s="354"/>
      <c r="K236" s="353"/>
      <c r="L236" s="353"/>
      <c r="M236" s="353"/>
      <c r="N236" s="353"/>
      <c r="O236" s="353"/>
      <c r="P236" s="353"/>
      <c r="Q236" s="353"/>
      <c r="R236" s="353"/>
      <c r="S236" s="353"/>
      <c r="T236" s="353"/>
      <c r="U236" s="353"/>
      <c r="AC236" s="353"/>
      <c r="AD236" s="353"/>
      <c r="AE236" s="353"/>
      <c r="AF236" s="353"/>
      <c r="AG236" s="353"/>
      <c r="AH236" s="353"/>
      <c r="AI236" s="353"/>
      <c r="AJ236" s="353"/>
      <c r="AK236" s="353"/>
      <c r="AL236" s="353"/>
      <c r="AM236" s="353"/>
      <c r="AN236" s="353"/>
      <c r="AO236" s="353"/>
      <c r="AP236" s="353"/>
      <c r="AQ236" s="353"/>
      <c r="AR236" s="353"/>
      <c r="AS236" s="353"/>
      <c r="AT236" s="353"/>
      <c r="AU236" s="353"/>
      <c r="AV236" s="353"/>
      <c r="AW236" s="353"/>
      <c r="AX236" s="353"/>
      <c r="AY236" s="353"/>
      <c r="AZ236" s="353"/>
      <c r="BA236" s="355"/>
      <c r="BB236" s="356"/>
      <c r="BC236" s="353"/>
      <c r="BD236" s="353"/>
      <c r="BE236" s="353"/>
      <c r="BF236" s="353"/>
      <c r="BG236" s="353"/>
      <c r="BH236" s="353"/>
      <c r="BI236" s="353"/>
      <c r="BJ236" s="353"/>
      <c r="BK236" s="353"/>
      <c r="BL236" s="353"/>
      <c r="BM236" s="353"/>
      <c r="BN236" s="353"/>
      <c r="BO236" s="353"/>
      <c r="BP236" s="353"/>
      <c r="BQ236" s="353"/>
      <c r="BR236" s="353"/>
      <c r="BS236" s="353"/>
      <c r="BT236" s="353"/>
      <c r="BU236" s="353"/>
      <c r="BV236" s="353"/>
      <c r="BW236" s="353"/>
      <c r="BX236" s="357"/>
    </row>
    <row r="237" spans="1:76" s="352" customFormat="1">
      <c r="A237" s="351"/>
      <c r="I237" s="353"/>
      <c r="J237" s="354"/>
      <c r="K237" s="353"/>
      <c r="L237" s="353"/>
      <c r="M237" s="353"/>
      <c r="N237" s="353"/>
      <c r="O237" s="353"/>
      <c r="P237" s="353"/>
      <c r="Q237" s="353"/>
      <c r="R237" s="353"/>
      <c r="S237" s="353"/>
      <c r="T237" s="353"/>
      <c r="U237" s="353"/>
      <c r="AC237" s="353"/>
      <c r="AD237" s="353"/>
      <c r="AE237" s="353"/>
      <c r="AF237" s="353"/>
      <c r="AG237" s="353"/>
      <c r="AH237" s="353"/>
      <c r="AI237" s="353"/>
      <c r="AJ237" s="353"/>
      <c r="AK237" s="353"/>
      <c r="AL237" s="353"/>
      <c r="AM237" s="353"/>
      <c r="AN237" s="353"/>
      <c r="AO237" s="353"/>
      <c r="AP237" s="353"/>
      <c r="AQ237" s="353"/>
      <c r="AR237" s="353"/>
      <c r="AS237" s="353"/>
      <c r="AT237" s="353"/>
      <c r="AU237" s="353"/>
      <c r="AV237" s="353"/>
      <c r="AW237" s="353"/>
      <c r="AX237" s="353"/>
      <c r="AY237" s="353"/>
      <c r="AZ237" s="353"/>
      <c r="BA237" s="355"/>
      <c r="BB237" s="356"/>
      <c r="BC237" s="353"/>
      <c r="BD237" s="353"/>
      <c r="BE237" s="353"/>
      <c r="BF237" s="353"/>
      <c r="BG237" s="353"/>
      <c r="BH237" s="353"/>
      <c r="BI237" s="353"/>
      <c r="BJ237" s="353"/>
      <c r="BK237" s="353"/>
      <c r="BL237" s="353"/>
      <c r="BM237" s="353"/>
      <c r="BN237" s="353"/>
      <c r="BO237" s="353"/>
      <c r="BP237" s="353"/>
      <c r="BQ237" s="353"/>
      <c r="BR237" s="353"/>
      <c r="BS237" s="353"/>
      <c r="BT237" s="353"/>
      <c r="BU237" s="353"/>
      <c r="BV237" s="353"/>
      <c r="BW237" s="353"/>
      <c r="BX237" s="357"/>
    </row>
    <row r="238" spans="1:76" s="352" customFormat="1">
      <c r="A238" s="351"/>
      <c r="I238" s="353"/>
      <c r="J238" s="354"/>
      <c r="K238" s="353"/>
      <c r="L238" s="353"/>
      <c r="M238" s="353"/>
      <c r="N238" s="353"/>
      <c r="O238" s="353"/>
      <c r="P238" s="353"/>
      <c r="Q238" s="353"/>
      <c r="R238" s="353"/>
      <c r="S238" s="353"/>
      <c r="T238" s="353"/>
      <c r="U238" s="353"/>
      <c r="AC238" s="353"/>
      <c r="AD238" s="353"/>
      <c r="AE238" s="353"/>
      <c r="AF238" s="353"/>
      <c r="AG238" s="353"/>
      <c r="AH238" s="353"/>
      <c r="AI238" s="353"/>
      <c r="AJ238" s="353"/>
      <c r="AK238" s="353"/>
      <c r="AL238" s="353"/>
      <c r="AM238" s="353"/>
      <c r="AN238" s="353"/>
      <c r="AO238" s="353"/>
      <c r="AP238" s="353"/>
      <c r="AQ238" s="353"/>
      <c r="AR238" s="353"/>
      <c r="AS238" s="353"/>
      <c r="AT238" s="353"/>
      <c r="AU238" s="353"/>
      <c r="AV238" s="353"/>
      <c r="AW238" s="353"/>
      <c r="AX238" s="353"/>
      <c r="AY238" s="353"/>
      <c r="AZ238" s="353"/>
      <c r="BA238" s="355"/>
      <c r="BB238" s="356"/>
      <c r="BC238" s="353"/>
      <c r="BD238" s="353"/>
      <c r="BE238" s="353"/>
      <c r="BF238" s="353"/>
      <c r="BG238" s="353"/>
      <c r="BH238" s="353"/>
      <c r="BI238" s="353"/>
      <c r="BJ238" s="353"/>
      <c r="BK238" s="353"/>
      <c r="BL238" s="353"/>
      <c r="BM238" s="353"/>
      <c r="BN238" s="353"/>
      <c r="BO238" s="353"/>
      <c r="BP238" s="353"/>
      <c r="BQ238" s="353"/>
      <c r="BR238" s="353"/>
      <c r="BS238" s="353"/>
      <c r="BT238" s="353"/>
      <c r="BU238" s="353"/>
      <c r="BV238" s="353"/>
      <c r="BW238" s="353"/>
      <c r="BX238" s="357"/>
    </row>
    <row r="239" spans="1:76" s="352" customFormat="1">
      <c r="A239" s="351"/>
      <c r="I239" s="353"/>
      <c r="J239" s="354"/>
      <c r="K239" s="353"/>
      <c r="L239" s="353"/>
      <c r="M239" s="353"/>
      <c r="N239" s="353"/>
      <c r="O239" s="353"/>
      <c r="P239" s="353"/>
      <c r="Q239" s="353"/>
      <c r="R239" s="353"/>
      <c r="S239" s="353"/>
      <c r="T239" s="353"/>
      <c r="U239" s="353"/>
      <c r="AC239" s="353"/>
      <c r="AD239" s="353"/>
      <c r="AE239" s="353"/>
      <c r="AF239" s="353"/>
      <c r="AG239" s="353"/>
      <c r="AH239" s="353"/>
      <c r="AI239" s="353"/>
      <c r="AJ239" s="353"/>
      <c r="AK239" s="353"/>
      <c r="AL239" s="353"/>
      <c r="AM239" s="353"/>
      <c r="AN239" s="353"/>
      <c r="AO239" s="353"/>
      <c r="AP239" s="353"/>
      <c r="AQ239" s="353"/>
      <c r="AR239" s="353"/>
      <c r="AS239" s="353"/>
      <c r="AT239" s="353"/>
      <c r="AU239" s="353"/>
      <c r="AV239" s="353"/>
      <c r="AW239" s="353"/>
      <c r="AX239" s="353"/>
      <c r="AY239" s="353"/>
      <c r="AZ239" s="353"/>
      <c r="BA239" s="355"/>
      <c r="BB239" s="356"/>
      <c r="BC239" s="353"/>
      <c r="BD239" s="353"/>
      <c r="BE239" s="353"/>
      <c r="BF239" s="353"/>
      <c r="BG239" s="353"/>
      <c r="BH239" s="353"/>
      <c r="BI239" s="353"/>
      <c r="BJ239" s="353"/>
      <c r="BK239" s="353"/>
      <c r="BL239" s="353"/>
      <c r="BM239" s="353"/>
      <c r="BN239" s="353"/>
      <c r="BO239" s="353"/>
      <c r="BP239" s="353"/>
      <c r="BQ239" s="353"/>
      <c r="BR239" s="353"/>
      <c r="BS239" s="353"/>
      <c r="BT239" s="353"/>
      <c r="BU239" s="353"/>
      <c r="BV239" s="353"/>
      <c r="BW239" s="353"/>
      <c r="BX239" s="357"/>
    </row>
    <row r="240" spans="1:76" s="352" customFormat="1">
      <c r="A240" s="351"/>
      <c r="I240" s="353"/>
      <c r="J240" s="354"/>
      <c r="K240" s="353"/>
      <c r="L240" s="353"/>
      <c r="M240" s="353"/>
      <c r="N240" s="353"/>
      <c r="O240" s="353"/>
      <c r="P240" s="353"/>
      <c r="Q240" s="353"/>
      <c r="R240" s="353"/>
      <c r="S240" s="353"/>
      <c r="T240" s="353"/>
      <c r="U240" s="353"/>
      <c r="AC240" s="353"/>
      <c r="AD240" s="353"/>
      <c r="AE240" s="353"/>
      <c r="AF240" s="353"/>
      <c r="AG240" s="353"/>
      <c r="AH240" s="353"/>
      <c r="AI240" s="353"/>
      <c r="AJ240" s="353"/>
      <c r="AK240" s="353"/>
      <c r="AL240" s="353"/>
      <c r="AM240" s="353"/>
      <c r="AN240" s="353"/>
      <c r="AO240" s="353"/>
      <c r="AP240" s="353"/>
      <c r="AQ240" s="353"/>
      <c r="AR240" s="353"/>
      <c r="AS240" s="353"/>
      <c r="AT240" s="353"/>
      <c r="AU240" s="353"/>
      <c r="AV240" s="353"/>
      <c r="AW240" s="353"/>
      <c r="AX240" s="353"/>
      <c r="AY240" s="353"/>
      <c r="AZ240" s="353"/>
      <c r="BA240" s="355"/>
      <c r="BB240" s="356"/>
      <c r="BC240" s="353"/>
      <c r="BD240" s="353"/>
      <c r="BE240" s="353"/>
      <c r="BF240" s="353"/>
      <c r="BG240" s="353"/>
      <c r="BH240" s="353"/>
      <c r="BI240" s="353"/>
      <c r="BJ240" s="353"/>
      <c r="BK240" s="353"/>
      <c r="BL240" s="353"/>
      <c r="BM240" s="353"/>
      <c r="BN240" s="353"/>
      <c r="BO240" s="353"/>
      <c r="BP240" s="353"/>
      <c r="BQ240" s="353"/>
      <c r="BR240" s="353"/>
      <c r="BS240" s="353"/>
      <c r="BT240" s="353"/>
      <c r="BU240" s="353"/>
      <c r="BV240" s="353"/>
      <c r="BW240" s="353"/>
      <c r="BX240" s="357"/>
    </row>
    <row r="241" spans="1:76" s="352" customFormat="1">
      <c r="A241" s="351"/>
      <c r="I241" s="353"/>
      <c r="J241" s="354"/>
      <c r="K241" s="353"/>
      <c r="L241" s="353"/>
      <c r="M241" s="353"/>
      <c r="N241" s="353"/>
      <c r="O241" s="353"/>
      <c r="P241" s="353"/>
      <c r="Q241" s="353"/>
      <c r="R241" s="353"/>
      <c r="S241" s="353"/>
      <c r="T241" s="353"/>
      <c r="U241" s="353"/>
      <c r="AC241" s="353"/>
      <c r="AD241" s="353"/>
      <c r="AE241" s="353"/>
      <c r="AF241" s="353"/>
      <c r="AG241" s="353"/>
      <c r="AH241" s="353"/>
      <c r="AI241" s="353"/>
      <c r="AJ241" s="353"/>
      <c r="AK241" s="353"/>
      <c r="AL241" s="353"/>
      <c r="AM241" s="353"/>
      <c r="AN241" s="353"/>
      <c r="AO241" s="353"/>
      <c r="AP241" s="353"/>
      <c r="AQ241" s="353"/>
      <c r="AR241" s="353"/>
      <c r="AS241" s="353"/>
      <c r="AT241" s="353"/>
      <c r="AU241" s="353"/>
      <c r="AV241" s="353"/>
      <c r="AW241" s="353"/>
      <c r="AX241" s="353"/>
      <c r="AY241" s="353"/>
      <c r="AZ241" s="353"/>
      <c r="BA241" s="355"/>
      <c r="BB241" s="356"/>
      <c r="BC241" s="353"/>
      <c r="BD241" s="353"/>
      <c r="BE241" s="353"/>
      <c r="BF241" s="353"/>
      <c r="BG241" s="353"/>
      <c r="BH241" s="353"/>
      <c r="BI241" s="353"/>
      <c r="BJ241" s="353"/>
      <c r="BK241" s="353"/>
      <c r="BL241" s="353"/>
      <c r="BM241" s="353"/>
      <c r="BN241" s="353"/>
      <c r="BO241" s="353"/>
      <c r="BP241" s="353"/>
      <c r="BQ241" s="353"/>
      <c r="BR241" s="353"/>
      <c r="BS241" s="353"/>
      <c r="BT241" s="353"/>
      <c r="BU241" s="353"/>
      <c r="BV241" s="353"/>
      <c r="BW241" s="353"/>
      <c r="BX241" s="357"/>
    </row>
    <row r="242" spans="1:76" s="352" customFormat="1">
      <c r="A242" s="351"/>
      <c r="I242" s="353"/>
      <c r="J242" s="354"/>
      <c r="K242" s="353"/>
      <c r="L242" s="353"/>
      <c r="M242" s="353"/>
      <c r="N242" s="353"/>
      <c r="O242" s="353"/>
      <c r="P242" s="353"/>
      <c r="Q242" s="353"/>
      <c r="R242" s="353"/>
      <c r="S242" s="353"/>
      <c r="T242" s="353"/>
      <c r="U242" s="353"/>
      <c r="AC242" s="353"/>
      <c r="AD242" s="353"/>
      <c r="AE242" s="353"/>
      <c r="AF242" s="353"/>
      <c r="AG242" s="353"/>
      <c r="AH242" s="353"/>
      <c r="AI242" s="353"/>
      <c r="AJ242" s="353"/>
      <c r="AK242" s="353"/>
      <c r="AL242" s="353"/>
      <c r="AM242" s="353"/>
      <c r="AN242" s="353"/>
      <c r="AO242" s="353"/>
      <c r="AP242" s="353"/>
      <c r="AQ242" s="353"/>
      <c r="AR242" s="353"/>
      <c r="AS242" s="353"/>
      <c r="AT242" s="353"/>
      <c r="AU242" s="353"/>
      <c r="AV242" s="353"/>
      <c r="AW242" s="353"/>
      <c r="AX242" s="353"/>
      <c r="AY242" s="353"/>
      <c r="AZ242" s="353"/>
      <c r="BA242" s="355"/>
      <c r="BB242" s="356"/>
      <c r="BC242" s="353"/>
      <c r="BD242" s="353"/>
      <c r="BE242" s="353"/>
      <c r="BF242" s="353"/>
      <c r="BG242" s="353"/>
      <c r="BH242" s="353"/>
      <c r="BI242" s="353"/>
      <c r="BJ242" s="353"/>
      <c r="BK242" s="353"/>
      <c r="BL242" s="353"/>
      <c r="BM242" s="353"/>
      <c r="BN242" s="353"/>
      <c r="BO242" s="353"/>
      <c r="BP242" s="353"/>
      <c r="BQ242" s="353"/>
      <c r="BR242" s="353"/>
      <c r="BS242" s="353"/>
      <c r="BT242" s="353"/>
      <c r="BU242" s="353"/>
      <c r="BV242" s="353"/>
      <c r="BW242" s="353"/>
      <c r="BX242" s="357"/>
    </row>
    <row r="243" spans="1:76" s="352" customFormat="1">
      <c r="A243" s="351"/>
      <c r="I243" s="353"/>
      <c r="J243" s="354"/>
      <c r="K243" s="353"/>
      <c r="L243" s="353"/>
      <c r="M243" s="353"/>
      <c r="N243" s="353"/>
      <c r="O243" s="353"/>
      <c r="P243" s="353"/>
      <c r="Q243" s="353"/>
      <c r="R243" s="353"/>
      <c r="S243" s="353"/>
      <c r="T243" s="353"/>
      <c r="U243" s="353"/>
      <c r="AC243" s="353"/>
      <c r="AD243" s="353"/>
      <c r="AE243" s="353"/>
      <c r="AF243" s="353"/>
      <c r="AG243" s="353"/>
      <c r="AH243" s="353"/>
      <c r="AI243" s="353"/>
      <c r="AJ243" s="353"/>
      <c r="AK243" s="353"/>
      <c r="AL243" s="353"/>
      <c r="AM243" s="353"/>
      <c r="AN243" s="353"/>
      <c r="AO243" s="353"/>
      <c r="AP243" s="353"/>
      <c r="AQ243" s="353"/>
      <c r="AR243" s="353"/>
      <c r="AS243" s="353"/>
      <c r="AT243" s="353"/>
      <c r="AU243" s="353"/>
      <c r="AV243" s="353"/>
      <c r="AW243" s="353"/>
      <c r="AX243" s="353"/>
      <c r="AY243" s="353"/>
      <c r="AZ243" s="353"/>
      <c r="BA243" s="355"/>
      <c r="BB243" s="356"/>
      <c r="BC243" s="353"/>
      <c r="BD243" s="353"/>
      <c r="BE243" s="353"/>
      <c r="BF243" s="353"/>
      <c r="BG243" s="353"/>
      <c r="BH243" s="353"/>
      <c r="BI243" s="353"/>
      <c r="BJ243" s="353"/>
      <c r="BK243" s="353"/>
      <c r="BL243" s="353"/>
      <c r="BM243" s="353"/>
      <c r="BN243" s="353"/>
      <c r="BO243" s="353"/>
      <c r="BP243" s="353"/>
      <c r="BQ243" s="353"/>
      <c r="BR243" s="353"/>
      <c r="BS243" s="353"/>
      <c r="BT243" s="353"/>
      <c r="BU243" s="353"/>
      <c r="BV243" s="353"/>
      <c r="BW243" s="353"/>
      <c r="BX243" s="357"/>
    </row>
    <row r="244" spans="1:76" s="352" customFormat="1">
      <c r="A244" s="351"/>
      <c r="I244" s="353"/>
      <c r="J244" s="354"/>
      <c r="K244" s="353"/>
      <c r="L244" s="353"/>
      <c r="M244" s="353"/>
      <c r="N244" s="353"/>
      <c r="O244" s="353"/>
      <c r="P244" s="353"/>
      <c r="Q244" s="353"/>
      <c r="R244" s="353"/>
      <c r="S244" s="353"/>
      <c r="T244" s="353"/>
      <c r="U244" s="353"/>
      <c r="AC244" s="353"/>
      <c r="AD244" s="353"/>
      <c r="AE244" s="353"/>
      <c r="AF244" s="353"/>
      <c r="AG244" s="353"/>
      <c r="AH244" s="353"/>
      <c r="AI244" s="353"/>
      <c r="AJ244" s="353"/>
      <c r="AK244" s="353"/>
      <c r="AL244" s="353"/>
      <c r="AM244" s="353"/>
      <c r="AN244" s="353"/>
      <c r="AO244" s="353"/>
      <c r="AP244" s="353"/>
      <c r="AQ244" s="353"/>
      <c r="AR244" s="353"/>
      <c r="AS244" s="353"/>
      <c r="AT244" s="353"/>
      <c r="AU244" s="353"/>
      <c r="AV244" s="353"/>
      <c r="AW244" s="353"/>
      <c r="AX244" s="353"/>
      <c r="AY244" s="353"/>
      <c r="AZ244" s="353"/>
      <c r="BA244" s="355"/>
      <c r="BB244" s="356"/>
      <c r="BC244" s="353"/>
      <c r="BD244" s="353"/>
      <c r="BE244" s="353"/>
      <c r="BF244" s="353"/>
      <c r="BG244" s="353"/>
      <c r="BH244" s="353"/>
      <c r="BI244" s="353"/>
      <c r="BJ244" s="353"/>
      <c r="BK244" s="353"/>
      <c r="BL244" s="353"/>
      <c r="BM244" s="353"/>
      <c r="BN244" s="353"/>
      <c r="BO244" s="353"/>
      <c r="BP244" s="353"/>
      <c r="BQ244" s="353"/>
      <c r="BR244" s="353"/>
      <c r="BS244" s="353"/>
      <c r="BT244" s="353"/>
      <c r="BU244" s="353"/>
      <c r="BV244" s="353"/>
      <c r="BW244" s="353"/>
      <c r="BX244" s="357"/>
    </row>
    <row r="245" spans="1:76" s="352" customFormat="1">
      <c r="A245" s="351"/>
      <c r="I245" s="353"/>
      <c r="J245" s="354"/>
      <c r="K245" s="353"/>
      <c r="L245" s="353"/>
      <c r="M245" s="353"/>
      <c r="N245" s="353"/>
      <c r="O245" s="353"/>
      <c r="P245" s="353"/>
      <c r="Q245" s="353"/>
      <c r="R245" s="353"/>
      <c r="S245" s="353"/>
      <c r="T245" s="353"/>
      <c r="U245" s="353"/>
      <c r="AC245" s="353"/>
      <c r="AD245" s="353"/>
      <c r="AE245" s="353"/>
      <c r="AF245" s="353"/>
      <c r="AG245" s="353"/>
      <c r="AH245" s="353"/>
      <c r="AI245" s="353"/>
      <c r="AJ245" s="353"/>
      <c r="AK245" s="353"/>
      <c r="AL245" s="353"/>
      <c r="AM245" s="353"/>
      <c r="AN245" s="353"/>
      <c r="AO245" s="353"/>
      <c r="AP245" s="353"/>
      <c r="AQ245" s="353"/>
      <c r="AR245" s="353"/>
      <c r="AS245" s="353"/>
      <c r="AT245" s="353"/>
      <c r="AU245" s="353"/>
      <c r="AV245" s="353"/>
      <c r="AW245" s="353"/>
      <c r="AX245" s="353"/>
      <c r="AY245" s="353"/>
      <c r="AZ245" s="353"/>
      <c r="BA245" s="355"/>
      <c r="BB245" s="356"/>
      <c r="BC245" s="353"/>
      <c r="BD245" s="353"/>
      <c r="BE245" s="353"/>
      <c r="BF245" s="353"/>
      <c r="BG245" s="353"/>
      <c r="BH245" s="353"/>
      <c r="BI245" s="353"/>
      <c r="BJ245" s="353"/>
      <c r="BK245" s="353"/>
      <c r="BL245" s="353"/>
      <c r="BM245" s="353"/>
      <c r="BN245" s="353"/>
      <c r="BO245" s="353"/>
      <c r="BP245" s="353"/>
      <c r="BQ245" s="353"/>
      <c r="BR245" s="353"/>
      <c r="BS245" s="353"/>
      <c r="BT245" s="353"/>
      <c r="BU245" s="353"/>
      <c r="BV245" s="353"/>
      <c r="BW245" s="353"/>
      <c r="BX245" s="357"/>
    </row>
    <row r="246" spans="1:76" s="352" customFormat="1">
      <c r="A246" s="351"/>
      <c r="I246" s="353"/>
      <c r="J246" s="354"/>
      <c r="K246" s="353"/>
      <c r="L246" s="353"/>
      <c r="M246" s="353"/>
      <c r="N246" s="353"/>
      <c r="O246" s="353"/>
      <c r="P246" s="353"/>
      <c r="Q246" s="353"/>
      <c r="R246" s="353"/>
      <c r="S246" s="353"/>
      <c r="T246" s="353"/>
      <c r="U246" s="353"/>
      <c r="AC246" s="353"/>
      <c r="AD246" s="353"/>
      <c r="AE246" s="353"/>
      <c r="AF246" s="353"/>
      <c r="AG246" s="353"/>
      <c r="AH246" s="353"/>
      <c r="AI246" s="353"/>
      <c r="AJ246" s="353"/>
      <c r="AK246" s="353"/>
      <c r="AL246" s="353"/>
      <c r="AM246" s="353"/>
      <c r="AN246" s="353"/>
      <c r="AO246" s="353"/>
      <c r="AP246" s="353"/>
      <c r="AQ246" s="353"/>
      <c r="AR246" s="353"/>
      <c r="AS246" s="353"/>
      <c r="AT246" s="353"/>
      <c r="AU246" s="353"/>
      <c r="AV246" s="353"/>
      <c r="AW246" s="353"/>
      <c r="AX246" s="353"/>
      <c r="AY246" s="353"/>
      <c r="AZ246" s="353"/>
      <c r="BA246" s="355"/>
      <c r="BB246" s="356"/>
      <c r="BC246" s="353"/>
      <c r="BD246" s="353"/>
      <c r="BE246" s="353"/>
      <c r="BF246" s="353"/>
      <c r="BG246" s="353"/>
      <c r="BH246" s="353"/>
      <c r="BI246" s="353"/>
      <c r="BJ246" s="353"/>
      <c r="BK246" s="353"/>
      <c r="BL246" s="353"/>
      <c r="BM246" s="353"/>
      <c r="BN246" s="353"/>
      <c r="BO246" s="353"/>
      <c r="BP246" s="353"/>
      <c r="BQ246" s="353"/>
      <c r="BR246" s="353"/>
      <c r="BS246" s="353"/>
      <c r="BT246" s="353"/>
      <c r="BU246" s="353"/>
      <c r="BV246" s="353"/>
      <c r="BW246" s="353"/>
      <c r="BX246" s="357"/>
    </row>
    <row r="247" spans="1:76" s="352" customFormat="1">
      <c r="A247" s="351"/>
      <c r="I247" s="353"/>
      <c r="J247" s="354"/>
      <c r="K247" s="353"/>
      <c r="L247" s="353"/>
      <c r="M247" s="353"/>
      <c r="N247" s="353"/>
      <c r="O247" s="353"/>
      <c r="P247" s="353"/>
      <c r="Q247" s="353"/>
      <c r="R247" s="353"/>
      <c r="S247" s="353"/>
      <c r="T247" s="353"/>
      <c r="U247" s="353"/>
      <c r="AC247" s="353"/>
      <c r="AD247" s="353"/>
      <c r="AE247" s="353"/>
      <c r="AF247" s="353"/>
      <c r="AG247" s="353"/>
      <c r="AH247" s="353"/>
      <c r="AI247" s="353"/>
      <c r="AJ247" s="353"/>
      <c r="AK247" s="353"/>
      <c r="AL247" s="353"/>
      <c r="AM247" s="353"/>
      <c r="AN247" s="353"/>
      <c r="AO247" s="353"/>
      <c r="AP247" s="353"/>
      <c r="AQ247" s="353"/>
      <c r="AR247" s="353"/>
      <c r="AS247" s="353"/>
      <c r="AT247" s="353"/>
      <c r="AU247" s="353"/>
      <c r="AV247" s="353"/>
      <c r="AW247" s="353"/>
      <c r="AX247" s="353"/>
      <c r="AY247" s="353"/>
      <c r="AZ247" s="353"/>
      <c r="BA247" s="355"/>
      <c r="BB247" s="356"/>
      <c r="BC247" s="353"/>
      <c r="BD247" s="353"/>
      <c r="BE247" s="353"/>
      <c r="BF247" s="353"/>
      <c r="BG247" s="353"/>
      <c r="BH247" s="353"/>
      <c r="BI247" s="353"/>
      <c r="BJ247" s="353"/>
      <c r="BK247" s="353"/>
      <c r="BL247" s="353"/>
      <c r="BM247" s="353"/>
      <c r="BN247" s="353"/>
      <c r="BO247" s="353"/>
      <c r="BP247" s="353"/>
      <c r="BQ247" s="353"/>
      <c r="BR247" s="353"/>
      <c r="BS247" s="353"/>
      <c r="BT247" s="353"/>
      <c r="BU247" s="353"/>
      <c r="BV247" s="353"/>
      <c r="BW247" s="353"/>
      <c r="BX247" s="357"/>
    </row>
    <row r="248" spans="1:76" s="352" customFormat="1">
      <c r="A248" s="351"/>
      <c r="I248" s="353"/>
      <c r="J248" s="354"/>
      <c r="K248" s="353"/>
      <c r="L248" s="353"/>
      <c r="M248" s="353"/>
      <c r="N248" s="353"/>
      <c r="O248" s="353"/>
      <c r="P248" s="353"/>
      <c r="Q248" s="353"/>
      <c r="R248" s="353"/>
      <c r="S248" s="353"/>
      <c r="T248" s="353"/>
      <c r="U248" s="353"/>
      <c r="AC248" s="353"/>
      <c r="AD248" s="353"/>
      <c r="AE248" s="353"/>
      <c r="AF248" s="353"/>
      <c r="AG248" s="353"/>
      <c r="AH248" s="353"/>
      <c r="AI248" s="353"/>
      <c r="AJ248" s="353"/>
      <c r="AK248" s="353"/>
      <c r="AL248" s="353"/>
      <c r="AM248" s="353"/>
      <c r="AN248" s="353"/>
      <c r="AO248" s="353"/>
      <c r="AP248" s="353"/>
      <c r="AQ248" s="353"/>
      <c r="AR248" s="353"/>
      <c r="AS248" s="353"/>
      <c r="AT248" s="353"/>
      <c r="AU248" s="353"/>
      <c r="AV248" s="353"/>
      <c r="AW248" s="353"/>
      <c r="AX248" s="353"/>
      <c r="AY248" s="353"/>
      <c r="AZ248" s="353"/>
      <c r="BA248" s="355"/>
      <c r="BB248" s="356"/>
      <c r="BC248" s="353"/>
      <c r="BD248" s="353"/>
      <c r="BE248" s="353"/>
      <c r="BF248" s="353"/>
      <c r="BG248" s="353"/>
      <c r="BH248" s="353"/>
      <c r="BI248" s="353"/>
      <c r="BJ248" s="353"/>
      <c r="BK248" s="353"/>
      <c r="BL248" s="353"/>
      <c r="BM248" s="353"/>
      <c r="BN248" s="353"/>
      <c r="BO248" s="353"/>
      <c r="BP248" s="353"/>
      <c r="BQ248" s="353"/>
      <c r="BR248" s="353"/>
      <c r="BS248" s="353"/>
      <c r="BT248" s="353"/>
      <c r="BU248" s="353"/>
      <c r="BV248" s="353"/>
      <c r="BW248" s="353"/>
      <c r="BX248" s="357"/>
    </row>
    <row r="249" spans="1:76" s="352" customFormat="1">
      <c r="A249" s="351"/>
      <c r="I249" s="353"/>
      <c r="J249" s="354"/>
      <c r="K249" s="353"/>
      <c r="L249" s="353"/>
      <c r="M249" s="353"/>
      <c r="N249" s="353"/>
      <c r="O249" s="353"/>
      <c r="P249" s="353"/>
      <c r="Q249" s="353"/>
      <c r="R249" s="353"/>
      <c r="S249" s="353"/>
      <c r="T249" s="353"/>
      <c r="U249" s="353"/>
      <c r="AC249" s="353"/>
      <c r="AD249" s="353"/>
      <c r="AE249" s="353"/>
      <c r="AF249" s="353"/>
      <c r="AG249" s="353"/>
      <c r="AH249" s="353"/>
      <c r="AI249" s="353"/>
      <c r="AJ249" s="353"/>
      <c r="AK249" s="353"/>
      <c r="AL249" s="353"/>
      <c r="AM249" s="353"/>
      <c r="AN249" s="353"/>
      <c r="AO249" s="353"/>
      <c r="AP249" s="353"/>
      <c r="AQ249" s="353"/>
      <c r="AR249" s="353"/>
      <c r="AS249" s="353"/>
      <c r="AT249" s="353"/>
      <c r="AU249" s="353"/>
      <c r="AV249" s="353"/>
      <c r="AW249" s="353"/>
      <c r="AX249" s="353"/>
      <c r="AY249" s="353"/>
      <c r="AZ249" s="353"/>
      <c r="BA249" s="355"/>
      <c r="BB249" s="356"/>
      <c r="BC249" s="353"/>
      <c r="BD249" s="353"/>
      <c r="BE249" s="353"/>
      <c r="BF249" s="353"/>
      <c r="BG249" s="353"/>
      <c r="BH249" s="353"/>
      <c r="BI249" s="353"/>
      <c r="BJ249" s="353"/>
      <c r="BK249" s="353"/>
      <c r="BL249" s="353"/>
      <c r="BM249" s="353"/>
      <c r="BN249" s="353"/>
      <c r="BO249" s="353"/>
      <c r="BP249" s="353"/>
      <c r="BQ249" s="353"/>
      <c r="BR249" s="353"/>
      <c r="BS249" s="353"/>
      <c r="BT249" s="353"/>
      <c r="BU249" s="353"/>
      <c r="BV249" s="353"/>
      <c r="BW249" s="353"/>
      <c r="BX249" s="357"/>
    </row>
    <row r="250" spans="1:76" s="352" customFormat="1">
      <c r="A250" s="351"/>
      <c r="I250" s="353"/>
      <c r="J250" s="354"/>
      <c r="K250" s="353"/>
      <c r="L250" s="353"/>
      <c r="M250" s="353"/>
      <c r="N250" s="353"/>
      <c r="O250" s="353"/>
      <c r="P250" s="353"/>
      <c r="Q250" s="353"/>
      <c r="R250" s="353"/>
      <c r="S250" s="353"/>
      <c r="T250" s="353"/>
      <c r="U250" s="353"/>
      <c r="AC250" s="353"/>
      <c r="AD250" s="353"/>
      <c r="AE250" s="353"/>
      <c r="AF250" s="353"/>
      <c r="AG250" s="353"/>
      <c r="AH250" s="353"/>
      <c r="AI250" s="353"/>
      <c r="AJ250" s="353"/>
      <c r="AK250" s="353"/>
      <c r="AL250" s="353"/>
      <c r="AM250" s="353"/>
      <c r="AN250" s="353"/>
      <c r="AO250" s="353"/>
      <c r="AP250" s="353"/>
      <c r="AQ250" s="353"/>
      <c r="AR250" s="353"/>
      <c r="AS250" s="353"/>
      <c r="AT250" s="353"/>
      <c r="AU250" s="353"/>
      <c r="AV250" s="353"/>
      <c r="AW250" s="353"/>
      <c r="AX250" s="353"/>
      <c r="AY250" s="353"/>
      <c r="AZ250" s="353"/>
      <c r="BA250" s="355"/>
      <c r="BB250" s="356"/>
      <c r="BC250" s="353"/>
      <c r="BD250" s="353"/>
      <c r="BE250" s="353"/>
      <c r="BF250" s="353"/>
      <c r="BG250" s="353"/>
      <c r="BH250" s="353"/>
      <c r="BI250" s="353"/>
      <c r="BJ250" s="353"/>
      <c r="BK250" s="353"/>
      <c r="BL250" s="353"/>
      <c r="BM250" s="353"/>
      <c r="BN250" s="353"/>
      <c r="BO250" s="353"/>
      <c r="BP250" s="353"/>
      <c r="BQ250" s="353"/>
      <c r="BR250" s="353"/>
      <c r="BS250" s="353"/>
      <c r="BT250" s="353"/>
      <c r="BU250" s="353"/>
      <c r="BV250" s="353"/>
      <c r="BW250" s="353"/>
      <c r="BX250" s="357"/>
    </row>
    <row r="251" spans="1:76" s="352" customFormat="1">
      <c r="A251" s="351"/>
      <c r="I251" s="353"/>
      <c r="J251" s="354"/>
      <c r="K251" s="353"/>
      <c r="L251" s="353"/>
      <c r="M251" s="353"/>
      <c r="N251" s="353"/>
      <c r="O251" s="353"/>
      <c r="P251" s="353"/>
      <c r="Q251" s="353"/>
      <c r="R251" s="353"/>
      <c r="S251" s="353"/>
      <c r="T251" s="353"/>
      <c r="U251" s="353"/>
      <c r="AC251" s="353"/>
      <c r="AD251" s="353"/>
      <c r="AE251" s="353"/>
      <c r="AF251" s="353"/>
      <c r="AG251" s="353"/>
      <c r="AH251" s="353"/>
      <c r="AI251" s="353"/>
      <c r="AJ251" s="353"/>
      <c r="AK251" s="353"/>
      <c r="AL251" s="353"/>
      <c r="AM251" s="353"/>
      <c r="AN251" s="353"/>
      <c r="AO251" s="353"/>
      <c r="AP251" s="353"/>
      <c r="AQ251" s="353"/>
      <c r="AR251" s="353"/>
      <c r="AS251" s="353"/>
      <c r="AT251" s="353"/>
      <c r="AU251" s="353"/>
      <c r="AV251" s="353"/>
      <c r="AW251" s="353"/>
      <c r="AX251" s="353"/>
      <c r="AY251" s="353"/>
      <c r="AZ251" s="353"/>
      <c r="BA251" s="355"/>
      <c r="BB251" s="356"/>
      <c r="BC251" s="353"/>
      <c r="BD251" s="353"/>
      <c r="BE251" s="353"/>
      <c r="BF251" s="353"/>
      <c r="BG251" s="353"/>
      <c r="BH251" s="353"/>
      <c r="BI251" s="353"/>
      <c r="BJ251" s="353"/>
      <c r="BK251" s="353"/>
      <c r="BL251" s="353"/>
      <c r="BM251" s="353"/>
      <c r="BN251" s="353"/>
      <c r="BO251" s="353"/>
      <c r="BP251" s="353"/>
      <c r="BQ251" s="353"/>
      <c r="BR251" s="353"/>
      <c r="BS251" s="353"/>
      <c r="BT251" s="353"/>
      <c r="BU251" s="353"/>
      <c r="BV251" s="353"/>
      <c r="BW251" s="353"/>
      <c r="BX251" s="357"/>
    </row>
    <row r="252" spans="1:76" s="352" customFormat="1">
      <c r="A252" s="351"/>
      <c r="I252" s="353"/>
      <c r="J252" s="354"/>
      <c r="K252" s="353"/>
      <c r="L252" s="353"/>
      <c r="M252" s="353"/>
      <c r="N252" s="353"/>
      <c r="O252" s="353"/>
      <c r="P252" s="353"/>
      <c r="Q252" s="353"/>
      <c r="R252" s="353"/>
      <c r="S252" s="353"/>
      <c r="T252" s="353"/>
      <c r="U252" s="353"/>
      <c r="AC252" s="353"/>
      <c r="AD252" s="353"/>
      <c r="AE252" s="353"/>
      <c r="AF252" s="353"/>
      <c r="AG252" s="353"/>
      <c r="AH252" s="353"/>
      <c r="AI252" s="353"/>
      <c r="AJ252" s="353"/>
      <c r="AK252" s="353"/>
      <c r="AL252" s="353"/>
      <c r="AM252" s="353"/>
      <c r="AN252" s="353"/>
      <c r="AO252" s="353"/>
      <c r="AP252" s="353"/>
      <c r="AQ252" s="353"/>
      <c r="AR252" s="353"/>
      <c r="AS252" s="353"/>
      <c r="AT252" s="353"/>
      <c r="AU252" s="353"/>
      <c r="AV252" s="353"/>
      <c r="AW252" s="353"/>
      <c r="AX252" s="353"/>
      <c r="AY252" s="353"/>
      <c r="AZ252" s="353"/>
      <c r="BA252" s="355"/>
      <c r="BB252" s="356"/>
      <c r="BC252" s="353"/>
      <c r="BD252" s="353"/>
      <c r="BE252" s="353"/>
      <c r="BF252" s="353"/>
      <c r="BG252" s="353"/>
      <c r="BH252" s="353"/>
      <c r="BI252" s="353"/>
      <c r="BJ252" s="353"/>
      <c r="BK252" s="353"/>
      <c r="BL252" s="353"/>
      <c r="BM252" s="353"/>
      <c r="BN252" s="353"/>
      <c r="BO252" s="353"/>
      <c r="BP252" s="353"/>
      <c r="BQ252" s="353"/>
      <c r="BR252" s="353"/>
      <c r="BS252" s="353"/>
      <c r="BT252" s="353"/>
      <c r="BU252" s="353"/>
      <c r="BV252" s="353"/>
      <c r="BW252" s="353"/>
      <c r="BX252" s="357"/>
    </row>
    <row r="253" spans="1:76" s="352" customFormat="1">
      <c r="A253" s="351"/>
      <c r="I253" s="353"/>
      <c r="J253" s="354"/>
      <c r="K253" s="353"/>
      <c r="L253" s="353"/>
      <c r="M253" s="353"/>
      <c r="N253" s="353"/>
      <c r="O253" s="353"/>
      <c r="P253" s="353"/>
      <c r="Q253" s="353"/>
      <c r="R253" s="353"/>
      <c r="S253" s="353"/>
      <c r="T253" s="353"/>
      <c r="U253" s="353"/>
      <c r="AC253" s="353"/>
      <c r="AD253" s="353"/>
      <c r="AE253" s="353"/>
      <c r="AF253" s="353"/>
      <c r="AG253" s="353"/>
      <c r="AH253" s="353"/>
      <c r="AI253" s="353"/>
      <c r="AJ253" s="353"/>
      <c r="AK253" s="353"/>
      <c r="AL253" s="353"/>
      <c r="AM253" s="353"/>
      <c r="AN253" s="353"/>
      <c r="AO253" s="353"/>
      <c r="AP253" s="353"/>
      <c r="AQ253" s="353"/>
      <c r="AR253" s="353"/>
      <c r="AS253" s="353"/>
      <c r="AT253" s="353"/>
      <c r="AU253" s="353"/>
      <c r="AV253" s="353"/>
      <c r="AW253" s="353"/>
      <c r="AX253" s="353"/>
      <c r="AY253" s="353"/>
      <c r="AZ253" s="353"/>
      <c r="BA253" s="355"/>
      <c r="BB253" s="356"/>
      <c r="BC253" s="353"/>
      <c r="BD253" s="353"/>
      <c r="BE253" s="353"/>
      <c r="BF253" s="353"/>
      <c r="BG253" s="353"/>
      <c r="BH253" s="353"/>
      <c r="BI253" s="353"/>
      <c r="BJ253" s="353"/>
      <c r="BK253" s="353"/>
      <c r="BL253" s="353"/>
      <c r="BM253" s="353"/>
      <c r="BN253" s="353"/>
      <c r="BO253" s="353"/>
      <c r="BP253" s="353"/>
      <c r="BQ253" s="353"/>
      <c r="BR253" s="353"/>
      <c r="BS253" s="353"/>
      <c r="BT253" s="353"/>
      <c r="BU253" s="353"/>
      <c r="BV253" s="353"/>
      <c r="BW253" s="353"/>
      <c r="BX253" s="357"/>
    </row>
    <row r="254" spans="1:76" s="352" customFormat="1">
      <c r="A254" s="351"/>
      <c r="I254" s="353"/>
      <c r="J254" s="354"/>
      <c r="K254" s="353"/>
      <c r="L254" s="353"/>
      <c r="M254" s="353"/>
      <c r="N254" s="353"/>
      <c r="O254" s="353"/>
      <c r="P254" s="353"/>
      <c r="Q254" s="353"/>
      <c r="R254" s="353"/>
      <c r="S254" s="353"/>
      <c r="T254" s="353"/>
      <c r="U254" s="353"/>
      <c r="AC254" s="353"/>
      <c r="AD254" s="353"/>
      <c r="AE254" s="353"/>
      <c r="AF254" s="353"/>
      <c r="AG254" s="353"/>
      <c r="AH254" s="353"/>
      <c r="AI254" s="353"/>
      <c r="AJ254" s="353"/>
      <c r="AK254" s="353"/>
      <c r="AL254" s="353"/>
      <c r="AM254" s="353"/>
      <c r="AN254" s="353"/>
      <c r="AO254" s="353"/>
      <c r="AP254" s="353"/>
      <c r="AQ254" s="353"/>
      <c r="AR254" s="353"/>
      <c r="AS254" s="353"/>
      <c r="AT254" s="353"/>
      <c r="AU254" s="353"/>
      <c r="AV254" s="353"/>
      <c r="AW254" s="353"/>
      <c r="AX254" s="353"/>
      <c r="AY254" s="353"/>
      <c r="AZ254" s="353"/>
      <c r="BA254" s="355"/>
      <c r="BB254" s="356"/>
      <c r="BC254" s="353"/>
      <c r="BD254" s="353"/>
      <c r="BE254" s="353"/>
      <c r="BF254" s="353"/>
      <c r="BG254" s="353"/>
      <c r="BH254" s="353"/>
      <c r="BI254" s="353"/>
      <c r="BJ254" s="353"/>
      <c r="BK254" s="353"/>
      <c r="BL254" s="353"/>
      <c r="BM254" s="353"/>
      <c r="BN254" s="353"/>
      <c r="BO254" s="353"/>
      <c r="BP254" s="353"/>
      <c r="BQ254" s="353"/>
      <c r="BR254" s="353"/>
      <c r="BS254" s="353"/>
      <c r="BT254" s="353"/>
      <c r="BU254" s="353"/>
      <c r="BV254" s="353"/>
      <c r="BW254" s="353"/>
      <c r="BX254" s="357"/>
    </row>
    <row r="255" spans="1:76" s="352" customFormat="1">
      <c r="A255" s="351"/>
      <c r="I255" s="353"/>
      <c r="J255" s="354"/>
      <c r="K255" s="353"/>
      <c r="L255" s="353"/>
      <c r="M255" s="353"/>
      <c r="N255" s="353"/>
      <c r="O255" s="353"/>
      <c r="P255" s="353"/>
      <c r="Q255" s="353"/>
      <c r="R255" s="353"/>
      <c r="S255" s="353"/>
      <c r="T255" s="353"/>
      <c r="U255" s="353"/>
      <c r="AC255" s="353"/>
      <c r="AD255" s="353"/>
      <c r="AE255" s="353"/>
      <c r="AF255" s="353"/>
      <c r="AG255" s="353"/>
      <c r="AH255" s="353"/>
      <c r="AI255" s="353"/>
      <c r="AJ255" s="353"/>
      <c r="AK255" s="353"/>
      <c r="AL255" s="353"/>
      <c r="AM255" s="353"/>
      <c r="AN255" s="353"/>
      <c r="AO255" s="353"/>
      <c r="AP255" s="353"/>
      <c r="AQ255" s="353"/>
      <c r="AR255" s="353"/>
      <c r="AS255" s="353"/>
      <c r="AT255" s="353"/>
      <c r="AU255" s="353"/>
      <c r="AV255" s="353"/>
      <c r="AW255" s="353"/>
      <c r="AX255" s="353"/>
      <c r="AY255" s="353"/>
      <c r="AZ255" s="353"/>
      <c r="BA255" s="355"/>
      <c r="BB255" s="356"/>
      <c r="BC255" s="353"/>
      <c r="BD255" s="353"/>
      <c r="BE255" s="353"/>
      <c r="BF255" s="353"/>
      <c r="BG255" s="353"/>
      <c r="BH255" s="353"/>
      <c r="BI255" s="353"/>
      <c r="BJ255" s="353"/>
      <c r="BK255" s="353"/>
      <c r="BL255" s="353"/>
      <c r="BM255" s="353"/>
      <c r="BN255" s="353"/>
      <c r="BO255" s="353"/>
      <c r="BP255" s="353"/>
      <c r="BQ255" s="353"/>
      <c r="BR255" s="353"/>
      <c r="BS255" s="353"/>
      <c r="BT255" s="353"/>
      <c r="BU255" s="353"/>
      <c r="BV255" s="353"/>
      <c r="BW255" s="353"/>
      <c r="BX255" s="357"/>
    </row>
    <row r="256" spans="1:76" s="352" customFormat="1">
      <c r="A256" s="351"/>
      <c r="I256" s="353"/>
      <c r="J256" s="354"/>
      <c r="K256" s="353"/>
      <c r="L256" s="353"/>
      <c r="M256" s="353"/>
      <c r="N256" s="353"/>
      <c r="O256" s="353"/>
      <c r="P256" s="353"/>
      <c r="Q256" s="353"/>
      <c r="R256" s="353"/>
      <c r="S256" s="353"/>
      <c r="T256" s="353"/>
      <c r="U256" s="353"/>
      <c r="AC256" s="353"/>
      <c r="AD256" s="353"/>
      <c r="AE256" s="353"/>
      <c r="AF256" s="353"/>
      <c r="AG256" s="353"/>
      <c r="AH256" s="353"/>
      <c r="AI256" s="353"/>
      <c r="AJ256" s="353"/>
      <c r="AK256" s="353"/>
      <c r="AL256" s="353"/>
      <c r="AM256" s="353"/>
      <c r="AN256" s="353"/>
      <c r="AO256" s="353"/>
      <c r="AP256" s="353"/>
      <c r="AQ256" s="353"/>
      <c r="AR256" s="353"/>
      <c r="AS256" s="353"/>
      <c r="AT256" s="353"/>
      <c r="AU256" s="353"/>
      <c r="AV256" s="353"/>
      <c r="AW256" s="353"/>
      <c r="AX256" s="353"/>
      <c r="AY256" s="353"/>
      <c r="AZ256" s="353"/>
      <c r="BA256" s="355"/>
      <c r="BB256" s="356"/>
      <c r="BC256" s="353"/>
      <c r="BD256" s="353"/>
      <c r="BE256" s="353"/>
      <c r="BF256" s="353"/>
      <c r="BG256" s="353"/>
      <c r="BH256" s="353"/>
      <c r="BI256" s="353"/>
      <c r="BJ256" s="353"/>
      <c r="BK256" s="353"/>
      <c r="BL256" s="353"/>
      <c r="BM256" s="353"/>
      <c r="BN256" s="353"/>
      <c r="BO256" s="353"/>
      <c r="BP256" s="353"/>
      <c r="BQ256" s="353"/>
      <c r="BR256" s="353"/>
      <c r="BS256" s="353"/>
      <c r="BT256" s="353"/>
      <c r="BU256" s="353"/>
      <c r="BV256" s="353"/>
      <c r="BW256" s="353"/>
      <c r="BX256" s="357"/>
    </row>
    <row r="257" spans="1:76" s="352" customFormat="1">
      <c r="A257" s="351"/>
      <c r="I257" s="353"/>
      <c r="J257" s="354"/>
      <c r="K257" s="353"/>
      <c r="L257" s="353"/>
      <c r="M257" s="353"/>
      <c r="N257" s="353"/>
      <c r="O257" s="353"/>
      <c r="P257" s="353"/>
      <c r="Q257" s="353"/>
      <c r="R257" s="353"/>
      <c r="S257" s="353"/>
      <c r="T257" s="353"/>
      <c r="U257" s="353"/>
      <c r="AC257" s="353"/>
      <c r="AD257" s="353"/>
      <c r="AE257" s="353"/>
      <c r="AF257" s="353"/>
      <c r="AG257" s="353"/>
      <c r="AH257" s="353"/>
      <c r="AI257" s="353"/>
      <c r="AJ257" s="353"/>
      <c r="AK257" s="353"/>
      <c r="AL257" s="353"/>
      <c r="AM257" s="353"/>
      <c r="AN257" s="353"/>
      <c r="AO257" s="353"/>
      <c r="AP257" s="353"/>
      <c r="AQ257" s="353"/>
      <c r="AR257" s="353"/>
      <c r="AS257" s="353"/>
      <c r="AT257" s="353"/>
      <c r="AU257" s="353"/>
      <c r="AV257" s="353"/>
      <c r="AW257" s="353"/>
      <c r="AX257" s="353"/>
      <c r="AY257" s="353"/>
      <c r="AZ257" s="353"/>
      <c r="BA257" s="355"/>
      <c r="BB257" s="356"/>
      <c r="BC257" s="353"/>
      <c r="BD257" s="353"/>
      <c r="BE257" s="353"/>
      <c r="BF257" s="353"/>
      <c r="BG257" s="353"/>
      <c r="BH257" s="353"/>
      <c r="BI257" s="353"/>
      <c r="BJ257" s="353"/>
      <c r="BK257" s="353"/>
      <c r="BL257" s="353"/>
      <c r="BM257" s="353"/>
      <c r="BN257" s="353"/>
      <c r="BO257" s="353"/>
      <c r="BP257" s="353"/>
      <c r="BQ257" s="353"/>
      <c r="BR257" s="353"/>
      <c r="BS257" s="353"/>
      <c r="BT257" s="353"/>
      <c r="BU257" s="353"/>
      <c r="BV257" s="353"/>
      <c r="BW257" s="353"/>
      <c r="BX257" s="357"/>
    </row>
    <row r="258" spans="1:76" s="352" customFormat="1">
      <c r="A258" s="351"/>
      <c r="I258" s="353"/>
      <c r="J258" s="354"/>
      <c r="K258" s="353"/>
      <c r="L258" s="353"/>
      <c r="M258" s="353"/>
      <c r="N258" s="353"/>
      <c r="O258" s="353"/>
      <c r="P258" s="353"/>
      <c r="Q258" s="353"/>
      <c r="R258" s="353"/>
      <c r="S258" s="353"/>
      <c r="T258" s="353"/>
      <c r="U258" s="353"/>
      <c r="AC258" s="353"/>
      <c r="AD258" s="353"/>
      <c r="AE258" s="353"/>
      <c r="AF258" s="353"/>
      <c r="AG258" s="353"/>
      <c r="AH258" s="353"/>
      <c r="AI258" s="353"/>
      <c r="AJ258" s="353"/>
      <c r="AK258" s="353"/>
      <c r="AL258" s="353"/>
      <c r="AM258" s="353"/>
      <c r="AN258" s="353"/>
      <c r="AO258" s="353"/>
      <c r="AP258" s="353"/>
      <c r="AQ258" s="353"/>
      <c r="AR258" s="353"/>
      <c r="AS258" s="353"/>
      <c r="AT258" s="353"/>
      <c r="AU258" s="353"/>
      <c r="AV258" s="353"/>
      <c r="AW258" s="353"/>
      <c r="AX258" s="353"/>
      <c r="AY258" s="353"/>
      <c r="AZ258" s="353"/>
      <c r="BA258" s="355"/>
      <c r="BB258" s="356"/>
      <c r="BC258" s="353"/>
      <c r="BD258" s="353"/>
      <c r="BE258" s="353"/>
      <c r="BF258" s="353"/>
      <c r="BG258" s="353"/>
      <c r="BH258" s="353"/>
      <c r="BI258" s="353"/>
      <c r="BJ258" s="353"/>
      <c r="BK258" s="353"/>
      <c r="BL258" s="353"/>
      <c r="BM258" s="353"/>
      <c r="BN258" s="353"/>
      <c r="BO258" s="353"/>
      <c r="BP258" s="353"/>
      <c r="BQ258" s="353"/>
      <c r="BR258" s="353"/>
      <c r="BS258" s="353"/>
      <c r="BT258" s="353"/>
      <c r="BU258" s="353"/>
      <c r="BV258" s="353"/>
      <c r="BW258" s="353"/>
      <c r="BX258" s="357"/>
    </row>
    <row r="259" spans="1:76" s="352" customFormat="1">
      <c r="A259" s="351"/>
      <c r="I259" s="353"/>
      <c r="J259" s="354"/>
      <c r="K259" s="353"/>
      <c r="L259" s="353"/>
      <c r="M259" s="353"/>
      <c r="N259" s="353"/>
      <c r="O259" s="353"/>
      <c r="P259" s="353"/>
      <c r="Q259" s="353"/>
      <c r="R259" s="353"/>
      <c r="S259" s="353"/>
      <c r="T259" s="353"/>
      <c r="U259" s="353"/>
      <c r="AC259" s="353"/>
      <c r="AD259" s="353"/>
      <c r="AE259" s="353"/>
      <c r="AF259" s="353"/>
      <c r="AG259" s="353"/>
      <c r="AH259" s="353"/>
      <c r="AI259" s="353"/>
      <c r="AJ259" s="353"/>
      <c r="AK259" s="353"/>
      <c r="AL259" s="353"/>
      <c r="AM259" s="353"/>
      <c r="AN259" s="353"/>
      <c r="AO259" s="353"/>
      <c r="AP259" s="353"/>
      <c r="AQ259" s="353"/>
      <c r="AR259" s="353"/>
      <c r="AS259" s="353"/>
      <c r="AT259" s="353"/>
      <c r="AU259" s="353"/>
      <c r="AV259" s="353"/>
      <c r="AW259" s="353"/>
      <c r="AX259" s="353"/>
      <c r="AY259" s="353"/>
      <c r="AZ259" s="353"/>
      <c r="BA259" s="355"/>
      <c r="BB259" s="356"/>
      <c r="BC259" s="353"/>
      <c r="BD259" s="353"/>
      <c r="BE259" s="353"/>
      <c r="BF259" s="353"/>
      <c r="BG259" s="353"/>
      <c r="BH259" s="353"/>
      <c r="BI259" s="353"/>
      <c r="BJ259" s="353"/>
      <c r="BK259" s="353"/>
      <c r="BL259" s="353"/>
      <c r="BM259" s="353"/>
      <c r="BN259" s="353"/>
      <c r="BO259" s="353"/>
      <c r="BP259" s="353"/>
      <c r="BQ259" s="353"/>
      <c r="BR259" s="353"/>
      <c r="BS259" s="353"/>
      <c r="BT259" s="353"/>
      <c r="BU259" s="353"/>
      <c r="BV259" s="353"/>
      <c r="BW259" s="353"/>
      <c r="BX259" s="357"/>
    </row>
    <row r="260" spans="1:76" s="352" customFormat="1">
      <c r="A260" s="351"/>
      <c r="I260" s="353"/>
      <c r="J260" s="354"/>
      <c r="K260" s="353"/>
      <c r="L260" s="353"/>
      <c r="M260" s="353"/>
      <c r="N260" s="353"/>
      <c r="O260" s="353"/>
      <c r="P260" s="353"/>
      <c r="Q260" s="353"/>
      <c r="R260" s="353"/>
      <c r="S260" s="353"/>
      <c r="T260" s="353"/>
      <c r="U260" s="353"/>
      <c r="AC260" s="353"/>
      <c r="AD260" s="353"/>
      <c r="AE260" s="353"/>
      <c r="AF260" s="353"/>
      <c r="AG260" s="353"/>
      <c r="AH260" s="353"/>
      <c r="AI260" s="353"/>
      <c r="AJ260" s="353"/>
      <c r="AK260" s="353"/>
      <c r="AL260" s="353"/>
      <c r="AM260" s="353"/>
      <c r="AN260" s="353"/>
      <c r="AO260" s="353"/>
      <c r="AP260" s="353"/>
      <c r="AQ260" s="353"/>
      <c r="AR260" s="353"/>
      <c r="AS260" s="353"/>
      <c r="AT260" s="353"/>
      <c r="AU260" s="353"/>
      <c r="AV260" s="353"/>
      <c r="AW260" s="353"/>
      <c r="AX260" s="353"/>
      <c r="AY260" s="353"/>
      <c r="AZ260" s="353"/>
      <c r="BA260" s="355"/>
      <c r="BB260" s="356"/>
      <c r="BC260" s="353"/>
      <c r="BD260" s="353"/>
      <c r="BE260" s="353"/>
      <c r="BF260" s="353"/>
      <c r="BG260" s="353"/>
      <c r="BH260" s="353"/>
      <c r="BI260" s="353"/>
      <c r="BJ260" s="353"/>
      <c r="BK260" s="353"/>
      <c r="BL260" s="353"/>
      <c r="BM260" s="353"/>
      <c r="BN260" s="353"/>
      <c r="BO260" s="353"/>
      <c r="BP260" s="353"/>
      <c r="BQ260" s="353"/>
      <c r="BR260" s="353"/>
      <c r="BS260" s="353"/>
      <c r="BT260" s="353"/>
      <c r="BU260" s="353"/>
      <c r="BV260" s="353"/>
      <c r="BW260" s="353"/>
      <c r="BX260" s="357"/>
    </row>
    <row r="261" spans="1:76" s="352" customFormat="1">
      <c r="A261" s="351"/>
      <c r="I261" s="353"/>
      <c r="J261" s="354"/>
      <c r="K261" s="353"/>
      <c r="L261" s="353"/>
      <c r="M261" s="353"/>
      <c r="N261" s="353"/>
      <c r="O261" s="353"/>
      <c r="P261" s="353"/>
      <c r="Q261" s="353"/>
      <c r="R261" s="353"/>
      <c r="S261" s="353"/>
      <c r="T261" s="353"/>
      <c r="U261" s="353"/>
      <c r="AC261" s="353"/>
      <c r="AD261" s="353"/>
      <c r="AE261" s="353"/>
      <c r="AF261" s="353"/>
      <c r="AG261" s="353"/>
      <c r="AH261" s="353"/>
      <c r="AI261" s="353"/>
      <c r="AJ261" s="353"/>
      <c r="AK261" s="353"/>
      <c r="AL261" s="353"/>
      <c r="AM261" s="353"/>
      <c r="AN261" s="353"/>
      <c r="AO261" s="353"/>
      <c r="AP261" s="353"/>
      <c r="AQ261" s="353"/>
      <c r="AR261" s="353"/>
      <c r="AS261" s="353"/>
      <c r="AT261" s="353"/>
      <c r="AU261" s="353"/>
      <c r="AV261" s="353"/>
      <c r="AW261" s="353"/>
      <c r="AX261" s="353"/>
      <c r="AY261" s="353"/>
      <c r="AZ261" s="353"/>
      <c r="BA261" s="355"/>
      <c r="BB261" s="356"/>
      <c r="BC261" s="353"/>
      <c r="BD261" s="353"/>
      <c r="BE261" s="353"/>
      <c r="BF261" s="353"/>
      <c r="BG261" s="353"/>
      <c r="BH261" s="353"/>
      <c r="BI261" s="353"/>
      <c r="BJ261" s="353"/>
      <c r="BK261" s="353"/>
      <c r="BL261" s="353"/>
      <c r="BM261" s="353"/>
      <c r="BN261" s="353"/>
      <c r="BO261" s="353"/>
      <c r="BP261" s="353"/>
      <c r="BQ261" s="353"/>
      <c r="BR261" s="353"/>
      <c r="BS261" s="353"/>
      <c r="BT261" s="353"/>
      <c r="BU261" s="353"/>
      <c r="BV261" s="353"/>
      <c r="BW261" s="353"/>
      <c r="BX261" s="357"/>
    </row>
    <row r="262" spans="1:76" s="352" customFormat="1">
      <c r="A262" s="351"/>
      <c r="I262" s="353"/>
      <c r="J262" s="354"/>
      <c r="K262" s="353"/>
      <c r="L262" s="353"/>
      <c r="M262" s="353"/>
      <c r="N262" s="353"/>
      <c r="O262" s="353"/>
      <c r="P262" s="353"/>
      <c r="Q262" s="353"/>
      <c r="R262" s="353"/>
      <c r="S262" s="353"/>
      <c r="T262" s="353"/>
      <c r="U262" s="353"/>
      <c r="AC262" s="353"/>
      <c r="AD262" s="353"/>
      <c r="AE262" s="353"/>
      <c r="AF262" s="353"/>
      <c r="AG262" s="353"/>
      <c r="AH262" s="353"/>
      <c r="AI262" s="353"/>
      <c r="AJ262" s="353"/>
      <c r="AK262" s="353"/>
      <c r="AL262" s="353"/>
      <c r="AM262" s="353"/>
      <c r="AN262" s="353"/>
      <c r="AO262" s="353"/>
      <c r="AP262" s="353"/>
      <c r="AQ262" s="353"/>
      <c r="AR262" s="353"/>
      <c r="AS262" s="353"/>
      <c r="AT262" s="353"/>
      <c r="AU262" s="353"/>
      <c r="AV262" s="353"/>
      <c r="AW262" s="353"/>
      <c r="AX262" s="353"/>
      <c r="AY262" s="353"/>
      <c r="AZ262" s="353"/>
      <c r="BA262" s="355"/>
      <c r="BB262" s="356"/>
      <c r="BC262" s="353"/>
      <c r="BD262" s="353"/>
      <c r="BE262" s="353"/>
      <c r="BF262" s="353"/>
      <c r="BG262" s="353"/>
      <c r="BH262" s="353"/>
      <c r="BI262" s="353"/>
      <c r="BJ262" s="353"/>
      <c r="BK262" s="353"/>
      <c r="BL262" s="353"/>
      <c r="BM262" s="353"/>
      <c r="BN262" s="353"/>
      <c r="BO262" s="353"/>
      <c r="BP262" s="353"/>
      <c r="BQ262" s="353"/>
      <c r="BR262" s="353"/>
      <c r="BS262" s="353"/>
      <c r="BT262" s="353"/>
      <c r="BU262" s="353"/>
      <c r="BV262" s="353"/>
      <c r="BW262" s="353"/>
      <c r="BX262" s="357"/>
    </row>
    <row r="263" spans="1:76" s="352" customFormat="1">
      <c r="A263" s="351"/>
      <c r="I263" s="353"/>
      <c r="J263" s="354"/>
      <c r="K263" s="353"/>
      <c r="L263" s="353"/>
      <c r="M263" s="353"/>
      <c r="N263" s="353"/>
      <c r="O263" s="353"/>
      <c r="P263" s="353"/>
      <c r="Q263" s="353"/>
      <c r="R263" s="353"/>
      <c r="S263" s="353"/>
      <c r="T263" s="353"/>
      <c r="U263" s="353"/>
      <c r="AC263" s="353"/>
      <c r="AD263" s="353"/>
      <c r="AE263" s="353"/>
      <c r="AF263" s="353"/>
      <c r="AG263" s="353"/>
      <c r="AH263" s="353"/>
      <c r="AI263" s="353"/>
      <c r="AJ263" s="353"/>
      <c r="AK263" s="353"/>
      <c r="AL263" s="353"/>
      <c r="AM263" s="353"/>
      <c r="AN263" s="353"/>
      <c r="AO263" s="353"/>
      <c r="AP263" s="353"/>
      <c r="AQ263" s="353"/>
      <c r="AR263" s="353"/>
      <c r="AS263" s="353"/>
      <c r="AT263" s="353"/>
      <c r="AU263" s="353"/>
      <c r="AV263" s="353"/>
      <c r="AW263" s="353"/>
      <c r="AX263" s="353"/>
      <c r="AY263" s="353"/>
      <c r="AZ263" s="353"/>
      <c r="BA263" s="355"/>
      <c r="BB263" s="356"/>
      <c r="BC263" s="353"/>
      <c r="BD263" s="353"/>
      <c r="BE263" s="353"/>
      <c r="BF263" s="353"/>
      <c r="BG263" s="353"/>
      <c r="BH263" s="353"/>
      <c r="BI263" s="353"/>
      <c r="BJ263" s="353"/>
      <c r="BK263" s="353"/>
      <c r="BL263" s="353"/>
      <c r="BM263" s="353"/>
      <c r="BN263" s="353"/>
      <c r="BO263" s="353"/>
      <c r="BP263" s="353"/>
      <c r="BQ263" s="353"/>
      <c r="BR263" s="353"/>
      <c r="BS263" s="353"/>
      <c r="BT263" s="353"/>
      <c r="BU263" s="353"/>
      <c r="BV263" s="353"/>
      <c r="BW263" s="353"/>
      <c r="BX263" s="357"/>
    </row>
    <row r="264" spans="1:76" s="352" customFormat="1">
      <c r="A264" s="351"/>
      <c r="I264" s="353"/>
      <c r="J264" s="354"/>
      <c r="K264" s="353"/>
      <c r="L264" s="353"/>
      <c r="M264" s="353"/>
      <c r="N264" s="353"/>
      <c r="O264" s="353"/>
      <c r="P264" s="353"/>
      <c r="Q264" s="353"/>
      <c r="R264" s="353"/>
      <c r="S264" s="353"/>
      <c r="T264" s="353"/>
      <c r="U264" s="353"/>
      <c r="AC264" s="353"/>
      <c r="AD264" s="353"/>
      <c r="AE264" s="353"/>
      <c r="AF264" s="353"/>
      <c r="AG264" s="353"/>
      <c r="AH264" s="353"/>
      <c r="AI264" s="353"/>
      <c r="AJ264" s="353"/>
      <c r="AK264" s="353"/>
      <c r="AL264" s="353"/>
      <c r="AM264" s="353"/>
      <c r="AN264" s="353"/>
      <c r="AO264" s="353"/>
      <c r="AP264" s="353"/>
      <c r="AQ264" s="353"/>
      <c r="AR264" s="353"/>
      <c r="AS264" s="353"/>
      <c r="AT264" s="353"/>
      <c r="AU264" s="353"/>
      <c r="AV264" s="353"/>
      <c r="AW264" s="353"/>
      <c r="AX264" s="353"/>
      <c r="AY264" s="353"/>
      <c r="AZ264" s="353"/>
      <c r="BA264" s="355"/>
      <c r="BB264" s="356"/>
      <c r="BC264" s="353"/>
      <c r="BD264" s="353"/>
      <c r="BE264" s="353"/>
      <c r="BF264" s="353"/>
      <c r="BG264" s="353"/>
      <c r="BH264" s="353"/>
      <c r="BI264" s="353"/>
      <c r="BJ264" s="353"/>
      <c r="BK264" s="353"/>
      <c r="BL264" s="353"/>
      <c r="BM264" s="353"/>
      <c r="BN264" s="353"/>
      <c r="BO264" s="353"/>
      <c r="BP264" s="353"/>
      <c r="BQ264" s="353"/>
      <c r="BR264" s="353"/>
      <c r="BS264" s="353"/>
      <c r="BT264" s="353"/>
      <c r="BU264" s="353"/>
      <c r="BV264" s="353"/>
      <c r="BW264" s="353"/>
      <c r="BX264" s="357"/>
    </row>
    <row r="265" spans="1:76" s="352" customFormat="1">
      <c r="A265" s="351"/>
      <c r="I265" s="353"/>
      <c r="J265" s="354"/>
      <c r="K265" s="353"/>
      <c r="L265" s="353"/>
      <c r="M265" s="353"/>
      <c r="N265" s="353"/>
      <c r="O265" s="353"/>
      <c r="P265" s="353"/>
      <c r="Q265" s="353"/>
      <c r="R265" s="353"/>
      <c r="S265" s="353"/>
      <c r="T265" s="353"/>
      <c r="U265" s="353"/>
      <c r="AC265" s="353"/>
      <c r="AD265" s="353"/>
      <c r="AE265" s="353"/>
      <c r="AF265" s="353"/>
      <c r="AG265" s="353"/>
      <c r="AH265" s="353"/>
      <c r="AI265" s="353"/>
      <c r="AJ265" s="353"/>
      <c r="AK265" s="353"/>
      <c r="AL265" s="353"/>
      <c r="AM265" s="353"/>
      <c r="AN265" s="353"/>
      <c r="AO265" s="353"/>
      <c r="AP265" s="353"/>
      <c r="AQ265" s="353"/>
      <c r="AR265" s="353"/>
      <c r="AS265" s="353"/>
      <c r="AT265" s="353"/>
      <c r="AU265" s="353"/>
      <c r="AV265" s="353"/>
      <c r="AW265" s="353"/>
      <c r="AX265" s="353"/>
      <c r="AY265" s="353"/>
      <c r="AZ265" s="353"/>
      <c r="BA265" s="355"/>
      <c r="BB265" s="356"/>
      <c r="BC265" s="353"/>
      <c r="BD265" s="353"/>
      <c r="BE265" s="353"/>
      <c r="BF265" s="353"/>
      <c r="BG265" s="353"/>
      <c r="BH265" s="353"/>
      <c r="BI265" s="353"/>
      <c r="BJ265" s="353"/>
      <c r="BK265" s="353"/>
      <c r="BL265" s="353"/>
      <c r="BM265" s="353"/>
      <c r="BN265" s="353"/>
      <c r="BO265" s="353"/>
      <c r="BP265" s="353"/>
      <c r="BQ265" s="353"/>
      <c r="BR265" s="353"/>
      <c r="BS265" s="353"/>
      <c r="BT265" s="353"/>
      <c r="BU265" s="353"/>
      <c r="BV265" s="353"/>
      <c r="BW265" s="353"/>
      <c r="BX265" s="357"/>
    </row>
    <row r="266" spans="1:76" s="352" customFormat="1">
      <c r="A266" s="351"/>
      <c r="I266" s="353"/>
      <c r="J266" s="354"/>
      <c r="K266" s="353"/>
      <c r="L266" s="353"/>
      <c r="M266" s="353"/>
      <c r="N266" s="353"/>
      <c r="O266" s="353"/>
      <c r="P266" s="353"/>
      <c r="Q266" s="353"/>
      <c r="R266" s="353"/>
      <c r="S266" s="353"/>
      <c r="T266" s="353"/>
      <c r="U266" s="353"/>
      <c r="AC266" s="353"/>
      <c r="AD266" s="353"/>
      <c r="AE266" s="353"/>
      <c r="AF266" s="353"/>
      <c r="AG266" s="353"/>
      <c r="AH266" s="353"/>
      <c r="AI266" s="353"/>
      <c r="AJ266" s="353"/>
      <c r="AK266" s="353"/>
      <c r="AL266" s="353"/>
      <c r="AM266" s="353"/>
      <c r="AN266" s="353"/>
      <c r="AO266" s="353"/>
      <c r="AP266" s="353"/>
      <c r="AQ266" s="353"/>
      <c r="AR266" s="353"/>
      <c r="AS266" s="353"/>
      <c r="AT266" s="353"/>
      <c r="AU266" s="353"/>
      <c r="AV266" s="353"/>
      <c r="AW266" s="353"/>
      <c r="AX266" s="353"/>
      <c r="AY266" s="353"/>
      <c r="AZ266" s="353"/>
      <c r="BA266" s="355"/>
      <c r="BB266" s="356"/>
      <c r="BC266" s="353"/>
      <c r="BD266" s="353"/>
      <c r="BE266" s="353"/>
      <c r="BF266" s="353"/>
      <c r="BG266" s="353"/>
      <c r="BH266" s="353"/>
      <c r="BI266" s="353"/>
      <c r="BJ266" s="353"/>
      <c r="BK266" s="353"/>
      <c r="BL266" s="353"/>
      <c r="BM266" s="353"/>
      <c r="BN266" s="353"/>
      <c r="BO266" s="353"/>
      <c r="BP266" s="353"/>
      <c r="BQ266" s="353"/>
      <c r="BR266" s="353"/>
      <c r="BS266" s="353"/>
      <c r="BT266" s="353"/>
      <c r="BU266" s="353"/>
      <c r="BV266" s="353"/>
      <c r="BW266" s="353"/>
      <c r="BX266" s="357"/>
    </row>
    <row r="267" spans="1:76" s="352" customFormat="1">
      <c r="A267" s="351"/>
      <c r="I267" s="353"/>
      <c r="J267" s="354"/>
      <c r="K267" s="353"/>
      <c r="L267" s="353"/>
      <c r="M267" s="353"/>
      <c r="N267" s="353"/>
      <c r="O267" s="353"/>
      <c r="P267" s="353"/>
      <c r="Q267" s="353"/>
      <c r="R267" s="353"/>
      <c r="S267" s="353"/>
      <c r="T267" s="353"/>
      <c r="U267" s="353"/>
      <c r="AC267" s="353"/>
      <c r="AD267" s="353"/>
      <c r="AE267" s="353"/>
      <c r="AF267" s="353"/>
      <c r="AG267" s="353"/>
      <c r="AH267" s="353"/>
      <c r="AI267" s="353"/>
      <c r="AJ267" s="353"/>
      <c r="AK267" s="353"/>
      <c r="AL267" s="353"/>
      <c r="AM267" s="353"/>
      <c r="AN267" s="353"/>
      <c r="AO267" s="353"/>
      <c r="AP267" s="353"/>
      <c r="AQ267" s="353"/>
      <c r="AR267" s="353"/>
      <c r="AS267" s="353"/>
      <c r="AT267" s="353"/>
      <c r="AU267" s="353"/>
      <c r="AV267" s="353"/>
      <c r="AW267" s="353"/>
      <c r="AX267" s="353"/>
      <c r="AY267" s="353"/>
      <c r="AZ267" s="353"/>
      <c r="BA267" s="355"/>
      <c r="BB267" s="356"/>
      <c r="BC267" s="353"/>
      <c r="BD267" s="353"/>
      <c r="BE267" s="353"/>
      <c r="BF267" s="353"/>
      <c r="BG267" s="353"/>
      <c r="BH267" s="353"/>
      <c r="BI267" s="353"/>
      <c r="BJ267" s="353"/>
      <c r="BK267" s="353"/>
      <c r="BL267" s="353"/>
      <c r="BM267" s="353"/>
      <c r="BN267" s="353"/>
      <c r="BO267" s="353"/>
      <c r="BP267" s="353"/>
      <c r="BQ267" s="353"/>
      <c r="BR267" s="353"/>
      <c r="BS267" s="353"/>
      <c r="BT267" s="353"/>
      <c r="BU267" s="353"/>
      <c r="BV267" s="353"/>
      <c r="BW267" s="353"/>
      <c r="BX267" s="357"/>
    </row>
    <row r="268" spans="1:76" s="352" customFormat="1">
      <c r="A268" s="351"/>
      <c r="I268" s="353"/>
      <c r="J268" s="354"/>
      <c r="K268" s="353"/>
      <c r="L268" s="353"/>
      <c r="M268" s="353"/>
      <c r="N268" s="353"/>
      <c r="O268" s="353"/>
      <c r="P268" s="353"/>
      <c r="Q268" s="353"/>
      <c r="R268" s="353"/>
      <c r="S268" s="353"/>
      <c r="T268" s="353"/>
      <c r="U268" s="353"/>
      <c r="AC268" s="353"/>
      <c r="AD268" s="353"/>
      <c r="AE268" s="353"/>
      <c r="AF268" s="353"/>
      <c r="AG268" s="353"/>
      <c r="AH268" s="353"/>
      <c r="AI268" s="353"/>
      <c r="AJ268" s="353"/>
      <c r="AK268" s="353"/>
      <c r="AL268" s="353"/>
      <c r="AM268" s="353"/>
      <c r="AN268" s="353"/>
      <c r="AO268" s="353"/>
      <c r="AP268" s="353"/>
      <c r="AQ268" s="353"/>
      <c r="AR268" s="353"/>
      <c r="AS268" s="353"/>
      <c r="AT268" s="353"/>
      <c r="AU268" s="353"/>
      <c r="AV268" s="353"/>
      <c r="AW268" s="353"/>
      <c r="AX268" s="353"/>
      <c r="AY268" s="353"/>
      <c r="AZ268" s="353"/>
      <c r="BA268" s="355"/>
      <c r="BB268" s="356"/>
      <c r="BC268" s="353"/>
      <c r="BD268" s="353"/>
      <c r="BE268" s="353"/>
      <c r="BF268" s="353"/>
      <c r="BG268" s="353"/>
      <c r="BH268" s="353"/>
      <c r="BI268" s="353"/>
      <c r="BJ268" s="353"/>
      <c r="BK268" s="353"/>
      <c r="BL268" s="353"/>
      <c r="BM268" s="353"/>
      <c r="BN268" s="353"/>
      <c r="BO268" s="353"/>
      <c r="BP268" s="353"/>
      <c r="BQ268" s="353"/>
      <c r="BR268" s="353"/>
      <c r="BS268" s="353"/>
      <c r="BT268" s="353"/>
      <c r="BU268" s="353"/>
      <c r="BV268" s="353"/>
      <c r="BW268" s="353"/>
      <c r="BX268" s="357"/>
    </row>
    <row r="269" spans="1:76" s="352" customFormat="1">
      <c r="A269" s="351"/>
      <c r="I269" s="353"/>
      <c r="J269" s="354"/>
      <c r="K269" s="353"/>
      <c r="L269" s="353"/>
      <c r="M269" s="353"/>
      <c r="N269" s="353"/>
      <c r="O269" s="353"/>
      <c r="P269" s="353"/>
      <c r="Q269" s="353"/>
      <c r="R269" s="353"/>
      <c r="S269" s="353"/>
      <c r="T269" s="353"/>
      <c r="U269" s="353"/>
      <c r="AC269" s="353"/>
      <c r="AD269" s="353"/>
      <c r="AE269" s="353"/>
      <c r="AF269" s="353"/>
      <c r="AG269" s="353"/>
      <c r="AH269" s="353"/>
      <c r="AI269" s="353"/>
      <c r="AJ269" s="353"/>
      <c r="AK269" s="353"/>
      <c r="AL269" s="353"/>
      <c r="AM269" s="353"/>
      <c r="AN269" s="353"/>
      <c r="AO269" s="353"/>
      <c r="AP269" s="353"/>
      <c r="AQ269" s="353"/>
      <c r="AR269" s="353"/>
      <c r="AS269" s="353"/>
      <c r="AT269" s="353"/>
      <c r="AU269" s="353"/>
      <c r="AV269" s="353"/>
      <c r="AW269" s="353"/>
      <c r="AX269" s="353"/>
      <c r="AY269" s="353"/>
      <c r="AZ269" s="353"/>
      <c r="BA269" s="355"/>
      <c r="BB269" s="356"/>
      <c r="BC269" s="353"/>
      <c r="BD269" s="353"/>
      <c r="BE269" s="353"/>
      <c r="BF269" s="353"/>
      <c r="BG269" s="353"/>
      <c r="BH269" s="353"/>
      <c r="BI269" s="353"/>
      <c r="BJ269" s="353"/>
      <c r="BK269" s="353"/>
      <c r="BL269" s="353"/>
      <c r="BM269" s="353"/>
      <c r="BN269" s="353"/>
      <c r="BO269" s="353"/>
      <c r="BP269" s="353"/>
      <c r="BQ269" s="353"/>
      <c r="BR269" s="353"/>
      <c r="BS269" s="353"/>
      <c r="BT269" s="353"/>
      <c r="BU269" s="353"/>
      <c r="BV269" s="353"/>
      <c r="BW269" s="353"/>
      <c r="BX269" s="357"/>
    </row>
    <row r="270" spans="1:76" s="352" customFormat="1">
      <c r="A270" s="351"/>
      <c r="I270" s="353"/>
      <c r="J270" s="354"/>
      <c r="K270" s="353"/>
      <c r="L270" s="353"/>
      <c r="M270" s="353"/>
      <c r="N270" s="353"/>
      <c r="O270" s="353"/>
      <c r="P270" s="353"/>
      <c r="Q270" s="353"/>
      <c r="R270" s="353"/>
      <c r="S270" s="353"/>
      <c r="T270" s="353"/>
      <c r="U270" s="353"/>
      <c r="AC270" s="353"/>
      <c r="AD270" s="353"/>
      <c r="AE270" s="353"/>
      <c r="AF270" s="353"/>
      <c r="AG270" s="353"/>
      <c r="AH270" s="353"/>
      <c r="AI270" s="353"/>
      <c r="AJ270" s="353"/>
      <c r="AK270" s="353"/>
      <c r="AL270" s="353"/>
      <c r="AM270" s="353"/>
      <c r="AN270" s="353"/>
      <c r="AO270" s="353"/>
      <c r="AP270" s="353"/>
      <c r="AQ270" s="353"/>
      <c r="AR270" s="353"/>
      <c r="AS270" s="353"/>
      <c r="AT270" s="353"/>
      <c r="AU270" s="353"/>
      <c r="AV270" s="353"/>
      <c r="AW270" s="353"/>
      <c r="AX270" s="353"/>
      <c r="AY270" s="353"/>
      <c r="AZ270" s="353"/>
      <c r="BA270" s="355"/>
      <c r="BB270" s="356"/>
      <c r="BC270" s="353"/>
      <c r="BD270" s="353"/>
      <c r="BE270" s="353"/>
      <c r="BF270" s="353"/>
      <c r="BG270" s="353"/>
      <c r="BH270" s="353"/>
      <c r="BI270" s="353"/>
      <c r="BJ270" s="353"/>
      <c r="BK270" s="353"/>
      <c r="BL270" s="353"/>
      <c r="BM270" s="353"/>
      <c r="BN270" s="353"/>
      <c r="BO270" s="353"/>
      <c r="BP270" s="353"/>
      <c r="BQ270" s="353"/>
      <c r="BR270" s="353"/>
      <c r="BS270" s="353"/>
      <c r="BT270" s="353"/>
      <c r="BU270" s="353"/>
      <c r="BV270" s="353"/>
      <c r="BW270" s="353"/>
      <c r="BX270" s="357"/>
    </row>
    <row r="271" spans="1:76" s="352" customFormat="1">
      <c r="A271" s="351"/>
      <c r="I271" s="353"/>
      <c r="J271" s="354"/>
      <c r="K271" s="353"/>
      <c r="L271" s="353"/>
      <c r="M271" s="353"/>
      <c r="N271" s="353"/>
      <c r="O271" s="353"/>
      <c r="P271" s="353"/>
      <c r="Q271" s="353"/>
      <c r="R271" s="353"/>
      <c r="S271" s="353"/>
      <c r="T271" s="353"/>
      <c r="U271" s="353"/>
      <c r="AC271" s="353"/>
      <c r="AD271" s="353"/>
      <c r="AE271" s="353"/>
      <c r="AF271" s="353"/>
      <c r="AG271" s="353"/>
      <c r="AH271" s="353"/>
      <c r="AI271" s="353"/>
      <c r="AJ271" s="353"/>
      <c r="AK271" s="353"/>
      <c r="AL271" s="353"/>
      <c r="AM271" s="353"/>
      <c r="AN271" s="353"/>
      <c r="AO271" s="353"/>
      <c r="AP271" s="353"/>
      <c r="AQ271" s="353"/>
      <c r="AR271" s="353"/>
      <c r="AS271" s="353"/>
      <c r="AT271" s="353"/>
      <c r="AU271" s="353"/>
      <c r="AV271" s="353"/>
      <c r="AW271" s="353"/>
      <c r="AX271" s="353"/>
      <c r="AY271" s="353"/>
      <c r="AZ271" s="353"/>
      <c r="BA271" s="355"/>
      <c r="BB271" s="356"/>
      <c r="BC271" s="353"/>
      <c r="BD271" s="353"/>
      <c r="BE271" s="353"/>
      <c r="BF271" s="353"/>
      <c r="BG271" s="353"/>
      <c r="BH271" s="353"/>
      <c r="BI271" s="353"/>
      <c r="BJ271" s="353"/>
      <c r="BK271" s="353"/>
      <c r="BL271" s="353"/>
      <c r="BM271" s="353"/>
      <c r="BN271" s="353"/>
      <c r="BO271" s="353"/>
      <c r="BP271" s="353"/>
      <c r="BQ271" s="353"/>
      <c r="BR271" s="353"/>
      <c r="BS271" s="353"/>
      <c r="BT271" s="353"/>
      <c r="BU271" s="353"/>
      <c r="BV271" s="353"/>
      <c r="BW271" s="353"/>
      <c r="BX271" s="357"/>
    </row>
    <row r="272" spans="1:76" s="352" customFormat="1">
      <c r="A272" s="351"/>
      <c r="I272" s="353"/>
      <c r="J272" s="354"/>
      <c r="K272" s="353"/>
      <c r="L272" s="353"/>
      <c r="M272" s="353"/>
      <c r="N272" s="353"/>
      <c r="O272" s="353"/>
      <c r="P272" s="353"/>
      <c r="Q272" s="353"/>
      <c r="R272" s="353"/>
      <c r="S272" s="353"/>
      <c r="T272" s="353"/>
      <c r="U272" s="353"/>
      <c r="AC272" s="353"/>
      <c r="AD272" s="353"/>
      <c r="AE272" s="353"/>
      <c r="AF272" s="353"/>
      <c r="AG272" s="353"/>
      <c r="AH272" s="353"/>
      <c r="AI272" s="353"/>
      <c r="AJ272" s="353"/>
      <c r="AK272" s="353"/>
      <c r="AL272" s="353"/>
      <c r="AM272" s="353"/>
      <c r="AN272" s="353"/>
      <c r="AO272" s="353"/>
      <c r="AP272" s="353"/>
      <c r="AQ272" s="353"/>
      <c r="AR272" s="353"/>
      <c r="AS272" s="353"/>
      <c r="AT272" s="353"/>
      <c r="AU272" s="353"/>
      <c r="AV272" s="353"/>
      <c r="AW272" s="353"/>
      <c r="AX272" s="353"/>
      <c r="AY272" s="353"/>
      <c r="AZ272" s="353"/>
      <c r="BA272" s="355"/>
      <c r="BB272" s="356"/>
      <c r="BC272" s="353"/>
      <c r="BD272" s="353"/>
      <c r="BE272" s="353"/>
      <c r="BF272" s="353"/>
      <c r="BG272" s="353"/>
      <c r="BH272" s="353"/>
      <c r="BI272" s="353"/>
      <c r="BJ272" s="353"/>
      <c r="BK272" s="353"/>
      <c r="BL272" s="353"/>
      <c r="BM272" s="353"/>
      <c r="BN272" s="353"/>
      <c r="BO272" s="353"/>
      <c r="BP272" s="353"/>
      <c r="BQ272" s="353"/>
      <c r="BR272" s="353"/>
      <c r="BS272" s="353"/>
      <c r="BT272" s="353"/>
      <c r="BU272" s="353"/>
      <c r="BV272" s="353"/>
      <c r="BW272" s="353"/>
      <c r="BX272" s="357"/>
    </row>
    <row r="273" spans="1:76" s="352" customFormat="1">
      <c r="A273" s="351"/>
      <c r="I273" s="353"/>
      <c r="J273" s="354"/>
      <c r="K273" s="353"/>
      <c r="L273" s="353"/>
      <c r="M273" s="353"/>
      <c r="N273" s="353"/>
      <c r="O273" s="353"/>
      <c r="P273" s="353"/>
      <c r="Q273" s="353"/>
      <c r="R273" s="353"/>
      <c r="S273" s="353"/>
      <c r="T273" s="353"/>
      <c r="U273" s="353"/>
      <c r="AC273" s="353"/>
      <c r="AD273" s="353"/>
      <c r="AE273" s="353"/>
      <c r="AF273" s="353"/>
      <c r="AG273" s="353"/>
      <c r="AH273" s="353"/>
      <c r="AI273" s="353"/>
      <c r="AJ273" s="353"/>
      <c r="AK273" s="353"/>
      <c r="AL273" s="353"/>
      <c r="AM273" s="353"/>
      <c r="AN273" s="353"/>
      <c r="AO273" s="353"/>
      <c r="AP273" s="353"/>
      <c r="AQ273" s="353"/>
      <c r="AR273" s="353"/>
      <c r="AS273" s="353"/>
      <c r="AT273" s="353"/>
      <c r="AU273" s="353"/>
      <c r="AV273" s="353"/>
      <c r="AW273" s="353"/>
      <c r="AX273" s="353"/>
      <c r="AY273" s="353"/>
      <c r="AZ273" s="353"/>
      <c r="BA273" s="355"/>
      <c r="BB273" s="356"/>
      <c r="BC273" s="353"/>
      <c r="BD273" s="353"/>
      <c r="BE273" s="353"/>
      <c r="BF273" s="353"/>
      <c r="BG273" s="353"/>
      <c r="BH273" s="353"/>
      <c r="BI273" s="353"/>
      <c r="BJ273" s="353"/>
      <c r="BK273" s="353"/>
      <c r="BL273" s="353"/>
      <c r="BM273" s="353"/>
      <c r="BN273" s="353"/>
      <c r="BO273" s="353"/>
      <c r="BP273" s="353"/>
      <c r="BQ273" s="353"/>
      <c r="BR273" s="353"/>
      <c r="BS273" s="353"/>
      <c r="BT273" s="353"/>
      <c r="BU273" s="353"/>
      <c r="BV273" s="353"/>
      <c r="BW273" s="353"/>
      <c r="BX273" s="357"/>
    </row>
    <row r="274" spans="1:76" s="352" customFormat="1">
      <c r="A274" s="351"/>
      <c r="I274" s="353"/>
      <c r="J274" s="354"/>
      <c r="K274" s="353"/>
      <c r="L274" s="353"/>
      <c r="M274" s="353"/>
      <c r="N274" s="353"/>
      <c r="O274" s="353"/>
      <c r="P274" s="353"/>
      <c r="Q274" s="353"/>
      <c r="R274" s="353"/>
      <c r="S274" s="353"/>
      <c r="T274" s="353"/>
      <c r="U274" s="353"/>
      <c r="AC274" s="353"/>
      <c r="AD274" s="353"/>
      <c r="AE274" s="353"/>
      <c r="AF274" s="353"/>
      <c r="AG274" s="353"/>
      <c r="AH274" s="353"/>
      <c r="AI274" s="353"/>
      <c r="AJ274" s="353"/>
      <c r="AK274" s="353"/>
      <c r="AL274" s="353"/>
      <c r="AM274" s="353"/>
      <c r="AN274" s="353"/>
      <c r="AO274" s="353"/>
      <c r="AP274" s="353"/>
      <c r="AQ274" s="353"/>
      <c r="AR274" s="353"/>
      <c r="AS274" s="353"/>
      <c r="AT274" s="353"/>
      <c r="AU274" s="353"/>
      <c r="AV274" s="353"/>
      <c r="AW274" s="353"/>
      <c r="AX274" s="353"/>
      <c r="AY274" s="353"/>
      <c r="AZ274" s="353"/>
      <c r="BA274" s="355"/>
      <c r="BB274" s="356"/>
      <c r="BC274" s="353"/>
      <c r="BD274" s="353"/>
      <c r="BE274" s="353"/>
      <c r="BF274" s="353"/>
      <c r="BG274" s="353"/>
      <c r="BH274" s="353"/>
      <c r="BI274" s="353"/>
      <c r="BJ274" s="353"/>
      <c r="BK274" s="353"/>
      <c r="BL274" s="353"/>
      <c r="BM274" s="353"/>
      <c r="BN274" s="353"/>
      <c r="BO274" s="353"/>
      <c r="BP274" s="353"/>
      <c r="BQ274" s="353"/>
      <c r="BR274" s="353"/>
      <c r="BS274" s="353"/>
      <c r="BT274" s="353"/>
      <c r="BU274" s="353"/>
      <c r="BV274" s="353"/>
      <c r="BW274" s="353"/>
      <c r="BX274" s="357"/>
    </row>
    <row r="275" spans="1:76" s="352" customFormat="1">
      <c r="A275" s="351"/>
      <c r="I275" s="353"/>
      <c r="J275" s="354"/>
      <c r="K275" s="353"/>
      <c r="L275" s="353"/>
      <c r="M275" s="353"/>
      <c r="N275" s="353"/>
      <c r="O275" s="353"/>
      <c r="P275" s="353"/>
      <c r="Q275" s="353"/>
      <c r="R275" s="353"/>
      <c r="S275" s="353"/>
      <c r="T275" s="353"/>
      <c r="U275" s="353"/>
      <c r="AC275" s="353"/>
      <c r="AD275" s="353"/>
      <c r="AE275" s="353"/>
      <c r="AF275" s="353"/>
      <c r="AG275" s="353"/>
      <c r="AH275" s="353"/>
      <c r="AI275" s="353"/>
      <c r="AJ275" s="353"/>
      <c r="AK275" s="353"/>
      <c r="AL275" s="353"/>
      <c r="AM275" s="353"/>
      <c r="AN275" s="353"/>
      <c r="AO275" s="353"/>
      <c r="AP275" s="353"/>
      <c r="AQ275" s="353"/>
      <c r="AR275" s="353"/>
      <c r="AS275" s="353"/>
      <c r="AT275" s="353"/>
      <c r="AU275" s="353"/>
      <c r="AV275" s="353"/>
      <c r="AW275" s="353"/>
      <c r="AX275" s="353"/>
      <c r="AY275" s="353"/>
      <c r="AZ275" s="353"/>
      <c r="BA275" s="355"/>
      <c r="BB275" s="356"/>
      <c r="BC275" s="353"/>
      <c r="BD275" s="353"/>
      <c r="BE275" s="353"/>
      <c r="BF275" s="353"/>
      <c r="BG275" s="353"/>
      <c r="BH275" s="353"/>
      <c r="BI275" s="353"/>
      <c r="BJ275" s="353"/>
      <c r="BK275" s="353"/>
      <c r="BL275" s="353"/>
      <c r="BM275" s="353"/>
      <c r="BN275" s="353"/>
      <c r="BO275" s="353"/>
      <c r="BP275" s="353"/>
      <c r="BQ275" s="353"/>
      <c r="BR275" s="353"/>
      <c r="BS275" s="353"/>
      <c r="BT275" s="353"/>
      <c r="BU275" s="353"/>
      <c r="BV275" s="353"/>
      <c r="BW275" s="353"/>
      <c r="BX275" s="357"/>
    </row>
    <row r="276" spans="1:76" s="352" customFormat="1">
      <c r="A276" s="351"/>
      <c r="I276" s="353"/>
      <c r="J276" s="354"/>
      <c r="K276" s="353"/>
      <c r="L276" s="353"/>
      <c r="M276" s="353"/>
      <c r="N276" s="353"/>
      <c r="O276" s="353"/>
      <c r="P276" s="353"/>
      <c r="Q276" s="353"/>
      <c r="R276" s="353"/>
      <c r="S276" s="353"/>
      <c r="T276" s="353"/>
      <c r="U276" s="353"/>
      <c r="AC276" s="353"/>
      <c r="AD276" s="353"/>
      <c r="AE276" s="353"/>
      <c r="AF276" s="353"/>
      <c r="AG276" s="353"/>
      <c r="AH276" s="353"/>
      <c r="AI276" s="353"/>
      <c r="AJ276" s="353"/>
      <c r="AK276" s="353"/>
      <c r="AL276" s="353"/>
      <c r="AM276" s="353"/>
      <c r="AN276" s="353"/>
      <c r="AO276" s="353"/>
      <c r="AP276" s="353"/>
      <c r="AQ276" s="353"/>
      <c r="AR276" s="353"/>
      <c r="AS276" s="353"/>
      <c r="AT276" s="353"/>
      <c r="AU276" s="353"/>
      <c r="AV276" s="353"/>
      <c r="AW276" s="353"/>
      <c r="AX276" s="353"/>
      <c r="AY276" s="353"/>
      <c r="AZ276" s="353"/>
      <c r="BA276" s="355"/>
      <c r="BB276" s="356"/>
      <c r="BC276" s="353"/>
      <c r="BD276" s="353"/>
      <c r="BE276" s="353"/>
      <c r="BF276" s="353"/>
      <c r="BG276" s="353"/>
      <c r="BH276" s="353"/>
      <c r="BI276" s="353"/>
      <c r="BJ276" s="353"/>
      <c r="BK276" s="353"/>
      <c r="BL276" s="353"/>
      <c r="BM276" s="353"/>
      <c r="BN276" s="353"/>
      <c r="BO276" s="353"/>
      <c r="BP276" s="353"/>
      <c r="BQ276" s="353"/>
      <c r="BR276" s="353"/>
      <c r="BS276" s="353"/>
      <c r="BT276" s="353"/>
      <c r="BU276" s="353"/>
      <c r="BV276" s="353"/>
      <c r="BW276" s="353"/>
      <c r="BX276" s="357"/>
    </row>
    <row r="277" spans="1:76" s="352" customFormat="1">
      <c r="A277" s="351"/>
      <c r="I277" s="353"/>
      <c r="J277" s="354"/>
      <c r="K277" s="353"/>
      <c r="L277" s="353"/>
      <c r="M277" s="353"/>
      <c r="N277" s="353"/>
      <c r="O277" s="353"/>
      <c r="P277" s="353"/>
      <c r="Q277" s="353"/>
      <c r="R277" s="353"/>
      <c r="S277" s="353"/>
      <c r="T277" s="353"/>
      <c r="U277" s="353"/>
      <c r="AC277" s="353"/>
      <c r="AD277" s="353"/>
      <c r="AE277" s="353"/>
      <c r="AF277" s="353"/>
      <c r="AG277" s="353"/>
      <c r="AH277" s="353"/>
      <c r="AI277" s="353"/>
      <c r="AJ277" s="353"/>
      <c r="AK277" s="353"/>
      <c r="AL277" s="353"/>
      <c r="AM277" s="353"/>
      <c r="AN277" s="353"/>
      <c r="AO277" s="353"/>
      <c r="AP277" s="353"/>
      <c r="AQ277" s="353"/>
      <c r="AR277" s="353"/>
      <c r="AS277" s="353"/>
      <c r="AT277" s="353"/>
      <c r="AU277" s="353"/>
      <c r="AV277" s="353"/>
      <c r="AW277" s="353"/>
      <c r="AX277" s="353"/>
      <c r="AY277" s="353"/>
      <c r="AZ277" s="353"/>
      <c r="BA277" s="355"/>
      <c r="BB277" s="356"/>
      <c r="BC277" s="353"/>
      <c r="BD277" s="353"/>
      <c r="BE277" s="353"/>
      <c r="BF277" s="353"/>
      <c r="BG277" s="353"/>
      <c r="BH277" s="353"/>
      <c r="BI277" s="353"/>
      <c r="BJ277" s="353"/>
      <c r="BK277" s="353"/>
      <c r="BL277" s="353"/>
      <c r="BM277" s="353"/>
      <c r="BN277" s="353"/>
      <c r="BO277" s="353"/>
      <c r="BP277" s="353"/>
      <c r="BQ277" s="353"/>
      <c r="BR277" s="353"/>
      <c r="BS277" s="353"/>
      <c r="BT277" s="353"/>
      <c r="BU277" s="353"/>
      <c r="BV277" s="353"/>
      <c r="BW277" s="353"/>
      <c r="BX277" s="357"/>
    </row>
    <row r="278" spans="1:76" s="352" customFormat="1">
      <c r="A278" s="351"/>
      <c r="I278" s="353"/>
      <c r="J278" s="354"/>
      <c r="K278" s="353"/>
      <c r="L278" s="353"/>
      <c r="M278" s="353"/>
      <c r="N278" s="353"/>
      <c r="O278" s="353"/>
      <c r="P278" s="353"/>
      <c r="Q278" s="353"/>
      <c r="R278" s="353"/>
      <c r="S278" s="353"/>
      <c r="T278" s="353"/>
      <c r="U278" s="353"/>
      <c r="AC278" s="353"/>
      <c r="AD278" s="353"/>
      <c r="AE278" s="353"/>
      <c r="AF278" s="353"/>
      <c r="AG278" s="353"/>
      <c r="AH278" s="353"/>
      <c r="AI278" s="353"/>
      <c r="AJ278" s="353"/>
      <c r="AK278" s="353"/>
      <c r="AL278" s="353"/>
      <c r="AM278" s="353"/>
      <c r="AN278" s="353"/>
      <c r="AO278" s="353"/>
      <c r="AP278" s="353"/>
      <c r="AQ278" s="353"/>
      <c r="AR278" s="353"/>
      <c r="AS278" s="353"/>
      <c r="AT278" s="353"/>
      <c r="AU278" s="353"/>
      <c r="AV278" s="353"/>
      <c r="AW278" s="353"/>
      <c r="AX278" s="353"/>
      <c r="AY278" s="353"/>
      <c r="AZ278" s="353"/>
      <c r="BA278" s="355"/>
      <c r="BB278" s="356"/>
      <c r="BC278" s="353"/>
      <c r="BD278" s="353"/>
      <c r="BE278" s="353"/>
      <c r="BF278" s="353"/>
      <c r="BG278" s="353"/>
      <c r="BH278" s="353"/>
      <c r="BI278" s="353"/>
      <c r="BJ278" s="353"/>
      <c r="BK278" s="353"/>
      <c r="BL278" s="353"/>
      <c r="BM278" s="353"/>
      <c r="BN278" s="353"/>
      <c r="BO278" s="353"/>
      <c r="BP278" s="353"/>
      <c r="BQ278" s="353"/>
      <c r="BR278" s="353"/>
      <c r="BS278" s="353"/>
      <c r="BT278" s="353"/>
      <c r="BU278" s="353"/>
      <c r="BV278" s="353"/>
      <c r="BW278" s="353"/>
      <c r="BX278" s="357"/>
    </row>
    <row r="279" spans="1:76" s="352" customFormat="1">
      <c r="A279" s="351"/>
      <c r="I279" s="353"/>
      <c r="J279" s="354"/>
      <c r="K279" s="353"/>
      <c r="L279" s="353"/>
      <c r="M279" s="353"/>
      <c r="N279" s="353"/>
      <c r="O279" s="353"/>
      <c r="P279" s="353"/>
      <c r="Q279" s="353"/>
      <c r="R279" s="353"/>
      <c r="S279" s="353"/>
      <c r="T279" s="353"/>
      <c r="U279" s="353"/>
      <c r="AC279" s="353"/>
      <c r="AD279" s="353"/>
      <c r="AE279" s="353"/>
      <c r="AF279" s="353"/>
      <c r="AG279" s="353"/>
      <c r="AH279" s="353"/>
      <c r="AI279" s="353"/>
      <c r="AJ279" s="353"/>
      <c r="AK279" s="353"/>
      <c r="AL279" s="353"/>
      <c r="AM279" s="353"/>
      <c r="AN279" s="353"/>
      <c r="AO279" s="353"/>
      <c r="AP279" s="353"/>
      <c r="AQ279" s="353"/>
      <c r="AR279" s="353"/>
      <c r="AS279" s="353"/>
      <c r="AT279" s="353"/>
      <c r="AU279" s="353"/>
      <c r="AV279" s="353"/>
      <c r="AW279" s="353"/>
      <c r="AX279" s="353"/>
      <c r="AY279" s="353"/>
      <c r="AZ279" s="353"/>
      <c r="BA279" s="355"/>
      <c r="BB279" s="356"/>
      <c r="BC279" s="353"/>
      <c r="BD279" s="353"/>
      <c r="BE279" s="353"/>
      <c r="BF279" s="353"/>
      <c r="BG279" s="353"/>
      <c r="BH279" s="353"/>
      <c r="BI279" s="353"/>
      <c r="BJ279" s="353"/>
      <c r="BK279" s="353"/>
      <c r="BL279" s="353"/>
      <c r="BM279" s="353"/>
      <c r="BN279" s="353"/>
      <c r="BO279" s="353"/>
      <c r="BP279" s="353"/>
      <c r="BQ279" s="353"/>
      <c r="BR279" s="353"/>
      <c r="BS279" s="353"/>
      <c r="BT279" s="353"/>
      <c r="BU279" s="353"/>
      <c r="BV279" s="353"/>
      <c r="BW279" s="353"/>
      <c r="BX279" s="357"/>
    </row>
    <row r="280" spans="1:76" s="352" customFormat="1">
      <c r="A280" s="351"/>
      <c r="I280" s="353"/>
      <c r="J280" s="354"/>
      <c r="K280" s="353"/>
      <c r="L280" s="353"/>
      <c r="M280" s="353"/>
      <c r="N280" s="353"/>
      <c r="O280" s="353"/>
      <c r="P280" s="353"/>
      <c r="Q280" s="353"/>
      <c r="R280" s="353"/>
      <c r="S280" s="353"/>
      <c r="T280" s="353"/>
      <c r="U280" s="353"/>
      <c r="AC280" s="353"/>
      <c r="AD280" s="353"/>
      <c r="AE280" s="353"/>
      <c r="AF280" s="353"/>
      <c r="AG280" s="353"/>
      <c r="AH280" s="353"/>
      <c r="AI280" s="353"/>
      <c r="AJ280" s="353"/>
      <c r="AK280" s="353"/>
      <c r="AL280" s="353"/>
      <c r="AM280" s="353"/>
      <c r="AN280" s="353"/>
      <c r="AO280" s="353"/>
      <c r="AP280" s="353"/>
      <c r="AQ280" s="353"/>
      <c r="AR280" s="353"/>
      <c r="AS280" s="353"/>
      <c r="AT280" s="353"/>
      <c r="AU280" s="353"/>
      <c r="AV280" s="353"/>
      <c r="AW280" s="353"/>
      <c r="AX280" s="353"/>
      <c r="AY280" s="353"/>
      <c r="AZ280" s="353"/>
      <c r="BA280" s="355"/>
      <c r="BB280" s="356"/>
      <c r="BC280" s="353"/>
      <c r="BD280" s="353"/>
      <c r="BE280" s="353"/>
      <c r="BF280" s="353"/>
      <c r="BG280" s="353"/>
      <c r="BH280" s="353"/>
      <c r="BI280" s="353"/>
      <c r="BJ280" s="353"/>
      <c r="BK280" s="353"/>
      <c r="BL280" s="353"/>
      <c r="BM280" s="353"/>
      <c r="BN280" s="353"/>
      <c r="BO280" s="353"/>
      <c r="BP280" s="353"/>
      <c r="BQ280" s="353"/>
      <c r="BR280" s="353"/>
      <c r="BS280" s="353"/>
      <c r="BT280" s="353"/>
      <c r="BU280" s="353"/>
      <c r="BV280" s="353"/>
      <c r="BW280" s="353"/>
      <c r="BX280" s="357"/>
    </row>
    <row r="281" spans="1:76" s="352" customFormat="1">
      <c r="A281" s="351"/>
      <c r="I281" s="353"/>
      <c r="J281" s="354"/>
      <c r="K281" s="353"/>
      <c r="L281" s="353"/>
      <c r="M281" s="353"/>
      <c r="N281" s="353"/>
      <c r="O281" s="353"/>
      <c r="P281" s="353"/>
      <c r="Q281" s="353"/>
      <c r="R281" s="353"/>
      <c r="S281" s="353"/>
      <c r="T281" s="353"/>
      <c r="U281" s="353"/>
      <c r="AC281" s="353"/>
      <c r="AD281" s="353"/>
      <c r="AE281" s="353"/>
      <c r="AF281" s="353"/>
      <c r="AG281" s="353"/>
      <c r="AH281" s="353"/>
      <c r="AI281" s="353"/>
      <c r="AJ281" s="353"/>
      <c r="AK281" s="353"/>
      <c r="AL281" s="353"/>
      <c r="AM281" s="353"/>
      <c r="AN281" s="353"/>
      <c r="AO281" s="353"/>
      <c r="AP281" s="353"/>
      <c r="AQ281" s="353"/>
      <c r="AR281" s="353"/>
      <c r="AS281" s="353"/>
      <c r="AT281" s="353"/>
      <c r="AU281" s="353"/>
      <c r="AV281" s="353"/>
      <c r="AW281" s="353"/>
      <c r="AX281" s="353"/>
      <c r="AY281" s="353"/>
      <c r="AZ281" s="353"/>
      <c r="BA281" s="355"/>
      <c r="BB281" s="356"/>
      <c r="BC281" s="353"/>
      <c r="BD281" s="353"/>
      <c r="BE281" s="353"/>
      <c r="BF281" s="353"/>
      <c r="BG281" s="353"/>
      <c r="BH281" s="353"/>
      <c r="BI281" s="353"/>
      <c r="BJ281" s="353"/>
      <c r="BK281" s="353"/>
      <c r="BL281" s="353"/>
      <c r="BM281" s="353"/>
      <c r="BN281" s="353"/>
      <c r="BO281" s="353"/>
      <c r="BP281" s="353"/>
      <c r="BQ281" s="353"/>
      <c r="BR281" s="353"/>
      <c r="BS281" s="353"/>
      <c r="BT281" s="353"/>
      <c r="BU281" s="353"/>
      <c r="BV281" s="353"/>
      <c r="BW281" s="353"/>
      <c r="BX281" s="357"/>
    </row>
    <row r="282" spans="1:76" s="352" customFormat="1">
      <c r="A282" s="351"/>
      <c r="I282" s="353"/>
      <c r="J282" s="354"/>
      <c r="K282" s="353"/>
      <c r="L282" s="353"/>
      <c r="M282" s="353"/>
      <c r="N282" s="353"/>
      <c r="O282" s="353"/>
      <c r="P282" s="353"/>
      <c r="Q282" s="353"/>
      <c r="R282" s="353"/>
      <c r="S282" s="353"/>
      <c r="T282" s="353"/>
      <c r="U282" s="353"/>
      <c r="AC282" s="353"/>
      <c r="AD282" s="353"/>
      <c r="AE282" s="353"/>
      <c r="AF282" s="353"/>
      <c r="AG282" s="353"/>
      <c r="AH282" s="353"/>
      <c r="AI282" s="353"/>
      <c r="AJ282" s="353"/>
      <c r="AK282" s="353"/>
      <c r="AL282" s="353"/>
      <c r="AM282" s="353"/>
      <c r="AN282" s="353"/>
      <c r="AO282" s="353"/>
      <c r="AP282" s="353"/>
      <c r="AQ282" s="353"/>
      <c r="AR282" s="353"/>
      <c r="AS282" s="353"/>
      <c r="AT282" s="353"/>
      <c r="AU282" s="353"/>
      <c r="AV282" s="353"/>
      <c r="AW282" s="353"/>
      <c r="AX282" s="353"/>
      <c r="AY282" s="353"/>
      <c r="AZ282" s="353"/>
      <c r="BA282" s="355"/>
      <c r="BB282" s="356"/>
      <c r="BC282" s="353"/>
      <c r="BD282" s="353"/>
      <c r="BE282" s="353"/>
      <c r="BF282" s="353"/>
      <c r="BG282" s="353"/>
      <c r="BH282" s="353"/>
      <c r="BI282" s="353"/>
      <c r="BJ282" s="353"/>
      <c r="BK282" s="353"/>
      <c r="BL282" s="353"/>
      <c r="BM282" s="353"/>
      <c r="BN282" s="353"/>
      <c r="BO282" s="353"/>
      <c r="BP282" s="353"/>
      <c r="BQ282" s="353"/>
      <c r="BR282" s="353"/>
      <c r="BS282" s="353"/>
      <c r="BT282" s="353"/>
      <c r="BU282" s="353"/>
      <c r="BV282" s="353"/>
      <c r="BW282" s="353"/>
      <c r="BX282" s="357"/>
    </row>
    <row r="283" spans="1:76" s="352" customFormat="1">
      <c r="A283" s="351"/>
      <c r="I283" s="353"/>
      <c r="J283" s="354"/>
      <c r="K283" s="353"/>
      <c r="L283" s="353"/>
      <c r="M283" s="353"/>
      <c r="N283" s="353"/>
      <c r="O283" s="353"/>
      <c r="P283" s="353"/>
      <c r="Q283" s="353"/>
      <c r="R283" s="353"/>
      <c r="S283" s="353"/>
      <c r="T283" s="353"/>
      <c r="U283" s="353"/>
      <c r="AC283" s="353"/>
      <c r="AD283" s="353"/>
      <c r="AE283" s="353"/>
      <c r="AF283" s="353"/>
      <c r="AG283" s="353"/>
      <c r="AH283" s="353"/>
      <c r="AI283" s="353"/>
      <c r="AJ283" s="353"/>
      <c r="AK283" s="353"/>
      <c r="AL283" s="353"/>
      <c r="AM283" s="353"/>
      <c r="AN283" s="353"/>
      <c r="AO283" s="353"/>
      <c r="AP283" s="353"/>
      <c r="AQ283" s="353"/>
      <c r="AR283" s="353"/>
      <c r="AS283" s="353"/>
      <c r="AT283" s="353"/>
      <c r="AU283" s="353"/>
      <c r="AV283" s="353"/>
      <c r="AW283" s="353"/>
      <c r="AX283" s="353"/>
      <c r="AY283" s="353"/>
      <c r="AZ283" s="353"/>
      <c r="BA283" s="355"/>
      <c r="BB283" s="356"/>
      <c r="BC283" s="353"/>
      <c r="BD283" s="353"/>
      <c r="BE283" s="353"/>
      <c r="BF283" s="353"/>
      <c r="BG283" s="353"/>
      <c r="BH283" s="353"/>
      <c r="BI283" s="353"/>
      <c r="BJ283" s="353"/>
      <c r="BK283" s="353"/>
      <c r="BL283" s="353"/>
      <c r="BM283" s="353"/>
      <c r="BN283" s="353"/>
      <c r="BO283" s="353"/>
      <c r="BP283" s="353"/>
      <c r="BQ283" s="353"/>
      <c r="BR283" s="353"/>
      <c r="BS283" s="353"/>
      <c r="BT283" s="353"/>
      <c r="BU283" s="353"/>
      <c r="BV283" s="353"/>
      <c r="BW283" s="353"/>
      <c r="BX283" s="357"/>
    </row>
    <row r="284" spans="1:76" s="352" customFormat="1">
      <c r="A284" s="351"/>
      <c r="I284" s="353"/>
      <c r="J284" s="354"/>
      <c r="K284" s="353"/>
      <c r="L284" s="353"/>
      <c r="M284" s="353"/>
      <c r="N284" s="353"/>
      <c r="O284" s="353"/>
      <c r="P284" s="353"/>
      <c r="Q284" s="353"/>
      <c r="R284" s="353"/>
      <c r="S284" s="353"/>
      <c r="T284" s="353"/>
      <c r="U284" s="353"/>
      <c r="AC284" s="353"/>
      <c r="AD284" s="353"/>
      <c r="AE284" s="353"/>
      <c r="AF284" s="353"/>
      <c r="AG284" s="353"/>
      <c r="AH284" s="353"/>
      <c r="AI284" s="353"/>
      <c r="AJ284" s="353"/>
      <c r="AK284" s="353"/>
      <c r="AL284" s="353"/>
      <c r="AM284" s="353"/>
      <c r="AN284" s="353"/>
      <c r="AO284" s="353"/>
      <c r="AP284" s="353"/>
      <c r="AQ284" s="353"/>
      <c r="AR284" s="353"/>
      <c r="AS284" s="353"/>
      <c r="AT284" s="353"/>
      <c r="AU284" s="353"/>
      <c r="AV284" s="353"/>
      <c r="AW284" s="353"/>
      <c r="AX284" s="353"/>
      <c r="AY284" s="353"/>
      <c r="AZ284" s="353"/>
      <c r="BA284" s="355"/>
      <c r="BB284" s="356"/>
      <c r="BC284" s="353"/>
      <c r="BD284" s="353"/>
      <c r="BE284" s="353"/>
      <c r="BF284" s="353"/>
      <c r="BG284" s="353"/>
      <c r="BH284" s="353"/>
      <c r="BI284" s="353"/>
      <c r="BJ284" s="353"/>
      <c r="BK284" s="353"/>
      <c r="BL284" s="353"/>
      <c r="BM284" s="353"/>
      <c r="BN284" s="353"/>
      <c r="BO284" s="353"/>
      <c r="BP284" s="353"/>
      <c r="BQ284" s="353"/>
      <c r="BR284" s="353"/>
      <c r="BS284" s="353"/>
      <c r="BT284" s="353"/>
      <c r="BU284" s="353"/>
      <c r="BV284" s="353"/>
      <c r="BW284" s="353"/>
      <c r="BX284" s="357"/>
    </row>
    <row r="285" spans="1:76" s="352" customFormat="1">
      <c r="A285" s="351"/>
      <c r="I285" s="353"/>
      <c r="J285" s="354"/>
      <c r="K285" s="353"/>
      <c r="L285" s="353"/>
      <c r="M285" s="353"/>
      <c r="N285" s="353"/>
      <c r="O285" s="353"/>
      <c r="P285" s="353"/>
      <c r="Q285" s="353"/>
      <c r="R285" s="353"/>
      <c r="S285" s="353"/>
      <c r="T285" s="353"/>
      <c r="U285" s="353"/>
      <c r="AC285" s="353"/>
      <c r="AD285" s="353"/>
      <c r="AE285" s="353"/>
      <c r="AF285" s="353"/>
      <c r="AG285" s="353"/>
      <c r="AH285" s="353"/>
      <c r="AI285" s="353"/>
      <c r="AJ285" s="353"/>
      <c r="AK285" s="353"/>
      <c r="AL285" s="353"/>
      <c r="AM285" s="353"/>
      <c r="AN285" s="353"/>
      <c r="AO285" s="353"/>
      <c r="AP285" s="353"/>
      <c r="AQ285" s="353"/>
      <c r="AR285" s="353"/>
      <c r="AS285" s="353"/>
      <c r="AT285" s="353"/>
      <c r="AU285" s="353"/>
      <c r="AV285" s="353"/>
      <c r="AW285" s="353"/>
      <c r="AX285" s="353"/>
      <c r="AY285" s="353"/>
      <c r="AZ285" s="353"/>
      <c r="BA285" s="355"/>
      <c r="BB285" s="356"/>
      <c r="BC285" s="353"/>
      <c r="BD285" s="353"/>
      <c r="BE285" s="353"/>
      <c r="BF285" s="353"/>
      <c r="BG285" s="353"/>
      <c r="BH285" s="353"/>
      <c r="BI285" s="353"/>
      <c r="BJ285" s="353"/>
      <c r="BK285" s="353"/>
      <c r="BL285" s="353"/>
      <c r="BM285" s="353"/>
      <c r="BN285" s="353"/>
      <c r="BO285" s="353"/>
      <c r="BP285" s="353"/>
      <c r="BQ285" s="353"/>
      <c r="BR285" s="353"/>
      <c r="BS285" s="353"/>
      <c r="BT285" s="353"/>
      <c r="BU285" s="353"/>
      <c r="BV285" s="353"/>
      <c r="BW285" s="353"/>
      <c r="BX285" s="357"/>
    </row>
    <row r="286" spans="1:76" s="352" customFormat="1">
      <c r="A286" s="351"/>
      <c r="I286" s="353"/>
      <c r="J286" s="354"/>
      <c r="K286" s="353"/>
      <c r="L286" s="353"/>
      <c r="M286" s="353"/>
      <c r="N286" s="353"/>
      <c r="O286" s="353"/>
      <c r="P286" s="353"/>
      <c r="Q286" s="353"/>
      <c r="R286" s="353"/>
      <c r="S286" s="353"/>
      <c r="T286" s="353"/>
      <c r="U286" s="353"/>
      <c r="AC286" s="353"/>
      <c r="AD286" s="353"/>
      <c r="AE286" s="353"/>
      <c r="AF286" s="353"/>
      <c r="AG286" s="353"/>
      <c r="AH286" s="353"/>
      <c r="AI286" s="353"/>
      <c r="AJ286" s="353"/>
      <c r="AK286" s="353"/>
      <c r="AL286" s="353"/>
      <c r="AM286" s="353"/>
      <c r="AN286" s="353"/>
      <c r="AO286" s="353"/>
      <c r="AP286" s="353"/>
      <c r="AQ286" s="353"/>
      <c r="AR286" s="353"/>
      <c r="AS286" s="353"/>
      <c r="AT286" s="353"/>
      <c r="AU286" s="353"/>
      <c r="AV286" s="353"/>
      <c r="AW286" s="353"/>
      <c r="AX286" s="353"/>
      <c r="AY286" s="353"/>
      <c r="AZ286" s="353"/>
      <c r="BA286" s="355"/>
      <c r="BB286" s="356"/>
      <c r="BC286" s="353"/>
      <c r="BD286" s="353"/>
      <c r="BE286" s="353"/>
      <c r="BF286" s="353"/>
      <c r="BG286" s="353"/>
      <c r="BH286" s="353"/>
      <c r="BI286" s="353"/>
      <c r="BJ286" s="353"/>
      <c r="BK286" s="353"/>
      <c r="BL286" s="353"/>
      <c r="BM286" s="353"/>
      <c r="BN286" s="353"/>
      <c r="BO286" s="353"/>
      <c r="BP286" s="353"/>
      <c r="BQ286" s="353"/>
      <c r="BR286" s="353"/>
      <c r="BS286" s="353"/>
      <c r="BT286" s="353"/>
      <c r="BU286" s="353"/>
      <c r="BV286" s="353"/>
      <c r="BW286" s="353"/>
      <c r="BX286" s="357"/>
    </row>
    <row r="287" spans="1:76" s="352" customFormat="1">
      <c r="A287" s="351"/>
      <c r="I287" s="353"/>
      <c r="J287" s="354"/>
      <c r="K287" s="353"/>
      <c r="L287" s="353"/>
      <c r="M287" s="353"/>
      <c r="N287" s="353"/>
      <c r="O287" s="353"/>
      <c r="P287" s="353"/>
      <c r="Q287" s="353"/>
      <c r="R287" s="353"/>
      <c r="S287" s="353"/>
      <c r="T287" s="353"/>
      <c r="U287" s="353"/>
      <c r="AC287" s="353"/>
      <c r="AD287" s="353"/>
      <c r="AE287" s="353"/>
      <c r="AF287" s="353"/>
      <c r="AG287" s="353"/>
      <c r="AH287" s="353"/>
      <c r="AI287" s="353"/>
      <c r="AJ287" s="353"/>
      <c r="AK287" s="353"/>
      <c r="AL287" s="353"/>
      <c r="AM287" s="353"/>
      <c r="AN287" s="353"/>
      <c r="AO287" s="353"/>
      <c r="AP287" s="353"/>
      <c r="AQ287" s="353"/>
      <c r="AR287" s="353"/>
      <c r="AS287" s="353"/>
      <c r="AT287" s="353"/>
      <c r="AU287" s="353"/>
      <c r="AV287" s="353"/>
      <c r="AW287" s="353"/>
      <c r="AX287" s="353"/>
      <c r="AY287" s="353"/>
      <c r="AZ287" s="353"/>
      <c r="BA287" s="355"/>
      <c r="BB287" s="356"/>
      <c r="BC287" s="353"/>
      <c r="BD287" s="353"/>
      <c r="BE287" s="353"/>
      <c r="BF287" s="353"/>
      <c r="BG287" s="353"/>
      <c r="BH287" s="353"/>
      <c r="BI287" s="353"/>
      <c r="BJ287" s="353"/>
      <c r="BK287" s="353"/>
      <c r="BL287" s="353"/>
      <c r="BM287" s="353"/>
      <c r="BN287" s="353"/>
      <c r="BO287" s="353"/>
      <c r="BP287" s="353"/>
      <c r="BQ287" s="353"/>
      <c r="BR287" s="353"/>
      <c r="BS287" s="353"/>
      <c r="BT287" s="353"/>
      <c r="BU287" s="353"/>
      <c r="BV287" s="353"/>
      <c r="BW287" s="353"/>
      <c r="BX287" s="357"/>
    </row>
    <row r="288" spans="1:76" s="352" customFormat="1">
      <c r="A288" s="351"/>
      <c r="I288" s="353"/>
      <c r="J288" s="354"/>
      <c r="K288" s="353"/>
      <c r="L288" s="353"/>
      <c r="M288" s="353"/>
      <c r="N288" s="353"/>
      <c r="O288" s="353"/>
      <c r="P288" s="353"/>
      <c r="Q288" s="353"/>
      <c r="R288" s="353"/>
      <c r="S288" s="353"/>
      <c r="T288" s="353"/>
      <c r="U288" s="353"/>
      <c r="AC288" s="353"/>
      <c r="AD288" s="353"/>
      <c r="AE288" s="353"/>
      <c r="AF288" s="353"/>
      <c r="AG288" s="353"/>
      <c r="AH288" s="353"/>
      <c r="AI288" s="353"/>
      <c r="AJ288" s="353"/>
      <c r="AK288" s="353"/>
      <c r="AL288" s="353"/>
      <c r="AM288" s="353"/>
      <c r="AN288" s="353"/>
      <c r="AO288" s="353"/>
      <c r="AP288" s="353"/>
      <c r="AQ288" s="353"/>
      <c r="AR288" s="353"/>
      <c r="AS288" s="353"/>
      <c r="AT288" s="353"/>
      <c r="AU288" s="353"/>
      <c r="AV288" s="353"/>
      <c r="AW288" s="353"/>
      <c r="AX288" s="353"/>
      <c r="AY288" s="353"/>
      <c r="AZ288" s="353"/>
      <c r="BA288" s="355"/>
      <c r="BB288" s="356"/>
      <c r="BC288" s="353"/>
      <c r="BD288" s="353"/>
      <c r="BE288" s="353"/>
      <c r="BF288" s="353"/>
      <c r="BG288" s="353"/>
      <c r="BH288" s="353"/>
      <c r="BI288" s="353"/>
      <c r="BJ288" s="353"/>
      <c r="BK288" s="353"/>
      <c r="BL288" s="353"/>
      <c r="BM288" s="353"/>
      <c r="BN288" s="353"/>
      <c r="BO288" s="353"/>
      <c r="BP288" s="353"/>
      <c r="BQ288" s="353"/>
      <c r="BR288" s="353"/>
      <c r="BS288" s="353"/>
      <c r="BT288" s="353"/>
      <c r="BU288" s="353"/>
      <c r="BV288" s="353"/>
      <c r="BW288" s="353"/>
      <c r="BX288" s="357"/>
    </row>
    <row r="289" spans="1:76" s="352" customFormat="1">
      <c r="A289" s="351"/>
      <c r="I289" s="353"/>
      <c r="J289" s="354"/>
      <c r="K289" s="353"/>
      <c r="L289" s="353"/>
      <c r="M289" s="353"/>
      <c r="N289" s="353"/>
      <c r="O289" s="353"/>
      <c r="P289" s="353"/>
      <c r="Q289" s="353"/>
      <c r="R289" s="353"/>
      <c r="S289" s="353"/>
      <c r="T289" s="353"/>
      <c r="U289" s="353"/>
      <c r="AC289" s="353"/>
      <c r="AD289" s="353"/>
      <c r="AE289" s="353"/>
      <c r="AF289" s="353"/>
      <c r="AG289" s="353"/>
      <c r="AH289" s="353"/>
      <c r="AI289" s="353"/>
      <c r="AJ289" s="353"/>
      <c r="AK289" s="353"/>
      <c r="AL289" s="353"/>
      <c r="AM289" s="353"/>
      <c r="AN289" s="353"/>
      <c r="AO289" s="353"/>
      <c r="AP289" s="353"/>
      <c r="AQ289" s="353"/>
      <c r="AR289" s="353"/>
      <c r="AS289" s="353"/>
      <c r="AT289" s="353"/>
      <c r="AU289" s="353"/>
      <c r="AV289" s="353"/>
      <c r="AW289" s="353"/>
      <c r="AX289" s="353"/>
      <c r="AY289" s="353"/>
      <c r="AZ289" s="353"/>
      <c r="BA289" s="355"/>
      <c r="BB289" s="356"/>
      <c r="BC289" s="353"/>
      <c r="BD289" s="353"/>
      <c r="BE289" s="353"/>
      <c r="BF289" s="353"/>
      <c r="BG289" s="353"/>
      <c r="BH289" s="353"/>
      <c r="BI289" s="353"/>
      <c r="BJ289" s="353"/>
      <c r="BK289" s="353"/>
      <c r="BL289" s="353"/>
      <c r="BM289" s="353"/>
      <c r="BN289" s="353"/>
      <c r="BO289" s="353"/>
      <c r="BP289" s="353"/>
      <c r="BQ289" s="353"/>
      <c r="BR289" s="353"/>
      <c r="BS289" s="353"/>
      <c r="BT289" s="353"/>
      <c r="BU289" s="353"/>
      <c r="BV289" s="353"/>
      <c r="BW289" s="353"/>
      <c r="BX289" s="357"/>
    </row>
    <row r="290" spans="1:76" s="352" customFormat="1">
      <c r="A290" s="351"/>
      <c r="I290" s="353"/>
      <c r="J290" s="354"/>
      <c r="K290" s="353"/>
      <c r="L290" s="353"/>
      <c r="M290" s="353"/>
      <c r="N290" s="353"/>
      <c r="O290" s="353"/>
      <c r="P290" s="353"/>
      <c r="Q290" s="353"/>
      <c r="R290" s="353"/>
      <c r="S290" s="353"/>
      <c r="T290" s="353"/>
      <c r="U290" s="353"/>
      <c r="AC290" s="353"/>
      <c r="AD290" s="353"/>
      <c r="AE290" s="353"/>
      <c r="AF290" s="353"/>
      <c r="AG290" s="353"/>
      <c r="AH290" s="353"/>
      <c r="AI290" s="353"/>
      <c r="AJ290" s="353"/>
      <c r="AK290" s="353"/>
      <c r="AL290" s="353"/>
      <c r="AM290" s="353"/>
      <c r="AN290" s="353"/>
      <c r="AO290" s="353"/>
      <c r="AP290" s="353"/>
      <c r="AQ290" s="353"/>
      <c r="AR290" s="353"/>
      <c r="AS290" s="353"/>
      <c r="AT290" s="353"/>
      <c r="AU290" s="353"/>
      <c r="AV290" s="353"/>
      <c r="AW290" s="353"/>
      <c r="AX290" s="353"/>
      <c r="AY290" s="353"/>
      <c r="AZ290" s="353"/>
      <c r="BA290" s="355"/>
      <c r="BB290" s="356"/>
      <c r="BC290" s="353"/>
      <c r="BD290" s="353"/>
      <c r="BE290" s="353"/>
      <c r="BF290" s="353"/>
      <c r="BG290" s="353"/>
      <c r="BH290" s="353"/>
      <c r="BI290" s="353"/>
      <c r="BJ290" s="353"/>
      <c r="BK290" s="353"/>
      <c r="BL290" s="353"/>
      <c r="BM290" s="353"/>
      <c r="BN290" s="353"/>
      <c r="BO290" s="353"/>
      <c r="BP290" s="353"/>
      <c r="BQ290" s="353"/>
      <c r="BR290" s="353"/>
      <c r="BS290" s="353"/>
      <c r="BT290" s="353"/>
      <c r="BU290" s="353"/>
      <c r="BV290" s="353"/>
      <c r="BW290" s="353"/>
      <c r="BX290" s="357"/>
    </row>
    <row r="291" spans="1:76" s="352" customFormat="1">
      <c r="A291" s="351"/>
      <c r="I291" s="353"/>
      <c r="J291" s="354"/>
      <c r="K291" s="353"/>
      <c r="L291" s="353"/>
      <c r="M291" s="353"/>
      <c r="N291" s="353"/>
      <c r="O291" s="353"/>
      <c r="P291" s="353"/>
      <c r="Q291" s="353"/>
      <c r="R291" s="353"/>
      <c r="S291" s="353"/>
      <c r="T291" s="353"/>
      <c r="U291" s="353"/>
      <c r="AC291" s="353"/>
      <c r="AD291" s="353"/>
      <c r="AE291" s="353"/>
      <c r="AF291" s="353"/>
      <c r="AG291" s="353"/>
      <c r="AH291" s="353"/>
      <c r="AI291" s="353"/>
      <c r="AJ291" s="353"/>
      <c r="AK291" s="353"/>
      <c r="AL291" s="353"/>
      <c r="AM291" s="353"/>
      <c r="AN291" s="353"/>
      <c r="AO291" s="353"/>
      <c r="AP291" s="353"/>
      <c r="AQ291" s="353"/>
      <c r="AR291" s="353"/>
      <c r="AS291" s="353"/>
      <c r="AT291" s="353"/>
      <c r="AU291" s="353"/>
      <c r="AV291" s="353"/>
      <c r="AW291" s="353"/>
      <c r="AX291" s="353"/>
      <c r="AY291" s="353"/>
      <c r="AZ291" s="353"/>
      <c r="BA291" s="355"/>
      <c r="BB291" s="356"/>
      <c r="BC291" s="353"/>
      <c r="BD291" s="353"/>
      <c r="BE291" s="353"/>
      <c r="BF291" s="353"/>
      <c r="BG291" s="353"/>
      <c r="BH291" s="353"/>
      <c r="BI291" s="353"/>
      <c r="BJ291" s="353"/>
      <c r="BK291" s="353"/>
      <c r="BL291" s="353"/>
      <c r="BM291" s="353"/>
      <c r="BN291" s="353"/>
      <c r="BO291" s="353"/>
      <c r="BP291" s="353"/>
      <c r="BQ291" s="353"/>
      <c r="BR291" s="353"/>
      <c r="BS291" s="353"/>
      <c r="BT291" s="353"/>
      <c r="BU291" s="353"/>
      <c r="BV291" s="353"/>
      <c r="BW291" s="353"/>
      <c r="BX291" s="357"/>
    </row>
    <row r="292" spans="1:76" s="352" customFormat="1">
      <c r="A292" s="351"/>
      <c r="I292" s="353"/>
      <c r="J292" s="354"/>
      <c r="K292" s="353"/>
      <c r="L292" s="353"/>
      <c r="M292" s="353"/>
      <c r="N292" s="353"/>
      <c r="O292" s="353"/>
      <c r="P292" s="353"/>
      <c r="Q292" s="353"/>
      <c r="R292" s="353"/>
      <c r="S292" s="353"/>
      <c r="T292" s="353"/>
      <c r="U292" s="353"/>
      <c r="AC292" s="353"/>
      <c r="AD292" s="353"/>
      <c r="AE292" s="353"/>
      <c r="AF292" s="353"/>
      <c r="AG292" s="353"/>
      <c r="AH292" s="353"/>
      <c r="AI292" s="353"/>
      <c r="AJ292" s="353"/>
      <c r="AK292" s="353"/>
      <c r="AL292" s="353"/>
      <c r="AM292" s="353"/>
      <c r="AN292" s="353"/>
      <c r="AO292" s="353"/>
      <c r="AP292" s="353"/>
      <c r="AQ292" s="353"/>
      <c r="AR292" s="353"/>
      <c r="AS292" s="353"/>
      <c r="AT292" s="353"/>
      <c r="AU292" s="353"/>
      <c r="AV292" s="353"/>
      <c r="AW292" s="353"/>
      <c r="AX292" s="353"/>
      <c r="AY292" s="353"/>
      <c r="AZ292" s="353"/>
      <c r="BA292" s="355"/>
      <c r="BB292" s="356"/>
      <c r="BC292" s="353"/>
      <c r="BD292" s="353"/>
      <c r="BE292" s="353"/>
      <c r="BF292" s="353"/>
      <c r="BG292" s="353"/>
      <c r="BH292" s="353"/>
      <c r="BI292" s="353"/>
      <c r="BJ292" s="353"/>
      <c r="BK292" s="353"/>
      <c r="BL292" s="353"/>
      <c r="BM292" s="353"/>
      <c r="BN292" s="353"/>
      <c r="BO292" s="353"/>
      <c r="BP292" s="353"/>
      <c r="BQ292" s="353"/>
      <c r="BR292" s="353"/>
      <c r="BS292" s="353"/>
      <c r="BT292" s="353"/>
      <c r="BU292" s="353"/>
      <c r="BV292" s="353"/>
      <c r="BW292" s="353"/>
      <c r="BX292" s="357"/>
    </row>
    <row r="293" spans="1:76" s="352" customFormat="1">
      <c r="A293" s="351"/>
      <c r="I293" s="353"/>
      <c r="J293" s="354"/>
      <c r="K293" s="353"/>
      <c r="L293" s="353"/>
      <c r="M293" s="353"/>
      <c r="N293" s="353"/>
      <c r="O293" s="353"/>
      <c r="P293" s="353"/>
      <c r="Q293" s="353"/>
      <c r="R293" s="353"/>
      <c r="S293" s="353"/>
      <c r="T293" s="353"/>
      <c r="U293" s="353"/>
      <c r="AC293" s="353"/>
      <c r="AD293" s="353"/>
      <c r="AE293" s="353"/>
      <c r="AF293" s="353"/>
      <c r="AG293" s="353"/>
      <c r="AH293" s="353"/>
      <c r="AI293" s="353"/>
      <c r="AJ293" s="353"/>
      <c r="AK293" s="353"/>
      <c r="AL293" s="353"/>
      <c r="AM293" s="353"/>
      <c r="AN293" s="353"/>
      <c r="AO293" s="353"/>
      <c r="AP293" s="353"/>
      <c r="AQ293" s="353"/>
      <c r="AR293" s="353"/>
      <c r="AS293" s="353"/>
      <c r="AT293" s="353"/>
      <c r="AU293" s="353"/>
      <c r="AV293" s="353"/>
      <c r="AW293" s="353"/>
      <c r="AX293" s="353"/>
      <c r="AY293" s="353"/>
      <c r="AZ293" s="353"/>
      <c r="BA293" s="355"/>
      <c r="BB293" s="356"/>
      <c r="BC293" s="353"/>
      <c r="BD293" s="353"/>
      <c r="BE293" s="353"/>
      <c r="BF293" s="353"/>
      <c r="BG293" s="353"/>
      <c r="BH293" s="353"/>
      <c r="BI293" s="353"/>
      <c r="BJ293" s="353"/>
      <c r="BK293" s="353"/>
      <c r="BL293" s="353"/>
      <c r="BM293" s="353"/>
      <c r="BN293" s="353"/>
      <c r="BO293" s="353"/>
      <c r="BP293" s="353"/>
      <c r="BQ293" s="353"/>
      <c r="BR293" s="353"/>
      <c r="BS293" s="353"/>
      <c r="BT293" s="353"/>
      <c r="BU293" s="353"/>
      <c r="BV293" s="353"/>
      <c r="BW293" s="353"/>
      <c r="BX293" s="357"/>
    </row>
    <row r="294" spans="1:76" s="352" customFormat="1">
      <c r="A294" s="351"/>
      <c r="I294" s="353"/>
      <c r="J294" s="354"/>
      <c r="K294" s="353"/>
      <c r="L294" s="353"/>
      <c r="M294" s="353"/>
      <c r="N294" s="353"/>
      <c r="O294" s="353"/>
      <c r="P294" s="353"/>
      <c r="Q294" s="353"/>
      <c r="R294" s="353"/>
      <c r="S294" s="353"/>
      <c r="T294" s="353"/>
      <c r="U294" s="353"/>
      <c r="AC294" s="353"/>
      <c r="AD294" s="353"/>
      <c r="AE294" s="353"/>
      <c r="AF294" s="353"/>
      <c r="AG294" s="353"/>
      <c r="AH294" s="353"/>
      <c r="AI294" s="353"/>
      <c r="AJ294" s="353"/>
      <c r="AK294" s="353"/>
      <c r="AL294" s="353"/>
      <c r="AM294" s="353"/>
      <c r="AN294" s="353"/>
      <c r="AO294" s="353"/>
      <c r="AP294" s="353"/>
      <c r="AQ294" s="353"/>
      <c r="AR294" s="353"/>
      <c r="AS294" s="353"/>
      <c r="AT294" s="353"/>
      <c r="AU294" s="353"/>
      <c r="AV294" s="353"/>
      <c r="AW294" s="353"/>
      <c r="AX294" s="353"/>
      <c r="AY294" s="353"/>
      <c r="AZ294" s="353"/>
      <c r="BA294" s="355"/>
      <c r="BB294" s="356"/>
      <c r="BC294" s="353"/>
      <c r="BD294" s="353"/>
      <c r="BE294" s="353"/>
      <c r="BF294" s="353"/>
      <c r="BG294" s="353"/>
      <c r="BH294" s="353"/>
      <c r="BI294" s="353"/>
      <c r="BJ294" s="353"/>
      <c r="BK294" s="353"/>
      <c r="BL294" s="353"/>
      <c r="BM294" s="353"/>
      <c r="BN294" s="353"/>
      <c r="BO294" s="353"/>
      <c r="BP294" s="353"/>
      <c r="BQ294" s="353"/>
      <c r="BR294" s="353"/>
      <c r="BS294" s="353"/>
      <c r="BT294" s="353"/>
      <c r="BU294" s="353"/>
      <c r="BV294" s="353"/>
      <c r="BW294" s="353"/>
      <c r="BX294" s="357"/>
    </row>
    <row r="295" spans="1:76" s="352" customFormat="1">
      <c r="A295" s="351"/>
      <c r="I295" s="353"/>
      <c r="J295" s="354"/>
      <c r="K295" s="353"/>
      <c r="L295" s="353"/>
      <c r="M295" s="353"/>
      <c r="N295" s="353"/>
      <c r="O295" s="353"/>
      <c r="P295" s="353"/>
      <c r="Q295" s="353"/>
      <c r="R295" s="353"/>
      <c r="S295" s="353"/>
      <c r="T295" s="353"/>
      <c r="U295" s="353"/>
      <c r="AC295" s="353"/>
      <c r="AD295" s="353"/>
      <c r="AE295" s="353"/>
      <c r="AF295" s="353"/>
      <c r="AG295" s="353"/>
      <c r="AH295" s="353"/>
      <c r="AI295" s="353"/>
      <c r="AJ295" s="353"/>
      <c r="AK295" s="353"/>
      <c r="AL295" s="353"/>
      <c r="AM295" s="353"/>
      <c r="AN295" s="353"/>
      <c r="AO295" s="353"/>
      <c r="AP295" s="353"/>
      <c r="AQ295" s="353"/>
      <c r="AR295" s="353"/>
      <c r="AS295" s="353"/>
      <c r="AT295" s="353"/>
      <c r="AU295" s="353"/>
      <c r="AV295" s="353"/>
      <c r="AW295" s="353"/>
      <c r="AX295" s="353"/>
      <c r="AY295" s="353"/>
      <c r="AZ295" s="353"/>
      <c r="BA295" s="355"/>
      <c r="BB295" s="356"/>
      <c r="BC295" s="353"/>
      <c r="BD295" s="353"/>
      <c r="BE295" s="353"/>
      <c r="BF295" s="353"/>
      <c r="BG295" s="353"/>
      <c r="BH295" s="353"/>
      <c r="BI295" s="353"/>
      <c r="BJ295" s="353"/>
      <c r="BK295" s="353"/>
      <c r="BL295" s="353"/>
      <c r="BM295" s="353"/>
      <c r="BN295" s="353"/>
      <c r="BO295" s="353"/>
      <c r="BP295" s="353"/>
      <c r="BQ295" s="353"/>
      <c r="BR295" s="353"/>
      <c r="BS295" s="353"/>
      <c r="BT295" s="353"/>
      <c r="BU295" s="353"/>
      <c r="BV295" s="353"/>
      <c r="BW295" s="353"/>
      <c r="BX295" s="357"/>
    </row>
    <row r="296" spans="1:76" s="352" customFormat="1">
      <c r="A296" s="351"/>
      <c r="I296" s="353"/>
      <c r="J296" s="354"/>
      <c r="K296" s="353"/>
      <c r="L296" s="353"/>
      <c r="M296" s="353"/>
      <c r="N296" s="353"/>
      <c r="O296" s="353"/>
      <c r="P296" s="353"/>
      <c r="Q296" s="353"/>
      <c r="R296" s="353"/>
      <c r="S296" s="353"/>
      <c r="T296" s="353"/>
      <c r="U296" s="353"/>
      <c r="AC296" s="353"/>
      <c r="AD296" s="353"/>
      <c r="AE296" s="353"/>
      <c r="AF296" s="353"/>
      <c r="AG296" s="353"/>
      <c r="AH296" s="353"/>
      <c r="AI296" s="353"/>
      <c r="AJ296" s="353"/>
      <c r="AK296" s="353"/>
      <c r="AL296" s="353"/>
      <c r="AM296" s="353"/>
      <c r="AN296" s="353"/>
      <c r="AO296" s="353"/>
      <c r="AP296" s="353"/>
      <c r="AQ296" s="353"/>
      <c r="AR296" s="353"/>
      <c r="AS296" s="353"/>
      <c r="AT296" s="353"/>
      <c r="AU296" s="353"/>
      <c r="AV296" s="353"/>
      <c r="AW296" s="353"/>
      <c r="AX296" s="353"/>
      <c r="AY296" s="353"/>
      <c r="AZ296" s="353"/>
      <c r="BA296" s="355"/>
      <c r="BB296" s="356"/>
      <c r="BC296" s="353"/>
      <c r="BD296" s="353"/>
      <c r="BE296" s="353"/>
      <c r="BF296" s="353"/>
      <c r="BG296" s="353"/>
      <c r="BH296" s="353"/>
      <c r="BI296" s="353"/>
      <c r="BJ296" s="353"/>
      <c r="BK296" s="353"/>
      <c r="BL296" s="353"/>
      <c r="BM296" s="353"/>
      <c r="BN296" s="353"/>
      <c r="BO296" s="353"/>
      <c r="BP296" s="353"/>
      <c r="BQ296" s="353"/>
      <c r="BR296" s="353"/>
      <c r="BS296" s="353"/>
      <c r="BT296" s="353"/>
      <c r="BU296" s="353"/>
      <c r="BV296" s="353"/>
      <c r="BW296" s="353"/>
      <c r="BX296" s="357"/>
    </row>
    <row r="297" spans="1:76" s="352" customFormat="1">
      <c r="A297" s="351"/>
      <c r="I297" s="353"/>
      <c r="J297" s="354"/>
      <c r="K297" s="353"/>
      <c r="L297" s="353"/>
      <c r="M297" s="353"/>
      <c r="N297" s="353"/>
      <c r="O297" s="353"/>
      <c r="P297" s="353"/>
      <c r="Q297" s="353"/>
      <c r="R297" s="353"/>
      <c r="S297" s="353"/>
      <c r="T297" s="353"/>
      <c r="U297" s="353"/>
      <c r="AC297" s="353"/>
      <c r="AD297" s="353"/>
      <c r="AE297" s="353"/>
      <c r="AF297" s="353"/>
      <c r="AG297" s="353"/>
      <c r="AH297" s="353"/>
      <c r="AI297" s="353"/>
      <c r="AJ297" s="353"/>
      <c r="AK297" s="353"/>
      <c r="AL297" s="353"/>
      <c r="AM297" s="353"/>
      <c r="AN297" s="353"/>
      <c r="AO297" s="353"/>
      <c r="AP297" s="353"/>
      <c r="AQ297" s="353"/>
      <c r="AR297" s="353"/>
      <c r="AS297" s="353"/>
      <c r="AT297" s="353"/>
      <c r="AU297" s="353"/>
      <c r="AV297" s="353"/>
      <c r="AW297" s="353"/>
      <c r="AX297" s="353"/>
      <c r="AY297" s="353"/>
      <c r="AZ297" s="353"/>
      <c r="BA297" s="355"/>
      <c r="BB297" s="356"/>
      <c r="BC297" s="353"/>
      <c r="BD297" s="353"/>
      <c r="BE297" s="353"/>
      <c r="BF297" s="353"/>
      <c r="BG297" s="353"/>
      <c r="BH297" s="353"/>
      <c r="BI297" s="353"/>
      <c r="BJ297" s="353"/>
      <c r="BK297" s="353"/>
      <c r="BL297" s="353"/>
      <c r="BM297" s="353"/>
      <c r="BN297" s="353"/>
      <c r="BO297" s="353"/>
      <c r="BP297" s="353"/>
      <c r="BQ297" s="353"/>
      <c r="BR297" s="353"/>
      <c r="BS297" s="353"/>
      <c r="BT297" s="353"/>
      <c r="BU297" s="353"/>
      <c r="BV297" s="353"/>
      <c r="BW297" s="353"/>
      <c r="BX297" s="357"/>
    </row>
    <row r="298" spans="1:76" s="352" customFormat="1">
      <c r="A298" s="351"/>
      <c r="I298" s="353"/>
      <c r="J298" s="354"/>
      <c r="K298" s="353"/>
      <c r="L298" s="353"/>
      <c r="M298" s="353"/>
      <c r="N298" s="353"/>
      <c r="O298" s="353"/>
      <c r="P298" s="353"/>
      <c r="Q298" s="353"/>
      <c r="R298" s="353"/>
      <c r="S298" s="353"/>
      <c r="T298" s="353"/>
      <c r="U298" s="353"/>
      <c r="AC298" s="353"/>
      <c r="AD298" s="353"/>
      <c r="AE298" s="353"/>
      <c r="AF298" s="353"/>
      <c r="AG298" s="353"/>
      <c r="AH298" s="353"/>
      <c r="AI298" s="353"/>
      <c r="AJ298" s="353"/>
      <c r="AK298" s="353"/>
      <c r="AL298" s="353"/>
      <c r="AM298" s="353"/>
      <c r="AN298" s="353"/>
      <c r="AO298" s="353"/>
      <c r="AP298" s="353"/>
      <c r="AQ298" s="353"/>
      <c r="AR298" s="353"/>
      <c r="AS298" s="353"/>
      <c r="AT298" s="353"/>
      <c r="AU298" s="353"/>
      <c r="AV298" s="353"/>
      <c r="AW298" s="353"/>
      <c r="AX298" s="353"/>
      <c r="AY298" s="353"/>
      <c r="AZ298" s="353"/>
      <c r="BA298" s="355"/>
      <c r="BB298" s="356"/>
      <c r="BC298" s="353"/>
      <c r="BD298" s="353"/>
      <c r="BE298" s="353"/>
      <c r="BF298" s="353"/>
      <c r="BG298" s="353"/>
      <c r="BH298" s="353"/>
      <c r="BI298" s="353"/>
      <c r="BJ298" s="353"/>
      <c r="BK298" s="353"/>
      <c r="BL298" s="353"/>
      <c r="BM298" s="353"/>
      <c r="BN298" s="353"/>
      <c r="BO298" s="353"/>
      <c r="BP298" s="353"/>
      <c r="BQ298" s="353"/>
      <c r="BR298" s="353"/>
      <c r="BS298" s="353"/>
      <c r="BT298" s="353"/>
      <c r="BU298" s="353"/>
      <c r="BV298" s="353"/>
      <c r="BW298" s="353"/>
      <c r="BX298" s="357"/>
    </row>
    <row r="299" spans="1:76" s="352" customFormat="1">
      <c r="A299" s="351"/>
      <c r="I299" s="353"/>
      <c r="J299" s="354"/>
      <c r="K299" s="353"/>
      <c r="L299" s="353"/>
      <c r="M299" s="353"/>
      <c r="N299" s="353"/>
      <c r="O299" s="353"/>
      <c r="P299" s="353"/>
      <c r="Q299" s="353"/>
      <c r="R299" s="353"/>
      <c r="S299" s="353"/>
      <c r="T299" s="353"/>
      <c r="U299" s="353"/>
      <c r="AC299" s="353"/>
      <c r="AD299" s="353"/>
      <c r="AE299" s="353"/>
      <c r="AF299" s="353"/>
      <c r="AG299" s="353"/>
      <c r="AH299" s="353"/>
      <c r="AI299" s="353"/>
      <c r="AJ299" s="353"/>
      <c r="AK299" s="353"/>
      <c r="AL299" s="353"/>
      <c r="AM299" s="353"/>
      <c r="AN299" s="353"/>
      <c r="AO299" s="353"/>
      <c r="AP299" s="353"/>
      <c r="AQ299" s="353"/>
      <c r="AR299" s="353"/>
      <c r="AS299" s="353"/>
      <c r="AT299" s="353"/>
      <c r="AU299" s="353"/>
      <c r="AV299" s="353"/>
      <c r="AW299" s="353"/>
      <c r="AX299" s="353"/>
      <c r="AY299" s="353"/>
      <c r="AZ299" s="353"/>
      <c r="BA299" s="355"/>
      <c r="BB299" s="356"/>
      <c r="BC299" s="353"/>
      <c r="BD299" s="353"/>
      <c r="BE299" s="353"/>
      <c r="BF299" s="353"/>
      <c r="BG299" s="353"/>
      <c r="BH299" s="353"/>
      <c r="BI299" s="353"/>
      <c r="BJ299" s="353"/>
      <c r="BK299" s="353"/>
      <c r="BL299" s="353"/>
      <c r="BM299" s="353"/>
      <c r="BN299" s="353"/>
      <c r="BO299" s="353"/>
      <c r="BP299" s="353"/>
      <c r="BQ299" s="353"/>
      <c r="BR299" s="353"/>
      <c r="BS299" s="353"/>
      <c r="BT299" s="353"/>
      <c r="BU299" s="353"/>
      <c r="BV299" s="353"/>
      <c r="BW299" s="353"/>
      <c r="BX299" s="357"/>
    </row>
    <row r="300" spans="1:76" s="352" customFormat="1">
      <c r="A300" s="351"/>
      <c r="I300" s="353"/>
      <c r="J300" s="354"/>
      <c r="K300" s="353"/>
      <c r="L300" s="353"/>
      <c r="M300" s="353"/>
      <c r="N300" s="353"/>
      <c r="O300" s="353"/>
      <c r="P300" s="353"/>
      <c r="Q300" s="353"/>
      <c r="R300" s="353"/>
      <c r="S300" s="353"/>
      <c r="T300" s="353"/>
      <c r="U300" s="353"/>
      <c r="AC300" s="353"/>
      <c r="AD300" s="353"/>
      <c r="AE300" s="353"/>
      <c r="AF300" s="353"/>
      <c r="AG300" s="353"/>
      <c r="AH300" s="353"/>
      <c r="AI300" s="353"/>
      <c r="AJ300" s="353"/>
      <c r="AK300" s="353"/>
      <c r="AL300" s="353"/>
      <c r="AM300" s="353"/>
      <c r="AN300" s="353"/>
      <c r="AO300" s="353"/>
      <c r="AP300" s="353"/>
      <c r="AQ300" s="353"/>
      <c r="AR300" s="353"/>
      <c r="AS300" s="353"/>
      <c r="AT300" s="353"/>
      <c r="AU300" s="353"/>
      <c r="AV300" s="353"/>
      <c r="AW300" s="353"/>
      <c r="AX300" s="353"/>
      <c r="AY300" s="353"/>
      <c r="AZ300" s="353"/>
      <c r="BA300" s="355"/>
      <c r="BB300" s="356"/>
      <c r="BC300" s="353"/>
      <c r="BD300" s="353"/>
      <c r="BE300" s="353"/>
      <c r="BF300" s="353"/>
      <c r="BG300" s="353"/>
      <c r="BH300" s="353"/>
      <c r="BI300" s="353"/>
      <c r="BJ300" s="353"/>
      <c r="BK300" s="353"/>
      <c r="BL300" s="353"/>
      <c r="BM300" s="353"/>
      <c r="BN300" s="353"/>
      <c r="BO300" s="353"/>
      <c r="BP300" s="353"/>
      <c r="BQ300" s="353"/>
      <c r="BR300" s="353"/>
      <c r="BS300" s="353"/>
      <c r="BT300" s="353"/>
      <c r="BU300" s="353"/>
      <c r="BV300" s="353"/>
      <c r="BW300" s="353"/>
      <c r="BX300" s="357"/>
    </row>
    <row r="301" spans="1:76" s="352" customFormat="1">
      <c r="A301" s="351"/>
      <c r="I301" s="353"/>
      <c r="J301" s="354"/>
      <c r="K301" s="353"/>
      <c r="L301" s="353"/>
      <c r="M301" s="353"/>
      <c r="N301" s="353"/>
      <c r="O301" s="353"/>
      <c r="P301" s="353"/>
      <c r="Q301" s="353"/>
      <c r="R301" s="353"/>
      <c r="S301" s="353"/>
      <c r="T301" s="353"/>
      <c r="U301" s="353"/>
      <c r="AC301" s="353"/>
      <c r="AD301" s="353"/>
      <c r="AE301" s="353"/>
      <c r="AF301" s="353"/>
      <c r="AG301" s="353"/>
      <c r="AH301" s="353"/>
      <c r="AI301" s="353"/>
      <c r="AJ301" s="353"/>
      <c r="AK301" s="353"/>
      <c r="AL301" s="353"/>
      <c r="AM301" s="353"/>
      <c r="AN301" s="353"/>
      <c r="AO301" s="353"/>
      <c r="AP301" s="353"/>
      <c r="AQ301" s="353"/>
      <c r="AR301" s="353"/>
      <c r="AS301" s="353"/>
      <c r="AT301" s="353"/>
      <c r="AU301" s="353"/>
      <c r="AV301" s="353"/>
      <c r="AW301" s="353"/>
      <c r="AX301" s="353"/>
      <c r="AY301" s="353"/>
      <c r="AZ301" s="353"/>
      <c r="BA301" s="355"/>
      <c r="BB301" s="356"/>
      <c r="BC301" s="353"/>
      <c r="BD301" s="353"/>
      <c r="BE301" s="353"/>
      <c r="BF301" s="353"/>
      <c r="BG301" s="353"/>
      <c r="BH301" s="353"/>
      <c r="BI301" s="353"/>
      <c r="BJ301" s="353"/>
      <c r="BK301" s="353"/>
      <c r="BL301" s="353"/>
      <c r="BM301" s="353"/>
      <c r="BN301" s="353"/>
      <c r="BO301" s="353"/>
      <c r="BP301" s="353"/>
      <c r="BQ301" s="353"/>
      <c r="BR301" s="353"/>
      <c r="BS301" s="353"/>
      <c r="BT301" s="353"/>
      <c r="BU301" s="353"/>
      <c r="BV301" s="353"/>
      <c r="BW301" s="353"/>
      <c r="BX301" s="357"/>
    </row>
    <row r="302" spans="1:76" s="352" customFormat="1">
      <c r="A302" s="351"/>
      <c r="I302" s="353"/>
      <c r="J302" s="354"/>
      <c r="K302" s="353"/>
      <c r="L302" s="353"/>
      <c r="M302" s="353"/>
      <c r="N302" s="353"/>
      <c r="O302" s="353"/>
      <c r="P302" s="353"/>
      <c r="Q302" s="353"/>
      <c r="R302" s="353"/>
      <c r="S302" s="353"/>
      <c r="T302" s="353"/>
      <c r="U302" s="353"/>
      <c r="AC302" s="353"/>
      <c r="AD302" s="353"/>
      <c r="AE302" s="353"/>
      <c r="AF302" s="353"/>
      <c r="AG302" s="353"/>
      <c r="AH302" s="353"/>
      <c r="AI302" s="353"/>
      <c r="AJ302" s="353"/>
      <c r="AK302" s="353"/>
      <c r="AL302" s="353"/>
      <c r="AM302" s="353"/>
      <c r="AN302" s="353"/>
      <c r="AO302" s="353"/>
      <c r="AP302" s="353"/>
      <c r="AQ302" s="353"/>
      <c r="AR302" s="353"/>
      <c r="AS302" s="353"/>
      <c r="AT302" s="353"/>
      <c r="AU302" s="353"/>
      <c r="AV302" s="353"/>
      <c r="AW302" s="353"/>
      <c r="AX302" s="353"/>
      <c r="AY302" s="353"/>
      <c r="AZ302" s="353"/>
      <c r="BA302" s="355"/>
      <c r="BB302" s="356"/>
      <c r="BC302" s="353"/>
      <c r="BD302" s="353"/>
      <c r="BE302" s="353"/>
      <c r="BF302" s="353"/>
      <c r="BG302" s="353"/>
      <c r="BH302" s="353"/>
      <c r="BI302" s="353"/>
      <c r="BJ302" s="353"/>
      <c r="BK302" s="353"/>
      <c r="BL302" s="353"/>
      <c r="BM302" s="353"/>
      <c r="BN302" s="353"/>
      <c r="BO302" s="353"/>
      <c r="BP302" s="353"/>
      <c r="BQ302" s="353"/>
      <c r="BR302" s="353"/>
      <c r="BS302" s="353"/>
      <c r="BT302" s="353"/>
      <c r="BU302" s="353"/>
      <c r="BV302" s="353"/>
      <c r="BW302" s="353"/>
      <c r="BX302" s="357"/>
    </row>
    <row r="303" spans="1:76" s="352" customFormat="1">
      <c r="A303" s="351"/>
      <c r="I303" s="353"/>
      <c r="J303" s="354"/>
      <c r="K303" s="353"/>
      <c r="L303" s="353"/>
      <c r="M303" s="353"/>
      <c r="N303" s="353"/>
      <c r="O303" s="353"/>
      <c r="P303" s="353"/>
      <c r="Q303" s="353"/>
      <c r="R303" s="353"/>
      <c r="S303" s="353"/>
      <c r="T303" s="353"/>
      <c r="U303" s="353"/>
      <c r="AC303" s="353"/>
      <c r="AD303" s="353"/>
      <c r="AE303" s="353"/>
      <c r="AF303" s="353"/>
      <c r="AG303" s="353"/>
      <c r="AH303" s="353"/>
      <c r="AI303" s="353"/>
      <c r="AJ303" s="353"/>
      <c r="AK303" s="353"/>
      <c r="AL303" s="353"/>
      <c r="AM303" s="353"/>
      <c r="AN303" s="353"/>
      <c r="AO303" s="353"/>
      <c r="AP303" s="353"/>
      <c r="AQ303" s="353"/>
      <c r="AR303" s="353"/>
      <c r="AS303" s="353"/>
      <c r="AT303" s="353"/>
      <c r="AU303" s="353"/>
      <c r="AV303" s="353"/>
      <c r="AW303" s="353"/>
      <c r="AX303" s="353"/>
      <c r="AY303" s="353"/>
      <c r="AZ303" s="353"/>
      <c r="BA303" s="355"/>
      <c r="BB303" s="356"/>
      <c r="BC303" s="353"/>
      <c r="BD303" s="353"/>
      <c r="BE303" s="353"/>
      <c r="BF303" s="353"/>
      <c r="BG303" s="353"/>
      <c r="BH303" s="353"/>
      <c r="BI303" s="353"/>
      <c r="BJ303" s="353"/>
      <c r="BK303" s="353"/>
      <c r="BL303" s="353"/>
      <c r="BM303" s="353"/>
      <c r="BN303" s="353"/>
      <c r="BO303" s="353"/>
      <c r="BP303" s="353"/>
      <c r="BQ303" s="353"/>
      <c r="BR303" s="353"/>
      <c r="BS303" s="353"/>
      <c r="BT303" s="353"/>
      <c r="BU303" s="353"/>
      <c r="BV303" s="353"/>
      <c r="BW303" s="353"/>
      <c r="BX303" s="357"/>
    </row>
    <row r="304" spans="1:76" s="352" customFormat="1">
      <c r="A304" s="351"/>
      <c r="I304" s="353"/>
      <c r="J304" s="354"/>
      <c r="K304" s="353"/>
      <c r="L304" s="353"/>
      <c r="M304" s="353"/>
      <c r="N304" s="353"/>
      <c r="O304" s="353"/>
      <c r="P304" s="353"/>
      <c r="Q304" s="353"/>
      <c r="R304" s="353"/>
      <c r="S304" s="353"/>
      <c r="T304" s="353"/>
      <c r="U304" s="353"/>
      <c r="AC304" s="353"/>
      <c r="AD304" s="353"/>
      <c r="AE304" s="353"/>
      <c r="AF304" s="353"/>
      <c r="AG304" s="353"/>
      <c r="AH304" s="353"/>
      <c r="AI304" s="353"/>
      <c r="AJ304" s="353"/>
      <c r="AK304" s="353"/>
      <c r="AL304" s="353"/>
      <c r="AM304" s="353"/>
      <c r="AN304" s="353"/>
      <c r="AO304" s="353"/>
      <c r="AP304" s="353"/>
      <c r="AQ304" s="353"/>
      <c r="AR304" s="353"/>
      <c r="AS304" s="353"/>
      <c r="AT304" s="353"/>
      <c r="AU304" s="353"/>
      <c r="AV304" s="353"/>
      <c r="AW304" s="353"/>
      <c r="AX304" s="353"/>
      <c r="AY304" s="353"/>
      <c r="AZ304" s="353"/>
      <c r="BA304" s="355"/>
      <c r="BB304" s="356"/>
      <c r="BC304" s="353"/>
      <c r="BD304" s="353"/>
      <c r="BE304" s="353"/>
      <c r="BF304" s="353"/>
      <c r="BG304" s="353"/>
      <c r="BH304" s="353"/>
      <c r="BI304" s="353"/>
      <c r="BJ304" s="353"/>
      <c r="BK304" s="353"/>
      <c r="BL304" s="353"/>
      <c r="BM304" s="353"/>
      <c r="BN304" s="353"/>
      <c r="BO304" s="353"/>
      <c r="BP304" s="353"/>
      <c r="BQ304" s="353"/>
      <c r="BR304" s="353"/>
      <c r="BS304" s="353"/>
      <c r="BT304" s="353"/>
      <c r="BU304" s="353"/>
      <c r="BV304" s="353"/>
      <c r="BW304" s="353"/>
      <c r="BX304" s="357"/>
    </row>
    <row r="305" spans="1:76" s="352" customFormat="1">
      <c r="A305" s="351"/>
      <c r="I305" s="353"/>
      <c r="J305" s="354"/>
      <c r="K305" s="353"/>
      <c r="L305" s="353"/>
      <c r="M305" s="353"/>
      <c r="N305" s="353"/>
      <c r="O305" s="353"/>
      <c r="P305" s="353"/>
      <c r="Q305" s="353"/>
      <c r="R305" s="353"/>
      <c r="S305" s="353"/>
      <c r="T305" s="353"/>
      <c r="U305" s="353"/>
      <c r="AC305" s="353"/>
      <c r="AD305" s="353"/>
      <c r="AE305" s="353"/>
      <c r="AF305" s="353"/>
      <c r="AG305" s="353"/>
      <c r="AH305" s="353"/>
      <c r="AI305" s="353"/>
      <c r="AJ305" s="353"/>
      <c r="AK305" s="353"/>
      <c r="AL305" s="353"/>
      <c r="AM305" s="353"/>
      <c r="AN305" s="353"/>
      <c r="AO305" s="353"/>
      <c r="AP305" s="353"/>
      <c r="AQ305" s="353"/>
      <c r="AR305" s="353"/>
      <c r="AS305" s="353"/>
      <c r="AT305" s="353"/>
      <c r="AU305" s="353"/>
      <c r="AV305" s="353"/>
      <c r="AW305" s="353"/>
      <c r="AX305" s="353"/>
      <c r="AY305" s="353"/>
      <c r="AZ305" s="353"/>
      <c r="BA305" s="355"/>
      <c r="BB305" s="356"/>
      <c r="BC305" s="353"/>
      <c r="BD305" s="353"/>
      <c r="BE305" s="353"/>
      <c r="BF305" s="353"/>
      <c r="BG305" s="353"/>
      <c r="BH305" s="353"/>
      <c r="BI305" s="353"/>
      <c r="BJ305" s="353"/>
      <c r="BK305" s="353"/>
      <c r="BL305" s="353"/>
      <c r="BM305" s="353"/>
      <c r="BN305" s="353"/>
      <c r="BO305" s="353"/>
      <c r="BP305" s="353"/>
      <c r="BQ305" s="353"/>
      <c r="BR305" s="353"/>
      <c r="BS305" s="353"/>
      <c r="BT305" s="353"/>
      <c r="BU305" s="353"/>
      <c r="BV305" s="353"/>
      <c r="BW305" s="353"/>
      <c r="BX305" s="357"/>
    </row>
    <row r="306" spans="1:76" s="352" customFormat="1">
      <c r="A306" s="351"/>
      <c r="I306" s="353"/>
      <c r="J306" s="354"/>
      <c r="K306" s="353"/>
      <c r="L306" s="353"/>
      <c r="M306" s="353"/>
      <c r="N306" s="353"/>
      <c r="O306" s="353"/>
      <c r="P306" s="353"/>
      <c r="Q306" s="353"/>
      <c r="R306" s="353"/>
      <c r="S306" s="353"/>
      <c r="T306" s="353"/>
      <c r="U306" s="353"/>
      <c r="AC306" s="353"/>
      <c r="AD306" s="353"/>
      <c r="AE306" s="353"/>
      <c r="AF306" s="353"/>
      <c r="AG306" s="353"/>
      <c r="AH306" s="353"/>
      <c r="AI306" s="353"/>
      <c r="AJ306" s="353"/>
      <c r="AK306" s="353"/>
      <c r="AL306" s="353"/>
      <c r="AM306" s="353"/>
      <c r="AN306" s="353"/>
      <c r="AO306" s="353"/>
      <c r="AP306" s="353"/>
      <c r="AQ306" s="353"/>
      <c r="AR306" s="353"/>
      <c r="AS306" s="353"/>
      <c r="AT306" s="353"/>
      <c r="AU306" s="353"/>
      <c r="AV306" s="353"/>
      <c r="AW306" s="353"/>
      <c r="AX306" s="353"/>
      <c r="AY306" s="353"/>
      <c r="AZ306" s="353"/>
      <c r="BA306" s="355"/>
      <c r="BB306" s="356"/>
      <c r="BC306" s="353"/>
      <c r="BD306" s="353"/>
      <c r="BE306" s="353"/>
      <c r="BF306" s="353"/>
      <c r="BG306" s="353"/>
      <c r="BH306" s="353"/>
      <c r="BI306" s="353"/>
      <c r="BJ306" s="353"/>
      <c r="BK306" s="353"/>
      <c r="BL306" s="353"/>
      <c r="BM306" s="353"/>
      <c r="BN306" s="353"/>
      <c r="BO306" s="353"/>
      <c r="BP306" s="353"/>
      <c r="BQ306" s="353"/>
      <c r="BR306" s="353"/>
      <c r="BS306" s="353"/>
      <c r="BT306" s="353"/>
      <c r="BU306" s="353"/>
      <c r="BV306" s="353"/>
      <c r="BW306" s="353"/>
      <c r="BX306" s="357"/>
    </row>
    <row r="307" spans="1:76" s="352" customFormat="1">
      <c r="A307" s="351"/>
      <c r="I307" s="353"/>
      <c r="J307" s="354"/>
      <c r="K307" s="353"/>
      <c r="L307" s="353"/>
      <c r="M307" s="353"/>
      <c r="N307" s="353"/>
      <c r="O307" s="353"/>
      <c r="P307" s="353"/>
      <c r="Q307" s="353"/>
      <c r="R307" s="353"/>
      <c r="S307" s="353"/>
      <c r="T307" s="353"/>
      <c r="U307" s="353"/>
      <c r="AC307" s="353"/>
      <c r="AD307" s="353"/>
      <c r="AE307" s="353"/>
      <c r="AF307" s="353"/>
      <c r="AG307" s="353"/>
      <c r="AH307" s="353"/>
      <c r="AI307" s="353"/>
      <c r="AJ307" s="353"/>
      <c r="AK307" s="353"/>
      <c r="AL307" s="353"/>
      <c r="AM307" s="353"/>
      <c r="AN307" s="353"/>
      <c r="AO307" s="353"/>
      <c r="AP307" s="353"/>
      <c r="AQ307" s="353"/>
      <c r="AR307" s="353"/>
      <c r="AS307" s="353"/>
      <c r="AT307" s="353"/>
      <c r="AU307" s="353"/>
      <c r="AV307" s="353"/>
      <c r="AW307" s="353"/>
      <c r="AX307" s="353"/>
      <c r="AY307" s="353"/>
      <c r="AZ307" s="353"/>
      <c r="BA307" s="355"/>
      <c r="BB307" s="356"/>
      <c r="BC307" s="353"/>
      <c r="BD307" s="353"/>
      <c r="BE307" s="353"/>
      <c r="BF307" s="353"/>
      <c r="BG307" s="353"/>
      <c r="BH307" s="353"/>
      <c r="BI307" s="353"/>
      <c r="BJ307" s="353"/>
      <c r="BK307" s="353"/>
      <c r="BL307" s="353"/>
      <c r="BM307" s="353"/>
      <c r="BN307" s="353"/>
      <c r="BO307" s="353"/>
      <c r="BP307" s="353"/>
      <c r="BQ307" s="353"/>
      <c r="BR307" s="353"/>
      <c r="BS307" s="353"/>
      <c r="BT307" s="353"/>
      <c r="BU307" s="353"/>
      <c r="BV307" s="353"/>
      <c r="BW307" s="353"/>
      <c r="BX307" s="357"/>
    </row>
    <row r="308" spans="1:76" s="352" customFormat="1">
      <c r="A308" s="351"/>
      <c r="I308" s="353"/>
      <c r="J308" s="354"/>
      <c r="K308" s="353"/>
      <c r="L308" s="353"/>
      <c r="M308" s="353"/>
      <c r="N308" s="353"/>
      <c r="O308" s="353"/>
      <c r="P308" s="353"/>
      <c r="Q308" s="353"/>
      <c r="R308" s="353"/>
      <c r="S308" s="353"/>
      <c r="T308" s="353"/>
      <c r="U308" s="353"/>
      <c r="AC308" s="353"/>
      <c r="AD308" s="353"/>
      <c r="AE308" s="353"/>
      <c r="AF308" s="353"/>
      <c r="AG308" s="353"/>
      <c r="AH308" s="353"/>
      <c r="AI308" s="353"/>
      <c r="AJ308" s="353"/>
      <c r="AK308" s="353"/>
      <c r="AL308" s="353"/>
      <c r="AM308" s="353"/>
      <c r="AN308" s="353"/>
      <c r="AO308" s="353"/>
      <c r="AP308" s="353"/>
      <c r="AQ308" s="353"/>
      <c r="AR308" s="353"/>
      <c r="AS308" s="353"/>
      <c r="AT308" s="353"/>
      <c r="AU308" s="353"/>
      <c r="AV308" s="353"/>
      <c r="AW308" s="353"/>
      <c r="AX308" s="353"/>
      <c r="AY308" s="353"/>
      <c r="AZ308" s="353"/>
      <c r="BA308" s="355"/>
      <c r="BB308" s="356"/>
      <c r="BC308" s="353"/>
      <c r="BD308" s="353"/>
      <c r="BE308" s="353"/>
      <c r="BF308" s="353"/>
      <c r="BG308" s="353"/>
      <c r="BH308" s="353"/>
      <c r="BI308" s="353"/>
      <c r="BJ308" s="353"/>
      <c r="BK308" s="353"/>
      <c r="BL308" s="353"/>
      <c r="BM308" s="353"/>
      <c r="BN308" s="353"/>
      <c r="BO308" s="353"/>
      <c r="BP308" s="353"/>
      <c r="BQ308" s="353"/>
      <c r="BR308" s="353"/>
      <c r="BS308" s="353"/>
      <c r="BT308" s="353"/>
      <c r="BU308" s="353"/>
      <c r="BV308" s="353"/>
      <c r="BW308" s="353"/>
      <c r="BX308" s="357"/>
    </row>
    <row r="309" spans="1:76" s="352" customFormat="1">
      <c r="A309" s="351"/>
      <c r="I309" s="353"/>
      <c r="J309" s="354"/>
      <c r="K309" s="353"/>
      <c r="L309" s="353"/>
      <c r="M309" s="353"/>
      <c r="N309" s="353"/>
      <c r="O309" s="353"/>
      <c r="P309" s="353"/>
      <c r="Q309" s="353"/>
      <c r="R309" s="353"/>
      <c r="S309" s="353"/>
      <c r="T309" s="353"/>
      <c r="U309" s="353"/>
      <c r="AC309" s="353"/>
      <c r="AD309" s="353"/>
      <c r="AE309" s="353"/>
      <c r="AF309" s="353"/>
      <c r="AG309" s="353"/>
      <c r="AH309" s="353"/>
      <c r="AI309" s="353"/>
      <c r="AJ309" s="353"/>
      <c r="AK309" s="353"/>
      <c r="AL309" s="353"/>
      <c r="AM309" s="353"/>
      <c r="AN309" s="353"/>
      <c r="AO309" s="353"/>
      <c r="AP309" s="353"/>
      <c r="AQ309" s="353"/>
      <c r="AR309" s="353"/>
      <c r="AS309" s="353"/>
      <c r="AT309" s="353"/>
      <c r="AU309" s="353"/>
      <c r="AV309" s="353"/>
      <c r="AW309" s="353"/>
      <c r="AX309" s="353"/>
      <c r="AY309" s="353"/>
      <c r="AZ309" s="353"/>
      <c r="BA309" s="355"/>
      <c r="BB309" s="356"/>
      <c r="BC309" s="353"/>
      <c r="BD309" s="353"/>
      <c r="BE309" s="353"/>
      <c r="BF309" s="353"/>
      <c r="BG309" s="353"/>
      <c r="BH309" s="353"/>
      <c r="BI309" s="353"/>
      <c r="BJ309" s="353"/>
      <c r="BK309" s="353"/>
      <c r="BL309" s="353"/>
      <c r="BM309" s="353"/>
      <c r="BN309" s="353"/>
      <c r="BO309" s="353"/>
      <c r="BP309" s="353"/>
      <c r="BQ309" s="353"/>
      <c r="BR309" s="353"/>
      <c r="BS309" s="353"/>
      <c r="BT309" s="353"/>
      <c r="BU309" s="353"/>
      <c r="BV309" s="353"/>
      <c r="BW309" s="353"/>
      <c r="BX309" s="357"/>
    </row>
    <row r="310" spans="1:76" s="352" customFormat="1">
      <c r="A310" s="351"/>
      <c r="I310" s="353"/>
      <c r="J310" s="354"/>
      <c r="K310" s="353"/>
      <c r="L310" s="353"/>
      <c r="M310" s="353"/>
      <c r="N310" s="353"/>
      <c r="O310" s="353"/>
      <c r="P310" s="353"/>
      <c r="Q310" s="353"/>
      <c r="R310" s="353"/>
      <c r="S310" s="353"/>
      <c r="T310" s="353"/>
      <c r="U310" s="353"/>
      <c r="AC310" s="353"/>
      <c r="AD310" s="353"/>
      <c r="AE310" s="353"/>
      <c r="AF310" s="353"/>
      <c r="AG310" s="353"/>
      <c r="AH310" s="353"/>
      <c r="AI310" s="353"/>
      <c r="AJ310" s="353"/>
      <c r="AK310" s="353"/>
      <c r="AL310" s="353"/>
      <c r="AM310" s="353"/>
      <c r="AN310" s="353"/>
      <c r="AO310" s="353"/>
      <c r="AP310" s="353"/>
      <c r="AQ310" s="353"/>
      <c r="AR310" s="353"/>
      <c r="AS310" s="353"/>
      <c r="AT310" s="353"/>
      <c r="AU310" s="353"/>
      <c r="AV310" s="353"/>
      <c r="AW310" s="353"/>
      <c r="AX310" s="353"/>
      <c r="AY310" s="353"/>
      <c r="AZ310" s="353"/>
      <c r="BA310" s="355"/>
      <c r="BB310" s="356"/>
      <c r="BC310" s="353"/>
      <c r="BD310" s="353"/>
      <c r="BE310" s="353"/>
      <c r="BF310" s="353"/>
      <c r="BG310" s="353"/>
      <c r="BH310" s="353"/>
      <c r="BI310" s="353"/>
      <c r="BJ310" s="353"/>
      <c r="BK310" s="353"/>
      <c r="BL310" s="353"/>
      <c r="BM310" s="353"/>
      <c r="BN310" s="353"/>
      <c r="BO310" s="353"/>
      <c r="BP310" s="353"/>
      <c r="BQ310" s="353"/>
      <c r="BR310" s="353"/>
      <c r="BS310" s="353"/>
      <c r="BT310" s="353"/>
      <c r="BU310" s="353"/>
      <c r="BV310" s="353"/>
      <c r="BW310" s="353"/>
      <c r="BX310" s="357"/>
    </row>
    <row r="311" spans="1:76" s="352" customFormat="1">
      <c r="A311" s="351"/>
      <c r="I311" s="353"/>
      <c r="J311" s="354"/>
      <c r="K311" s="353"/>
      <c r="L311" s="353"/>
      <c r="M311" s="353"/>
      <c r="N311" s="353"/>
      <c r="O311" s="353"/>
      <c r="P311" s="353"/>
      <c r="Q311" s="353"/>
      <c r="R311" s="353"/>
      <c r="S311" s="353"/>
      <c r="T311" s="353"/>
      <c r="U311" s="353"/>
      <c r="AC311" s="353"/>
      <c r="AD311" s="353"/>
      <c r="AE311" s="353"/>
      <c r="AF311" s="353"/>
      <c r="AG311" s="353"/>
      <c r="AH311" s="353"/>
      <c r="AI311" s="353"/>
      <c r="AJ311" s="353"/>
      <c r="AK311" s="353"/>
      <c r="AL311" s="353"/>
      <c r="AM311" s="353"/>
      <c r="AN311" s="353"/>
      <c r="AO311" s="353"/>
      <c r="AP311" s="353"/>
      <c r="AQ311" s="353"/>
      <c r="AR311" s="353"/>
      <c r="AS311" s="353"/>
      <c r="AT311" s="353"/>
      <c r="AU311" s="353"/>
      <c r="AV311" s="353"/>
      <c r="AW311" s="353"/>
      <c r="AX311" s="353"/>
      <c r="AY311" s="353"/>
      <c r="AZ311" s="353"/>
      <c r="BA311" s="355"/>
      <c r="BB311" s="356"/>
      <c r="BC311" s="353"/>
      <c r="BD311" s="353"/>
      <c r="BE311" s="353"/>
      <c r="BF311" s="353"/>
      <c r="BG311" s="353"/>
      <c r="BH311" s="353"/>
      <c r="BI311" s="353"/>
      <c r="BJ311" s="353"/>
      <c r="BK311" s="353"/>
      <c r="BL311" s="353"/>
      <c r="BM311" s="353"/>
      <c r="BN311" s="353"/>
      <c r="BO311" s="353"/>
      <c r="BP311" s="353"/>
      <c r="BQ311" s="353"/>
      <c r="BR311" s="353"/>
      <c r="BS311" s="353"/>
      <c r="BT311" s="353"/>
      <c r="BU311" s="353"/>
      <c r="BV311" s="353"/>
      <c r="BW311" s="353"/>
      <c r="BX311" s="357"/>
    </row>
    <row r="312" spans="1:76" s="352" customFormat="1">
      <c r="A312" s="351"/>
      <c r="I312" s="353"/>
      <c r="J312" s="354"/>
      <c r="K312" s="353"/>
      <c r="L312" s="353"/>
      <c r="M312" s="353"/>
      <c r="N312" s="353"/>
      <c r="O312" s="353"/>
      <c r="P312" s="353"/>
      <c r="Q312" s="353"/>
      <c r="R312" s="353"/>
      <c r="S312" s="353"/>
      <c r="T312" s="353"/>
      <c r="U312" s="353"/>
      <c r="AC312" s="353"/>
      <c r="AD312" s="353"/>
      <c r="AE312" s="353"/>
      <c r="AF312" s="353"/>
      <c r="AG312" s="353"/>
      <c r="AH312" s="353"/>
      <c r="AI312" s="353"/>
      <c r="AJ312" s="353"/>
      <c r="AK312" s="353"/>
      <c r="AL312" s="353"/>
      <c r="AM312" s="353"/>
      <c r="AN312" s="353"/>
      <c r="AO312" s="353"/>
      <c r="AP312" s="353"/>
      <c r="AQ312" s="353"/>
      <c r="AR312" s="353"/>
      <c r="AS312" s="353"/>
      <c r="AT312" s="353"/>
      <c r="AU312" s="353"/>
      <c r="AV312" s="353"/>
      <c r="AW312" s="353"/>
      <c r="AX312" s="353"/>
      <c r="AY312" s="353"/>
      <c r="AZ312" s="353"/>
      <c r="BA312" s="355"/>
      <c r="BB312" s="356"/>
      <c r="BC312" s="353"/>
      <c r="BD312" s="353"/>
      <c r="BE312" s="353"/>
      <c r="BF312" s="353"/>
      <c r="BG312" s="353"/>
      <c r="BH312" s="353"/>
      <c r="BI312" s="353"/>
      <c r="BJ312" s="353"/>
      <c r="BK312" s="353"/>
      <c r="BL312" s="353"/>
      <c r="BM312" s="353"/>
      <c r="BN312" s="353"/>
      <c r="BO312" s="353"/>
      <c r="BP312" s="353"/>
      <c r="BQ312" s="353"/>
      <c r="BR312" s="353"/>
      <c r="BS312" s="353"/>
      <c r="BT312" s="353"/>
      <c r="BU312" s="353"/>
      <c r="BV312" s="353"/>
      <c r="BW312" s="353"/>
      <c r="BX312" s="357"/>
    </row>
    <row r="313" spans="1:76" s="352" customFormat="1">
      <c r="A313" s="351"/>
      <c r="I313" s="353"/>
      <c r="J313" s="354"/>
      <c r="K313" s="353"/>
      <c r="L313" s="353"/>
      <c r="M313" s="353"/>
      <c r="N313" s="353"/>
      <c r="O313" s="353"/>
      <c r="P313" s="353"/>
      <c r="Q313" s="353"/>
      <c r="R313" s="353"/>
      <c r="S313" s="353"/>
      <c r="T313" s="353"/>
      <c r="U313" s="353"/>
      <c r="AC313" s="353"/>
      <c r="AD313" s="353"/>
      <c r="AE313" s="353"/>
      <c r="AF313" s="353"/>
      <c r="AG313" s="353"/>
      <c r="AH313" s="353"/>
      <c r="AI313" s="353"/>
      <c r="AJ313" s="353"/>
      <c r="AK313" s="353"/>
      <c r="AL313" s="353"/>
      <c r="AM313" s="353"/>
      <c r="AN313" s="353"/>
      <c r="AO313" s="353"/>
      <c r="AP313" s="353"/>
      <c r="AQ313" s="353"/>
      <c r="AR313" s="353"/>
      <c r="AS313" s="353"/>
      <c r="AT313" s="353"/>
      <c r="AU313" s="353"/>
      <c r="AV313" s="353"/>
      <c r="AW313" s="353"/>
      <c r="AX313" s="353"/>
      <c r="AY313" s="353"/>
      <c r="AZ313" s="353"/>
      <c r="BA313" s="355"/>
      <c r="BB313" s="356"/>
      <c r="BC313" s="353"/>
      <c r="BD313" s="353"/>
      <c r="BE313" s="353"/>
      <c r="BF313" s="353"/>
      <c r="BG313" s="353"/>
      <c r="BH313" s="353"/>
      <c r="BI313" s="353"/>
      <c r="BJ313" s="353"/>
      <c r="BK313" s="353"/>
      <c r="BL313" s="353"/>
      <c r="BM313" s="353"/>
      <c r="BN313" s="353"/>
      <c r="BO313" s="353"/>
      <c r="BP313" s="353"/>
      <c r="BQ313" s="353"/>
      <c r="BR313" s="353"/>
      <c r="BS313" s="353"/>
      <c r="BT313" s="353"/>
      <c r="BU313" s="353"/>
      <c r="BV313" s="353"/>
      <c r="BW313" s="353"/>
      <c r="BX313" s="357"/>
    </row>
    <row r="314" spans="1:76" s="352" customFormat="1">
      <c r="A314" s="351"/>
      <c r="I314" s="353"/>
      <c r="J314" s="354"/>
      <c r="K314" s="353"/>
      <c r="L314" s="353"/>
      <c r="M314" s="353"/>
      <c r="N314" s="353"/>
      <c r="O314" s="353"/>
      <c r="P314" s="353"/>
      <c r="Q314" s="353"/>
      <c r="R314" s="353"/>
      <c r="S314" s="353"/>
      <c r="T314" s="353"/>
      <c r="U314" s="353"/>
      <c r="AC314" s="353"/>
      <c r="AD314" s="353"/>
      <c r="AE314" s="353"/>
      <c r="AF314" s="353"/>
      <c r="AG314" s="353"/>
      <c r="AH314" s="353"/>
      <c r="AI314" s="353"/>
      <c r="AJ314" s="353"/>
      <c r="AK314" s="353"/>
      <c r="AL314" s="353"/>
      <c r="AM314" s="353"/>
      <c r="AN314" s="353"/>
      <c r="AO314" s="353"/>
      <c r="AP314" s="353"/>
      <c r="AQ314" s="353"/>
      <c r="AR314" s="353"/>
      <c r="AS314" s="353"/>
      <c r="AT314" s="353"/>
      <c r="AU314" s="353"/>
      <c r="AV314" s="353"/>
      <c r="AW314" s="353"/>
      <c r="AX314" s="353"/>
      <c r="AY314" s="353"/>
      <c r="AZ314" s="353"/>
      <c r="BA314" s="355"/>
      <c r="BB314" s="356"/>
      <c r="BC314" s="353"/>
      <c r="BD314" s="353"/>
      <c r="BE314" s="353"/>
      <c r="BF314" s="353"/>
      <c r="BG314" s="353"/>
      <c r="BH314" s="353"/>
      <c r="BI314" s="353"/>
      <c r="BJ314" s="353"/>
      <c r="BK314" s="353"/>
      <c r="BL314" s="353"/>
      <c r="BM314" s="353"/>
      <c r="BN314" s="353"/>
      <c r="BO314" s="353"/>
      <c r="BP314" s="353"/>
      <c r="BQ314" s="353"/>
      <c r="BR314" s="353"/>
      <c r="BS314" s="353"/>
      <c r="BT314" s="353"/>
      <c r="BU314" s="353"/>
      <c r="BV314" s="353"/>
      <c r="BW314" s="353"/>
      <c r="BX314" s="357"/>
    </row>
    <row r="315" spans="1:76" s="352" customFormat="1">
      <c r="A315" s="351"/>
      <c r="I315" s="353"/>
      <c r="J315" s="354"/>
      <c r="K315" s="353"/>
      <c r="L315" s="353"/>
      <c r="M315" s="353"/>
      <c r="N315" s="353"/>
      <c r="O315" s="353"/>
      <c r="P315" s="353"/>
      <c r="Q315" s="353"/>
      <c r="R315" s="353"/>
      <c r="S315" s="353"/>
      <c r="T315" s="353"/>
      <c r="U315" s="353"/>
      <c r="AC315" s="353"/>
      <c r="AD315" s="353"/>
      <c r="AE315" s="353"/>
      <c r="AF315" s="353"/>
      <c r="AG315" s="353"/>
      <c r="AH315" s="353"/>
      <c r="AI315" s="353"/>
      <c r="AJ315" s="353"/>
      <c r="AK315" s="353"/>
      <c r="AL315" s="353"/>
      <c r="AM315" s="353"/>
      <c r="AN315" s="353"/>
      <c r="AO315" s="353"/>
      <c r="AP315" s="353"/>
      <c r="AQ315" s="353"/>
      <c r="AR315" s="353"/>
      <c r="AS315" s="353"/>
      <c r="AT315" s="353"/>
      <c r="AU315" s="353"/>
      <c r="AV315" s="353"/>
      <c r="AW315" s="353"/>
      <c r="AX315" s="353"/>
      <c r="AY315" s="353"/>
      <c r="AZ315" s="353"/>
      <c r="BA315" s="355"/>
      <c r="BB315" s="356"/>
      <c r="BC315" s="353"/>
      <c r="BD315" s="353"/>
      <c r="BE315" s="353"/>
      <c r="BF315" s="353"/>
      <c r="BG315" s="353"/>
      <c r="BH315" s="353"/>
      <c r="BI315" s="353"/>
      <c r="BJ315" s="353"/>
      <c r="BK315" s="353"/>
      <c r="BL315" s="353"/>
      <c r="BM315" s="353"/>
      <c r="BN315" s="353"/>
      <c r="BO315" s="353"/>
      <c r="BP315" s="353"/>
      <c r="BQ315" s="353"/>
      <c r="BR315" s="353"/>
      <c r="BS315" s="353"/>
      <c r="BT315" s="353"/>
      <c r="BU315" s="353"/>
      <c r="BV315" s="353"/>
      <c r="BW315" s="353"/>
      <c r="BX315" s="357"/>
    </row>
    <row r="316" spans="1:76" s="352" customFormat="1">
      <c r="A316" s="351"/>
      <c r="I316" s="353"/>
      <c r="J316" s="354"/>
      <c r="K316" s="353"/>
      <c r="L316" s="353"/>
      <c r="M316" s="353"/>
      <c r="N316" s="353"/>
      <c r="O316" s="353"/>
      <c r="P316" s="353"/>
      <c r="Q316" s="353"/>
      <c r="R316" s="353"/>
      <c r="S316" s="353"/>
      <c r="T316" s="353"/>
      <c r="U316" s="353"/>
      <c r="AC316" s="353"/>
      <c r="AD316" s="353"/>
      <c r="AE316" s="353"/>
      <c r="AF316" s="353"/>
      <c r="AG316" s="353"/>
      <c r="AH316" s="353"/>
      <c r="AI316" s="353"/>
      <c r="AJ316" s="353"/>
      <c r="AK316" s="353"/>
      <c r="AL316" s="353"/>
      <c r="AM316" s="353"/>
      <c r="AN316" s="353"/>
      <c r="AO316" s="353"/>
      <c r="AP316" s="353"/>
      <c r="AQ316" s="353"/>
      <c r="AR316" s="353"/>
      <c r="AS316" s="353"/>
      <c r="AT316" s="353"/>
      <c r="AU316" s="353"/>
      <c r="AV316" s="353"/>
      <c r="AW316" s="353"/>
      <c r="AX316" s="353"/>
      <c r="AY316" s="353"/>
      <c r="AZ316" s="353"/>
      <c r="BA316" s="355"/>
      <c r="BB316" s="356"/>
      <c r="BC316" s="353"/>
      <c r="BD316" s="353"/>
      <c r="BE316" s="353"/>
      <c r="BF316" s="353"/>
      <c r="BG316" s="353"/>
      <c r="BH316" s="353"/>
      <c r="BI316" s="353"/>
      <c r="BJ316" s="353"/>
      <c r="BK316" s="353"/>
      <c r="BL316" s="353"/>
      <c r="BM316" s="353"/>
      <c r="BN316" s="353"/>
      <c r="BO316" s="353"/>
      <c r="BP316" s="353"/>
      <c r="BQ316" s="353"/>
      <c r="BR316" s="353"/>
      <c r="BS316" s="353"/>
      <c r="BT316" s="353"/>
      <c r="BU316" s="353"/>
      <c r="BV316" s="353"/>
      <c r="BW316" s="353"/>
      <c r="BX316" s="357"/>
    </row>
    <row r="317" spans="1:76" s="352" customFormat="1">
      <c r="A317" s="351"/>
      <c r="I317" s="353"/>
      <c r="J317" s="354"/>
      <c r="K317" s="353"/>
      <c r="L317" s="353"/>
      <c r="M317" s="353"/>
      <c r="N317" s="353"/>
      <c r="O317" s="353"/>
      <c r="P317" s="353"/>
      <c r="Q317" s="353"/>
      <c r="R317" s="353"/>
      <c r="S317" s="353"/>
      <c r="T317" s="353"/>
      <c r="U317" s="353"/>
      <c r="AC317" s="353"/>
      <c r="AD317" s="353"/>
      <c r="AE317" s="353"/>
      <c r="AF317" s="353"/>
      <c r="AG317" s="353"/>
      <c r="AH317" s="353"/>
      <c r="AI317" s="353"/>
      <c r="AJ317" s="353"/>
      <c r="AK317" s="353"/>
      <c r="AL317" s="353"/>
      <c r="AM317" s="353"/>
      <c r="AN317" s="353"/>
      <c r="AO317" s="353"/>
      <c r="AP317" s="353"/>
      <c r="AQ317" s="353"/>
      <c r="AR317" s="353"/>
      <c r="AS317" s="353"/>
      <c r="AT317" s="353"/>
      <c r="AU317" s="353"/>
      <c r="AV317" s="353"/>
      <c r="AW317" s="353"/>
      <c r="AX317" s="353"/>
      <c r="AY317" s="353"/>
      <c r="AZ317" s="353"/>
      <c r="BA317" s="355"/>
      <c r="BB317" s="356"/>
      <c r="BC317" s="353"/>
      <c r="BD317" s="353"/>
      <c r="BE317" s="353"/>
      <c r="BF317" s="353"/>
      <c r="BG317" s="353"/>
      <c r="BH317" s="353"/>
      <c r="BI317" s="353"/>
      <c r="BJ317" s="353"/>
      <c r="BK317" s="353"/>
      <c r="BL317" s="353"/>
      <c r="BM317" s="353"/>
      <c r="BN317" s="353"/>
      <c r="BO317" s="353"/>
      <c r="BP317" s="353"/>
      <c r="BQ317" s="353"/>
      <c r="BR317" s="353"/>
      <c r="BS317" s="353"/>
      <c r="BT317" s="353"/>
      <c r="BU317" s="353"/>
      <c r="BV317" s="353"/>
      <c r="BW317" s="353"/>
      <c r="BX317" s="357"/>
    </row>
    <row r="318" spans="1:76" s="352" customFormat="1">
      <c r="A318" s="351"/>
      <c r="I318" s="353"/>
      <c r="J318" s="354"/>
      <c r="K318" s="353"/>
      <c r="L318" s="353"/>
      <c r="M318" s="353"/>
      <c r="N318" s="353"/>
      <c r="O318" s="353"/>
      <c r="P318" s="353"/>
      <c r="Q318" s="353"/>
      <c r="R318" s="353"/>
      <c r="S318" s="353"/>
      <c r="T318" s="353"/>
      <c r="U318" s="353"/>
      <c r="AC318" s="353"/>
      <c r="AD318" s="353"/>
      <c r="AE318" s="353"/>
      <c r="AF318" s="353"/>
      <c r="AG318" s="353"/>
      <c r="AH318" s="353"/>
      <c r="AI318" s="353"/>
      <c r="AJ318" s="353"/>
      <c r="AK318" s="353"/>
      <c r="AL318" s="353"/>
      <c r="AM318" s="353"/>
      <c r="AN318" s="353"/>
      <c r="AO318" s="353"/>
      <c r="AP318" s="353"/>
      <c r="AQ318" s="353"/>
      <c r="AR318" s="353"/>
      <c r="AS318" s="353"/>
      <c r="AT318" s="353"/>
      <c r="AU318" s="353"/>
      <c r="AV318" s="353"/>
      <c r="AW318" s="353"/>
      <c r="AX318" s="353"/>
      <c r="AY318" s="353"/>
      <c r="AZ318" s="353"/>
      <c r="BA318" s="355"/>
      <c r="BB318" s="356"/>
      <c r="BC318" s="353"/>
      <c r="BD318" s="353"/>
      <c r="BE318" s="353"/>
      <c r="BF318" s="353"/>
      <c r="BG318" s="353"/>
      <c r="BH318" s="353"/>
      <c r="BI318" s="353"/>
      <c r="BJ318" s="353"/>
      <c r="BK318" s="353"/>
      <c r="BL318" s="353"/>
      <c r="BM318" s="353"/>
      <c r="BN318" s="353"/>
      <c r="BO318" s="353"/>
      <c r="BP318" s="353"/>
      <c r="BQ318" s="353"/>
      <c r="BR318" s="353"/>
      <c r="BS318" s="353"/>
      <c r="BT318" s="353"/>
      <c r="BU318" s="353"/>
      <c r="BV318" s="353"/>
      <c r="BW318" s="353"/>
      <c r="BX318" s="357"/>
    </row>
    <row r="319" spans="1:76" s="352" customFormat="1">
      <c r="A319" s="351"/>
      <c r="I319" s="353"/>
      <c r="J319" s="354"/>
      <c r="K319" s="353"/>
      <c r="L319" s="353"/>
      <c r="M319" s="353"/>
      <c r="N319" s="353"/>
      <c r="O319" s="353"/>
      <c r="P319" s="353"/>
      <c r="Q319" s="353"/>
      <c r="R319" s="353"/>
      <c r="S319" s="353"/>
      <c r="T319" s="353"/>
      <c r="U319" s="353"/>
      <c r="AC319" s="353"/>
      <c r="AD319" s="353"/>
      <c r="AE319" s="353"/>
      <c r="AF319" s="353"/>
      <c r="AG319" s="353"/>
      <c r="AH319" s="353"/>
      <c r="AI319" s="353"/>
      <c r="AJ319" s="353"/>
      <c r="AK319" s="353"/>
      <c r="AL319" s="353"/>
      <c r="AM319" s="353"/>
      <c r="AN319" s="353"/>
      <c r="AO319" s="353"/>
      <c r="AP319" s="353"/>
      <c r="AQ319" s="353"/>
      <c r="AR319" s="353"/>
      <c r="AS319" s="353"/>
      <c r="AT319" s="353"/>
      <c r="AU319" s="353"/>
      <c r="AV319" s="353"/>
      <c r="AW319" s="353"/>
      <c r="AX319" s="353"/>
      <c r="AY319" s="353"/>
      <c r="AZ319" s="353"/>
      <c r="BA319" s="355"/>
      <c r="BB319" s="356"/>
      <c r="BC319" s="353"/>
      <c r="BD319" s="353"/>
      <c r="BE319" s="353"/>
      <c r="BF319" s="353"/>
      <c r="BG319" s="353"/>
      <c r="BH319" s="353"/>
      <c r="BI319" s="353"/>
      <c r="BJ319" s="353"/>
      <c r="BK319" s="353"/>
      <c r="BL319" s="353"/>
      <c r="BM319" s="353"/>
      <c r="BN319" s="353"/>
      <c r="BO319" s="353"/>
      <c r="BP319" s="353"/>
      <c r="BQ319" s="353"/>
      <c r="BR319" s="353"/>
      <c r="BS319" s="353"/>
      <c r="BT319" s="353"/>
      <c r="BU319" s="353"/>
      <c r="BV319" s="353"/>
      <c r="BW319" s="353"/>
      <c r="BX319" s="357"/>
    </row>
    <row r="320" spans="1:76" s="352" customFormat="1">
      <c r="A320" s="351"/>
      <c r="I320" s="353"/>
      <c r="J320" s="354"/>
      <c r="K320" s="353"/>
      <c r="L320" s="353"/>
      <c r="M320" s="353"/>
      <c r="N320" s="353"/>
      <c r="O320" s="353"/>
      <c r="P320" s="353"/>
      <c r="Q320" s="353"/>
      <c r="R320" s="353"/>
      <c r="S320" s="353"/>
      <c r="T320" s="353"/>
      <c r="U320" s="353"/>
      <c r="AC320" s="353"/>
      <c r="AD320" s="353"/>
      <c r="AE320" s="353"/>
      <c r="AF320" s="353"/>
      <c r="AG320" s="353"/>
      <c r="AH320" s="353"/>
      <c r="AI320" s="353"/>
      <c r="AJ320" s="353"/>
      <c r="AK320" s="353"/>
      <c r="AL320" s="353"/>
      <c r="AM320" s="353"/>
      <c r="AN320" s="353"/>
      <c r="AO320" s="353"/>
      <c r="AP320" s="353"/>
      <c r="AQ320" s="353"/>
      <c r="AR320" s="353"/>
      <c r="AS320" s="353"/>
      <c r="AT320" s="353"/>
      <c r="AU320" s="353"/>
      <c r="AV320" s="353"/>
      <c r="AW320" s="353"/>
      <c r="AX320" s="353"/>
      <c r="AY320" s="353"/>
      <c r="AZ320" s="353"/>
      <c r="BA320" s="355"/>
      <c r="BB320" s="356"/>
      <c r="BC320" s="353"/>
      <c r="BD320" s="353"/>
      <c r="BE320" s="353"/>
      <c r="BF320" s="353"/>
      <c r="BG320" s="353"/>
      <c r="BH320" s="353"/>
      <c r="BI320" s="353"/>
      <c r="BJ320" s="353"/>
      <c r="BK320" s="353"/>
      <c r="BL320" s="353"/>
      <c r="BM320" s="353"/>
      <c r="BN320" s="353"/>
      <c r="BO320" s="353"/>
      <c r="BP320" s="353"/>
      <c r="BQ320" s="353"/>
      <c r="BR320" s="353"/>
      <c r="BS320" s="353"/>
      <c r="BT320" s="353"/>
      <c r="BU320" s="353"/>
      <c r="BV320" s="353"/>
      <c r="BW320" s="353"/>
      <c r="BX320" s="357"/>
    </row>
    <row r="321" spans="1:76" s="352" customFormat="1">
      <c r="A321" s="351"/>
      <c r="I321" s="353"/>
      <c r="J321" s="354"/>
      <c r="K321" s="353"/>
      <c r="L321" s="353"/>
      <c r="M321" s="353"/>
      <c r="N321" s="353"/>
      <c r="O321" s="353"/>
      <c r="P321" s="353"/>
      <c r="Q321" s="353"/>
      <c r="R321" s="353"/>
      <c r="S321" s="353"/>
      <c r="T321" s="353"/>
      <c r="U321" s="353"/>
      <c r="AC321" s="353"/>
      <c r="AD321" s="353"/>
      <c r="AE321" s="353"/>
      <c r="AF321" s="353"/>
      <c r="AG321" s="353"/>
      <c r="AH321" s="353"/>
      <c r="AI321" s="353"/>
      <c r="AJ321" s="353"/>
      <c r="AK321" s="353"/>
      <c r="AL321" s="353"/>
      <c r="AM321" s="353"/>
      <c r="AN321" s="353"/>
      <c r="AO321" s="353"/>
      <c r="AP321" s="353"/>
      <c r="AQ321" s="353"/>
      <c r="AR321" s="353"/>
      <c r="AS321" s="353"/>
      <c r="AT321" s="353"/>
      <c r="AU321" s="353"/>
      <c r="AV321" s="353"/>
      <c r="AW321" s="353"/>
      <c r="AX321" s="353"/>
      <c r="AY321" s="353"/>
      <c r="AZ321" s="353"/>
      <c r="BA321" s="355"/>
      <c r="BB321" s="356"/>
      <c r="BC321" s="353"/>
      <c r="BD321" s="353"/>
      <c r="BE321" s="353"/>
      <c r="BF321" s="353"/>
      <c r="BG321" s="353"/>
      <c r="BH321" s="353"/>
      <c r="BI321" s="353"/>
      <c r="BJ321" s="353"/>
      <c r="BK321" s="353"/>
      <c r="BL321" s="353"/>
      <c r="BM321" s="353"/>
      <c r="BN321" s="353"/>
      <c r="BO321" s="353"/>
      <c r="BP321" s="353"/>
      <c r="BQ321" s="353"/>
      <c r="BR321" s="353"/>
      <c r="BS321" s="353"/>
      <c r="BT321" s="353"/>
      <c r="BU321" s="353"/>
      <c r="BV321" s="353"/>
      <c r="BW321" s="353"/>
      <c r="BX321" s="357"/>
    </row>
    <row r="322" spans="1:76" s="352" customFormat="1">
      <c r="A322" s="351"/>
      <c r="I322" s="353"/>
      <c r="J322" s="354"/>
      <c r="K322" s="353"/>
      <c r="L322" s="353"/>
      <c r="M322" s="353"/>
      <c r="N322" s="353"/>
      <c r="O322" s="353"/>
      <c r="P322" s="353"/>
      <c r="Q322" s="353"/>
      <c r="R322" s="353"/>
      <c r="S322" s="353"/>
      <c r="T322" s="353"/>
      <c r="U322" s="353"/>
      <c r="AC322" s="353"/>
      <c r="AD322" s="353"/>
      <c r="AE322" s="353"/>
      <c r="AF322" s="353"/>
      <c r="AG322" s="353"/>
      <c r="AH322" s="353"/>
      <c r="AI322" s="353"/>
      <c r="AJ322" s="353"/>
      <c r="AK322" s="353"/>
      <c r="AL322" s="353"/>
      <c r="AM322" s="353"/>
      <c r="AN322" s="353"/>
      <c r="AO322" s="353"/>
      <c r="AP322" s="353"/>
      <c r="AQ322" s="353"/>
      <c r="AR322" s="353"/>
      <c r="AS322" s="353"/>
      <c r="AT322" s="353"/>
      <c r="AU322" s="353"/>
      <c r="AV322" s="353"/>
      <c r="AW322" s="353"/>
      <c r="AX322" s="353"/>
      <c r="AY322" s="353"/>
      <c r="AZ322" s="353"/>
      <c r="BA322" s="355"/>
      <c r="BB322" s="356"/>
      <c r="BC322" s="353"/>
      <c r="BD322" s="353"/>
      <c r="BE322" s="353"/>
      <c r="BF322" s="353"/>
      <c r="BG322" s="353"/>
      <c r="BH322" s="353"/>
      <c r="BI322" s="353"/>
      <c r="BJ322" s="353"/>
      <c r="BK322" s="353"/>
      <c r="BL322" s="353"/>
      <c r="BM322" s="353"/>
      <c r="BN322" s="353"/>
      <c r="BO322" s="353"/>
      <c r="BP322" s="353"/>
      <c r="BQ322" s="353"/>
      <c r="BR322" s="353"/>
      <c r="BS322" s="353"/>
      <c r="BT322" s="353"/>
      <c r="BU322" s="353"/>
      <c r="BV322" s="353"/>
      <c r="BW322" s="353"/>
      <c r="BX322" s="357"/>
    </row>
    <row r="323" spans="1:76" s="352" customFormat="1">
      <c r="A323" s="351"/>
      <c r="I323" s="353"/>
      <c r="J323" s="354"/>
      <c r="K323" s="353"/>
      <c r="L323" s="353"/>
      <c r="M323" s="353"/>
      <c r="N323" s="353"/>
      <c r="O323" s="353"/>
      <c r="P323" s="353"/>
      <c r="Q323" s="353"/>
      <c r="R323" s="353"/>
      <c r="S323" s="353"/>
      <c r="T323" s="353"/>
      <c r="U323" s="353"/>
      <c r="AC323" s="353"/>
      <c r="AD323" s="353"/>
      <c r="AE323" s="353"/>
      <c r="AF323" s="353"/>
      <c r="AG323" s="353"/>
      <c r="AH323" s="353"/>
      <c r="AI323" s="353"/>
      <c r="AJ323" s="353"/>
      <c r="AK323" s="353"/>
      <c r="AL323" s="353"/>
      <c r="AM323" s="353"/>
      <c r="AN323" s="353"/>
      <c r="AO323" s="353"/>
      <c r="AP323" s="353"/>
      <c r="AQ323" s="353"/>
      <c r="AR323" s="353"/>
      <c r="AS323" s="353"/>
      <c r="AT323" s="353"/>
      <c r="AU323" s="353"/>
      <c r="AV323" s="353"/>
      <c r="AW323" s="353"/>
      <c r="AX323" s="353"/>
      <c r="AY323" s="353"/>
      <c r="AZ323" s="353"/>
      <c r="BA323" s="355"/>
      <c r="BB323" s="356"/>
      <c r="BC323" s="353"/>
      <c r="BD323" s="353"/>
      <c r="BE323" s="353"/>
      <c r="BF323" s="353"/>
      <c r="BG323" s="353"/>
      <c r="BH323" s="353"/>
      <c r="BI323" s="353"/>
      <c r="BJ323" s="353"/>
      <c r="BK323" s="353"/>
      <c r="BL323" s="353"/>
      <c r="BM323" s="353"/>
      <c r="BN323" s="353"/>
      <c r="BO323" s="353"/>
      <c r="BP323" s="353"/>
      <c r="BQ323" s="353"/>
      <c r="BR323" s="353"/>
      <c r="BS323" s="353"/>
      <c r="BT323" s="353"/>
      <c r="BU323" s="353"/>
      <c r="BV323" s="353"/>
      <c r="BW323" s="353"/>
      <c r="BX323" s="357"/>
    </row>
    <row r="324" spans="1:76" s="352" customFormat="1">
      <c r="A324" s="351"/>
      <c r="I324" s="353"/>
      <c r="J324" s="354"/>
      <c r="K324" s="353"/>
      <c r="L324" s="353"/>
      <c r="M324" s="353"/>
      <c r="N324" s="353"/>
      <c r="O324" s="353"/>
      <c r="P324" s="353"/>
      <c r="Q324" s="353"/>
      <c r="R324" s="353"/>
      <c r="S324" s="353"/>
      <c r="T324" s="353"/>
      <c r="U324" s="353"/>
      <c r="AC324" s="353"/>
      <c r="AD324" s="353"/>
      <c r="AE324" s="353"/>
      <c r="AF324" s="353"/>
      <c r="AG324" s="353"/>
      <c r="AH324" s="353"/>
      <c r="AI324" s="353"/>
      <c r="AJ324" s="353"/>
      <c r="AK324" s="353"/>
      <c r="AL324" s="353"/>
      <c r="AM324" s="353"/>
      <c r="AN324" s="353"/>
      <c r="AO324" s="353"/>
      <c r="AP324" s="353"/>
      <c r="AQ324" s="353"/>
      <c r="AR324" s="353"/>
      <c r="AS324" s="353"/>
      <c r="AT324" s="353"/>
      <c r="AU324" s="353"/>
      <c r="AV324" s="353"/>
      <c r="AW324" s="353"/>
      <c r="AX324" s="353"/>
      <c r="AY324" s="353"/>
      <c r="AZ324" s="353"/>
      <c r="BA324" s="355"/>
      <c r="BB324" s="356"/>
      <c r="BC324" s="353"/>
      <c r="BD324" s="353"/>
      <c r="BE324" s="353"/>
      <c r="BF324" s="353"/>
      <c r="BG324" s="353"/>
      <c r="BH324" s="353"/>
      <c r="BI324" s="353"/>
      <c r="BJ324" s="353"/>
      <c r="BK324" s="353"/>
      <c r="BL324" s="353"/>
      <c r="BM324" s="353"/>
      <c r="BN324" s="353"/>
      <c r="BO324" s="353"/>
      <c r="BP324" s="353"/>
      <c r="BQ324" s="353"/>
      <c r="BR324" s="353"/>
      <c r="BS324" s="353"/>
      <c r="BT324" s="353"/>
      <c r="BU324" s="353"/>
      <c r="BV324" s="353"/>
      <c r="BW324" s="353"/>
      <c r="BX324" s="357"/>
    </row>
    <row r="325" spans="1:76" s="352" customFormat="1">
      <c r="A325" s="351"/>
      <c r="I325" s="353"/>
      <c r="J325" s="354"/>
      <c r="K325" s="353"/>
      <c r="L325" s="353"/>
      <c r="M325" s="353"/>
      <c r="N325" s="353"/>
      <c r="O325" s="353"/>
      <c r="P325" s="353"/>
      <c r="Q325" s="353"/>
      <c r="R325" s="353"/>
      <c r="S325" s="353"/>
      <c r="T325" s="353"/>
      <c r="U325" s="353"/>
      <c r="AC325" s="353"/>
      <c r="AD325" s="353"/>
      <c r="AE325" s="353"/>
      <c r="AF325" s="353"/>
      <c r="AG325" s="353"/>
      <c r="AH325" s="353"/>
      <c r="AI325" s="353"/>
      <c r="AJ325" s="353"/>
      <c r="AK325" s="353"/>
      <c r="AL325" s="353"/>
      <c r="AM325" s="353"/>
      <c r="AN325" s="353"/>
      <c r="AO325" s="353"/>
      <c r="AP325" s="353"/>
      <c r="AQ325" s="353"/>
      <c r="AR325" s="353"/>
      <c r="AS325" s="353"/>
      <c r="AT325" s="353"/>
      <c r="AU325" s="353"/>
      <c r="AV325" s="353"/>
      <c r="AW325" s="353"/>
      <c r="AX325" s="353"/>
      <c r="AY325" s="353"/>
      <c r="AZ325" s="353"/>
      <c r="BA325" s="355"/>
      <c r="BB325" s="356"/>
      <c r="BC325" s="353"/>
      <c r="BD325" s="353"/>
      <c r="BE325" s="353"/>
      <c r="BF325" s="353"/>
      <c r="BG325" s="353"/>
      <c r="BH325" s="353"/>
      <c r="BI325" s="353"/>
      <c r="BJ325" s="353"/>
      <c r="BK325" s="353"/>
      <c r="BL325" s="353"/>
      <c r="BM325" s="353"/>
      <c r="BN325" s="353"/>
      <c r="BO325" s="353"/>
      <c r="BP325" s="353"/>
      <c r="BQ325" s="353"/>
      <c r="BR325" s="353"/>
      <c r="BS325" s="353"/>
      <c r="BT325" s="353"/>
      <c r="BU325" s="353"/>
      <c r="BV325" s="353"/>
      <c r="BW325" s="353"/>
      <c r="BX325" s="357"/>
    </row>
    <row r="326" spans="1:76" s="352" customFormat="1">
      <c r="A326" s="351"/>
      <c r="I326" s="353"/>
      <c r="J326" s="354"/>
      <c r="K326" s="353"/>
      <c r="L326" s="353"/>
      <c r="M326" s="353"/>
      <c r="N326" s="353"/>
      <c r="O326" s="353"/>
      <c r="P326" s="353"/>
      <c r="Q326" s="353"/>
      <c r="R326" s="353"/>
      <c r="S326" s="353"/>
      <c r="T326" s="353"/>
      <c r="U326" s="353"/>
      <c r="AC326" s="353"/>
      <c r="AD326" s="353"/>
      <c r="AE326" s="353"/>
      <c r="AF326" s="353"/>
      <c r="AG326" s="353"/>
      <c r="AH326" s="353"/>
      <c r="AI326" s="353"/>
      <c r="AJ326" s="353"/>
      <c r="AK326" s="353"/>
      <c r="AL326" s="353"/>
      <c r="AM326" s="353"/>
      <c r="AN326" s="353"/>
      <c r="AO326" s="353"/>
      <c r="AP326" s="353"/>
      <c r="AQ326" s="353"/>
      <c r="AR326" s="353"/>
      <c r="AS326" s="353"/>
      <c r="AT326" s="353"/>
      <c r="AU326" s="353"/>
      <c r="AV326" s="353"/>
      <c r="AW326" s="353"/>
      <c r="AX326" s="353"/>
      <c r="AY326" s="353"/>
      <c r="AZ326" s="353"/>
      <c r="BA326" s="355"/>
      <c r="BB326" s="356"/>
      <c r="BC326" s="353"/>
      <c r="BD326" s="353"/>
      <c r="BE326" s="353"/>
      <c r="BF326" s="353"/>
      <c r="BG326" s="353"/>
      <c r="BH326" s="353"/>
      <c r="BI326" s="353"/>
      <c r="BJ326" s="353"/>
      <c r="BK326" s="353"/>
      <c r="BL326" s="353"/>
      <c r="BM326" s="353"/>
      <c r="BN326" s="353"/>
      <c r="BO326" s="353"/>
      <c r="BP326" s="353"/>
      <c r="BQ326" s="353"/>
      <c r="BR326" s="353"/>
      <c r="BS326" s="353"/>
      <c r="BT326" s="353"/>
      <c r="BU326" s="353"/>
      <c r="BV326" s="353"/>
      <c r="BW326" s="353"/>
      <c r="BX326" s="357"/>
    </row>
    <row r="327" spans="1:76" s="352" customFormat="1">
      <c r="A327" s="351"/>
      <c r="I327" s="353"/>
      <c r="J327" s="354"/>
      <c r="K327" s="353"/>
      <c r="L327" s="353"/>
      <c r="M327" s="353"/>
      <c r="N327" s="353"/>
      <c r="O327" s="353"/>
      <c r="P327" s="353"/>
      <c r="Q327" s="353"/>
      <c r="R327" s="353"/>
      <c r="S327" s="353"/>
      <c r="T327" s="353"/>
      <c r="U327" s="353"/>
      <c r="AC327" s="353"/>
      <c r="AD327" s="353"/>
      <c r="AE327" s="353"/>
      <c r="AF327" s="353"/>
      <c r="AG327" s="353"/>
      <c r="AH327" s="353"/>
      <c r="AI327" s="353"/>
      <c r="AJ327" s="353"/>
      <c r="AK327" s="353"/>
      <c r="AL327" s="353"/>
      <c r="AM327" s="353"/>
      <c r="AN327" s="353"/>
      <c r="AO327" s="353"/>
      <c r="AP327" s="353"/>
      <c r="AQ327" s="353"/>
      <c r="AR327" s="353"/>
      <c r="AS327" s="353"/>
      <c r="AT327" s="353"/>
      <c r="AU327" s="353"/>
      <c r="AV327" s="353"/>
      <c r="AW327" s="353"/>
      <c r="AX327" s="353"/>
      <c r="AY327" s="353"/>
      <c r="AZ327" s="353"/>
      <c r="BA327" s="355"/>
      <c r="BB327" s="356"/>
      <c r="BC327" s="353"/>
      <c r="BD327" s="353"/>
      <c r="BE327" s="353"/>
      <c r="BF327" s="353"/>
      <c r="BG327" s="353"/>
      <c r="BH327" s="353"/>
      <c r="BI327" s="353"/>
      <c r="BJ327" s="353"/>
      <c r="BK327" s="353"/>
      <c r="BL327" s="353"/>
      <c r="BM327" s="353"/>
      <c r="BN327" s="353"/>
      <c r="BO327" s="353"/>
      <c r="BP327" s="353"/>
      <c r="BQ327" s="353"/>
      <c r="BR327" s="353"/>
      <c r="BS327" s="353"/>
      <c r="BT327" s="353"/>
      <c r="BU327" s="353"/>
      <c r="BV327" s="353"/>
      <c r="BW327" s="353"/>
      <c r="BX327" s="357"/>
    </row>
    <row r="328" spans="1:76" s="352" customFormat="1">
      <c r="A328" s="351"/>
      <c r="I328" s="353"/>
      <c r="J328" s="354"/>
      <c r="K328" s="353"/>
      <c r="L328" s="353"/>
      <c r="M328" s="353"/>
      <c r="N328" s="353"/>
      <c r="O328" s="353"/>
      <c r="P328" s="353"/>
      <c r="Q328" s="353"/>
      <c r="R328" s="353"/>
      <c r="S328" s="353"/>
      <c r="T328" s="353"/>
      <c r="U328" s="353"/>
      <c r="AC328" s="353"/>
      <c r="AD328" s="353"/>
      <c r="AE328" s="353"/>
      <c r="AF328" s="353"/>
      <c r="AG328" s="353"/>
      <c r="AH328" s="353"/>
      <c r="AI328" s="353"/>
      <c r="AJ328" s="353"/>
      <c r="AK328" s="353"/>
      <c r="AL328" s="353"/>
      <c r="AM328" s="353"/>
      <c r="AN328" s="353"/>
      <c r="AO328" s="353"/>
      <c r="AP328" s="353"/>
      <c r="AQ328" s="353"/>
      <c r="AR328" s="353"/>
      <c r="AS328" s="353"/>
      <c r="AT328" s="353"/>
      <c r="AU328" s="353"/>
      <c r="AV328" s="353"/>
      <c r="AW328" s="353"/>
      <c r="AX328" s="353"/>
      <c r="AY328" s="353"/>
      <c r="AZ328" s="353"/>
      <c r="BA328" s="355"/>
      <c r="BB328" s="356"/>
      <c r="BC328" s="353"/>
      <c r="BD328" s="353"/>
      <c r="BE328" s="353"/>
      <c r="BF328" s="353"/>
      <c r="BG328" s="353"/>
      <c r="BH328" s="353"/>
      <c r="BI328" s="353"/>
      <c r="BJ328" s="353"/>
      <c r="BK328" s="353"/>
      <c r="BL328" s="353"/>
      <c r="BM328" s="353"/>
      <c r="BN328" s="353"/>
      <c r="BO328" s="353"/>
      <c r="BP328" s="353"/>
      <c r="BQ328" s="353"/>
      <c r="BR328" s="353"/>
      <c r="BS328" s="353"/>
      <c r="BT328" s="353"/>
      <c r="BU328" s="353"/>
      <c r="BV328" s="353"/>
      <c r="BW328" s="353"/>
      <c r="BX328" s="357"/>
    </row>
    <row r="329" spans="1:76" s="352" customFormat="1">
      <c r="A329" s="351"/>
      <c r="I329" s="353"/>
      <c r="J329" s="354"/>
      <c r="K329" s="353"/>
      <c r="L329" s="353"/>
      <c r="M329" s="353"/>
      <c r="N329" s="353"/>
      <c r="O329" s="353"/>
      <c r="P329" s="353"/>
      <c r="Q329" s="353"/>
      <c r="R329" s="353"/>
      <c r="S329" s="353"/>
      <c r="T329" s="353"/>
      <c r="U329" s="353"/>
      <c r="AC329" s="353"/>
      <c r="AD329" s="353"/>
      <c r="AE329" s="353"/>
      <c r="AF329" s="353"/>
      <c r="AG329" s="353"/>
      <c r="AH329" s="353"/>
      <c r="AI329" s="353"/>
      <c r="AJ329" s="353"/>
      <c r="AK329" s="353"/>
      <c r="AL329" s="353"/>
      <c r="AM329" s="353"/>
      <c r="AN329" s="353"/>
      <c r="AO329" s="353"/>
      <c r="AP329" s="353"/>
      <c r="AQ329" s="353"/>
      <c r="AR329" s="353"/>
      <c r="AS329" s="353"/>
      <c r="AT329" s="353"/>
      <c r="AU329" s="353"/>
      <c r="AV329" s="353"/>
      <c r="AW329" s="353"/>
      <c r="AX329" s="353"/>
      <c r="AY329" s="353"/>
      <c r="AZ329" s="353"/>
      <c r="BA329" s="355"/>
      <c r="BB329" s="356"/>
      <c r="BC329" s="353"/>
      <c r="BD329" s="353"/>
      <c r="BE329" s="353"/>
      <c r="BF329" s="353"/>
      <c r="BG329" s="353"/>
      <c r="BH329" s="353"/>
      <c r="BI329" s="353"/>
      <c r="BJ329" s="353"/>
      <c r="BK329" s="353"/>
      <c r="BL329" s="353"/>
      <c r="BM329" s="353"/>
      <c r="BN329" s="353"/>
      <c r="BO329" s="353"/>
      <c r="BP329" s="353"/>
      <c r="BQ329" s="353"/>
      <c r="BR329" s="353"/>
      <c r="BS329" s="353"/>
      <c r="BT329" s="353"/>
      <c r="BU329" s="353"/>
      <c r="BV329" s="353"/>
      <c r="BW329" s="353"/>
      <c r="BX329" s="357"/>
    </row>
    <row r="330" spans="1:76" s="352" customFormat="1">
      <c r="A330" s="351"/>
      <c r="I330" s="353"/>
      <c r="J330" s="354"/>
      <c r="K330" s="353"/>
      <c r="L330" s="353"/>
      <c r="M330" s="353"/>
      <c r="N330" s="353"/>
      <c r="O330" s="353"/>
      <c r="P330" s="353"/>
      <c r="Q330" s="353"/>
      <c r="R330" s="353"/>
      <c r="S330" s="353"/>
      <c r="T330" s="353"/>
      <c r="U330" s="353"/>
      <c r="AC330" s="353"/>
      <c r="AD330" s="353"/>
      <c r="AE330" s="353"/>
      <c r="AF330" s="353"/>
      <c r="AG330" s="353"/>
      <c r="AH330" s="353"/>
      <c r="AI330" s="353"/>
      <c r="AJ330" s="353"/>
      <c r="AK330" s="353"/>
      <c r="AL330" s="353"/>
      <c r="AM330" s="353"/>
      <c r="AN330" s="353"/>
      <c r="AO330" s="353"/>
      <c r="AP330" s="353"/>
      <c r="AQ330" s="353"/>
      <c r="AR330" s="353"/>
      <c r="AS330" s="353"/>
      <c r="AT330" s="353"/>
      <c r="AU330" s="353"/>
      <c r="AV330" s="353"/>
      <c r="AW330" s="353"/>
      <c r="AX330" s="353"/>
      <c r="AY330" s="353"/>
      <c r="AZ330" s="353"/>
      <c r="BA330" s="355"/>
      <c r="BB330" s="356"/>
      <c r="BC330" s="353"/>
      <c r="BD330" s="353"/>
      <c r="BE330" s="353"/>
      <c r="BF330" s="353"/>
      <c r="BG330" s="353"/>
      <c r="BH330" s="353"/>
      <c r="BI330" s="353"/>
      <c r="BJ330" s="353"/>
      <c r="BK330" s="353"/>
      <c r="BL330" s="353"/>
      <c r="BM330" s="353"/>
      <c r="BN330" s="353"/>
      <c r="BO330" s="353"/>
      <c r="BP330" s="353"/>
      <c r="BQ330" s="353"/>
      <c r="BR330" s="353"/>
      <c r="BS330" s="353"/>
      <c r="BT330" s="353"/>
      <c r="BU330" s="353"/>
      <c r="BV330" s="353"/>
      <c r="BW330" s="353"/>
      <c r="BX330" s="357"/>
    </row>
    <row r="331" spans="1:76" s="352" customFormat="1">
      <c r="A331" s="351"/>
      <c r="I331" s="353"/>
      <c r="J331" s="354"/>
      <c r="K331" s="353"/>
      <c r="L331" s="353"/>
      <c r="M331" s="353"/>
      <c r="N331" s="353"/>
      <c r="O331" s="353"/>
      <c r="P331" s="353"/>
      <c r="Q331" s="353"/>
      <c r="R331" s="353"/>
      <c r="S331" s="353"/>
      <c r="T331" s="353"/>
      <c r="U331" s="353"/>
      <c r="AC331" s="353"/>
      <c r="AD331" s="353"/>
      <c r="AE331" s="353"/>
      <c r="AF331" s="353"/>
      <c r="AG331" s="353"/>
      <c r="AH331" s="353"/>
      <c r="AI331" s="353"/>
      <c r="AJ331" s="353"/>
      <c r="AK331" s="353"/>
      <c r="AL331" s="353"/>
      <c r="AM331" s="353"/>
      <c r="AN331" s="353"/>
      <c r="AO331" s="353"/>
      <c r="AP331" s="353"/>
      <c r="AQ331" s="353"/>
      <c r="AR331" s="353"/>
      <c r="AS331" s="353"/>
      <c r="AT331" s="353"/>
      <c r="AU331" s="353"/>
      <c r="AV331" s="353"/>
      <c r="AW331" s="353"/>
      <c r="AX331" s="353"/>
      <c r="AY331" s="353"/>
      <c r="AZ331" s="353"/>
      <c r="BA331" s="355"/>
      <c r="BB331" s="356"/>
      <c r="BC331" s="353"/>
      <c r="BD331" s="353"/>
      <c r="BE331" s="353"/>
      <c r="BF331" s="353"/>
      <c r="BG331" s="353"/>
      <c r="BH331" s="353"/>
      <c r="BI331" s="353"/>
      <c r="BJ331" s="353"/>
      <c r="BK331" s="353"/>
      <c r="BL331" s="353"/>
      <c r="BM331" s="353"/>
      <c r="BN331" s="353"/>
      <c r="BO331" s="353"/>
      <c r="BP331" s="353"/>
      <c r="BQ331" s="353"/>
      <c r="BR331" s="353"/>
      <c r="BS331" s="353"/>
      <c r="BT331" s="353"/>
      <c r="BU331" s="353"/>
      <c r="BV331" s="353"/>
      <c r="BW331" s="353"/>
      <c r="BX331" s="357"/>
    </row>
    <row r="332" spans="1:76" s="352" customFormat="1">
      <c r="A332" s="351"/>
      <c r="I332" s="353"/>
      <c r="J332" s="354"/>
      <c r="K332" s="353"/>
      <c r="L332" s="353"/>
      <c r="M332" s="353"/>
      <c r="N332" s="353"/>
      <c r="O332" s="353"/>
      <c r="P332" s="353"/>
      <c r="Q332" s="353"/>
      <c r="R332" s="353"/>
      <c r="S332" s="353"/>
      <c r="T332" s="353"/>
      <c r="U332" s="353"/>
      <c r="AC332" s="353"/>
      <c r="AD332" s="353"/>
      <c r="AE332" s="353"/>
      <c r="AF332" s="353"/>
      <c r="AG332" s="353"/>
      <c r="AH332" s="353"/>
      <c r="AI332" s="353"/>
      <c r="AJ332" s="353"/>
      <c r="AK332" s="353"/>
      <c r="AL332" s="353"/>
      <c r="AM332" s="353"/>
      <c r="AN332" s="353"/>
      <c r="AO332" s="353"/>
      <c r="AP332" s="353"/>
      <c r="AQ332" s="353"/>
      <c r="AR332" s="353"/>
      <c r="AS332" s="353"/>
      <c r="AT332" s="353"/>
      <c r="AU332" s="353"/>
      <c r="AV332" s="353"/>
      <c r="AW332" s="353"/>
      <c r="AX332" s="353"/>
      <c r="AY332" s="353"/>
      <c r="AZ332" s="353"/>
      <c r="BA332" s="355"/>
      <c r="BB332" s="356"/>
      <c r="BC332" s="353"/>
      <c r="BD332" s="353"/>
      <c r="BE332" s="353"/>
      <c r="BF332" s="353"/>
      <c r="BG332" s="353"/>
      <c r="BH332" s="353"/>
      <c r="BI332" s="353"/>
      <c r="BJ332" s="353"/>
      <c r="BK332" s="353"/>
      <c r="BL332" s="353"/>
      <c r="BM332" s="353"/>
      <c r="BN332" s="353"/>
      <c r="BO332" s="353"/>
      <c r="BP332" s="353"/>
      <c r="BQ332" s="353"/>
      <c r="BR332" s="353"/>
      <c r="BS332" s="353"/>
      <c r="BT332" s="353"/>
      <c r="BU332" s="353"/>
      <c r="BV332" s="353"/>
      <c r="BW332" s="353"/>
      <c r="BX332" s="357"/>
    </row>
    <row r="333" spans="1:76" s="352" customFormat="1">
      <c r="A333" s="351"/>
      <c r="I333" s="353"/>
      <c r="J333" s="354"/>
      <c r="K333" s="353"/>
      <c r="L333" s="353"/>
      <c r="M333" s="353"/>
      <c r="N333" s="353"/>
      <c r="O333" s="353"/>
      <c r="P333" s="353"/>
      <c r="Q333" s="353"/>
      <c r="R333" s="353"/>
      <c r="S333" s="353"/>
      <c r="T333" s="353"/>
      <c r="U333" s="353"/>
      <c r="AC333" s="353"/>
      <c r="AD333" s="353"/>
      <c r="AE333" s="353"/>
      <c r="AF333" s="353"/>
      <c r="AG333" s="353"/>
      <c r="AH333" s="353"/>
      <c r="AI333" s="353"/>
      <c r="AJ333" s="353"/>
      <c r="AK333" s="353"/>
      <c r="AL333" s="353"/>
      <c r="AM333" s="353"/>
      <c r="AN333" s="353"/>
      <c r="AO333" s="353"/>
      <c r="AP333" s="353"/>
      <c r="AQ333" s="353"/>
      <c r="AR333" s="353"/>
      <c r="AS333" s="353"/>
      <c r="AT333" s="353"/>
      <c r="AU333" s="353"/>
      <c r="AV333" s="353"/>
      <c r="AW333" s="353"/>
      <c r="AX333" s="353"/>
      <c r="AY333" s="353"/>
      <c r="AZ333" s="353"/>
      <c r="BA333" s="355"/>
      <c r="BB333" s="356"/>
      <c r="BC333" s="353"/>
      <c r="BD333" s="353"/>
      <c r="BE333" s="353"/>
      <c r="BF333" s="353"/>
      <c r="BG333" s="353"/>
      <c r="BH333" s="353"/>
      <c r="BI333" s="353"/>
      <c r="BJ333" s="353"/>
      <c r="BK333" s="353"/>
      <c r="BL333" s="353"/>
      <c r="BM333" s="353"/>
      <c r="BN333" s="353"/>
      <c r="BO333" s="353"/>
      <c r="BP333" s="353"/>
      <c r="BQ333" s="353"/>
      <c r="BR333" s="353"/>
      <c r="BS333" s="353"/>
      <c r="BT333" s="353"/>
      <c r="BU333" s="353"/>
      <c r="BV333" s="353"/>
      <c r="BW333" s="353"/>
      <c r="BX333" s="357"/>
    </row>
    <row r="334" spans="1:76" s="352" customFormat="1">
      <c r="A334" s="351"/>
      <c r="I334" s="353"/>
      <c r="J334" s="354"/>
      <c r="K334" s="353"/>
      <c r="L334" s="353"/>
      <c r="M334" s="353"/>
      <c r="N334" s="353"/>
      <c r="O334" s="353"/>
      <c r="P334" s="353"/>
      <c r="Q334" s="353"/>
      <c r="R334" s="353"/>
      <c r="S334" s="353"/>
      <c r="T334" s="353"/>
      <c r="U334" s="353"/>
      <c r="AC334" s="353"/>
      <c r="AD334" s="353"/>
      <c r="AE334" s="353"/>
      <c r="AF334" s="353"/>
      <c r="AG334" s="353"/>
      <c r="AH334" s="353"/>
      <c r="AI334" s="353"/>
      <c r="AJ334" s="353"/>
      <c r="AK334" s="353"/>
      <c r="AL334" s="353"/>
      <c r="AM334" s="353"/>
      <c r="AN334" s="353"/>
      <c r="AO334" s="353"/>
      <c r="AP334" s="353"/>
      <c r="AQ334" s="353"/>
      <c r="AR334" s="353"/>
      <c r="AS334" s="353"/>
      <c r="AT334" s="353"/>
      <c r="AU334" s="353"/>
      <c r="AV334" s="353"/>
      <c r="AW334" s="353"/>
      <c r="AX334" s="353"/>
      <c r="AY334" s="353"/>
      <c r="AZ334" s="353"/>
      <c r="BA334" s="355"/>
      <c r="BB334" s="356"/>
      <c r="BC334" s="353"/>
      <c r="BD334" s="353"/>
      <c r="BE334" s="353"/>
      <c r="BF334" s="353"/>
      <c r="BG334" s="353"/>
      <c r="BH334" s="353"/>
      <c r="BI334" s="353"/>
      <c r="BJ334" s="353"/>
      <c r="BK334" s="353"/>
      <c r="BL334" s="353"/>
      <c r="BM334" s="353"/>
      <c r="BN334" s="353"/>
      <c r="BO334" s="353"/>
      <c r="BP334" s="353"/>
      <c r="BQ334" s="353"/>
      <c r="BR334" s="353"/>
      <c r="BS334" s="353"/>
      <c r="BT334" s="353"/>
      <c r="BU334" s="353"/>
      <c r="BV334" s="353"/>
      <c r="BW334" s="353"/>
      <c r="BX334" s="357"/>
    </row>
    <row r="335" spans="1:76" s="352" customFormat="1">
      <c r="A335" s="351"/>
      <c r="I335" s="353"/>
      <c r="J335" s="354"/>
      <c r="K335" s="353"/>
      <c r="L335" s="353"/>
      <c r="M335" s="353"/>
      <c r="N335" s="353"/>
      <c r="O335" s="353"/>
      <c r="P335" s="353"/>
      <c r="Q335" s="353"/>
      <c r="R335" s="353"/>
      <c r="S335" s="353"/>
      <c r="T335" s="353"/>
      <c r="U335" s="353"/>
      <c r="AC335" s="353"/>
      <c r="AD335" s="353"/>
      <c r="AE335" s="353"/>
      <c r="AF335" s="353"/>
      <c r="AG335" s="353"/>
      <c r="AH335" s="353"/>
      <c r="AI335" s="353"/>
      <c r="AJ335" s="353"/>
      <c r="AK335" s="353"/>
      <c r="AL335" s="353"/>
      <c r="AM335" s="353"/>
      <c r="AN335" s="353"/>
      <c r="AO335" s="353"/>
      <c r="AP335" s="353"/>
      <c r="AQ335" s="353"/>
      <c r="AR335" s="353"/>
      <c r="AS335" s="353"/>
      <c r="AT335" s="353"/>
      <c r="AU335" s="353"/>
      <c r="AV335" s="353"/>
      <c r="AW335" s="353"/>
      <c r="AX335" s="353"/>
      <c r="AY335" s="353"/>
      <c r="AZ335" s="353"/>
      <c r="BA335" s="355"/>
      <c r="BB335" s="356"/>
      <c r="BC335" s="353"/>
      <c r="BD335" s="353"/>
      <c r="BE335" s="353"/>
      <c r="BF335" s="353"/>
      <c r="BG335" s="353"/>
      <c r="BH335" s="353"/>
      <c r="BI335" s="353"/>
      <c r="BJ335" s="353"/>
      <c r="BK335" s="353"/>
      <c r="BL335" s="353"/>
      <c r="BM335" s="353"/>
      <c r="BN335" s="353"/>
      <c r="BO335" s="353"/>
      <c r="BP335" s="353"/>
      <c r="BQ335" s="353"/>
      <c r="BR335" s="353"/>
      <c r="BS335" s="353"/>
      <c r="BT335" s="353"/>
      <c r="BU335" s="353"/>
      <c r="BV335" s="353"/>
      <c r="BW335" s="353"/>
      <c r="BX335" s="357"/>
    </row>
    <row r="336" spans="1:76" s="352" customFormat="1">
      <c r="A336" s="351"/>
      <c r="I336" s="353"/>
      <c r="J336" s="354"/>
      <c r="K336" s="353"/>
      <c r="L336" s="353"/>
      <c r="M336" s="353"/>
      <c r="N336" s="353"/>
      <c r="O336" s="353"/>
      <c r="P336" s="353"/>
      <c r="Q336" s="353"/>
      <c r="R336" s="353"/>
      <c r="S336" s="353"/>
      <c r="T336" s="353"/>
      <c r="U336" s="353"/>
      <c r="AC336" s="353"/>
      <c r="AD336" s="353"/>
      <c r="AE336" s="353"/>
      <c r="AF336" s="353"/>
      <c r="AG336" s="353"/>
      <c r="AH336" s="353"/>
      <c r="AI336" s="353"/>
      <c r="AJ336" s="353"/>
      <c r="AK336" s="353"/>
      <c r="AL336" s="353"/>
      <c r="AM336" s="353"/>
      <c r="AN336" s="353"/>
      <c r="AO336" s="353"/>
      <c r="AP336" s="353"/>
      <c r="AQ336" s="353"/>
      <c r="AR336" s="353"/>
      <c r="AS336" s="353"/>
      <c r="AT336" s="353"/>
      <c r="AU336" s="353"/>
      <c r="AV336" s="353"/>
      <c r="AW336" s="353"/>
      <c r="AX336" s="353"/>
      <c r="AY336" s="353"/>
      <c r="AZ336" s="353"/>
      <c r="BA336" s="355"/>
      <c r="BB336" s="356"/>
      <c r="BC336" s="353"/>
      <c r="BD336" s="353"/>
      <c r="BE336" s="353"/>
      <c r="BF336" s="353"/>
      <c r="BG336" s="353"/>
      <c r="BH336" s="353"/>
      <c r="BI336" s="353"/>
      <c r="BJ336" s="353"/>
      <c r="BK336" s="353"/>
      <c r="BL336" s="353"/>
      <c r="BM336" s="353"/>
      <c r="BN336" s="353"/>
      <c r="BO336" s="353"/>
      <c r="BP336" s="353"/>
      <c r="BQ336" s="353"/>
      <c r="BR336" s="353"/>
      <c r="BS336" s="353"/>
      <c r="BT336" s="353"/>
      <c r="BU336" s="353"/>
      <c r="BV336" s="353"/>
      <c r="BW336" s="353"/>
      <c r="BX336" s="357"/>
    </row>
    <row r="337" spans="1:76" s="352" customFormat="1">
      <c r="A337" s="351"/>
      <c r="I337" s="353"/>
      <c r="J337" s="354"/>
      <c r="K337" s="353"/>
      <c r="L337" s="353"/>
      <c r="M337" s="353"/>
      <c r="N337" s="353"/>
      <c r="O337" s="353"/>
      <c r="P337" s="353"/>
      <c r="Q337" s="353"/>
      <c r="R337" s="353"/>
      <c r="S337" s="353"/>
      <c r="T337" s="353"/>
      <c r="U337" s="353"/>
      <c r="AC337" s="353"/>
      <c r="AD337" s="353"/>
      <c r="AE337" s="353"/>
      <c r="AF337" s="353"/>
      <c r="AG337" s="353"/>
      <c r="AH337" s="353"/>
      <c r="AI337" s="353"/>
      <c r="AJ337" s="353"/>
      <c r="AK337" s="353"/>
      <c r="AL337" s="353"/>
      <c r="AM337" s="353"/>
      <c r="AN337" s="353"/>
      <c r="AO337" s="353"/>
      <c r="AP337" s="353"/>
      <c r="AQ337" s="353"/>
      <c r="AR337" s="353"/>
      <c r="AS337" s="353"/>
      <c r="AT337" s="353"/>
      <c r="AU337" s="353"/>
      <c r="AV337" s="353"/>
      <c r="AW337" s="353"/>
      <c r="AX337" s="353"/>
      <c r="AY337" s="353"/>
      <c r="AZ337" s="353"/>
      <c r="BA337" s="355"/>
      <c r="BB337" s="356"/>
      <c r="BC337" s="353"/>
      <c r="BD337" s="353"/>
      <c r="BE337" s="353"/>
      <c r="BF337" s="353"/>
      <c r="BG337" s="353"/>
      <c r="BH337" s="353"/>
      <c r="BI337" s="353"/>
      <c r="BJ337" s="353"/>
      <c r="BK337" s="353"/>
      <c r="BL337" s="353"/>
      <c r="BM337" s="353"/>
      <c r="BN337" s="353"/>
      <c r="BO337" s="353"/>
      <c r="BP337" s="353"/>
      <c r="BQ337" s="353"/>
      <c r="BR337" s="353"/>
      <c r="BS337" s="353"/>
      <c r="BT337" s="353"/>
      <c r="BU337" s="353"/>
      <c r="BV337" s="353"/>
      <c r="BW337" s="353"/>
      <c r="BX337" s="357"/>
    </row>
    <row r="338" spans="1:76" s="352" customFormat="1">
      <c r="A338" s="351"/>
      <c r="I338" s="353"/>
      <c r="J338" s="354"/>
      <c r="K338" s="353"/>
      <c r="L338" s="353"/>
      <c r="M338" s="353"/>
      <c r="N338" s="353"/>
      <c r="O338" s="353"/>
      <c r="P338" s="353"/>
      <c r="Q338" s="353"/>
      <c r="R338" s="353"/>
      <c r="S338" s="353"/>
      <c r="T338" s="353"/>
      <c r="U338" s="353"/>
      <c r="AC338" s="353"/>
      <c r="AD338" s="353"/>
      <c r="AE338" s="353"/>
      <c r="AF338" s="353"/>
      <c r="AG338" s="353"/>
      <c r="AH338" s="353"/>
      <c r="AI338" s="353"/>
      <c r="AJ338" s="353"/>
      <c r="AK338" s="353"/>
      <c r="AL338" s="353"/>
      <c r="AM338" s="353"/>
      <c r="AN338" s="353"/>
      <c r="AO338" s="353"/>
      <c r="AP338" s="353"/>
      <c r="AQ338" s="353"/>
      <c r="AR338" s="353"/>
      <c r="AS338" s="353"/>
      <c r="AT338" s="353"/>
      <c r="AU338" s="353"/>
      <c r="AV338" s="353"/>
      <c r="AW338" s="353"/>
      <c r="AX338" s="353"/>
      <c r="AY338" s="353"/>
      <c r="AZ338" s="353"/>
      <c r="BA338" s="355"/>
      <c r="BB338" s="356"/>
      <c r="BC338" s="353"/>
      <c r="BD338" s="353"/>
      <c r="BE338" s="353"/>
      <c r="BF338" s="353"/>
      <c r="BG338" s="353"/>
      <c r="BH338" s="353"/>
      <c r="BI338" s="353"/>
      <c r="BJ338" s="353"/>
      <c r="BK338" s="353"/>
      <c r="BL338" s="353"/>
      <c r="BM338" s="353"/>
      <c r="BN338" s="353"/>
      <c r="BO338" s="353"/>
      <c r="BP338" s="353"/>
      <c r="BQ338" s="353"/>
      <c r="BR338" s="353"/>
      <c r="BS338" s="353"/>
      <c r="BT338" s="353"/>
      <c r="BU338" s="353"/>
      <c r="BV338" s="353"/>
      <c r="BW338" s="353"/>
      <c r="BX338" s="357"/>
    </row>
    <row r="339" spans="1:76" s="352" customFormat="1">
      <c r="A339" s="351"/>
      <c r="I339" s="353"/>
      <c r="J339" s="354"/>
      <c r="K339" s="353"/>
      <c r="L339" s="353"/>
      <c r="M339" s="353"/>
      <c r="N339" s="353"/>
      <c r="O339" s="353"/>
      <c r="P339" s="353"/>
      <c r="Q339" s="353"/>
      <c r="R339" s="353"/>
      <c r="S339" s="353"/>
      <c r="T339" s="353"/>
      <c r="U339" s="353"/>
      <c r="AC339" s="353"/>
      <c r="AD339" s="353"/>
      <c r="AE339" s="353"/>
      <c r="AF339" s="353"/>
      <c r="AG339" s="353"/>
      <c r="AH339" s="353"/>
      <c r="AI339" s="353"/>
      <c r="AJ339" s="353"/>
      <c r="AK339" s="353"/>
      <c r="AL339" s="353"/>
      <c r="AM339" s="353"/>
      <c r="AN339" s="353"/>
      <c r="AO339" s="353"/>
      <c r="AP339" s="353"/>
      <c r="AQ339" s="353"/>
      <c r="AR339" s="353"/>
      <c r="AS339" s="353"/>
      <c r="AT339" s="353"/>
      <c r="AU339" s="353"/>
      <c r="AV339" s="353"/>
      <c r="AW339" s="353"/>
      <c r="AX339" s="353"/>
      <c r="AY339" s="353"/>
      <c r="AZ339" s="353"/>
      <c r="BA339" s="355"/>
      <c r="BB339" s="356"/>
      <c r="BC339" s="353"/>
      <c r="BD339" s="353"/>
      <c r="BE339" s="353"/>
      <c r="BF339" s="353"/>
      <c r="BG339" s="353"/>
      <c r="BH339" s="353"/>
      <c r="BI339" s="353"/>
      <c r="BJ339" s="353"/>
      <c r="BK339" s="353"/>
      <c r="BL339" s="353"/>
      <c r="BM339" s="353"/>
      <c r="BN339" s="353"/>
      <c r="BO339" s="353"/>
      <c r="BP339" s="353"/>
      <c r="BQ339" s="353"/>
      <c r="BR339" s="353"/>
      <c r="BS339" s="353"/>
      <c r="BT339" s="353"/>
      <c r="BU339" s="353"/>
      <c r="BV339" s="353"/>
      <c r="BW339" s="353"/>
      <c r="BX339" s="357"/>
    </row>
    <row r="340" spans="1:76" s="352" customFormat="1">
      <c r="A340" s="351"/>
      <c r="I340" s="353"/>
      <c r="J340" s="354"/>
      <c r="K340" s="353"/>
      <c r="L340" s="353"/>
      <c r="M340" s="353"/>
      <c r="N340" s="353"/>
      <c r="O340" s="353"/>
      <c r="P340" s="353"/>
      <c r="Q340" s="353"/>
      <c r="R340" s="353"/>
      <c r="S340" s="353"/>
      <c r="T340" s="353"/>
      <c r="U340" s="353"/>
      <c r="AC340" s="353"/>
      <c r="AD340" s="353"/>
      <c r="AE340" s="353"/>
      <c r="AF340" s="353"/>
      <c r="AG340" s="353"/>
      <c r="AH340" s="353"/>
      <c r="AI340" s="353"/>
      <c r="AJ340" s="353"/>
      <c r="AK340" s="353"/>
      <c r="AL340" s="353"/>
      <c r="AM340" s="353"/>
      <c r="AN340" s="353"/>
      <c r="AO340" s="353"/>
      <c r="AP340" s="353"/>
      <c r="AQ340" s="353"/>
      <c r="AR340" s="353"/>
      <c r="AS340" s="353"/>
      <c r="AT340" s="353"/>
      <c r="AU340" s="353"/>
      <c r="AV340" s="353"/>
      <c r="AW340" s="353"/>
      <c r="AX340" s="353"/>
      <c r="AY340" s="353"/>
      <c r="AZ340" s="353"/>
      <c r="BA340" s="355"/>
      <c r="BB340" s="356"/>
      <c r="BC340" s="353"/>
      <c r="BD340" s="353"/>
      <c r="BE340" s="353"/>
      <c r="BF340" s="353"/>
      <c r="BG340" s="353"/>
      <c r="BH340" s="353"/>
      <c r="BI340" s="353"/>
      <c r="BJ340" s="353"/>
      <c r="BK340" s="353"/>
      <c r="BL340" s="353"/>
      <c r="BM340" s="353"/>
      <c r="BN340" s="353"/>
      <c r="BO340" s="353"/>
      <c r="BP340" s="353"/>
      <c r="BQ340" s="353"/>
      <c r="BR340" s="353"/>
      <c r="BS340" s="353"/>
      <c r="BT340" s="353"/>
      <c r="BU340" s="353"/>
      <c r="BV340" s="353"/>
      <c r="BW340" s="353"/>
      <c r="BX340" s="357"/>
    </row>
    <row r="341" spans="1:76" s="352" customFormat="1">
      <c r="A341" s="351"/>
      <c r="I341" s="353"/>
      <c r="J341" s="354"/>
      <c r="K341" s="353"/>
      <c r="L341" s="353"/>
      <c r="M341" s="353"/>
      <c r="N341" s="353"/>
      <c r="O341" s="353"/>
      <c r="P341" s="353"/>
      <c r="Q341" s="353"/>
      <c r="R341" s="353"/>
      <c r="S341" s="353"/>
      <c r="T341" s="353"/>
      <c r="U341" s="353"/>
      <c r="AC341" s="353"/>
      <c r="AD341" s="353"/>
      <c r="AE341" s="353"/>
      <c r="AF341" s="353"/>
      <c r="AG341" s="353"/>
      <c r="AH341" s="353"/>
      <c r="AI341" s="353"/>
      <c r="AJ341" s="353"/>
      <c r="AK341" s="353"/>
      <c r="AL341" s="353"/>
      <c r="AM341" s="353"/>
      <c r="AN341" s="353"/>
      <c r="AO341" s="353"/>
      <c r="AP341" s="353"/>
      <c r="AQ341" s="353"/>
      <c r="AR341" s="353"/>
      <c r="AS341" s="353"/>
      <c r="AT341" s="353"/>
      <c r="AU341" s="353"/>
      <c r="AV341" s="353"/>
      <c r="AW341" s="353"/>
      <c r="AX341" s="353"/>
      <c r="AY341" s="353"/>
      <c r="AZ341" s="353"/>
      <c r="BA341" s="355"/>
      <c r="BB341" s="356"/>
      <c r="BC341" s="353"/>
      <c r="BD341" s="353"/>
      <c r="BE341" s="353"/>
      <c r="BF341" s="353"/>
      <c r="BG341" s="353"/>
      <c r="BH341" s="353"/>
      <c r="BI341" s="353"/>
      <c r="BJ341" s="353"/>
      <c r="BK341" s="353"/>
      <c r="BL341" s="353"/>
      <c r="BM341" s="353"/>
      <c r="BN341" s="353"/>
      <c r="BO341" s="353"/>
      <c r="BP341" s="353"/>
      <c r="BQ341" s="353"/>
      <c r="BR341" s="353"/>
      <c r="BS341" s="353"/>
      <c r="BT341" s="353"/>
      <c r="BU341" s="353"/>
      <c r="BV341" s="353"/>
      <c r="BW341" s="353"/>
      <c r="BX341" s="357"/>
    </row>
    <row r="342" spans="1:76" s="352" customFormat="1">
      <c r="A342" s="351"/>
      <c r="I342" s="353"/>
      <c r="J342" s="354"/>
      <c r="K342" s="353"/>
      <c r="L342" s="353"/>
      <c r="M342" s="353"/>
      <c r="N342" s="353"/>
      <c r="O342" s="353"/>
      <c r="P342" s="353"/>
      <c r="Q342" s="353"/>
      <c r="R342" s="353"/>
      <c r="S342" s="353"/>
      <c r="T342" s="353"/>
      <c r="U342" s="353"/>
      <c r="AC342" s="353"/>
      <c r="AD342" s="353"/>
      <c r="AE342" s="353"/>
      <c r="AF342" s="353"/>
      <c r="AG342" s="353"/>
      <c r="AH342" s="353"/>
      <c r="AI342" s="353"/>
      <c r="AJ342" s="353"/>
      <c r="AK342" s="353"/>
      <c r="AL342" s="353"/>
      <c r="AM342" s="353"/>
      <c r="AN342" s="353"/>
      <c r="AO342" s="353"/>
      <c r="AP342" s="353"/>
      <c r="AQ342" s="353"/>
      <c r="AR342" s="353"/>
      <c r="AS342" s="353"/>
      <c r="AT342" s="353"/>
      <c r="AU342" s="353"/>
      <c r="AV342" s="353"/>
      <c r="AW342" s="353"/>
      <c r="AX342" s="353"/>
      <c r="AY342" s="353"/>
      <c r="AZ342" s="353"/>
      <c r="BA342" s="355"/>
      <c r="BB342" s="356"/>
      <c r="BC342" s="353"/>
      <c r="BD342" s="353"/>
      <c r="BE342" s="353"/>
      <c r="BF342" s="353"/>
      <c r="BG342" s="353"/>
      <c r="BH342" s="353"/>
      <c r="BI342" s="353"/>
      <c r="BJ342" s="353"/>
      <c r="BK342" s="353"/>
      <c r="BL342" s="353"/>
      <c r="BM342" s="353"/>
      <c r="BN342" s="353"/>
      <c r="BO342" s="353"/>
      <c r="BP342" s="353"/>
      <c r="BQ342" s="353"/>
      <c r="BR342" s="353"/>
      <c r="BS342" s="353"/>
      <c r="BT342" s="353"/>
      <c r="BU342" s="353"/>
      <c r="BV342" s="353"/>
      <c r="BW342" s="353"/>
      <c r="BX342" s="357"/>
    </row>
    <row r="343" spans="1:76" s="352" customFormat="1">
      <c r="A343" s="351"/>
      <c r="I343" s="353"/>
      <c r="J343" s="354"/>
      <c r="K343" s="353"/>
      <c r="L343" s="353"/>
      <c r="M343" s="353"/>
      <c r="N343" s="353"/>
      <c r="O343" s="353"/>
      <c r="P343" s="353"/>
      <c r="Q343" s="353"/>
      <c r="R343" s="353"/>
      <c r="S343" s="353"/>
      <c r="T343" s="353"/>
      <c r="U343" s="353"/>
      <c r="AC343" s="353"/>
      <c r="AD343" s="353"/>
      <c r="AE343" s="353"/>
      <c r="AF343" s="353"/>
      <c r="AG343" s="353"/>
      <c r="AH343" s="353"/>
      <c r="AI343" s="353"/>
      <c r="AJ343" s="353"/>
      <c r="AK343" s="353"/>
      <c r="AL343" s="353"/>
      <c r="AM343" s="353"/>
      <c r="AN343" s="353"/>
      <c r="AO343" s="353"/>
      <c r="AP343" s="353"/>
      <c r="AQ343" s="353"/>
      <c r="AR343" s="353"/>
      <c r="AS343" s="353"/>
      <c r="AT343" s="353"/>
      <c r="AU343" s="353"/>
      <c r="AV343" s="353"/>
      <c r="AW343" s="353"/>
      <c r="AX343" s="353"/>
      <c r="AY343" s="353"/>
      <c r="AZ343" s="353"/>
      <c r="BA343" s="355"/>
      <c r="BB343" s="356"/>
      <c r="BC343" s="353"/>
      <c r="BD343" s="353"/>
      <c r="BE343" s="353"/>
      <c r="BF343" s="353"/>
      <c r="BG343" s="353"/>
      <c r="BH343" s="353"/>
      <c r="BI343" s="353"/>
      <c r="BJ343" s="353"/>
      <c r="BK343" s="353"/>
      <c r="BL343" s="353"/>
      <c r="BM343" s="353"/>
      <c r="BN343" s="353"/>
      <c r="BO343" s="353"/>
      <c r="BP343" s="353"/>
      <c r="BQ343" s="353"/>
      <c r="BR343" s="353"/>
      <c r="BS343" s="353"/>
      <c r="BT343" s="353"/>
      <c r="BU343" s="353"/>
      <c r="BV343" s="353"/>
      <c r="BW343" s="353"/>
      <c r="BX343" s="357"/>
    </row>
    <row r="344" spans="1:76" s="352" customFormat="1">
      <c r="A344" s="351"/>
      <c r="I344" s="353"/>
      <c r="J344" s="354"/>
      <c r="K344" s="353"/>
      <c r="L344" s="353"/>
      <c r="M344" s="353"/>
      <c r="N344" s="353"/>
      <c r="O344" s="353"/>
      <c r="P344" s="353"/>
      <c r="Q344" s="353"/>
      <c r="R344" s="353"/>
      <c r="S344" s="353"/>
      <c r="T344" s="353"/>
      <c r="U344" s="353"/>
      <c r="AC344" s="353"/>
      <c r="AD344" s="353"/>
      <c r="AE344" s="353"/>
      <c r="AF344" s="353"/>
      <c r="AG344" s="353"/>
      <c r="AH344" s="353"/>
      <c r="AI344" s="353"/>
      <c r="AJ344" s="353"/>
      <c r="AK344" s="353"/>
      <c r="AL344" s="353"/>
      <c r="AM344" s="353"/>
      <c r="AN344" s="353"/>
      <c r="AO344" s="353"/>
      <c r="AP344" s="353"/>
      <c r="AQ344" s="353"/>
      <c r="AR344" s="353"/>
      <c r="AS344" s="353"/>
      <c r="AT344" s="353"/>
      <c r="AU344" s="353"/>
      <c r="AV344" s="353"/>
      <c r="AW344" s="353"/>
      <c r="AX344" s="353"/>
      <c r="AY344" s="353"/>
      <c r="AZ344" s="353"/>
      <c r="BA344" s="355"/>
      <c r="BB344" s="356"/>
      <c r="BC344" s="353"/>
      <c r="BD344" s="353"/>
      <c r="BE344" s="353"/>
      <c r="BF344" s="353"/>
      <c r="BG344" s="353"/>
      <c r="BH344" s="353"/>
      <c r="BI344" s="353"/>
      <c r="BJ344" s="353"/>
      <c r="BK344" s="353"/>
      <c r="BL344" s="353"/>
      <c r="BM344" s="353"/>
      <c r="BN344" s="353"/>
      <c r="BO344" s="353"/>
      <c r="BP344" s="353"/>
      <c r="BQ344" s="353"/>
      <c r="BR344" s="353"/>
      <c r="BS344" s="353"/>
      <c r="BT344" s="353"/>
      <c r="BU344" s="353"/>
      <c r="BV344" s="353"/>
      <c r="BW344" s="353"/>
      <c r="BX344" s="357"/>
    </row>
    <row r="345" spans="1:76" s="352" customFormat="1">
      <c r="A345" s="351"/>
      <c r="I345" s="353"/>
      <c r="J345" s="354"/>
      <c r="K345" s="353"/>
      <c r="L345" s="353"/>
      <c r="M345" s="353"/>
      <c r="N345" s="353"/>
      <c r="O345" s="353"/>
      <c r="P345" s="353"/>
      <c r="Q345" s="353"/>
      <c r="R345" s="353"/>
      <c r="S345" s="353"/>
      <c r="T345" s="353"/>
      <c r="U345" s="353"/>
      <c r="AC345" s="353"/>
      <c r="AD345" s="353"/>
      <c r="AE345" s="353"/>
      <c r="AF345" s="353"/>
      <c r="AG345" s="353"/>
      <c r="AH345" s="353"/>
      <c r="AI345" s="353"/>
      <c r="AJ345" s="353"/>
      <c r="AK345" s="353"/>
      <c r="AL345" s="353"/>
      <c r="AM345" s="353"/>
      <c r="AN345" s="353"/>
      <c r="AO345" s="353"/>
      <c r="AP345" s="353"/>
      <c r="AQ345" s="353"/>
      <c r="AR345" s="353"/>
      <c r="AS345" s="353"/>
      <c r="AT345" s="353"/>
      <c r="AU345" s="353"/>
      <c r="AV345" s="353"/>
      <c r="AW345" s="353"/>
      <c r="AX345" s="353"/>
      <c r="AY345" s="353"/>
      <c r="AZ345" s="353"/>
      <c r="BA345" s="355"/>
      <c r="BB345" s="356"/>
      <c r="BC345" s="353"/>
      <c r="BD345" s="353"/>
      <c r="BE345" s="353"/>
      <c r="BF345" s="353"/>
      <c r="BG345" s="353"/>
      <c r="BH345" s="353"/>
      <c r="BI345" s="353"/>
      <c r="BJ345" s="353"/>
      <c r="BK345" s="353"/>
      <c r="BL345" s="353"/>
      <c r="BM345" s="353"/>
      <c r="BN345" s="353"/>
      <c r="BO345" s="353"/>
      <c r="BP345" s="353"/>
      <c r="BQ345" s="353"/>
      <c r="BR345" s="353"/>
      <c r="BS345" s="353"/>
      <c r="BT345" s="353"/>
      <c r="BU345" s="353"/>
      <c r="BV345" s="353"/>
      <c r="BW345" s="353"/>
      <c r="BX345" s="357"/>
    </row>
    <row r="346" spans="1:76" s="352" customFormat="1">
      <c r="A346" s="351"/>
      <c r="I346" s="353"/>
      <c r="J346" s="354"/>
      <c r="K346" s="353"/>
      <c r="L346" s="353"/>
      <c r="M346" s="353"/>
      <c r="N346" s="353"/>
      <c r="O346" s="353"/>
      <c r="P346" s="353"/>
      <c r="Q346" s="353"/>
      <c r="R346" s="353"/>
      <c r="S346" s="353"/>
      <c r="T346" s="353"/>
      <c r="U346" s="353"/>
      <c r="AC346" s="353"/>
      <c r="AD346" s="353"/>
      <c r="AE346" s="353"/>
      <c r="AF346" s="353"/>
      <c r="AG346" s="353"/>
      <c r="AH346" s="353"/>
      <c r="AI346" s="353"/>
      <c r="AJ346" s="353"/>
      <c r="AK346" s="353"/>
      <c r="AL346" s="353"/>
      <c r="AM346" s="353"/>
      <c r="AN346" s="353"/>
      <c r="AO346" s="353"/>
      <c r="AP346" s="353"/>
      <c r="AQ346" s="353"/>
      <c r="AR346" s="353"/>
      <c r="AS346" s="353"/>
      <c r="AT346" s="353"/>
      <c r="AU346" s="353"/>
      <c r="AV346" s="353"/>
      <c r="AW346" s="353"/>
      <c r="AX346" s="353"/>
      <c r="AY346" s="353"/>
      <c r="AZ346" s="353"/>
      <c r="BA346" s="355"/>
      <c r="BB346" s="356"/>
      <c r="BC346" s="353"/>
      <c r="BD346" s="353"/>
      <c r="BE346" s="353"/>
      <c r="BF346" s="353"/>
      <c r="BG346" s="353"/>
      <c r="BH346" s="353"/>
      <c r="BI346" s="353"/>
      <c r="BJ346" s="353"/>
      <c r="BK346" s="353"/>
      <c r="BL346" s="353"/>
      <c r="BM346" s="353"/>
      <c r="BN346" s="353"/>
      <c r="BO346" s="353"/>
      <c r="BP346" s="353"/>
      <c r="BQ346" s="353"/>
      <c r="BR346" s="353"/>
      <c r="BS346" s="353"/>
      <c r="BT346" s="353"/>
      <c r="BU346" s="353"/>
      <c r="BV346" s="353"/>
      <c r="BW346" s="353"/>
      <c r="BX346" s="357"/>
    </row>
    <row r="347" spans="1:76" s="352" customFormat="1">
      <c r="A347" s="351"/>
      <c r="I347" s="353"/>
      <c r="J347" s="354"/>
      <c r="K347" s="353"/>
      <c r="L347" s="353"/>
      <c r="M347" s="353"/>
      <c r="N347" s="353"/>
      <c r="O347" s="353"/>
      <c r="P347" s="353"/>
      <c r="Q347" s="353"/>
      <c r="R347" s="353"/>
      <c r="S347" s="353"/>
      <c r="T347" s="353"/>
      <c r="U347" s="353"/>
      <c r="AC347" s="353"/>
      <c r="AD347" s="353"/>
      <c r="AE347" s="353"/>
      <c r="AF347" s="353"/>
      <c r="AG347" s="353"/>
      <c r="AH347" s="353"/>
      <c r="AI347" s="353"/>
      <c r="AJ347" s="353"/>
      <c r="AK347" s="353"/>
      <c r="AL347" s="353"/>
      <c r="AM347" s="353"/>
      <c r="AN347" s="353"/>
      <c r="AO347" s="353"/>
      <c r="AP347" s="353"/>
      <c r="AQ347" s="353"/>
      <c r="AR347" s="353"/>
      <c r="AS347" s="353"/>
      <c r="AT347" s="353"/>
      <c r="AU347" s="353"/>
      <c r="AV347" s="353"/>
      <c r="AW347" s="353"/>
      <c r="AX347" s="353"/>
      <c r="AY347" s="353"/>
      <c r="AZ347" s="353"/>
      <c r="BA347" s="355"/>
      <c r="BB347" s="356"/>
      <c r="BC347" s="353"/>
      <c r="BD347" s="353"/>
      <c r="BE347" s="353"/>
      <c r="BF347" s="353"/>
      <c r="BG347" s="353"/>
      <c r="BH347" s="353"/>
      <c r="BI347" s="353"/>
      <c r="BJ347" s="353"/>
      <c r="BK347" s="353"/>
      <c r="BL347" s="353"/>
      <c r="BM347" s="353"/>
      <c r="BN347" s="353"/>
      <c r="BO347" s="353"/>
      <c r="BP347" s="353"/>
      <c r="BQ347" s="353"/>
      <c r="BR347" s="353"/>
      <c r="BS347" s="353"/>
      <c r="BT347" s="353"/>
      <c r="BU347" s="353"/>
      <c r="BV347" s="353"/>
      <c r="BW347" s="353"/>
      <c r="BX347" s="357"/>
    </row>
    <row r="348" spans="1:76" s="352" customFormat="1">
      <c r="A348" s="351"/>
      <c r="I348" s="353"/>
      <c r="J348" s="354"/>
      <c r="K348" s="353"/>
      <c r="L348" s="353"/>
      <c r="M348" s="353"/>
      <c r="N348" s="353"/>
      <c r="O348" s="353"/>
      <c r="P348" s="353"/>
      <c r="Q348" s="353"/>
      <c r="R348" s="353"/>
      <c r="S348" s="353"/>
      <c r="T348" s="353"/>
      <c r="U348" s="353"/>
      <c r="AC348" s="353"/>
      <c r="AD348" s="353"/>
      <c r="AE348" s="353"/>
      <c r="AF348" s="353"/>
      <c r="AG348" s="353"/>
      <c r="AH348" s="353"/>
      <c r="AI348" s="353"/>
      <c r="AJ348" s="353"/>
      <c r="AK348" s="353"/>
      <c r="AL348" s="353"/>
      <c r="AM348" s="353"/>
      <c r="AN348" s="353"/>
      <c r="AO348" s="353"/>
      <c r="AP348" s="353"/>
      <c r="AQ348" s="353"/>
      <c r="AR348" s="353"/>
      <c r="AS348" s="353"/>
      <c r="AT348" s="353"/>
      <c r="AU348" s="353"/>
      <c r="AV348" s="353"/>
      <c r="AW348" s="353"/>
      <c r="AX348" s="353"/>
      <c r="AY348" s="353"/>
      <c r="AZ348" s="353"/>
      <c r="BA348" s="355"/>
      <c r="BB348" s="356"/>
      <c r="BC348" s="353"/>
      <c r="BD348" s="353"/>
      <c r="BE348" s="353"/>
      <c r="BF348" s="353"/>
      <c r="BG348" s="353"/>
      <c r="BH348" s="353"/>
      <c r="BI348" s="353"/>
      <c r="BJ348" s="353"/>
      <c r="BK348" s="353"/>
      <c r="BL348" s="353"/>
      <c r="BM348" s="353"/>
      <c r="BN348" s="353"/>
      <c r="BO348" s="353"/>
      <c r="BP348" s="353"/>
      <c r="BQ348" s="353"/>
      <c r="BR348" s="353"/>
      <c r="BS348" s="353"/>
      <c r="BT348" s="353"/>
      <c r="BU348" s="353"/>
      <c r="BV348" s="353"/>
      <c r="BW348" s="353"/>
      <c r="BX348" s="357"/>
    </row>
    <row r="349" spans="1:76" s="352" customFormat="1">
      <c r="A349" s="351"/>
      <c r="I349" s="353"/>
      <c r="J349" s="354"/>
      <c r="K349" s="353"/>
      <c r="L349" s="353"/>
      <c r="M349" s="353"/>
      <c r="N349" s="353"/>
      <c r="O349" s="353"/>
      <c r="P349" s="353"/>
      <c r="Q349" s="353"/>
      <c r="R349" s="353"/>
      <c r="S349" s="353"/>
      <c r="T349" s="353"/>
      <c r="U349" s="353"/>
      <c r="AC349" s="353"/>
      <c r="AD349" s="353"/>
      <c r="AE349" s="353"/>
      <c r="AF349" s="353"/>
      <c r="AG349" s="353"/>
      <c r="AH349" s="353"/>
      <c r="AI349" s="353"/>
      <c r="AJ349" s="353"/>
      <c r="AK349" s="353"/>
      <c r="AL349" s="353"/>
      <c r="AM349" s="353"/>
      <c r="AN349" s="353"/>
      <c r="AO349" s="353"/>
      <c r="AP349" s="353"/>
      <c r="AQ349" s="353"/>
      <c r="AR349" s="353"/>
      <c r="AS349" s="353"/>
      <c r="AT349" s="353"/>
      <c r="AU349" s="353"/>
      <c r="AV349" s="353"/>
      <c r="AW349" s="353"/>
      <c r="AX349" s="353"/>
      <c r="AY349" s="353"/>
      <c r="AZ349" s="353"/>
      <c r="BA349" s="355"/>
      <c r="BB349" s="356"/>
      <c r="BC349" s="353"/>
      <c r="BD349" s="353"/>
      <c r="BE349" s="353"/>
      <c r="BF349" s="353"/>
      <c r="BG349" s="353"/>
      <c r="BH349" s="353"/>
      <c r="BI349" s="353"/>
      <c r="BJ349" s="353"/>
      <c r="BK349" s="353"/>
      <c r="BL349" s="353"/>
      <c r="BM349" s="353"/>
      <c r="BN349" s="353"/>
      <c r="BO349" s="353"/>
      <c r="BP349" s="353"/>
      <c r="BQ349" s="353"/>
      <c r="BR349" s="353"/>
      <c r="BS349" s="353"/>
      <c r="BT349" s="353"/>
      <c r="BU349" s="353"/>
      <c r="BV349" s="353"/>
      <c r="BW349" s="353"/>
      <c r="BX349" s="357"/>
    </row>
    <row r="350" spans="1:76" s="352" customFormat="1">
      <c r="A350" s="351"/>
      <c r="I350" s="353"/>
      <c r="J350" s="354"/>
      <c r="K350" s="353"/>
      <c r="L350" s="353"/>
      <c r="M350" s="353"/>
      <c r="N350" s="353"/>
      <c r="O350" s="353"/>
      <c r="P350" s="353"/>
      <c r="Q350" s="353"/>
      <c r="R350" s="353"/>
      <c r="S350" s="353"/>
      <c r="T350" s="353"/>
      <c r="U350" s="353"/>
      <c r="AC350" s="353"/>
      <c r="AD350" s="353"/>
      <c r="AE350" s="353"/>
      <c r="AF350" s="353"/>
      <c r="AG350" s="353"/>
      <c r="AH350" s="353"/>
      <c r="AI350" s="353"/>
      <c r="AJ350" s="353"/>
      <c r="AK350" s="353"/>
      <c r="AL350" s="353"/>
      <c r="AM350" s="353"/>
      <c r="AN350" s="353"/>
      <c r="AO350" s="353"/>
      <c r="AP350" s="353"/>
      <c r="AQ350" s="353"/>
      <c r="AR350" s="353"/>
      <c r="AS350" s="353"/>
      <c r="AT350" s="353"/>
      <c r="AU350" s="353"/>
      <c r="AV350" s="353"/>
      <c r="AW350" s="353"/>
      <c r="AX350" s="353"/>
      <c r="AY350" s="353"/>
      <c r="AZ350" s="353"/>
      <c r="BA350" s="355"/>
      <c r="BB350" s="356"/>
      <c r="BC350" s="353"/>
      <c r="BD350" s="353"/>
      <c r="BE350" s="353"/>
      <c r="BF350" s="353"/>
      <c r="BG350" s="353"/>
      <c r="BH350" s="353"/>
      <c r="BI350" s="353"/>
      <c r="BJ350" s="353"/>
      <c r="BK350" s="353"/>
      <c r="BL350" s="353"/>
      <c r="BM350" s="353"/>
      <c r="BN350" s="353"/>
      <c r="BO350" s="353"/>
      <c r="BP350" s="353"/>
      <c r="BQ350" s="353"/>
      <c r="BR350" s="353"/>
      <c r="BS350" s="353"/>
      <c r="BT350" s="353"/>
      <c r="BU350" s="353"/>
      <c r="BV350" s="353"/>
      <c r="BW350" s="353"/>
      <c r="BX350" s="357"/>
    </row>
    <row r="351" spans="1:76" s="352" customFormat="1">
      <c r="A351" s="351"/>
      <c r="I351" s="353"/>
      <c r="J351" s="354"/>
      <c r="K351" s="353"/>
      <c r="L351" s="353"/>
      <c r="M351" s="353"/>
      <c r="N351" s="353"/>
      <c r="O351" s="353"/>
      <c r="P351" s="353"/>
      <c r="Q351" s="353"/>
      <c r="R351" s="353"/>
      <c r="S351" s="353"/>
      <c r="T351" s="353"/>
      <c r="U351" s="353"/>
      <c r="AC351" s="353"/>
      <c r="AD351" s="353"/>
      <c r="AE351" s="353"/>
      <c r="AF351" s="353"/>
      <c r="AG351" s="353"/>
      <c r="AH351" s="353"/>
      <c r="AI351" s="353"/>
      <c r="AJ351" s="353"/>
      <c r="AK351" s="353"/>
      <c r="AL351" s="353"/>
      <c r="AM351" s="353"/>
      <c r="AN351" s="353"/>
      <c r="AO351" s="353"/>
      <c r="AP351" s="353"/>
      <c r="AQ351" s="353"/>
      <c r="AR351" s="353"/>
      <c r="AS351" s="353"/>
      <c r="AT351" s="353"/>
      <c r="AU351" s="353"/>
      <c r="AV351" s="353"/>
      <c r="AW351" s="353"/>
      <c r="AX351" s="353"/>
      <c r="AY351" s="353"/>
      <c r="AZ351" s="353"/>
      <c r="BA351" s="355"/>
      <c r="BB351" s="356"/>
      <c r="BC351" s="353"/>
      <c r="BD351" s="353"/>
      <c r="BE351" s="353"/>
      <c r="BF351" s="353"/>
      <c r="BG351" s="353"/>
      <c r="BH351" s="353"/>
      <c r="BI351" s="353"/>
      <c r="BJ351" s="353"/>
      <c r="BK351" s="353"/>
      <c r="BL351" s="353"/>
      <c r="BM351" s="353"/>
      <c r="BN351" s="353"/>
      <c r="BO351" s="353"/>
      <c r="BP351" s="353"/>
      <c r="BQ351" s="353"/>
      <c r="BR351" s="353"/>
      <c r="BS351" s="353"/>
      <c r="BT351" s="353"/>
      <c r="BU351" s="353"/>
      <c r="BV351" s="353"/>
      <c r="BW351" s="353"/>
      <c r="BX351" s="357"/>
    </row>
    <row r="352" spans="1:76" s="352" customFormat="1">
      <c r="A352" s="351"/>
      <c r="I352" s="353"/>
      <c r="J352" s="354"/>
      <c r="K352" s="353"/>
      <c r="L352" s="353"/>
      <c r="M352" s="353"/>
      <c r="N352" s="353"/>
      <c r="O352" s="353"/>
      <c r="P352" s="353"/>
      <c r="Q352" s="353"/>
      <c r="R352" s="353"/>
      <c r="S352" s="353"/>
      <c r="T352" s="353"/>
      <c r="U352" s="353"/>
      <c r="AC352" s="353"/>
      <c r="AD352" s="353"/>
      <c r="AE352" s="353"/>
      <c r="AF352" s="353"/>
      <c r="AG352" s="353"/>
      <c r="AH352" s="353"/>
      <c r="AI352" s="353"/>
      <c r="AJ352" s="353"/>
      <c r="AK352" s="353"/>
      <c r="AL352" s="353"/>
      <c r="AM352" s="353"/>
      <c r="AN352" s="353"/>
      <c r="AO352" s="353"/>
      <c r="AP352" s="353"/>
      <c r="AQ352" s="353"/>
      <c r="AR352" s="353"/>
      <c r="AS352" s="353"/>
      <c r="AT352" s="353"/>
      <c r="AU352" s="353"/>
      <c r="AV352" s="353"/>
      <c r="AW352" s="353"/>
      <c r="AX352" s="353"/>
      <c r="AY352" s="353"/>
      <c r="AZ352" s="353"/>
      <c r="BA352" s="355"/>
      <c r="BB352" s="356"/>
      <c r="BC352" s="353"/>
      <c r="BD352" s="353"/>
      <c r="BE352" s="353"/>
      <c r="BF352" s="353"/>
      <c r="BG352" s="353"/>
      <c r="BH352" s="353"/>
      <c r="BI352" s="353"/>
      <c r="BJ352" s="353"/>
      <c r="BK352" s="353"/>
      <c r="BL352" s="353"/>
      <c r="BM352" s="353"/>
      <c r="BN352" s="353"/>
      <c r="BO352" s="353"/>
      <c r="BP352" s="353"/>
      <c r="BQ352" s="353"/>
      <c r="BR352" s="353"/>
      <c r="BS352" s="353"/>
      <c r="BT352" s="353"/>
      <c r="BU352" s="353"/>
      <c r="BV352" s="353"/>
      <c r="BW352" s="353"/>
      <c r="BX352" s="357"/>
    </row>
    <row r="353" spans="1:76" s="352" customFormat="1">
      <c r="A353" s="351"/>
      <c r="I353" s="353"/>
      <c r="J353" s="354"/>
      <c r="K353" s="353"/>
      <c r="L353" s="353"/>
      <c r="M353" s="353"/>
      <c r="N353" s="353"/>
      <c r="O353" s="353"/>
      <c r="P353" s="353"/>
      <c r="Q353" s="353"/>
      <c r="R353" s="353"/>
      <c r="S353" s="353"/>
      <c r="T353" s="353"/>
      <c r="U353" s="353"/>
      <c r="AC353" s="353"/>
      <c r="AD353" s="353"/>
      <c r="AE353" s="353"/>
      <c r="AF353" s="353"/>
      <c r="AG353" s="353"/>
      <c r="AH353" s="353"/>
      <c r="AI353" s="353"/>
      <c r="AJ353" s="353"/>
      <c r="AK353" s="353"/>
      <c r="AL353" s="353"/>
      <c r="AM353" s="353"/>
      <c r="AN353" s="353"/>
      <c r="AO353" s="353"/>
      <c r="AP353" s="353"/>
      <c r="AQ353" s="353"/>
      <c r="AR353" s="353"/>
      <c r="AS353" s="353"/>
      <c r="AT353" s="353"/>
      <c r="AU353" s="353"/>
      <c r="AV353" s="353"/>
      <c r="AW353" s="353"/>
      <c r="AX353" s="353"/>
      <c r="AY353" s="353"/>
      <c r="AZ353" s="353"/>
      <c r="BA353" s="355"/>
      <c r="BB353" s="356"/>
      <c r="BC353" s="353"/>
      <c r="BD353" s="353"/>
      <c r="BE353" s="353"/>
      <c r="BF353" s="353"/>
      <c r="BG353" s="353"/>
      <c r="BH353" s="353"/>
      <c r="BI353" s="353"/>
      <c r="BJ353" s="353"/>
      <c r="BK353" s="353"/>
      <c r="BL353" s="353"/>
      <c r="BM353" s="353"/>
      <c r="BN353" s="353"/>
      <c r="BO353" s="353"/>
      <c r="BP353" s="353"/>
      <c r="BQ353" s="353"/>
      <c r="BR353" s="353"/>
      <c r="BS353" s="353"/>
      <c r="BT353" s="353"/>
      <c r="BU353" s="353"/>
      <c r="BV353" s="353"/>
      <c r="BW353" s="353"/>
      <c r="BX353" s="357"/>
    </row>
    <row r="354" spans="1:76" s="352" customFormat="1">
      <c r="A354" s="351"/>
      <c r="I354" s="353"/>
      <c r="J354" s="354"/>
      <c r="K354" s="353"/>
      <c r="L354" s="353"/>
      <c r="M354" s="353"/>
      <c r="N354" s="353"/>
      <c r="O354" s="353"/>
      <c r="P354" s="353"/>
      <c r="Q354" s="353"/>
      <c r="R354" s="353"/>
      <c r="S354" s="353"/>
      <c r="T354" s="353"/>
      <c r="U354" s="353"/>
      <c r="AC354" s="353"/>
      <c r="AD354" s="353"/>
      <c r="AE354" s="353"/>
      <c r="AF354" s="353"/>
      <c r="AG354" s="353"/>
      <c r="AH354" s="353"/>
      <c r="AI354" s="353"/>
      <c r="AJ354" s="353"/>
      <c r="AK354" s="353"/>
      <c r="AL354" s="353"/>
      <c r="AM354" s="353"/>
      <c r="AN354" s="353"/>
      <c r="AO354" s="353"/>
      <c r="AP354" s="353"/>
      <c r="AQ354" s="353"/>
      <c r="AR354" s="353"/>
      <c r="AS354" s="353"/>
      <c r="AT354" s="353"/>
      <c r="AU354" s="353"/>
      <c r="AV354" s="353"/>
      <c r="AW354" s="353"/>
      <c r="AX354" s="353"/>
      <c r="AY354" s="353"/>
      <c r="AZ354" s="353"/>
      <c r="BA354" s="355"/>
      <c r="BB354" s="356"/>
      <c r="BC354" s="353"/>
      <c r="BD354" s="353"/>
      <c r="BE354" s="353"/>
      <c r="BF354" s="353"/>
      <c r="BG354" s="353"/>
      <c r="BH354" s="353"/>
      <c r="BI354" s="353"/>
      <c r="BJ354" s="353"/>
      <c r="BK354" s="353"/>
      <c r="BL354" s="353"/>
      <c r="BM354" s="353"/>
      <c r="BN354" s="353"/>
      <c r="BO354" s="353"/>
      <c r="BP354" s="353"/>
      <c r="BQ354" s="353"/>
      <c r="BR354" s="353"/>
      <c r="BS354" s="353"/>
      <c r="BT354" s="353"/>
      <c r="BU354" s="353"/>
      <c r="BV354" s="353"/>
      <c r="BW354" s="353"/>
      <c r="BX354" s="357"/>
    </row>
    <row r="355" spans="1:76" s="352" customFormat="1">
      <c r="A355" s="351"/>
      <c r="I355" s="353"/>
      <c r="J355" s="354"/>
      <c r="K355" s="353"/>
      <c r="L355" s="353"/>
      <c r="M355" s="353"/>
      <c r="N355" s="353"/>
      <c r="O355" s="353"/>
      <c r="P355" s="353"/>
      <c r="Q355" s="353"/>
      <c r="R355" s="353"/>
      <c r="S355" s="353"/>
      <c r="T355" s="353"/>
      <c r="U355" s="353"/>
      <c r="AC355" s="353"/>
      <c r="AD355" s="353"/>
      <c r="AE355" s="353"/>
      <c r="AF355" s="353"/>
      <c r="AG355" s="353"/>
      <c r="AH355" s="353"/>
      <c r="AI355" s="353"/>
      <c r="AJ355" s="353"/>
      <c r="AK355" s="353"/>
      <c r="AL355" s="353"/>
      <c r="AM355" s="353"/>
      <c r="AN355" s="353"/>
      <c r="AO355" s="353"/>
      <c r="AP355" s="353"/>
      <c r="AQ355" s="353"/>
      <c r="AR355" s="353"/>
      <c r="AS355" s="353"/>
      <c r="AT355" s="353"/>
      <c r="AU355" s="353"/>
      <c r="AV355" s="353"/>
      <c r="AW355" s="353"/>
      <c r="AX355" s="353"/>
      <c r="AY355" s="353"/>
      <c r="AZ355" s="353"/>
      <c r="BA355" s="355"/>
      <c r="BB355" s="356"/>
      <c r="BC355" s="353"/>
      <c r="BD355" s="353"/>
      <c r="BE355" s="353"/>
      <c r="BF355" s="353"/>
      <c r="BG355" s="353"/>
      <c r="BH355" s="353"/>
      <c r="BI355" s="353"/>
      <c r="BJ355" s="353"/>
      <c r="BK355" s="353"/>
      <c r="BL355" s="353"/>
      <c r="BM355" s="353"/>
      <c r="BN355" s="353"/>
      <c r="BO355" s="353"/>
      <c r="BP355" s="353"/>
      <c r="BQ355" s="353"/>
      <c r="BR355" s="353"/>
      <c r="BS355" s="353"/>
      <c r="BT355" s="353"/>
      <c r="BU355" s="353"/>
      <c r="BV355" s="353"/>
      <c r="BW355" s="353"/>
      <c r="BX355" s="357"/>
    </row>
    <row r="356" spans="1:76" s="352" customFormat="1">
      <c r="A356" s="351"/>
      <c r="I356" s="353"/>
      <c r="J356" s="354"/>
      <c r="K356" s="353"/>
      <c r="L356" s="353"/>
      <c r="M356" s="353"/>
      <c r="N356" s="353"/>
      <c r="O356" s="353"/>
      <c r="P356" s="353"/>
      <c r="Q356" s="353"/>
      <c r="R356" s="353"/>
      <c r="S356" s="353"/>
      <c r="T356" s="353"/>
      <c r="U356" s="353"/>
      <c r="AC356" s="353"/>
      <c r="AD356" s="353"/>
      <c r="AE356" s="353"/>
      <c r="AF356" s="353"/>
      <c r="AG356" s="353"/>
      <c r="AH356" s="353"/>
      <c r="AI356" s="353"/>
      <c r="AJ356" s="353"/>
      <c r="AK356" s="353"/>
      <c r="AL356" s="353"/>
      <c r="AM356" s="353"/>
      <c r="AN356" s="353"/>
      <c r="AO356" s="353"/>
      <c r="AP356" s="353"/>
      <c r="AQ356" s="353"/>
      <c r="AR356" s="353"/>
      <c r="AS356" s="353"/>
      <c r="AT356" s="353"/>
      <c r="AU356" s="353"/>
      <c r="AV356" s="353"/>
      <c r="AW356" s="353"/>
      <c r="AX356" s="353"/>
      <c r="AY356" s="353"/>
      <c r="AZ356" s="353"/>
      <c r="BA356" s="355"/>
      <c r="BB356" s="356"/>
      <c r="BC356" s="353"/>
      <c r="BD356" s="353"/>
      <c r="BE356" s="353"/>
      <c r="BF356" s="353"/>
      <c r="BG356" s="353"/>
      <c r="BH356" s="353"/>
      <c r="BI356" s="353"/>
      <c r="BJ356" s="353"/>
      <c r="BK356" s="353"/>
      <c r="BL356" s="353"/>
      <c r="BM356" s="353"/>
      <c r="BN356" s="353"/>
      <c r="BO356" s="353"/>
      <c r="BP356" s="353"/>
      <c r="BQ356" s="353"/>
      <c r="BR356" s="353"/>
      <c r="BS356" s="353"/>
      <c r="BT356" s="353"/>
      <c r="BU356" s="353"/>
      <c r="BV356" s="353"/>
      <c r="BW356" s="353"/>
      <c r="BX356" s="357"/>
    </row>
    <row r="357" spans="1:76" s="352" customFormat="1">
      <c r="A357" s="351"/>
      <c r="I357" s="353"/>
      <c r="J357" s="354"/>
      <c r="K357" s="353"/>
      <c r="L357" s="353"/>
      <c r="M357" s="353"/>
      <c r="N357" s="353"/>
      <c r="O357" s="353"/>
      <c r="P357" s="353"/>
      <c r="Q357" s="353"/>
      <c r="R357" s="353"/>
      <c r="S357" s="353"/>
      <c r="T357" s="353"/>
      <c r="U357" s="353"/>
      <c r="AC357" s="353"/>
      <c r="AD357" s="353"/>
      <c r="AE357" s="353"/>
      <c r="AF357" s="353"/>
      <c r="AG357" s="353"/>
      <c r="AH357" s="353"/>
      <c r="AI357" s="353"/>
      <c r="AJ357" s="353"/>
      <c r="AK357" s="353"/>
      <c r="AL357" s="353"/>
      <c r="AM357" s="353"/>
      <c r="AN357" s="353"/>
      <c r="AO357" s="353"/>
      <c r="AP357" s="353"/>
      <c r="AQ357" s="353"/>
      <c r="AR357" s="353"/>
      <c r="AS357" s="353"/>
      <c r="AT357" s="353"/>
      <c r="AU357" s="353"/>
      <c r="AV357" s="353"/>
      <c r="AW357" s="353"/>
      <c r="AX357" s="353"/>
      <c r="AY357" s="353"/>
      <c r="AZ357" s="353"/>
      <c r="BA357" s="355"/>
      <c r="BB357" s="356"/>
      <c r="BC357" s="353"/>
      <c r="BD357" s="353"/>
      <c r="BE357" s="353"/>
      <c r="BF357" s="353"/>
      <c r="BG357" s="353"/>
      <c r="BH357" s="353"/>
      <c r="BI357" s="353"/>
      <c r="BJ357" s="353"/>
      <c r="BK357" s="353"/>
      <c r="BL357" s="353"/>
      <c r="BM357" s="353"/>
      <c r="BN357" s="353"/>
      <c r="BO357" s="353"/>
      <c r="BP357" s="353"/>
      <c r="BQ357" s="353"/>
      <c r="BR357" s="353"/>
      <c r="BS357" s="353"/>
      <c r="BT357" s="353"/>
      <c r="BU357" s="353"/>
      <c r="BV357" s="353"/>
      <c r="BW357" s="353"/>
      <c r="BX357" s="357"/>
    </row>
    <row r="358" spans="1:76" s="352" customFormat="1">
      <c r="A358" s="351"/>
      <c r="I358" s="353"/>
      <c r="J358" s="354"/>
      <c r="K358" s="353"/>
      <c r="L358" s="353"/>
      <c r="M358" s="353"/>
      <c r="N358" s="353"/>
      <c r="O358" s="353"/>
      <c r="P358" s="353"/>
      <c r="Q358" s="353"/>
      <c r="R358" s="353"/>
      <c r="S358" s="353"/>
      <c r="T358" s="353"/>
      <c r="U358" s="353"/>
      <c r="AC358" s="353"/>
      <c r="AD358" s="353"/>
      <c r="AE358" s="353"/>
      <c r="AF358" s="353"/>
      <c r="AG358" s="353"/>
      <c r="AH358" s="353"/>
      <c r="AI358" s="353"/>
      <c r="AJ358" s="353"/>
      <c r="AK358" s="353"/>
      <c r="AL358" s="353"/>
      <c r="AM358" s="353"/>
      <c r="AN358" s="353"/>
      <c r="AO358" s="353"/>
      <c r="AP358" s="353"/>
      <c r="AQ358" s="353"/>
      <c r="AR358" s="353"/>
      <c r="AS358" s="353"/>
      <c r="AT358" s="353"/>
      <c r="AU358" s="353"/>
      <c r="AV358" s="353"/>
      <c r="AW358" s="353"/>
      <c r="AX358" s="353"/>
      <c r="AY358" s="353"/>
      <c r="AZ358" s="353"/>
      <c r="BA358" s="355"/>
      <c r="BB358" s="356"/>
      <c r="BC358" s="353"/>
      <c r="BD358" s="353"/>
      <c r="BE358" s="353"/>
      <c r="BF358" s="353"/>
      <c r="BG358" s="353"/>
      <c r="BH358" s="353"/>
      <c r="BI358" s="353"/>
      <c r="BJ358" s="353"/>
      <c r="BK358" s="353"/>
      <c r="BL358" s="353"/>
      <c r="BM358" s="353"/>
      <c r="BN358" s="353"/>
      <c r="BO358" s="353"/>
      <c r="BP358" s="353"/>
      <c r="BQ358" s="353"/>
      <c r="BR358" s="353"/>
      <c r="BS358" s="353"/>
      <c r="BT358" s="353"/>
      <c r="BU358" s="353"/>
      <c r="BV358" s="353"/>
      <c r="BW358" s="353"/>
      <c r="BX358" s="357"/>
    </row>
    <row r="359" spans="1:76" s="352" customFormat="1">
      <c r="A359" s="351"/>
      <c r="I359" s="353"/>
      <c r="J359" s="354"/>
      <c r="K359" s="353"/>
      <c r="L359" s="353"/>
      <c r="M359" s="353"/>
      <c r="N359" s="353"/>
      <c r="O359" s="353"/>
      <c r="P359" s="353"/>
      <c r="Q359" s="353"/>
      <c r="R359" s="353"/>
      <c r="S359" s="353"/>
      <c r="T359" s="353"/>
      <c r="U359" s="353"/>
      <c r="AC359" s="353"/>
      <c r="AD359" s="353"/>
      <c r="AE359" s="353"/>
      <c r="AF359" s="353"/>
      <c r="AG359" s="353"/>
      <c r="AH359" s="353"/>
      <c r="AI359" s="353"/>
      <c r="AJ359" s="353"/>
      <c r="AK359" s="353"/>
      <c r="AL359" s="353"/>
      <c r="AM359" s="353"/>
      <c r="AN359" s="353"/>
      <c r="AO359" s="353"/>
      <c r="AP359" s="353"/>
      <c r="AQ359" s="353"/>
      <c r="AR359" s="353"/>
      <c r="AS359" s="353"/>
      <c r="AT359" s="353"/>
      <c r="AU359" s="353"/>
      <c r="AV359" s="353"/>
      <c r="AW359" s="353"/>
      <c r="AX359" s="353"/>
      <c r="AY359" s="353"/>
      <c r="AZ359" s="353"/>
      <c r="BA359" s="355"/>
      <c r="BB359" s="356"/>
      <c r="BC359" s="353"/>
      <c r="BD359" s="353"/>
      <c r="BE359" s="353"/>
      <c r="BF359" s="353"/>
      <c r="BG359" s="353"/>
      <c r="BH359" s="353"/>
      <c r="BI359" s="353"/>
      <c r="BJ359" s="353"/>
      <c r="BK359" s="353"/>
      <c r="BL359" s="353"/>
      <c r="BM359" s="353"/>
      <c r="BN359" s="353"/>
      <c r="BO359" s="353"/>
      <c r="BP359" s="353"/>
      <c r="BQ359" s="353"/>
      <c r="BR359" s="353"/>
      <c r="BS359" s="353"/>
      <c r="BT359" s="353"/>
      <c r="BU359" s="353"/>
      <c r="BV359" s="353"/>
      <c r="BW359" s="353"/>
      <c r="BX359" s="357"/>
    </row>
    <row r="360" spans="1:76" s="352" customFormat="1">
      <c r="A360" s="351"/>
      <c r="I360" s="353"/>
      <c r="J360" s="354"/>
      <c r="K360" s="353"/>
      <c r="L360" s="353"/>
      <c r="M360" s="353"/>
      <c r="N360" s="353"/>
      <c r="O360" s="353"/>
      <c r="P360" s="353"/>
      <c r="Q360" s="353"/>
      <c r="R360" s="353"/>
      <c r="S360" s="353"/>
      <c r="T360" s="353"/>
      <c r="U360" s="353"/>
      <c r="AC360" s="353"/>
      <c r="AD360" s="353"/>
      <c r="AE360" s="353"/>
      <c r="AF360" s="353"/>
      <c r="AG360" s="353"/>
      <c r="AH360" s="353"/>
      <c r="AI360" s="353"/>
      <c r="AJ360" s="353"/>
      <c r="AK360" s="353"/>
      <c r="AL360" s="353"/>
      <c r="AM360" s="353"/>
      <c r="AN360" s="353"/>
      <c r="AO360" s="353"/>
      <c r="AP360" s="353"/>
      <c r="AQ360" s="353"/>
      <c r="AR360" s="353"/>
      <c r="AS360" s="353"/>
      <c r="AT360" s="353"/>
      <c r="AU360" s="353"/>
      <c r="AV360" s="353"/>
      <c r="AW360" s="353"/>
      <c r="AX360" s="353"/>
      <c r="AY360" s="353"/>
      <c r="AZ360" s="353"/>
      <c r="BA360" s="355"/>
      <c r="BB360" s="356"/>
      <c r="BC360" s="353"/>
      <c r="BD360" s="353"/>
      <c r="BE360" s="353"/>
      <c r="BF360" s="353"/>
      <c r="BG360" s="353"/>
      <c r="BH360" s="353"/>
      <c r="BI360" s="353"/>
      <c r="BJ360" s="353"/>
      <c r="BK360" s="353"/>
      <c r="BL360" s="353"/>
      <c r="BM360" s="353"/>
      <c r="BN360" s="353"/>
      <c r="BO360" s="353"/>
      <c r="BP360" s="353"/>
      <c r="BQ360" s="353"/>
      <c r="BR360" s="353"/>
      <c r="BS360" s="353"/>
      <c r="BT360" s="353"/>
      <c r="BU360" s="353"/>
      <c r="BV360" s="353"/>
      <c r="BW360" s="353"/>
      <c r="BX360" s="357"/>
    </row>
    <row r="361" spans="1:76" s="352" customFormat="1">
      <c r="A361" s="351"/>
      <c r="I361" s="353"/>
      <c r="J361" s="354"/>
      <c r="K361" s="353"/>
      <c r="L361" s="353"/>
      <c r="M361" s="353"/>
      <c r="N361" s="353"/>
      <c r="O361" s="353"/>
      <c r="P361" s="353"/>
      <c r="Q361" s="353"/>
      <c r="R361" s="353"/>
      <c r="S361" s="353"/>
      <c r="T361" s="353"/>
      <c r="U361" s="353"/>
      <c r="AC361" s="353"/>
      <c r="AD361" s="353"/>
      <c r="AE361" s="353"/>
      <c r="AF361" s="353"/>
      <c r="AG361" s="353"/>
      <c r="AH361" s="353"/>
      <c r="AI361" s="353"/>
      <c r="AJ361" s="353"/>
      <c r="AK361" s="353"/>
      <c r="AL361" s="353"/>
      <c r="AM361" s="353"/>
      <c r="AN361" s="353"/>
      <c r="AO361" s="353"/>
      <c r="AP361" s="353"/>
      <c r="AQ361" s="353"/>
      <c r="AR361" s="353"/>
      <c r="AS361" s="353"/>
      <c r="AT361" s="353"/>
      <c r="AU361" s="353"/>
      <c r="AV361" s="353"/>
      <c r="AW361" s="353"/>
      <c r="AX361" s="353"/>
      <c r="AY361" s="353"/>
      <c r="AZ361" s="353"/>
      <c r="BA361" s="355"/>
      <c r="BB361" s="356"/>
      <c r="BC361" s="353"/>
      <c r="BD361" s="353"/>
      <c r="BE361" s="353"/>
      <c r="BF361" s="353"/>
      <c r="BG361" s="353"/>
      <c r="BH361" s="353"/>
      <c r="BI361" s="353"/>
      <c r="BJ361" s="353"/>
      <c r="BK361" s="353"/>
      <c r="BL361" s="353"/>
      <c r="BM361" s="353"/>
      <c r="BN361" s="353"/>
      <c r="BO361" s="353"/>
      <c r="BP361" s="353"/>
      <c r="BQ361" s="353"/>
      <c r="BR361" s="353"/>
      <c r="BS361" s="353"/>
      <c r="BT361" s="353"/>
      <c r="BU361" s="353"/>
      <c r="BV361" s="353"/>
      <c r="BW361" s="353"/>
      <c r="BX361" s="357"/>
    </row>
    <row r="362" spans="1:76" s="352" customFormat="1">
      <c r="A362" s="351"/>
      <c r="I362" s="353"/>
      <c r="J362" s="354"/>
      <c r="K362" s="353"/>
      <c r="L362" s="353"/>
      <c r="M362" s="353"/>
      <c r="N362" s="353"/>
      <c r="O362" s="353"/>
      <c r="P362" s="353"/>
      <c r="Q362" s="353"/>
      <c r="R362" s="353"/>
      <c r="S362" s="353"/>
      <c r="T362" s="353"/>
      <c r="U362" s="353"/>
      <c r="AC362" s="353"/>
      <c r="AD362" s="353"/>
      <c r="AE362" s="353"/>
      <c r="AF362" s="353"/>
      <c r="AG362" s="353"/>
      <c r="AH362" s="353"/>
      <c r="AI362" s="353"/>
      <c r="AJ362" s="353"/>
      <c r="AK362" s="353"/>
      <c r="AL362" s="353"/>
      <c r="AM362" s="353"/>
      <c r="AN362" s="353"/>
      <c r="AO362" s="353"/>
      <c r="AP362" s="353"/>
      <c r="AQ362" s="353"/>
      <c r="AR362" s="353"/>
      <c r="AS362" s="353"/>
      <c r="AT362" s="353"/>
      <c r="AU362" s="353"/>
      <c r="AV362" s="353"/>
      <c r="AW362" s="353"/>
      <c r="AX362" s="353"/>
      <c r="AY362" s="353"/>
      <c r="AZ362" s="353"/>
      <c r="BA362" s="355"/>
      <c r="BB362" s="356"/>
      <c r="BC362" s="353"/>
      <c r="BD362" s="353"/>
      <c r="BE362" s="353"/>
      <c r="BF362" s="353"/>
      <c r="BG362" s="353"/>
      <c r="BH362" s="353"/>
      <c r="BI362" s="353"/>
      <c r="BJ362" s="353"/>
      <c r="BK362" s="353"/>
      <c r="BL362" s="353"/>
      <c r="BM362" s="353"/>
      <c r="BN362" s="353"/>
      <c r="BO362" s="353"/>
      <c r="BP362" s="353"/>
      <c r="BQ362" s="353"/>
      <c r="BR362" s="353"/>
      <c r="BS362" s="353"/>
      <c r="BT362" s="353"/>
      <c r="BU362" s="353"/>
      <c r="BV362" s="353"/>
      <c r="BW362" s="353"/>
      <c r="BX362" s="357"/>
    </row>
    <row r="363" spans="1:76" s="352" customFormat="1">
      <c r="A363" s="351"/>
      <c r="I363" s="353"/>
      <c r="J363" s="354"/>
      <c r="K363" s="353"/>
      <c r="L363" s="353"/>
      <c r="M363" s="353"/>
      <c r="N363" s="353"/>
      <c r="O363" s="353"/>
      <c r="P363" s="353"/>
      <c r="Q363" s="353"/>
      <c r="R363" s="353"/>
      <c r="S363" s="353"/>
      <c r="T363" s="353"/>
      <c r="U363" s="353"/>
      <c r="AC363" s="353"/>
      <c r="AD363" s="353"/>
      <c r="AE363" s="353"/>
      <c r="AF363" s="353"/>
      <c r="AG363" s="353"/>
      <c r="AH363" s="353"/>
      <c r="AI363" s="353"/>
      <c r="AJ363" s="353"/>
      <c r="AK363" s="353"/>
      <c r="AL363" s="353"/>
      <c r="AM363" s="353"/>
      <c r="AN363" s="353"/>
      <c r="AO363" s="353"/>
      <c r="AP363" s="353"/>
      <c r="AQ363" s="353"/>
      <c r="AR363" s="353"/>
      <c r="AS363" s="353"/>
      <c r="AT363" s="353"/>
      <c r="AU363" s="353"/>
      <c r="AV363" s="353"/>
      <c r="AW363" s="353"/>
      <c r="AX363" s="353"/>
      <c r="AY363" s="353"/>
      <c r="AZ363" s="353"/>
      <c r="BA363" s="355"/>
      <c r="BB363" s="356"/>
      <c r="BC363" s="353"/>
      <c r="BD363" s="353"/>
      <c r="BE363" s="353"/>
      <c r="BF363" s="353"/>
      <c r="BG363" s="353"/>
      <c r="BH363" s="353"/>
      <c r="BI363" s="353"/>
      <c r="BJ363" s="353"/>
      <c r="BK363" s="353"/>
      <c r="BL363" s="353"/>
      <c r="BM363" s="353"/>
      <c r="BN363" s="353"/>
      <c r="BO363" s="353"/>
      <c r="BP363" s="353"/>
      <c r="BQ363" s="353"/>
      <c r="BR363" s="353"/>
      <c r="BS363" s="353"/>
      <c r="BT363" s="353"/>
      <c r="BU363" s="353"/>
      <c r="BV363" s="353"/>
      <c r="BW363" s="353"/>
      <c r="BX363" s="357"/>
    </row>
    <row r="364" spans="1:76" s="352" customFormat="1">
      <c r="A364" s="351"/>
      <c r="I364" s="353"/>
      <c r="J364" s="354"/>
      <c r="K364" s="353"/>
      <c r="L364" s="353"/>
      <c r="M364" s="353"/>
      <c r="N364" s="353"/>
      <c r="O364" s="353"/>
      <c r="P364" s="353"/>
      <c r="Q364" s="353"/>
      <c r="R364" s="353"/>
      <c r="S364" s="353"/>
      <c r="T364" s="353"/>
      <c r="U364" s="353"/>
      <c r="AC364" s="353"/>
      <c r="AD364" s="353"/>
      <c r="AE364" s="353"/>
      <c r="AF364" s="353"/>
      <c r="AG364" s="353"/>
      <c r="AH364" s="353"/>
      <c r="AI364" s="353"/>
      <c r="AJ364" s="353"/>
      <c r="AK364" s="353"/>
      <c r="AL364" s="353"/>
      <c r="AM364" s="353"/>
      <c r="AN364" s="353"/>
      <c r="AO364" s="353"/>
      <c r="AP364" s="353"/>
      <c r="AQ364" s="353"/>
      <c r="AR364" s="353"/>
      <c r="AS364" s="353"/>
      <c r="AT364" s="353"/>
      <c r="AU364" s="353"/>
      <c r="AV364" s="353"/>
      <c r="AW364" s="353"/>
      <c r="AX364" s="353"/>
      <c r="AY364" s="353"/>
      <c r="AZ364" s="353"/>
      <c r="BA364" s="355"/>
      <c r="BB364" s="356"/>
      <c r="BC364" s="353"/>
      <c r="BD364" s="353"/>
      <c r="BE364" s="353"/>
      <c r="BF364" s="353"/>
      <c r="BG364" s="353"/>
      <c r="BH364" s="353"/>
      <c r="BI364" s="353"/>
      <c r="BJ364" s="353"/>
      <c r="BK364" s="353"/>
      <c r="BL364" s="353"/>
      <c r="BM364" s="353"/>
      <c r="BN364" s="353"/>
      <c r="BO364" s="353"/>
      <c r="BP364" s="353"/>
      <c r="BQ364" s="353"/>
      <c r="BR364" s="353"/>
      <c r="BS364" s="353"/>
      <c r="BT364" s="353"/>
      <c r="BU364" s="353"/>
      <c r="BV364" s="353"/>
      <c r="BW364" s="353"/>
      <c r="BX364" s="357"/>
    </row>
    <row r="365" spans="1:76" s="352" customFormat="1">
      <c r="A365" s="351"/>
      <c r="I365" s="353"/>
      <c r="J365" s="354"/>
      <c r="K365" s="353"/>
      <c r="L365" s="353"/>
      <c r="M365" s="353"/>
      <c r="N365" s="353"/>
      <c r="O365" s="353"/>
      <c r="P365" s="353"/>
      <c r="Q365" s="353"/>
      <c r="R365" s="353"/>
      <c r="S365" s="353"/>
      <c r="T365" s="353"/>
      <c r="U365" s="353"/>
      <c r="AC365" s="353"/>
      <c r="AD365" s="353"/>
      <c r="AE365" s="353"/>
      <c r="AF365" s="353"/>
      <c r="AG365" s="353"/>
      <c r="AH365" s="353"/>
      <c r="AI365" s="353"/>
      <c r="AJ365" s="353"/>
      <c r="AK365" s="353"/>
      <c r="AL365" s="353"/>
      <c r="AM365" s="353"/>
      <c r="AN365" s="353"/>
      <c r="AO365" s="353"/>
      <c r="AP365" s="353"/>
      <c r="AQ365" s="353"/>
      <c r="AR365" s="353"/>
      <c r="AS365" s="353"/>
      <c r="AT365" s="353"/>
      <c r="AU365" s="353"/>
      <c r="AV365" s="353"/>
      <c r="AW365" s="353"/>
      <c r="AX365" s="353"/>
      <c r="AY365" s="353"/>
      <c r="AZ365" s="353"/>
      <c r="BA365" s="355"/>
      <c r="BB365" s="356"/>
      <c r="BC365" s="353"/>
      <c r="BD365" s="353"/>
      <c r="BE365" s="353"/>
      <c r="BF365" s="353"/>
      <c r="BG365" s="353"/>
      <c r="BH365" s="353"/>
      <c r="BI365" s="353"/>
      <c r="BJ365" s="353"/>
      <c r="BK365" s="353"/>
      <c r="BL365" s="353"/>
      <c r="BM365" s="353"/>
      <c r="BN365" s="353"/>
      <c r="BO365" s="353"/>
      <c r="BP365" s="353"/>
      <c r="BQ365" s="353"/>
      <c r="BR365" s="353"/>
      <c r="BS365" s="353"/>
      <c r="BT365" s="353"/>
      <c r="BU365" s="353"/>
      <c r="BV365" s="353"/>
      <c r="BW365" s="353"/>
      <c r="BX365" s="357"/>
    </row>
    <row r="366" spans="1:76" s="352" customFormat="1">
      <c r="A366" s="351"/>
      <c r="I366" s="353"/>
      <c r="J366" s="354"/>
      <c r="K366" s="353"/>
      <c r="L366" s="353"/>
      <c r="M366" s="353"/>
      <c r="N366" s="353"/>
      <c r="O366" s="353"/>
      <c r="P366" s="353"/>
      <c r="Q366" s="353"/>
      <c r="R366" s="353"/>
      <c r="S366" s="353"/>
      <c r="T366" s="353"/>
      <c r="U366" s="353"/>
      <c r="AC366" s="353"/>
      <c r="AD366" s="353"/>
      <c r="AE366" s="353"/>
      <c r="AF366" s="353"/>
      <c r="AG366" s="353"/>
      <c r="AH366" s="353"/>
      <c r="AI366" s="353"/>
      <c r="AJ366" s="353"/>
      <c r="AK366" s="353"/>
      <c r="AL366" s="353"/>
      <c r="AM366" s="353"/>
      <c r="AN366" s="353"/>
      <c r="AO366" s="353"/>
      <c r="AP366" s="353"/>
      <c r="AQ366" s="353"/>
      <c r="AR366" s="353"/>
      <c r="AS366" s="353"/>
      <c r="AT366" s="353"/>
      <c r="AU366" s="353"/>
      <c r="AV366" s="353"/>
      <c r="AW366" s="353"/>
      <c r="AX366" s="353"/>
      <c r="AY366" s="353"/>
      <c r="AZ366" s="353"/>
      <c r="BA366" s="355"/>
      <c r="BB366" s="356"/>
      <c r="BC366" s="353"/>
      <c r="BD366" s="353"/>
      <c r="BE366" s="353"/>
      <c r="BF366" s="353"/>
      <c r="BG366" s="353"/>
      <c r="BH366" s="353"/>
      <c r="BI366" s="353"/>
      <c r="BJ366" s="353"/>
      <c r="BK366" s="353"/>
      <c r="BL366" s="353"/>
      <c r="BM366" s="353"/>
      <c r="BN366" s="353"/>
      <c r="BO366" s="353"/>
      <c r="BP366" s="353"/>
      <c r="BQ366" s="353"/>
      <c r="BR366" s="353"/>
      <c r="BS366" s="353"/>
      <c r="BT366" s="353"/>
      <c r="BU366" s="353"/>
      <c r="BV366" s="353"/>
      <c r="BW366" s="353"/>
      <c r="BX366" s="357"/>
    </row>
    <row r="367" spans="1:76" s="352" customFormat="1">
      <c r="A367" s="351"/>
      <c r="I367" s="353"/>
      <c r="J367" s="354"/>
      <c r="K367" s="353"/>
      <c r="L367" s="353"/>
      <c r="M367" s="353"/>
      <c r="N367" s="353"/>
      <c r="O367" s="353"/>
      <c r="P367" s="353"/>
      <c r="Q367" s="353"/>
      <c r="R367" s="353"/>
      <c r="S367" s="353"/>
      <c r="T367" s="353"/>
      <c r="U367" s="353"/>
      <c r="AC367" s="353"/>
      <c r="AD367" s="353"/>
      <c r="AE367" s="353"/>
      <c r="AF367" s="353"/>
      <c r="AG367" s="353"/>
      <c r="AH367" s="353"/>
      <c r="AI367" s="353"/>
      <c r="AJ367" s="353"/>
      <c r="AK367" s="353"/>
      <c r="AL367" s="353"/>
      <c r="AM367" s="353"/>
      <c r="AN367" s="353"/>
      <c r="AO367" s="353"/>
      <c r="AP367" s="353"/>
      <c r="AQ367" s="353"/>
      <c r="AR367" s="353"/>
      <c r="AS367" s="353"/>
      <c r="AT367" s="353"/>
      <c r="AU367" s="353"/>
      <c r="AV367" s="353"/>
      <c r="AW367" s="353"/>
      <c r="AX367" s="353"/>
      <c r="AY367" s="353"/>
      <c r="AZ367" s="353"/>
      <c r="BA367" s="355"/>
      <c r="BB367" s="356"/>
      <c r="BC367" s="353"/>
      <c r="BD367" s="353"/>
      <c r="BE367" s="353"/>
      <c r="BF367" s="353"/>
      <c r="BG367" s="353"/>
      <c r="BH367" s="353"/>
      <c r="BI367" s="353"/>
      <c r="BJ367" s="353"/>
      <c r="BK367" s="353"/>
      <c r="BL367" s="353"/>
      <c r="BM367" s="353"/>
      <c r="BN367" s="353"/>
      <c r="BO367" s="353"/>
      <c r="BP367" s="353"/>
      <c r="BQ367" s="353"/>
      <c r="BR367" s="353"/>
      <c r="BS367" s="353"/>
      <c r="BT367" s="353"/>
      <c r="BU367" s="353"/>
      <c r="BV367" s="353"/>
      <c r="BW367" s="353"/>
      <c r="BX367" s="357"/>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K9:K51">
    <cfRule type="expression" dxfId="62" priority="1" stopIfTrue="1">
      <formula>CN21=K9</formula>
    </cfRule>
  </conditionalFormatting>
  <conditionalFormatting sqref="J9:J64">
    <cfRule type="expression" dxfId="61" priority="2" stopIfTrue="1">
      <formula>$J9&lt;&gt;""</formula>
    </cfRule>
  </conditionalFormatting>
  <conditionalFormatting sqref="M9:S64">
    <cfRule type="expression" dxfId="60" priority="3" stopIfTrue="1">
      <formula>MONTH(L9)&lt;&gt;MONTH(M9)</formula>
    </cfRule>
    <cfRule type="expression" dxfId="59" priority="4" stopIfTrue="1">
      <formula>MONTH(M9)&lt;&gt;MONTH(M8)</formula>
    </cfRule>
  </conditionalFormatting>
  <conditionalFormatting sqref="K52:K62">
    <cfRule type="expression" dxfId="58" priority="5" stopIfTrue="1">
      <formula>CN65=K52</formula>
    </cfRule>
  </conditionalFormatting>
  <conditionalFormatting sqref="M7:S8">
    <cfRule type="expression" dxfId="57" priority="6" stopIfTrue="1">
      <formula>MONTH(L7)&lt;&gt;MONTH(M7)</formula>
    </cfRule>
    <cfRule type="expression" dxfId="56" priority="7" stopIfTrue="1">
      <formula>MONTH(M7)&lt;&gt;MONTH(J3)</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577F9B-DB35-48E9-B25B-1F387146B029}">
  <sheetPr codeName="Sheet19"/>
  <dimension ref="A1:BF41"/>
  <sheetViews>
    <sheetView showGridLines="0" topLeftCell="A10" workbookViewId="0">
      <selection activeCell="L10" sqref="L10:O1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9"/>
      <c r="I7" s="37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9"/>
      <c r="I8" s="379"/>
      <c r="J8" s="118"/>
      <c r="K8" s="135" t="s">
        <v>116</v>
      </c>
      <c r="L8" s="379"/>
      <c r="M8" s="379"/>
      <c r="N8" s="379"/>
      <c r="O8" s="37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7"/>
      <c r="D9" s="37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89" t="s">
        <v>173</v>
      </c>
      <c r="AM11" s="181"/>
      <c r="AN11" s="192" t="s">
        <v>173</v>
      </c>
      <c r="AO11" s="193" t="s">
        <v>173</v>
      </c>
      <c r="AP11" s="194"/>
      <c r="AQ11" s="195"/>
      <c r="AR11" s="129"/>
      <c r="AS11" s="196">
        <v>1</v>
      </c>
      <c r="AT11" s="196"/>
      <c r="AU11" s="196"/>
      <c r="AV11" s="196"/>
      <c r="AW11" s="196"/>
      <c r="AX11" s="197" t="s">
        <v>174</v>
      </c>
      <c r="AY11" s="198" t="s">
        <v>175</v>
      </c>
      <c r="AZ11" s="199" t="s">
        <v>175</v>
      </c>
      <c r="BA11" s="199" t="s">
        <v>175</v>
      </c>
      <c r="BB11" s="197" t="s">
        <v>175</v>
      </c>
      <c r="BC11" s="197" t="s">
        <v>175</v>
      </c>
      <c r="BD11" s="196"/>
      <c r="BE11" s="196"/>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89" t="s">
        <v>173</v>
      </c>
      <c r="AM12" s="181"/>
      <c r="AN12" s="192" t="s">
        <v>173</v>
      </c>
      <c r="AO12" s="193" t="s">
        <v>173</v>
      </c>
      <c r="AP12" s="194"/>
      <c r="AQ12" s="195"/>
      <c r="AR12" s="129"/>
      <c r="AS12" s="196">
        <v>1</v>
      </c>
      <c r="AT12" s="196"/>
      <c r="AU12" s="196"/>
      <c r="AV12" s="196"/>
      <c r="AW12" s="196"/>
      <c r="AX12" s="197" t="s">
        <v>174</v>
      </c>
      <c r="AY12" s="198" t="s">
        <v>175</v>
      </c>
      <c r="AZ12" s="199" t="s">
        <v>175</v>
      </c>
      <c r="BA12" s="199" t="s">
        <v>175</v>
      </c>
      <c r="BB12" s="197" t="s">
        <v>175</v>
      </c>
      <c r="BC12" s="197" t="s">
        <v>175</v>
      </c>
      <c r="BD12" s="196"/>
      <c r="BE12" s="196"/>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89" t="s">
        <v>173</v>
      </c>
      <c r="AM13" s="181"/>
      <c r="AN13" s="192" t="s">
        <v>173</v>
      </c>
      <c r="AO13" s="193" t="s">
        <v>173</v>
      </c>
      <c r="AP13" s="194"/>
      <c r="AQ13" s="195"/>
      <c r="AR13" s="129"/>
      <c r="AS13" s="196">
        <v>1</v>
      </c>
      <c r="AT13" s="196"/>
      <c r="AU13" s="196"/>
      <c r="AV13" s="196"/>
      <c r="AW13" s="196"/>
      <c r="AX13" s="197" t="s">
        <v>174</v>
      </c>
      <c r="AY13" s="198" t="s">
        <v>175</v>
      </c>
      <c r="AZ13" s="199" t="s">
        <v>175</v>
      </c>
      <c r="BA13" s="199" t="s">
        <v>175</v>
      </c>
      <c r="BB13" s="197" t="s">
        <v>175</v>
      </c>
      <c r="BC13" s="197" t="s">
        <v>175</v>
      </c>
      <c r="BD13" s="196"/>
      <c r="BE13" s="196"/>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89" t="s">
        <v>173</v>
      </c>
      <c r="AM14" s="181"/>
      <c r="AN14" s="192" t="s">
        <v>173</v>
      </c>
      <c r="AO14" s="193" t="s">
        <v>173</v>
      </c>
      <c r="AP14" s="194"/>
      <c r="AQ14" s="195"/>
      <c r="AR14" s="129"/>
      <c r="AS14" s="196">
        <v>1</v>
      </c>
      <c r="AT14" s="196"/>
      <c r="AU14" s="196"/>
      <c r="AV14" s="196"/>
      <c r="AW14" s="196"/>
      <c r="AX14" s="197" t="s">
        <v>174</v>
      </c>
      <c r="AY14" s="198" t="s">
        <v>175</v>
      </c>
      <c r="AZ14" s="199" t="s">
        <v>175</v>
      </c>
      <c r="BA14" s="199" t="s">
        <v>175</v>
      </c>
      <c r="BB14" s="197" t="s">
        <v>175</v>
      </c>
      <c r="BC14" s="197" t="s">
        <v>175</v>
      </c>
      <c r="BD14" s="196"/>
      <c r="BE14" s="196"/>
    </row>
    <row r="15" spans="1:58" s="117" customFormat="1" ht="28.5">
      <c r="B15" s="129" t="s">
        <v>182</v>
      </c>
      <c r="C15" s="129" t="s">
        <v>183</v>
      </c>
      <c r="D15" s="129"/>
      <c r="E15" s="181" t="s">
        <v>184</v>
      </c>
      <c r="F15" s="181">
        <v>1</v>
      </c>
      <c r="G15" s="181" t="s">
        <v>185</v>
      </c>
      <c r="H15" s="181"/>
      <c r="I15" s="181"/>
      <c r="J15" s="181"/>
      <c r="K15" s="200">
        <v>31</v>
      </c>
      <c r="L15" s="201">
        <v>31</v>
      </c>
      <c r="M15" s="202">
        <v>31</v>
      </c>
      <c r="N15" s="202">
        <v>31</v>
      </c>
      <c r="O15" s="203">
        <v>31</v>
      </c>
      <c r="P15" s="186"/>
      <c r="Q15" s="181"/>
      <c r="R15" s="181"/>
      <c r="S15" s="181"/>
      <c r="T15" s="181"/>
      <c r="U15" s="181"/>
      <c r="V15" s="181"/>
      <c r="W15" s="181"/>
      <c r="X15" s="187"/>
      <c r="Y15" s="188"/>
      <c r="Z15" s="137"/>
      <c r="AA15" s="137"/>
      <c r="AB15" s="204"/>
      <c r="AC15" s="181"/>
      <c r="AD15" s="204"/>
      <c r="AE15" s="204"/>
      <c r="AF15" s="191"/>
      <c r="AG15" s="191"/>
      <c r="AH15" s="187"/>
      <c r="AI15" s="188"/>
      <c r="AJ15" s="137"/>
      <c r="AK15" s="137"/>
      <c r="AL15" s="205"/>
      <c r="AM15" s="181"/>
      <c r="AN15" s="206"/>
      <c r="AO15" s="205"/>
      <c r="AP15" s="194"/>
      <c r="AQ15" s="195"/>
      <c r="AR15" s="129"/>
      <c r="AS15" s="196">
        <v>1</v>
      </c>
      <c r="AT15" s="196"/>
      <c r="AU15" s="196"/>
      <c r="AV15" s="196"/>
      <c r="AW15" s="196"/>
      <c r="AX15" s="207" t="s">
        <v>186</v>
      </c>
      <c r="AY15" s="208" t="s">
        <v>175</v>
      </c>
      <c r="AZ15" s="209" t="s">
        <v>175</v>
      </c>
      <c r="BA15" s="209" t="s">
        <v>175</v>
      </c>
      <c r="BB15" s="207" t="s">
        <v>175</v>
      </c>
      <c r="BC15" s="207" t="s">
        <v>175</v>
      </c>
      <c r="BD15" s="196"/>
      <c r="BE15" s="196"/>
    </row>
    <row r="16" spans="1:58" s="117" customFormat="1" ht="16.5">
      <c r="B16" s="129"/>
      <c r="C16" s="129"/>
      <c r="D16" s="129"/>
      <c r="E16" s="181"/>
      <c r="F16" s="181"/>
      <c r="G16" s="181"/>
      <c r="H16" s="181"/>
      <c r="I16" s="181"/>
      <c r="J16" s="181"/>
      <c r="K16" s="181"/>
      <c r="L16" s="210"/>
      <c r="M16" s="211"/>
      <c r="N16" s="211"/>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6"/>
      <c r="AW16" s="196"/>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10"/>
      <c r="M17" s="211"/>
      <c r="N17" s="211"/>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6"/>
      <c r="AW17" s="196"/>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10"/>
      <c r="M18" s="211"/>
      <c r="N18" s="211"/>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6"/>
      <c r="AW18" s="196"/>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10"/>
      <c r="M19" s="211"/>
      <c r="N19" s="211"/>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6"/>
      <c r="AW19" s="196"/>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10"/>
      <c r="M20" s="211"/>
      <c r="N20" s="211"/>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6"/>
      <c r="AW20" s="196"/>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10"/>
      <c r="M21" s="211"/>
      <c r="N21" s="211"/>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6"/>
      <c r="AW21" s="196"/>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10"/>
      <c r="M22" s="211"/>
      <c r="N22" s="211"/>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6"/>
      <c r="AW22" s="196"/>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10"/>
      <c r="M23" s="211"/>
      <c r="N23" s="211"/>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6"/>
      <c r="AW23" s="196"/>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10"/>
      <c r="M24" s="211"/>
      <c r="N24" s="211"/>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6"/>
      <c r="AW24" s="196"/>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10"/>
      <c r="M25" s="211"/>
      <c r="N25" s="211"/>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6"/>
      <c r="AW25" s="196"/>
      <c r="AX25" s="181"/>
      <c r="AY25" s="181"/>
      <c r="AZ25" s="181"/>
      <c r="BA25" s="181"/>
      <c r="BB25" s="181"/>
      <c r="BC25" s="181"/>
      <c r="BD25" s="181"/>
      <c r="BE25" s="181"/>
    </row>
    <row r="26" spans="2:57" s="117" customFormat="1" ht="16.5">
      <c r="B26" s="129"/>
      <c r="C26" s="129"/>
      <c r="D26" s="129"/>
      <c r="E26" s="181"/>
      <c r="F26" s="181"/>
      <c r="G26" s="181"/>
      <c r="H26" s="181"/>
      <c r="I26" s="181"/>
      <c r="J26" s="181"/>
      <c r="K26" s="181"/>
      <c r="L26" s="210"/>
      <c r="M26" s="211"/>
      <c r="N26" s="211"/>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96"/>
      <c r="AW26" s="196"/>
      <c r="AX26" s="181"/>
      <c r="AY26" s="181"/>
      <c r="AZ26" s="181"/>
      <c r="BA26" s="181"/>
      <c r="BB26" s="181"/>
      <c r="BC26" s="181"/>
      <c r="BD26" s="181"/>
      <c r="BE26" s="181"/>
    </row>
    <row r="27" spans="2:57" s="117" customFormat="1">
      <c r="B27" s="129"/>
      <c r="C27" s="129"/>
      <c r="D27" s="129"/>
      <c r="E27" s="181"/>
      <c r="F27" s="181"/>
      <c r="G27" s="181"/>
      <c r="H27" s="181"/>
      <c r="I27" s="181"/>
      <c r="J27" s="181"/>
      <c r="K27" s="181"/>
      <c r="L27" s="210"/>
      <c r="M27" s="211"/>
      <c r="N27" s="211"/>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10"/>
      <c r="M28" s="211"/>
      <c r="N28" s="211"/>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10"/>
      <c r="M29" s="211"/>
      <c r="N29" s="211"/>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10"/>
      <c r="M30" s="211"/>
      <c r="N30" s="211"/>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129"/>
      <c r="C31" s="129"/>
      <c r="D31" s="129"/>
      <c r="E31" s="181"/>
      <c r="F31" s="181"/>
      <c r="G31" s="181"/>
      <c r="H31" s="181"/>
      <c r="I31" s="181"/>
      <c r="J31" s="181"/>
      <c r="K31" s="181"/>
      <c r="L31" s="210"/>
      <c r="M31" s="211"/>
      <c r="N31" s="211"/>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c r="B32" s="212"/>
      <c r="C32" s="212"/>
      <c r="D32" s="212"/>
      <c r="E32" s="181"/>
      <c r="F32" s="181"/>
      <c r="G32" s="181"/>
      <c r="H32" s="181"/>
      <c r="I32" s="181"/>
      <c r="J32" s="181"/>
      <c r="K32" s="181"/>
      <c r="L32" s="213"/>
      <c r="M32" s="211"/>
      <c r="N32" s="211"/>
      <c r="O32" s="181"/>
      <c r="P32" s="181"/>
      <c r="Q32" s="181"/>
      <c r="R32" s="181"/>
      <c r="S32" s="181"/>
      <c r="T32" s="181"/>
      <c r="U32" s="181"/>
      <c r="V32" s="181"/>
      <c r="W32" s="181"/>
      <c r="X32" s="187"/>
      <c r="Y32" s="188"/>
      <c r="Z32" s="137"/>
      <c r="AA32" s="137"/>
      <c r="AB32" s="181"/>
      <c r="AC32" s="181"/>
      <c r="AD32" s="181"/>
      <c r="AE32" s="181"/>
      <c r="AF32" s="181"/>
      <c r="AG32" s="181"/>
      <c r="AH32" s="187"/>
      <c r="AI32" s="188"/>
      <c r="AJ32" s="137"/>
      <c r="AK32" s="137"/>
      <c r="AL32" s="181"/>
      <c r="AM32" s="181"/>
      <c r="AN32" s="181"/>
      <c r="AO32" s="181"/>
      <c r="AP32" s="181"/>
      <c r="AQ32" s="181"/>
      <c r="AS32" s="181"/>
      <c r="AT32" s="181"/>
      <c r="AU32" s="181"/>
      <c r="AV32" s="181"/>
      <c r="AW32" s="181"/>
      <c r="AX32" s="181"/>
      <c r="AY32" s="181"/>
      <c r="AZ32" s="181"/>
      <c r="BA32" s="181"/>
      <c r="BB32" s="181"/>
      <c r="BC32" s="181"/>
      <c r="BD32" s="181"/>
      <c r="BE32" s="181"/>
    </row>
    <row r="33" s="117" customFormat="1"/>
    <row r="34" s="117" customFormat="1"/>
    <row r="35" s="117" customFormat="1"/>
    <row r="36" s="117" customFormat="1"/>
    <row r="37" s="117" customFormat="1"/>
    <row r="38" s="117" customFormat="1"/>
    <row r="39" s="117" customFormat="1"/>
    <row r="40" s="117" customFormat="1"/>
    <row r="41"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61508D-7593-425C-BE76-EC2F366CD87E}">
  <sheetPr codeName="Sheet20">
    <pageSetUpPr fitToPage="1"/>
  </sheetPr>
  <dimension ref="A1:I65"/>
  <sheetViews>
    <sheetView showGridLines="0" topLeftCell="A9" zoomScaleNormal="85" workbookViewId="0">
      <selection activeCell="B21" sqref="B21"/>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187</v>
      </c>
      <c r="E4" s="105"/>
    </row>
    <row r="5" spans="1:9" ht="11.25" customHeight="1">
      <c r="B5" s="226">
        <v>45413</v>
      </c>
      <c r="C5" s="226">
        <v>45505</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188</v>
      </c>
      <c r="H8" s="124"/>
    </row>
    <row r="9" spans="1:9">
      <c r="B9" s="141"/>
      <c r="C9" s="377"/>
      <c r="D9" s="377"/>
      <c r="E9" s="143"/>
      <c r="F9" s="214"/>
      <c r="G9" s="378"/>
      <c r="H9" s="216"/>
    </row>
    <row r="10" spans="1:9" s="163" customFormat="1" ht="37.5" customHeight="1">
      <c r="B10" s="164" t="s">
        <v>151</v>
      </c>
      <c r="C10" s="164" t="s">
        <v>189</v>
      </c>
      <c r="D10" s="164" t="s">
        <v>120</v>
      </c>
      <c r="E10" s="165" t="s">
        <v>190</v>
      </c>
      <c r="F10" s="217" t="s">
        <v>118</v>
      </c>
      <c r="G10" s="164" t="s">
        <v>191</v>
      </c>
      <c r="H10" s="129" t="s">
        <v>192</v>
      </c>
    </row>
    <row r="11" spans="1:9" s="117" customFormat="1" ht="49.7" customHeight="1">
      <c r="A11" s="117">
        <v>2</v>
      </c>
      <c r="B11" s="129" t="s">
        <v>193</v>
      </c>
      <c r="C11" s="181" t="s">
        <v>194</v>
      </c>
      <c r="D11" s="218">
        <v>1</v>
      </c>
      <c r="E11" s="181" t="s">
        <v>195</v>
      </c>
      <c r="F11" s="219" t="s">
        <v>196</v>
      </c>
      <c r="G11" s="164" t="s">
        <v>197</v>
      </c>
      <c r="H11" s="218" t="s">
        <v>198</v>
      </c>
      <c r="I11" s="220"/>
    </row>
    <row r="12" spans="1:9" s="117" customFormat="1" ht="49.7" customHeight="1">
      <c r="A12" s="117">
        <v>2</v>
      </c>
      <c r="B12" s="129"/>
      <c r="C12" s="181" t="s">
        <v>199</v>
      </c>
      <c r="D12" s="218">
        <v>2</v>
      </c>
      <c r="E12" s="181" t="s">
        <v>200</v>
      </c>
      <c r="F12" s="219" t="s">
        <v>196</v>
      </c>
      <c r="G12" s="164" t="s">
        <v>197</v>
      </c>
      <c r="H12" s="218" t="s">
        <v>198</v>
      </c>
      <c r="I12" s="220"/>
    </row>
    <row r="13" spans="1:9" s="117" customFormat="1" ht="49.7" customHeight="1">
      <c r="A13" s="117">
        <v>2</v>
      </c>
      <c r="B13" s="129"/>
      <c r="C13" s="181" t="s">
        <v>201</v>
      </c>
      <c r="D13" s="218">
        <v>3</v>
      </c>
      <c r="E13" s="181" t="s">
        <v>202</v>
      </c>
      <c r="F13" s="219" t="s">
        <v>196</v>
      </c>
      <c r="G13" s="164" t="s">
        <v>197</v>
      </c>
      <c r="H13" s="218" t="s">
        <v>198</v>
      </c>
      <c r="I13" s="220"/>
    </row>
    <row r="14" spans="1:9" s="117" customFormat="1" ht="49.7" customHeight="1">
      <c r="A14" s="117">
        <v>2</v>
      </c>
      <c r="B14" s="129"/>
      <c r="C14" s="181" t="s">
        <v>203</v>
      </c>
      <c r="D14" s="218">
        <v>4</v>
      </c>
      <c r="E14" s="181" t="s">
        <v>204</v>
      </c>
      <c r="F14" s="219" t="s">
        <v>196</v>
      </c>
      <c r="G14" s="164" t="s">
        <v>197</v>
      </c>
      <c r="H14" s="218" t="s">
        <v>198</v>
      </c>
      <c r="I14" s="220"/>
    </row>
    <row r="15" spans="1:9" s="117" customFormat="1" ht="49.7" customHeight="1">
      <c r="A15" s="117">
        <v>2</v>
      </c>
      <c r="B15" s="129" t="s">
        <v>205</v>
      </c>
      <c r="C15" s="181" t="s">
        <v>194</v>
      </c>
      <c r="D15" s="218">
        <v>1</v>
      </c>
      <c r="E15" s="181" t="s">
        <v>206</v>
      </c>
      <c r="F15" s="221" t="s">
        <v>196</v>
      </c>
      <c r="G15" s="164" t="s">
        <v>207</v>
      </c>
      <c r="H15" s="218" t="s">
        <v>208</v>
      </c>
      <c r="I15" s="220"/>
    </row>
    <row r="16" spans="1:9" s="117" customFormat="1" ht="49.7" customHeight="1">
      <c r="A16" s="117">
        <v>2</v>
      </c>
      <c r="B16" s="129"/>
      <c r="C16" s="181" t="s">
        <v>199</v>
      </c>
      <c r="D16" s="218">
        <v>2</v>
      </c>
      <c r="E16" s="181" t="s">
        <v>209</v>
      </c>
      <c r="F16" s="221" t="s">
        <v>196</v>
      </c>
      <c r="G16" s="164" t="s">
        <v>207</v>
      </c>
      <c r="H16" s="218" t="s">
        <v>208</v>
      </c>
      <c r="I16" s="220"/>
    </row>
    <row r="17" spans="1:9" s="117" customFormat="1" ht="49.7" customHeight="1">
      <c r="B17" s="129"/>
      <c r="C17" s="181" t="s">
        <v>201</v>
      </c>
      <c r="D17" s="218">
        <v>3</v>
      </c>
      <c r="E17" s="181" t="s">
        <v>210</v>
      </c>
      <c r="F17" s="221" t="s">
        <v>196</v>
      </c>
      <c r="G17" s="164" t="s">
        <v>207</v>
      </c>
      <c r="H17" s="218" t="s">
        <v>208</v>
      </c>
      <c r="I17" s="220"/>
    </row>
    <row r="18" spans="1:9" s="117" customFormat="1" ht="49.7" customHeight="1">
      <c r="B18" s="129"/>
      <c r="C18" s="181" t="s">
        <v>203</v>
      </c>
      <c r="D18" s="218">
        <v>4</v>
      </c>
      <c r="E18" s="181" t="s">
        <v>211</v>
      </c>
      <c r="F18" s="221" t="s">
        <v>196</v>
      </c>
      <c r="G18" s="164" t="s">
        <v>207</v>
      </c>
      <c r="H18" s="218" t="s">
        <v>208</v>
      </c>
      <c r="I18" s="220"/>
    </row>
    <row r="19" spans="1:9" s="117" customFormat="1" ht="21">
      <c r="A19" s="117">
        <v>3</v>
      </c>
      <c r="B19" s="129" t="s">
        <v>212</v>
      </c>
      <c r="C19" s="181" t="s">
        <v>183</v>
      </c>
      <c r="D19" s="181">
        <v>1</v>
      </c>
      <c r="E19" s="181" t="s">
        <v>213</v>
      </c>
      <c r="F19" s="222" t="s">
        <v>175</v>
      </c>
      <c r="G19" s="164"/>
      <c r="H19" s="218"/>
    </row>
    <row r="20" spans="1:9" s="117" customFormat="1" ht="18">
      <c r="A20" s="117">
        <v>4</v>
      </c>
      <c r="B20" s="129" t="s">
        <v>214</v>
      </c>
      <c r="C20" s="181" t="s">
        <v>183</v>
      </c>
      <c r="D20" s="181">
        <v>1</v>
      </c>
      <c r="E20" s="181" t="s">
        <v>215</v>
      </c>
      <c r="F20" s="223" t="s">
        <v>175</v>
      </c>
      <c r="G20" s="164"/>
      <c r="H20" s="218"/>
    </row>
    <row r="21" spans="1:9" s="117" customFormat="1" ht="49.7" customHeight="1">
      <c r="A21" s="117">
        <v>2</v>
      </c>
      <c r="B21" s="129" t="s">
        <v>216</v>
      </c>
      <c r="C21" s="181" t="s">
        <v>183</v>
      </c>
      <c r="D21" s="218">
        <v>1</v>
      </c>
      <c r="E21" s="181" t="s">
        <v>217</v>
      </c>
      <c r="F21" s="224" t="s">
        <v>196</v>
      </c>
      <c r="G21" s="164" t="s">
        <v>218</v>
      </c>
      <c r="H21" s="218" t="s">
        <v>219</v>
      </c>
      <c r="I21" s="220"/>
    </row>
    <row r="22" spans="1:9" s="117" customFormat="1" ht="41.25">
      <c r="A22" s="117">
        <v>7</v>
      </c>
      <c r="B22" s="129"/>
      <c r="C22" s="181"/>
      <c r="D22" s="181"/>
      <c r="E22" s="181"/>
      <c r="F22" s="225"/>
      <c r="G22" s="164"/>
      <c r="H22" s="218"/>
    </row>
    <row r="23" spans="1:9" s="117" customFormat="1" ht="41.25">
      <c r="A23" s="117">
        <v>8</v>
      </c>
      <c r="B23" s="129"/>
      <c r="C23" s="181"/>
      <c r="D23" s="181"/>
      <c r="E23" s="181"/>
      <c r="F23" s="225"/>
      <c r="G23" s="164"/>
      <c r="H23" s="218"/>
    </row>
    <row r="24" spans="1:9" s="117" customFormat="1" ht="41.25">
      <c r="A24" s="117">
        <v>9</v>
      </c>
      <c r="B24" s="129"/>
      <c r="C24" s="181"/>
      <c r="D24" s="181"/>
      <c r="E24" s="181"/>
      <c r="F24" s="225"/>
      <c r="G24" s="164"/>
      <c r="H24" s="218"/>
    </row>
    <row r="25" spans="1:9" s="117" customFormat="1">
      <c r="A25" s="117">
        <v>10</v>
      </c>
      <c r="B25" s="129"/>
      <c r="C25" s="181"/>
      <c r="D25" s="181"/>
      <c r="E25" s="181"/>
      <c r="F25" s="181"/>
      <c r="G25" s="164"/>
      <c r="H25" s="181"/>
    </row>
    <row r="26" spans="1:9" s="117" customFormat="1">
      <c r="A26" s="117">
        <v>11</v>
      </c>
      <c r="B26" s="129"/>
      <c r="C26" s="181"/>
      <c r="D26" s="181"/>
      <c r="E26" s="181"/>
      <c r="F26" s="181"/>
      <c r="G26" s="164"/>
      <c r="H26" s="181"/>
    </row>
    <row r="27" spans="1:9" s="117" customFormat="1">
      <c r="A27" s="117">
        <v>12</v>
      </c>
      <c r="B27" s="129"/>
      <c r="C27" s="181"/>
      <c r="D27" s="181"/>
      <c r="E27" s="181"/>
      <c r="F27" s="181"/>
      <c r="G27" s="164"/>
      <c r="H27" s="181"/>
    </row>
    <row r="28" spans="1:9" s="117" customFormat="1">
      <c r="A28" s="117">
        <v>13</v>
      </c>
      <c r="B28" s="129"/>
      <c r="C28" s="181"/>
      <c r="D28" s="181"/>
      <c r="E28" s="181"/>
      <c r="F28" s="181"/>
      <c r="G28" s="164"/>
      <c r="H28" s="181"/>
    </row>
    <row r="29" spans="1:9" s="117" customFormat="1">
      <c r="A29" s="117">
        <v>14</v>
      </c>
      <c r="B29" s="129"/>
      <c r="C29" s="181"/>
      <c r="D29" s="181"/>
      <c r="E29" s="181"/>
      <c r="F29" s="181"/>
      <c r="G29" s="164"/>
      <c r="H29" s="181"/>
    </row>
    <row r="30" spans="1:9" s="117" customFormat="1">
      <c r="A30" s="117">
        <v>15</v>
      </c>
      <c r="B30" s="129"/>
      <c r="C30" s="181"/>
      <c r="D30" s="181"/>
      <c r="E30" s="181"/>
      <c r="F30" s="181"/>
      <c r="G30" s="164"/>
      <c r="H30" s="181"/>
    </row>
    <row r="31" spans="1:9" s="117" customFormat="1">
      <c r="A31" s="117">
        <v>16</v>
      </c>
      <c r="B31" s="129"/>
      <c r="C31" s="181"/>
      <c r="D31" s="181"/>
      <c r="E31" s="181"/>
      <c r="F31" s="181"/>
      <c r="G31" s="164"/>
      <c r="H31" s="181"/>
    </row>
    <row r="32" spans="1:9" s="117" customFormat="1">
      <c r="A32" s="117">
        <v>17</v>
      </c>
      <c r="B32" s="129"/>
      <c r="C32" s="181"/>
      <c r="D32" s="181"/>
      <c r="E32" s="181"/>
      <c r="F32" s="181"/>
      <c r="G32" s="164"/>
      <c r="H32" s="181"/>
    </row>
    <row r="33" spans="1:8" s="117" customFormat="1">
      <c r="A33" s="117">
        <v>18</v>
      </c>
      <c r="B33" s="129"/>
      <c r="C33" s="181"/>
      <c r="D33" s="181"/>
      <c r="E33" s="181"/>
      <c r="F33" s="181"/>
      <c r="G33" s="164"/>
      <c r="H33" s="181"/>
    </row>
    <row r="34" spans="1:8" s="117" customFormat="1">
      <c r="A34" s="117">
        <v>19</v>
      </c>
      <c r="B34" s="129"/>
      <c r="C34" s="181"/>
      <c r="D34" s="181"/>
      <c r="E34" s="181"/>
      <c r="F34" s="181"/>
      <c r="G34" s="164"/>
      <c r="H34" s="181"/>
    </row>
    <row r="35" spans="1:8" s="117" customFormat="1">
      <c r="A35" s="117">
        <v>20</v>
      </c>
      <c r="B35" s="129"/>
      <c r="C35" s="181"/>
      <c r="D35" s="181"/>
      <c r="E35" s="181"/>
      <c r="F35" s="181"/>
      <c r="G35" s="164"/>
      <c r="H35" s="181"/>
    </row>
    <row r="36" spans="1:8" s="117" customFormat="1">
      <c r="A36" s="117">
        <v>21</v>
      </c>
      <c r="B36" s="129"/>
      <c r="C36" s="181"/>
      <c r="D36" s="181"/>
      <c r="E36" s="181"/>
      <c r="F36" s="181"/>
      <c r="G36" s="164"/>
      <c r="H36" s="181"/>
    </row>
    <row r="37" spans="1:8" s="117" customFormat="1">
      <c r="A37" s="117">
        <v>22</v>
      </c>
      <c r="B37" s="129"/>
      <c r="C37" s="181"/>
      <c r="D37" s="181"/>
      <c r="E37" s="181"/>
      <c r="F37" s="181"/>
      <c r="G37" s="164"/>
      <c r="H37" s="181"/>
    </row>
    <row r="38" spans="1:8" s="117" customFormat="1">
      <c r="A38" s="117">
        <v>23</v>
      </c>
      <c r="B38" s="129"/>
      <c r="C38" s="181"/>
      <c r="D38" s="181"/>
      <c r="E38" s="181"/>
      <c r="F38" s="181"/>
      <c r="G38" s="164"/>
      <c r="H38" s="181"/>
    </row>
    <row r="39" spans="1:8" s="117" customFormat="1">
      <c r="A39" s="117">
        <v>24</v>
      </c>
      <c r="B39" s="129"/>
      <c r="C39" s="181"/>
      <c r="D39" s="181"/>
      <c r="E39" s="181"/>
      <c r="F39" s="181"/>
      <c r="G39" s="164"/>
      <c r="H39" s="181"/>
    </row>
    <row r="40" spans="1:8" s="117" customFormat="1">
      <c r="A40" s="117">
        <v>25</v>
      </c>
      <c r="B40" s="129"/>
      <c r="C40" s="181"/>
      <c r="D40" s="181"/>
      <c r="E40" s="181"/>
      <c r="F40" s="181"/>
      <c r="G40" s="164"/>
      <c r="H40" s="181"/>
    </row>
    <row r="41" spans="1:8" s="117" customFormat="1">
      <c r="A41" s="117">
        <v>26</v>
      </c>
      <c r="B41" s="129"/>
      <c r="C41" s="181"/>
      <c r="D41" s="181"/>
      <c r="E41" s="181"/>
      <c r="F41" s="181"/>
      <c r="G41" s="164"/>
      <c r="H41" s="181"/>
    </row>
    <row r="42" spans="1:8" s="117" customFormat="1">
      <c r="A42" s="117">
        <v>27</v>
      </c>
      <c r="B42" s="129"/>
      <c r="C42" s="181"/>
      <c r="D42" s="181"/>
      <c r="E42" s="181"/>
      <c r="F42" s="181"/>
      <c r="G42" s="164"/>
      <c r="H42" s="181"/>
    </row>
    <row r="43" spans="1:8" s="117" customFormat="1">
      <c r="A43" s="117">
        <v>28</v>
      </c>
      <c r="B43" s="129"/>
      <c r="C43" s="181"/>
      <c r="D43" s="181"/>
      <c r="E43" s="181"/>
      <c r="F43" s="181"/>
      <c r="G43" s="164"/>
      <c r="H43" s="181"/>
    </row>
    <row r="44" spans="1:8" s="117" customFormat="1">
      <c r="A44" s="117">
        <v>29</v>
      </c>
      <c r="B44" s="129"/>
      <c r="C44" s="181"/>
      <c r="D44" s="181"/>
      <c r="E44" s="181"/>
      <c r="F44" s="181"/>
      <c r="G44" s="164"/>
      <c r="H44" s="181"/>
    </row>
    <row r="45" spans="1:8" s="117" customFormat="1">
      <c r="A45" s="117">
        <v>30</v>
      </c>
      <c r="B45" s="129"/>
      <c r="C45" s="181"/>
      <c r="D45" s="181"/>
      <c r="E45" s="181"/>
      <c r="F45" s="181"/>
      <c r="G45" s="164"/>
      <c r="H45" s="181"/>
    </row>
    <row r="46" spans="1:8" s="117" customFormat="1">
      <c r="A46" s="117">
        <v>31</v>
      </c>
      <c r="B46" s="129"/>
      <c r="C46" s="181"/>
      <c r="D46" s="181"/>
      <c r="E46" s="181"/>
      <c r="F46" s="181"/>
      <c r="G46" s="164"/>
      <c r="H46" s="181"/>
    </row>
    <row r="47" spans="1:8" s="117" customFormat="1">
      <c r="A47" s="117">
        <v>32</v>
      </c>
      <c r="B47" s="129"/>
      <c r="C47" s="181"/>
      <c r="D47" s="181"/>
      <c r="E47" s="181"/>
      <c r="F47" s="181"/>
      <c r="G47" s="164"/>
      <c r="H47" s="181"/>
    </row>
    <row r="48" spans="1:8" s="117" customFormat="1">
      <c r="A48" s="117">
        <v>33</v>
      </c>
      <c r="B48" s="129"/>
      <c r="C48" s="181"/>
      <c r="D48" s="181"/>
      <c r="E48" s="181"/>
      <c r="F48" s="181"/>
      <c r="G48" s="164"/>
      <c r="H48" s="181"/>
    </row>
    <row r="49" spans="1:8" s="117" customFormat="1">
      <c r="A49" s="117">
        <v>34</v>
      </c>
      <c r="B49" s="129"/>
      <c r="C49" s="181"/>
      <c r="D49" s="181"/>
      <c r="E49" s="181"/>
      <c r="F49" s="181"/>
      <c r="G49" s="164"/>
      <c r="H49" s="181"/>
    </row>
    <row r="50" spans="1:8" s="117" customFormat="1">
      <c r="A50" s="117">
        <v>35</v>
      </c>
      <c r="B50" s="129"/>
      <c r="C50" s="181"/>
      <c r="D50" s="181"/>
      <c r="E50" s="181"/>
      <c r="F50" s="181"/>
      <c r="G50" s="164"/>
      <c r="H50" s="181"/>
    </row>
    <row r="51" spans="1:8" s="117" customFormat="1">
      <c r="A51" s="117">
        <v>36</v>
      </c>
      <c r="B51" s="129"/>
      <c r="C51" s="181"/>
      <c r="D51" s="181"/>
      <c r="E51" s="181"/>
      <c r="F51" s="181"/>
      <c r="G51" s="164"/>
      <c r="H51" s="181"/>
    </row>
    <row r="52" spans="1:8" s="117" customFormat="1">
      <c r="A52" s="117">
        <v>37</v>
      </c>
      <c r="B52" s="129"/>
      <c r="C52" s="181"/>
      <c r="D52" s="181"/>
      <c r="E52" s="181"/>
      <c r="F52" s="181"/>
      <c r="G52" s="164"/>
      <c r="H52" s="181"/>
    </row>
    <row r="53" spans="1:8" s="117" customFormat="1">
      <c r="A53" s="117">
        <v>38</v>
      </c>
      <c r="B53" s="129"/>
      <c r="C53" s="181"/>
      <c r="D53" s="181"/>
      <c r="E53" s="181"/>
      <c r="F53" s="181"/>
      <c r="G53" s="164"/>
      <c r="H53" s="181"/>
    </row>
    <row r="54" spans="1:8" s="117" customFormat="1">
      <c r="A54" s="117">
        <v>39</v>
      </c>
      <c r="B54" s="129"/>
      <c r="C54" s="181"/>
      <c r="D54" s="181"/>
      <c r="E54" s="181"/>
      <c r="F54" s="181"/>
      <c r="G54" s="164"/>
      <c r="H54" s="181"/>
    </row>
    <row r="55" spans="1:8" s="117" customFormat="1">
      <c r="A55" s="117">
        <v>40</v>
      </c>
      <c r="B55" s="129"/>
      <c r="C55" s="181"/>
      <c r="D55" s="181"/>
      <c r="E55" s="181"/>
      <c r="F55" s="181"/>
      <c r="G55" s="164"/>
      <c r="H55" s="181"/>
    </row>
    <row r="56" spans="1:8" s="117" customFormat="1">
      <c r="B56" s="212"/>
      <c r="C56" s="181"/>
      <c r="D56" s="181"/>
      <c r="E56" s="181"/>
      <c r="F56" s="181"/>
      <c r="G56" s="164"/>
      <c r="H56" s="181"/>
    </row>
    <row r="57" spans="1:8" s="117" customFormat="1"/>
    <row r="58" spans="1:8" s="117" customFormat="1"/>
    <row r="59" spans="1:8" s="117" customFormat="1"/>
    <row r="60" spans="1:8" s="117" customFormat="1"/>
    <row r="61" spans="1:8" s="117" customFormat="1"/>
    <row r="62" spans="1:8" s="117" customFormat="1"/>
    <row r="63" spans="1:8" s="117" customFormat="1"/>
    <row r="64" spans="1:8" s="117" customFormat="1"/>
    <row r="65"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327CB-2F8D-4248-ACEC-03E78AE10AAE}">
  <sheetPr codeName="Sheet21"/>
  <dimension ref="A1:BA56"/>
  <sheetViews>
    <sheetView workbookViewId="0">
      <selection activeCell="A15" sqref="A15:IV15"/>
    </sheetView>
  </sheetViews>
  <sheetFormatPr defaultRowHeight="12"/>
  <cols>
    <col min="1" max="16384" width="9" style="229"/>
  </cols>
  <sheetData>
    <row r="1" spans="1:53" ht="14.25">
      <c r="A1" s="209"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220</v>
      </c>
      <c r="K11" s="229" t="s">
        <v>472</v>
      </c>
      <c r="L11" s="229" t="s">
        <v>473</v>
      </c>
      <c r="M11" s="229" t="s">
        <v>474</v>
      </c>
      <c r="N11" s="229" t="s">
        <v>475</v>
      </c>
      <c r="O11" s="229" t="s">
        <v>476</v>
      </c>
      <c r="AB11" s="229" t="s">
        <v>226</v>
      </c>
      <c r="AD11" s="229" t="s">
        <v>477</v>
      </c>
      <c r="AE11" s="229" t="s">
        <v>478</v>
      </c>
      <c r="AL11" s="229" t="s">
        <v>229</v>
      </c>
      <c r="AN11" s="229" t="s">
        <v>479</v>
      </c>
      <c r="AO11" s="229" t="s">
        <v>480</v>
      </c>
      <c r="AX11" s="229" t="s">
        <v>232</v>
      </c>
      <c r="AY11" s="229" t="s">
        <v>233</v>
      </c>
      <c r="AZ11" s="229" t="s">
        <v>234</v>
      </c>
      <c r="BA11" s="229" t="s">
        <v>235</v>
      </c>
    </row>
    <row r="12" spans="1:53">
      <c r="B12" s="240"/>
      <c r="C12" s="228"/>
      <c r="J12" s="229" t="s">
        <v>236</v>
      </c>
      <c r="K12" s="229" t="s">
        <v>481</v>
      </c>
      <c r="L12" s="229" t="s">
        <v>360</v>
      </c>
      <c r="M12" s="229" t="s">
        <v>361</v>
      </c>
      <c r="O12" s="229" t="s">
        <v>482</v>
      </c>
      <c r="AB12" s="229" t="s">
        <v>242</v>
      </c>
      <c r="AD12" s="229" t="s">
        <v>483</v>
      </c>
      <c r="AE12" s="229" t="s">
        <v>484</v>
      </c>
      <c r="AL12" s="229" t="s">
        <v>245</v>
      </c>
      <c r="AN12" s="229" t="s">
        <v>485</v>
      </c>
      <c r="AO12" s="229" t="s">
        <v>486</v>
      </c>
      <c r="AX12" s="229" t="s">
        <v>248</v>
      </c>
      <c r="AY12" s="229" t="s">
        <v>249</v>
      </c>
      <c r="AZ12" s="229" t="s">
        <v>250</v>
      </c>
      <c r="BA12" s="229" t="s">
        <v>251</v>
      </c>
    </row>
    <row r="13" spans="1:53">
      <c r="B13" s="241"/>
      <c r="C13" s="228"/>
      <c r="J13" s="229" t="s">
        <v>252</v>
      </c>
      <c r="K13" s="229" t="s">
        <v>487</v>
      </c>
      <c r="L13" s="229" t="s">
        <v>369</v>
      </c>
      <c r="M13" s="229" t="s">
        <v>370</v>
      </c>
      <c r="N13" s="229" t="s">
        <v>488</v>
      </c>
      <c r="O13" s="229" t="s">
        <v>489</v>
      </c>
      <c r="AB13" s="229" t="s">
        <v>258</v>
      </c>
      <c r="AD13" s="229" t="s">
        <v>490</v>
      </c>
      <c r="AE13" s="229" t="s">
        <v>491</v>
      </c>
      <c r="AL13" s="229" t="s">
        <v>261</v>
      </c>
      <c r="AN13" s="229" t="s">
        <v>492</v>
      </c>
      <c r="AO13" s="229" t="s">
        <v>493</v>
      </c>
      <c r="AX13" s="229" t="s">
        <v>264</v>
      </c>
      <c r="AY13" s="229" t="s">
        <v>265</v>
      </c>
      <c r="AZ13" s="229" t="s">
        <v>266</v>
      </c>
      <c r="BA13" s="229" t="s">
        <v>267</v>
      </c>
    </row>
    <row r="14" spans="1:53">
      <c r="B14" s="242"/>
      <c r="C14" s="228"/>
      <c r="J14" s="229" t="s">
        <v>268</v>
      </c>
      <c r="K14" s="229" t="s">
        <v>494</v>
      </c>
      <c r="L14" s="229" t="s">
        <v>420</v>
      </c>
      <c r="M14" s="229" t="s">
        <v>495</v>
      </c>
      <c r="N14" s="229" t="s">
        <v>496</v>
      </c>
      <c r="O14" s="229" t="s">
        <v>497</v>
      </c>
      <c r="AB14" s="229" t="s">
        <v>274</v>
      </c>
      <c r="AD14" s="229" t="s">
        <v>498</v>
      </c>
      <c r="AE14" s="229" t="s">
        <v>499</v>
      </c>
      <c r="AL14" s="229" t="s">
        <v>277</v>
      </c>
      <c r="AN14" s="229" t="s">
        <v>500</v>
      </c>
      <c r="AO14" s="229" t="s">
        <v>501</v>
      </c>
      <c r="AX14" s="229" t="s">
        <v>280</v>
      </c>
      <c r="AY14" s="229" t="s">
        <v>281</v>
      </c>
      <c r="AZ14" s="229" t="s">
        <v>282</v>
      </c>
      <c r="BA14" s="229" t="s">
        <v>283</v>
      </c>
    </row>
    <row r="15" spans="1:53">
      <c r="B15" s="243"/>
      <c r="C15" s="228"/>
      <c r="J15" s="229" t="s">
        <v>284</v>
      </c>
      <c r="K15" s="229" t="s">
        <v>502</v>
      </c>
      <c r="L15" s="229" t="s">
        <v>503</v>
      </c>
      <c r="M15" s="229" t="s">
        <v>504</v>
      </c>
      <c r="N15" s="229" t="s">
        <v>505</v>
      </c>
      <c r="AX15" s="229" t="s">
        <v>289</v>
      </c>
      <c r="AY15" s="229" t="s">
        <v>290</v>
      </c>
      <c r="AZ15" s="229" t="s">
        <v>291</v>
      </c>
      <c r="BA15" s="229" t="s">
        <v>292</v>
      </c>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C6A96-FC0E-4391-BEF6-3496418C9533}">
  <sheetPr codeName="Sheet22">
    <pageSetUpPr fitToPage="1"/>
  </sheetPr>
  <dimension ref="A1:ES367"/>
  <sheetViews>
    <sheetView showGridLines="0" defaultGridColor="0" colorId="23" zoomScale="40" zoomScaleNormal="40" workbookViewId="0">
      <selection activeCell="B2" sqref="B2"/>
    </sheetView>
  </sheetViews>
  <sheetFormatPr defaultRowHeight="18.75"/>
  <cols>
    <col min="1" max="1" width="10.625" style="284" customWidth="1"/>
    <col min="2" max="8" width="16.375" style="290" customWidth="1"/>
    <col min="9" max="9" width="6.5" style="317" customWidth="1"/>
    <col min="10" max="10" width="7.25" style="350" customWidth="1"/>
    <col min="11" max="11" width="0.75" style="317" customWidth="1"/>
    <col min="12" max="12" width="3.25" style="317" hidden="1" customWidth="1"/>
    <col min="13" max="19" width="4.875" style="317" customWidth="1"/>
    <col min="20" max="20" width="3.375" style="317" hidden="1" customWidth="1"/>
    <col min="21" max="21" width="6.5" style="317" customWidth="1"/>
    <col min="22" max="28" width="16.375" style="290" customWidth="1"/>
    <col min="29" max="29" width="10.625" style="317" customWidth="1"/>
    <col min="30" max="30" width="1.875" style="353" customWidth="1"/>
    <col min="31" max="31" width="0.875" style="353" customWidth="1"/>
    <col min="32" max="35" width="3.625" style="353" customWidth="1"/>
    <col min="36" max="36" width="6.75" style="353" customWidth="1"/>
    <col min="37" max="52" width="9.25" style="353" hidden="1" customWidth="1"/>
    <col min="53" max="53" width="9.25" style="355" hidden="1" customWidth="1"/>
    <col min="54" max="54" width="9.25" style="356" hidden="1" customWidth="1"/>
    <col min="55" max="75" width="9.25" style="353" hidden="1" customWidth="1"/>
    <col min="76" max="76" width="9.25" style="357" hidden="1" customWidth="1"/>
    <col min="77" max="79" width="9.25" style="352" hidden="1" customWidth="1"/>
    <col min="80" max="86" width="29.375" style="352" customWidth="1"/>
    <col min="87" max="149" width="48.5" style="352" customWidth="1"/>
    <col min="150" max="162" width="48.5" style="290" customWidth="1"/>
    <col min="163" max="256" width="9" style="290"/>
    <col min="257" max="257" width="9.375" style="290" customWidth="1"/>
    <col min="258" max="264" width="16.375" style="290" customWidth="1"/>
    <col min="265" max="265" width="6.5" style="290" customWidth="1"/>
    <col min="266" max="266" width="7.25" style="290" customWidth="1"/>
    <col min="267" max="267" width="0.75" style="290" customWidth="1"/>
    <col min="268" max="268" width="0" style="290" hidden="1" customWidth="1"/>
    <col min="269" max="275" width="4.875" style="290" customWidth="1"/>
    <col min="276" max="276" width="0" style="290" hidden="1" customWidth="1"/>
    <col min="277" max="277" width="6.5" style="290" customWidth="1"/>
    <col min="278" max="284" width="16.375" style="290" customWidth="1"/>
    <col min="285" max="285" width="9.375" style="290" customWidth="1"/>
    <col min="286" max="286" width="1.875" style="290" customWidth="1"/>
    <col min="287" max="287" width="0.875" style="290" customWidth="1"/>
    <col min="288" max="291" width="3.625" style="290" customWidth="1"/>
    <col min="292" max="292" width="6.75" style="290" customWidth="1"/>
    <col min="293" max="335" width="0" style="290" hidden="1" customWidth="1"/>
    <col min="336" max="342" width="29.375" style="290" customWidth="1"/>
    <col min="343" max="418" width="48.5" style="290" customWidth="1"/>
    <col min="419" max="512" width="9" style="290"/>
    <col min="513" max="513" width="9.375" style="290" customWidth="1"/>
    <col min="514" max="520" width="16.375" style="290" customWidth="1"/>
    <col min="521" max="521" width="6.5" style="290" customWidth="1"/>
    <col min="522" max="522" width="7.25" style="290" customWidth="1"/>
    <col min="523" max="523" width="0.75" style="290" customWidth="1"/>
    <col min="524" max="524" width="0" style="290" hidden="1" customWidth="1"/>
    <col min="525" max="531" width="4.875" style="290" customWidth="1"/>
    <col min="532" max="532" width="0" style="290" hidden="1" customWidth="1"/>
    <col min="533" max="533" width="6.5" style="290" customWidth="1"/>
    <col min="534" max="540" width="16.375" style="290" customWidth="1"/>
    <col min="541" max="541" width="9.375" style="290" customWidth="1"/>
    <col min="542" max="542" width="1.875" style="290" customWidth="1"/>
    <col min="543" max="543" width="0.875" style="290" customWidth="1"/>
    <col min="544" max="547" width="3.625" style="290" customWidth="1"/>
    <col min="548" max="548" width="6.75" style="290" customWidth="1"/>
    <col min="549" max="591" width="0" style="290" hidden="1" customWidth="1"/>
    <col min="592" max="598" width="29.375" style="290" customWidth="1"/>
    <col min="599" max="674" width="48.5" style="290" customWidth="1"/>
    <col min="675" max="768" width="9" style="290"/>
    <col min="769" max="769" width="9.375" style="290" customWidth="1"/>
    <col min="770" max="776" width="16.375" style="290" customWidth="1"/>
    <col min="777" max="777" width="6.5" style="290" customWidth="1"/>
    <col min="778" max="778" width="7.25" style="290" customWidth="1"/>
    <col min="779" max="779" width="0.75" style="290" customWidth="1"/>
    <col min="780" max="780" width="0" style="290" hidden="1" customWidth="1"/>
    <col min="781" max="787" width="4.875" style="290" customWidth="1"/>
    <col min="788" max="788" width="0" style="290" hidden="1" customWidth="1"/>
    <col min="789" max="789" width="6.5" style="290" customWidth="1"/>
    <col min="790" max="796" width="16.375" style="290" customWidth="1"/>
    <col min="797" max="797" width="9.375" style="290" customWidth="1"/>
    <col min="798" max="798" width="1.875" style="290" customWidth="1"/>
    <col min="799" max="799" width="0.875" style="290" customWidth="1"/>
    <col min="800" max="803" width="3.625" style="290" customWidth="1"/>
    <col min="804" max="804" width="6.75" style="290" customWidth="1"/>
    <col min="805" max="847" width="0" style="290" hidden="1" customWidth="1"/>
    <col min="848" max="854" width="29.375" style="290" customWidth="1"/>
    <col min="855" max="930" width="48.5" style="290" customWidth="1"/>
    <col min="931" max="1024" width="9" style="290"/>
    <col min="1025" max="1025" width="9.375" style="290" customWidth="1"/>
    <col min="1026" max="1032" width="16.375" style="290" customWidth="1"/>
    <col min="1033" max="1033" width="6.5" style="290" customWidth="1"/>
    <col min="1034" max="1034" width="7.25" style="290" customWidth="1"/>
    <col min="1035" max="1035" width="0.75" style="290" customWidth="1"/>
    <col min="1036" max="1036" width="0" style="290" hidden="1" customWidth="1"/>
    <col min="1037" max="1043" width="4.875" style="290" customWidth="1"/>
    <col min="1044" max="1044" width="0" style="290" hidden="1" customWidth="1"/>
    <col min="1045" max="1045" width="6.5" style="290" customWidth="1"/>
    <col min="1046" max="1052" width="16.375" style="290" customWidth="1"/>
    <col min="1053" max="1053" width="9.375" style="290" customWidth="1"/>
    <col min="1054" max="1054" width="1.875" style="290" customWidth="1"/>
    <col min="1055" max="1055" width="0.875" style="290" customWidth="1"/>
    <col min="1056" max="1059" width="3.625" style="290" customWidth="1"/>
    <col min="1060" max="1060" width="6.75" style="290" customWidth="1"/>
    <col min="1061" max="1103" width="0" style="290" hidden="1" customWidth="1"/>
    <col min="1104" max="1110" width="29.375" style="290" customWidth="1"/>
    <col min="1111" max="1186" width="48.5" style="290" customWidth="1"/>
    <col min="1187" max="1280" width="9" style="290"/>
    <col min="1281" max="1281" width="9.375" style="290" customWidth="1"/>
    <col min="1282" max="1288" width="16.375" style="290" customWidth="1"/>
    <col min="1289" max="1289" width="6.5" style="290" customWidth="1"/>
    <col min="1290" max="1290" width="7.25" style="290" customWidth="1"/>
    <col min="1291" max="1291" width="0.75" style="290" customWidth="1"/>
    <col min="1292" max="1292" width="0" style="290" hidden="1" customWidth="1"/>
    <col min="1293" max="1299" width="4.875" style="290" customWidth="1"/>
    <col min="1300" max="1300" width="0" style="290" hidden="1" customWidth="1"/>
    <col min="1301" max="1301" width="6.5" style="290" customWidth="1"/>
    <col min="1302" max="1308" width="16.375" style="290" customWidth="1"/>
    <col min="1309" max="1309" width="9.375" style="290" customWidth="1"/>
    <col min="1310" max="1310" width="1.875" style="290" customWidth="1"/>
    <col min="1311" max="1311" width="0.875" style="290" customWidth="1"/>
    <col min="1312" max="1315" width="3.625" style="290" customWidth="1"/>
    <col min="1316" max="1316" width="6.75" style="290" customWidth="1"/>
    <col min="1317" max="1359" width="0" style="290" hidden="1" customWidth="1"/>
    <col min="1360" max="1366" width="29.375" style="290" customWidth="1"/>
    <col min="1367" max="1442" width="48.5" style="290" customWidth="1"/>
    <col min="1443" max="1536" width="9" style="290"/>
    <col min="1537" max="1537" width="9.375" style="290" customWidth="1"/>
    <col min="1538" max="1544" width="16.375" style="290" customWidth="1"/>
    <col min="1545" max="1545" width="6.5" style="290" customWidth="1"/>
    <col min="1546" max="1546" width="7.25" style="290" customWidth="1"/>
    <col min="1547" max="1547" width="0.75" style="290" customWidth="1"/>
    <col min="1548" max="1548" width="0" style="290" hidden="1" customWidth="1"/>
    <col min="1549" max="1555" width="4.875" style="290" customWidth="1"/>
    <col min="1556" max="1556" width="0" style="290" hidden="1" customWidth="1"/>
    <col min="1557" max="1557" width="6.5" style="290" customWidth="1"/>
    <col min="1558" max="1564" width="16.375" style="290" customWidth="1"/>
    <col min="1565" max="1565" width="9.375" style="290" customWidth="1"/>
    <col min="1566" max="1566" width="1.875" style="290" customWidth="1"/>
    <col min="1567" max="1567" width="0.875" style="290" customWidth="1"/>
    <col min="1568" max="1571" width="3.625" style="290" customWidth="1"/>
    <col min="1572" max="1572" width="6.75" style="290" customWidth="1"/>
    <col min="1573" max="1615" width="0" style="290" hidden="1" customWidth="1"/>
    <col min="1616" max="1622" width="29.375" style="290" customWidth="1"/>
    <col min="1623" max="1698" width="48.5" style="290" customWidth="1"/>
    <col min="1699" max="1792" width="9" style="290"/>
    <col min="1793" max="1793" width="9.375" style="290" customWidth="1"/>
    <col min="1794" max="1800" width="16.375" style="290" customWidth="1"/>
    <col min="1801" max="1801" width="6.5" style="290" customWidth="1"/>
    <col min="1802" max="1802" width="7.25" style="290" customWidth="1"/>
    <col min="1803" max="1803" width="0.75" style="290" customWidth="1"/>
    <col min="1804" max="1804" width="0" style="290" hidden="1" customWidth="1"/>
    <col min="1805" max="1811" width="4.875" style="290" customWidth="1"/>
    <col min="1812" max="1812" width="0" style="290" hidden="1" customWidth="1"/>
    <col min="1813" max="1813" width="6.5" style="290" customWidth="1"/>
    <col min="1814" max="1820" width="16.375" style="290" customWidth="1"/>
    <col min="1821" max="1821" width="9.375" style="290" customWidth="1"/>
    <col min="1822" max="1822" width="1.875" style="290" customWidth="1"/>
    <col min="1823" max="1823" width="0.875" style="290" customWidth="1"/>
    <col min="1824" max="1827" width="3.625" style="290" customWidth="1"/>
    <col min="1828" max="1828" width="6.75" style="290" customWidth="1"/>
    <col min="1829" max="1871" width="0" style="290" hidden="1" customWidth="1"/>
    <col min="1872" max="1878" width="29.375" style="290" customWidth="1"/>
    <col min="1879" max="1954" width="48.5" style="290" customWidth="1"/>
    <col min="1955" max="2048" width="9" style="290"/>
    <col min="2049" max="2049" width="9.375" style="290" customWidth="1"/>
    <col min="2050" max="2056" width="16.375" style="290" customWidth="1"/>
    <col min="2057" max="2057" width="6.5" style="290" customWidth="1"/>
    <col min="2058" max="2058" width="7.25" style="290" customWidth="1"/>
    <col min="2059" max="2059" width="0.75" style="290" customWidth="1"/>
    <col min="2060" max="2060" width="0" style="290" hidden="1" customWidth="1"/>
    <col min="2061" max="2067" width="4.875" style="290" customWidth="1"/>
    <col min="2068" max="2068" width="0" style="290" hidden="1" customWidth="1"/>
    <col min="2069" max="2069" width="6.5" style="290" customWidth="1"/>
    <col min="2070" max="2076" width="16.375" style="290" customWidth="1"/>
    <col min="2077" max="2077" width="9.375" style="290" customWidth="1"/>
    <col min="2078" max="2078" width="1.875" style="290" customWidth="1"/>
    <col min="2079" max="2079" width="0.875" style="290" customWidth="1"/>
    <col min="2080" max="2083" width="3.625" style="290" customWidth="1"/>
    <col min="2084" max="2084" width="6.75" style="290" customWidth="1"/>
    <col min="2085" max="2127" width="0" style="290" hidden="1" customWidth="1"/>
    <col min="2128" max="2134" width="29.375" style="290" customWidth="1"/>
    <col min="2135" max="2210" width="48.5" style="290" customWidth="1"/>
    <col min="2211" max="2304" width="9" style="290"/>
    <col min="2305" max="2305" width="9.375" style="290" customWidth="1"/>
    <col min="2306" max="2312" width="16.375" style="290" customWidth="1"/>
    <col min="2313" max="2313" width="6.5" style="290" customWidth="1"/>
    <col min="2314" max="2314" width="7.25" style="290" customWidth="1"/>
    <col min="2315" max="2315" width="0.75" style="290" customWidth="1"/>
    <col min="2316" max="2316" width="0" style="290" hidden="1" customWidth="1"/>
    <col min="2317" max="2323" width="4.875" style="290" customWidth="1"/>
    <col min="2324" max="2324" width="0" style="290" hidden="1" customWidth="1"/>
    <col min="2325" max="2325" width="6.5" style="290" customWidth="1"/>
    <col min="2326" max="2332" width="16.375" style="290" customWidth="1"/>
    <col min="2333" max="2333" width="9.375" style="290" customWidth="1"/>
    <col min="2334" max="2334" width="1.875" style="290" customWidth="1"/>
    <col min="2335" max="2335" width="0.875" style="290" customWidth="1"/>
    <col min="2336" max="2339" width="3.625" style="290" customWidth="1"/>
    <col min="2340" max="2340" width="6.75" style="290" customWidth="1"/>
    <col min="2341" max="2383" width="0" style="290" hidden="1" customWidth="1"/>
    <col min="2384" max="2390" width="29.375" style="290" customWidth="1"/>
    <col min="2391" max="2466" width="48.5" style="290" customWidth="1"/>
    <col min="2467" max="2560" width="9" style="290"/>
    <col min="2561" max="2561" width="9.375" style="290" customWidth="1"/>
    <col min="2562" max="2568" width="16.375" style="290" customWidth="1"/>
    <col min="2569" max="2569" width="6.5" style="290" customWidth="1"/>
    <col min="2570" max="2570" width="7.25" style="290" customWidth="1"/>
    <col min="2571" max="2571" width="0.75" style="290" customWidth="1"/>
    <col min="2572" max="2572" width="0" style="290" hidden="1" customWidth="1"/>
    <col min="2573" max="2579" width="4.875" style="290" customWidth="1"/>
    <col min="2580" max="2580" width="0" style="290" hidden="1" customWidth="1"/>
    <col min="2581" max="2581" width="6.5" style="290" customWidth="1"/>
    <col min="2582" max="2588" width="16.375" style="290" customWidth="1"/>
    <col min="2589" max="2589" width="9.375" style="290" customWidth="1"/>
    <col min="2590" max="2590" width="1.875" style="290" customWidth="1"/>
    <col min="2591" max="2591" width="0.875" style="290" customWidth="1"/>
    <col min="2592" max="2595" width="3.625" style="290" customWidth="1"/>
    <col min="2596" max="2596" width="6.75" style="290" customWidth="1"/>
    <col min="2597" max="2639" width="0" style="290" hidden="1" customWidth="1"/>
    <col min="2640" max="2646" width="29.375" style="290" customWidth="1"/>
    <col min="2647" max="2722" width="48.5" style="290" customWidth="1"/>
    <col min="2723" max="2816" width="9" style="290"/>
    <col min="2817" max="2817" width="9.375" style="290" customWidth="1"/>
    <col min="2818" max="2824" width="16.375" style="290" customWidth="1"/>
    <col min="2825" max="2825" width="6.5" style="290" customWidth="1"/>
    <col min="2826" max="2826" width="7.25" style="290" customWidth="1"/>
    <col min="2827" max="2827" width="0.75" style="290" customWidth="1"/>
    <col min="2828" max="2828" width="0" style="290" hidden="1" customWidth="1"/>
    <col min="2829" max="2835" width="4.875" style="290" customWidth="1"/>
    <col min="2836" max="2836" width="0" style="290" hidden="1" customWidth="1"/>
    <col min="2837" max="2837" width="6.5" style="290" customWidth="1"/>
    <col min="2838" max="2844" width="16.375" style="290" customWidth="1"/>
    <col min="2845" max="2845" width="9.375" style="290" customWidth="1"/>
    <col min="2846" max="2846" width="1.875" style="290" customWidth="1"/>
    <col min="2847" max="2847" width="0.875" style="290" customWidth="1"/>
    <col min="2848" max="2851" width="3.625" style="290" customWidth="1"/>
    <col min="2852" max="2852" width="6.75" style="290" customWidth="1"/>
    <col min="2853" max="2895" width="0" style="290" hidden="1" customWidth="1"/>
    <col min="2896" max="2902" width="29.375" style="290" customWidth="1"/>
    <col min="2903" max="2978" width="48.5" style="290" customWidth="1"/>
    <col min="2979" max="3072" width="9" style="290"/>
    <col min="3073" max="3073" width="9.375" style="290" customWidth="1"/>
    <col min="3074" max="3080" width="16.375" style="290" customWidth="1"/>
    <col min="3081" max="3081" width="6.5" style="290" customWidth="1"/>
    <col min="3082" max="3082" width="7.25" style="290" customWidth="1"/>
    <col min="3083" max="3083" width="0.75" style="290" customWidth="1"/>
    <col min="3084" max="3084" width="0" style="290" hidden="1" customWidth="1"/>
    <col min="3085" max="3091" width="4.875" style="290" customWidth="1"/>
    <col min="3092" max="3092" width="0" style="290" hidden="1" customWidth="1"/>
    <col min="3093" max="3093" width="6.5" style="290" customWidth="1"/>
    <col min="3094" max="3100" width="16.375" style="290" customWidth="1"/>
    <col min="3101" max="3101" width="9.375" style="290" customWidth="1"/>
    <col min="3102" max="3102" width="1.875" style="290" customWidth="1"/>
    <col min="3103" max="3103" width="0.875" style="290" customWidth="1"/>
    <col min="3104" max="3107" width="3.625" style="290" customWidth="1"/>
    <col min="3108" max="3108" width="6.75" style="290" customWidth="1"/>
    <col min="3109" max="3151" width="0" style="290" hidden="1" customWidth="1"/>
    <col min="3152" max="3158" width="29.375" style="290" customWidth="1"/>
    <col min="3159" max="3234" width="48.5" style="290" customWidth="1"/>
    <col min="3235" max="3328" width="9" style="290"/>
    <col min="3329" max="3329" width="9.375" style="290" customWidth="1"/>
    <col min="3330" max="3336" width="16.375" style="290" customWidth="1"/>
    <col min="3337" max="3337" width="6.5" style="290" customWidth="1"/>
    <col min="3338" max="3338" width="7.25" style="290" customWidth="1"/>
    <col min="3339" max="3339" width="0.75" style="290" customWidth="1"/>
    <col min="3340" max="3340" width="0" style="290" hidden="1" customWidth="1"/>
    <col min="3341" max="3347" width="4.875" style="290" customWidth="1"/>
    <col min="3348" max="3348" width="0" style="290" hidden="1" customWidth="1"/>
    <col min="3349" max="3349" width="6.5" style="290" customWidth="1"/>
    <col min="3350" max="3356" width="16.375" style="290" customWidth="1"/>
    <col min="3357" max="3357" width="9.375" style="290" customWidth="1"/>
    <col min="3358" max="3358" width="1.875" style="290" customWidth="1"/>
    <col min="3359" max="3359" width="0.875" style="290" customWidth="1"/>
    <col min="3360" max="3363" width="3.625" style="290" customWidth="1"/>
    <col min="3364" max="3364" width="6.75" style="290" customWidth="1"/>
    <col min="3365" max="3407" width="0" style="290" hidden="1" customWidth="1"/>
    <col min="3408" max="3414" width="29.375" style="290" customWidth="1"/>
    <col min="3415" max="3490" width="48.5" style="290" customWidth="1"/>
    <col min="3491" max="3584" width="9" style="290"/>
    <col min="3585" max="3585" width="9.375" style="290" customWidth="1"/>
    <col min="3586" max="3592" width="16.375" style="290" customWidth="1"/>
    <col min="3593" max="3593" width="6.5" style="290" customWidth="1"/>
    <col min="3594" max="3594" width="7.25" style="290" customWidth="1"/>
    <col min="3595" max="3595" width="0.75" style="290" customWidth="1"/>
    <col min="3596" max="3596" width="0" style="290" hidden="1" customWidth="1"/>
    <col min="3597" max="3603" width="4.875" style="290" customWidth="1"/>
    <col min="3604" max="3604" width="0" style="290" hidden="1" customWidth="1"/>
    <col min="3605" max="3605" width="6.5" style="290" customWidth="1"/>
    <col min="3606" max="3612" width="16.375" style="290" customWidth="1"/>
    <col min="3613" max="3613" width="9.375" style="290" customWidth="1"/>
    <col min="3614" max="3614" width="1.875" style="290" customWidth="1"/>
    <col min="3615" max="3615" width="0.875" style="290" customWidth="1"/>
    <col min="3616" max="3619" width="3.625" style="290" customWidth="1"/>
    <col min="3620" max="3620" width="6.75" style="290" customWidth="1"/>
    <col min="3621" max="3663" width="0" style="290" hidden="1" customWidth="1"/>
    <col min="3664" max="3670" width="29.375" style="290" customWidth="1"/>
    <col min="3671" max="3746" width="48.5" style="290" customWidth="1"/>
    <col min="3747" max="3840" width="9" style="290"/>
    <col min="3841" max="3841" width="9.375" style="290" customWidth="1"/>
    <col min="3842" max="3848" width="16.375" style="290" customWidth="1"/>
    <col min="3849" max="3849" width="6.5" style="290" customWidth="1"/>
    <col min="3850" max="3850" width="7.25" style="290" customWidth="1"/>
    <col min="3851" max="3851" width="0.75" style="290" customWidth="1"/>
    <col min="3852" max="3852" width="0" style="290" hidden="1" customWidth="1"/>
    <col min="3853" max="3859" width="4.875" style="290" customWidth="1"/>
    <col min="3860" max="3860" width="0" style="290" hidden="1" customWidth="1"/>
    <col min="3861" max="3861" width="6.5" style="290" customWidth="1"/>
    <col min="3862" max="3868" width="16.375" style="290" customWidth="1"/>
    <col min="3869" max="3869" width="9.375" style="290" customWidth="1"/>
    <col min="3870" max="3870" width="1.875" style="290" customWidth="1"/>
    <col min="3871" max="3871" width="0.875" style="290" customWidth="1"/>
    <col min="3872" max="3875" width="3.625" style="290" customWidth="1"/>
    <col min="3876" max="3876" width="6.75" style="290" customWidth="1"/>
    <col min="3877" max="3919" width="0" style="290" hidden="1" customWidth="1"/>
    <col min="3920" max="3926" width="29.375" style="290" customWidth="1"/>
    <col min="3927" max="4002" width="48.5" style="290" customWidth="1"/>
    <col min="4003" max="4096" width="9" style="290"/>
    <col min="4097" max="4097" width="9.375" style="290" customWidth="1"/>
    <col min="4098" max="4104" width="16.375" style="290" customWidth="1"/>
    <col min="4105" max="4105" width="6.5" style="290" customWidth="1"/>
    <col min="4106" max="4106" width="7.25" style="290" customWidth="1"/>
    <col min="4107" max="4107" width="0.75" style="290" customWidth="1"/>
    <col min="4108" max="4108" width="0" style="290" hidden="1" customWidth="1"/>
    <col min="4109" max="4115" width="4.875" style="290" customWidth="1"/>
    <col min="4116" max="4116" width="0" style="290" hidden="1" customWidth="1"/>
    <col min="4117" max="4117" width="6.5" style="290" customWidth="1"/>
    <col min="4118" max="4124" width="16.375" style="290" customWidth="1"/>
    <col min="4125" max="4125" width="9.375" style="290" customWidth="1"/>
    <col min="4126" max="4126" width="1.875" style="290" customWidth="1"/>
    <col min="4127" max="4127" width="0.875" style="290" customWidth="1"/>
    <col min="4128" max="4131" width="3.625" style="290" customWidth="1"/>
    <col min="4132" max="4132" width="6.75" style="290" customWidth="1"/>
    <col min="4133" max="4175" width="0" style="290" hidden="1" customWidth="1"/>
    <col min="4176" max="4182" width="29.375" style="290" customWidth="1"/>
    <col min="4183" max="4258" width="48.5" style="290" customWidth="1"/>
    <col min="4259" max="4352" width="9" style="290"/>
    <col min="4353" max="4353" width="9.375" style="290" customWidth="1"/>
    <col min="4354" max="4360" width="16.375" style="290" customWidth="1"/>
    <col min="4361" max="4361" width="6.5" style="290" customWidth="1"/>
    <col min="4362" max="4362" width="7.25" style="290" customWidth="1"/>
    <col min="4363" max="4363" width="0.75" style="290" customWidth="1"/>
    <col min="4364" max="4364" width="0" style="290" hidden="1" customWidth="1"/>
    <col min="4365" max="4371" width="4.875" style="290" customWidth="1"/>
    <col min="4372" max="4372" width="0" style="290" hidden="1" customWidth="1"/>
    <col min="4373" max="4373" width="6.5" style="290" customWidth="1"/>
    <col min="4374" max="4380" width="16.375" style="290" customWidth="1"/>
    <col min="4381" max="4381" width="9.375" style="290" customWidth="1"/>
    <col min="4382" max="4382" width="1.875" style="290" customWidth="1"/>
    <col min="4383" max="4383" width="0.875" style="290" customWidth="1"/>
    <col min="4384" max="4387" width="3.625" style="290" customWidth="1"/>
    <col min="4388" max="4388" width="6.75" style="290" customWidth="1"/>
    <col min="4389" max="4431" width="0" style="290" hidden="1" customWidth="1"/>
    <col min="4432" max="4438" width="29.375" style="290" customWidth="1"/>
    <col min="4439" max="4514" width="48.5" style="290" customWidth="1"/>
    <col min="4515" max="4608" width="9" style="290"/>
    <col min="4609" max="4609" width="9.375" style="290" customWidth="1"/>
    <col min="4610" max="4616" width="16.375" style="290" customWidth="1"/>
    <col min="4617" max="4617" width="6.5" style="290" customWidth="1"/>
    <col min="4618" max="4618" width="7.25" style="290" customWidth="1"/>
    <col min="4619" max="4619" width="0.75" style="290" customWidth="1"/>
    <col min="4620" max="4620" width="0" style="290" hidden="1" customWidth="1"/>
    <col min="4621" max="4627" width="4.875" style="290" customWidth="1"/>
    <col min="4628" max="4628" width="0" style="290" hidden="1" customWidth="1"/>
    <col min="4629" max="4629" width="6.5" style="290" customWidth="1"/>
    <col min="4630" max="4636" width="16.375" style="290" customWidth="1"/>
    <col min="4637" max="4637" width="9.375" style="290" customWidth="1"/>
    <col min="4638" max="4638" width="1.875" style="290" customWidth="1"/>
    <col min="4639" max="4639" width="0.875" style="290" customWidth="1"/>
    <col min="4640" max="4643" width="3.625" style="290" customWidth="1"/>
    <col min="4644" max="4644" width="6.75" style="290" customWidth="1"/>
    <col min="4645" max="4687" width="0" style="290" hidden="1" customWidth="1"/>
    <col min="4688" max="4694" width="29.375" style="290" customWidth="1"/>
    <col min="4695" max="4770" width="48.5" style="290" customWidth="1"/>
    <col min="4771" max="4864" width="9" style="290"/>
    <col min="4865" max="4865" width="9.375" style="290" customWidth="1"/>
    <col min="4866" max="4872" width="16.375" style="290" customWidth="1"/>
    <col min="4873" max="4873" width="6.5" style="290" customWidth="1"/>
    <col min="4874" max="4874" width="7.25" style="290" customWidth="1"/>
    <col min="4875" max="4875" width="0.75" style="290" customWidth="1"/>
    <col min="4876" max="4876" width="0" style="290" hidden="1" customWidth="1"/>
    <col min="4877" max="4883" width="4.875" style="290" customWidth="1"/>
    <col min="4884" max="4884" width="0" style="290" hidden="1" customWidth="1"/>
    <col min="4885" max="4885" width="6.5" style="290" customWidth="1"/>
    <col min="4886" max="4892" width="16.375" style="290" customWidth="1"/>
    <col min="4893" max="4893" width="9.375" style="290" customWidth="1"/>
    <col min="4894" max="4894" width="1.875" style="290" customWidth="1"/>
    <col min="4895" max="4895" width="0.875" style="290" customWidth="1"/>
    <col min="4896" max="4899" width="3.625" style="290" customWidth="1"/>
    <col min="4900" max="4900" width="6.75" style="290" customWidth="1"/>
    <col min="4901" max="4943" width="0" style="290" hidden="1" customWidth="1"/>
    <col min="4944" max="4950" width="29.375" style="290" customWidth="1"/>
    <col min="4951" max="5026" width="48.5" style="290" customWidth="1"/>
    <col min="5027" max="5120" width="9" style="290"/>
    <col min="5121" max="5121" width="9.375" style="290" customWidth="1"/>
    <col min="5122" max="5128" width="16.375" style="290" customWidth="1"/>
    <col min="5129" max="5129" width="6.5" style="290" customWidth="1"/>
    <col min="5130" max="5130" width="7.25" style="290" customWidth="1"/>
    <col min="5131" max="5131" width="0.75" style="290" customWidth="1"/>
    <col min="5132" max="5132" width="0" style="290" hidden="1" customWidth="1"/>
    <col min="5133" max="5139" width="4.875" style="290" customWidth="1"/>
    <col min="5140" max="5140" width="0" style="290" hidden="1" customWidth="1"/>
    <col min="5141" max="5141" width="6.5" style="290" customWidth="1"/>
    <col min="5142" max="5148" width="16.375" style="290" customWidth="1"/>
    <col min="5149" max="5149" width="9.375" style="290" customWidth="1"/>
    <col min="5150" max="5150" width="1.875" style="290" customWidth="1"/>
    <col min="5151" max="5151" width="0.875" style="290" customWidth="1"/>
    <col min="5152" max="5155" width="3.625" style="290" customWidth="1"/>
    <col min="5156" max="5156" width="6.75" style="290" customWidth="1"/>
    <col min="5157" max="5199" width="0" style="290" hidden="1" customWidth="1"/>
    <col min="5200" max="5206" width="29.375" style="290" customWidth="1"/>
    <col min="5207" max="5282" width="48.5" style="290" customWidth="1"/>
    <col min="5283" max="5376" width="9" style="290"/>
    <col min="5377" max="5377" width="9.375" style="290" customWidth="1"/>
    <col min="5378" max="5384" width="16.375" style="290" customWidth="1"/>
    <col min="5385" max="5385" width="6.5" style="290" customWidth="1"/>
    <col min="5386" max="5386" width="7.25" style="290" customWidth="1"/>
    <col min="5387" max="5387" width="0.75" style="290" customWidth="1"/>
    <col min="5388" max="5388" width="0" style="290" hidden="1" customWidth="1"/>
    <col min="5389" max="5395" width="4.875" style="290" customWidth="1"/>
    <col min="5396" max="5396" width="0" style="290" hidden="1" customWidth="1"/>
    <col min="5397" max="5397" width="6.5" style="290" customWidth="1"/>
    <col min="5398" max="5404" width="16.375" style="290" customWidth="1"/>
    <col min="5405" max="5405" width="9.375" style="290" customWidth="1"/>
    <col min="5406" max="5406" width="1.875" style="290" customWidth="1"/>
    <col min="5407" max="5407" width="0.875" style="290" customWidth="1"/>
    <col min="5408" max="5411" width="3.625" style="290" customWidth="1"/>
    <col min="5412" max="5412" width="6.75" style="290" customWidth="1"/>
    <col min="5413" max="5455" width="0" style="290" hidden="1" customWidth="1"/>
    <col min="5456" max="5462" width="29.375" style="290" customWidth="1"/>
    <col min="5463" max="5538" width="48.5" style="290" customWidth="1"/>
    <col min="5539" max="5632" width="9" style="290"/>
    <col min="5633" max="5633" width="9.375" style="290" customWidth="1"/>
    <col min="5634" max="5640" width="16.375" style="290" customWidth="1"/>
    <col min="5641" max="5641" width="6.5" style="290" customWidth="1"/>
    <col min="5642" max="5642" width="7.25" style="290" customWidth="1"/>
    <col min="5643" max="5643" width="0.75" style="290" customWidth="1"/>
    <col min="5644" max="5644" width="0" style="290" hidden="1" customWidth="1"/>
    <col min="5645" max="5651" width="4.875" style="290" customWidth="1"/>
    <col min="5652" max="5652" width="0" style="290" hidden="1" customWidth="1"/>
    <col min="5653" max="5653" width="6.5" style="290" customWidth="1"/>
    <col min="5654" max="5660" width="16.375" style="290" customWidth="1"/>
    <col min="5661" max="5661" width="9.375" style="290" customWidth="1"/>
    <col min="5662" max="5662" width="1.875" style="290" customWidth="1"/>
    <col min="5663" max="5663" width="0.875" style="290" customWidth="1"/>
    <col min="5664" max="5667" width="3.625" style="290" customWidth="1"/>
    <col min="5668" max="5668" width="6.75" style="290" customWidth="1"/>
    <col min="5669" max="5711" width="0" style="290" hidden="1" customWidth="1"/>
    <col min="5712" max="5718" width="29.375" style="290" customWidth="1"/>
    <col min="5719" max="5794" width="48.5" style="290" customWidth="1"/>
    <col min="5795" max="5888" width="9" style="290"/>
    <col min="5889" max="5889" width="9.375" style="290" customWidth="1"/>
    <col min="5890" max="5896" width="16.375" style="290" customWidth="1"/>
    <col min="5897" max="5897" width="6.5" style="290" customWidth="1"/>
    <col min="5898" max="5898" width="7.25" style="290" customWidth="1"/>
    <col min="5899" max="5899" width="0.75" style="290" customWidth="1"/>
    <col min="5900" max="5900" width="0" style="290" hidden="1" customWidth="1"/>
    <col min="5901" max="5907" width="4.875" style="290" customWidth="1"/>
    <col min="5908" max="5908" width="0" style="290" hidden="1" customWidth="1"/>
    <col min="5909" max="5909" width="6.5" style="290" customWidth="1"/>
    <col min="5910" max="5916" width="16.375" style="290" customWidth="1"/>
    <col min="5917" max="5917" width="9.375" style="290" customWidth="1"/>
    <col min="5918" max="5918" width="1.875" style="290" customWidth="1"/>
    <col min="5919" max="5919" width="0.875" style="290" customWidth="1"/>
    <col min="5920" max="5923" width="3.625" style="290" customWidth="1"/>
    <col min="5924" max="5924" width="6.75" style="290" customWidth="1"/>
    <col min="5925" max="5967" width="0" style="290" hidden="1" customWidth="1"/>
    <col min="5968" max="5974" width="29.375" style="290" customWidth="1"/>
    <col min="5975" max="6050" width="48.5" style="290" customWidth="1"/>
    <col min="6051" max="6144" width="9" style="290"/>
    <col min="6145" max="6145" width="9.375" style="290" customWidth="1"/>
    <col min="6146" max="6152" width="16.375" style="290" customWidth="1"/>
    <col min="6153" max="6153" width="6.5" style="290" customWidth="1"/>
    <col min="6154" max="6154" width="7.25" style="290" customWidth="1"/>
    <col min="6155" max="6155" width="0.75" style="290" customWidth="1"/>
    <col min="6156" max="6156" width="0" style="290" hidden="1" customWidth="1"/>
    <col min="6157" max="6163" width="4.875" style="290" customWidth="1"/>
    <col min="6164" max="6164" width="0" style="290" hidden="1" customWidth="1"/>
    <col min="6165" max="6165" width="6.5" style="290" customWidth="1"/>
    <col min="6166" max="6172" width="16.375" style="290" customWidth="1"/>
    <col min="6173" max="6173" width="9.375" style="290" customWidth="1"/>
    <col min="6174" max="6174" width="1.875" style="290" customWidth="1"/>
    <col min="6175" max="6175" width="0.875" style="290" customWidth="1"/>
    <col min="6176" max="6179" width="3.625" style="290" customWidth="1"/>
    <col min="6180" max="6180" width="6.75" style="290" customWidth="1"/>
    <col min="6181" max="6223" width="0" style="290" hidden="1" customWidth="1"/>
    <col min="6224" max="6230" width="29.375" style="290" customWidth="1"/>
    <col min="6231" max="6306" width="48.5" style="290" customWidth="1"/>
    <col min="6307" max="6400" width="9" style="290"/>
    <col min="6401" max="6401" width="9.375" style="290" customWidth="1"/>
    <col min="6402" max="6408" width="16.375" style="290" customWidth="1"/>
    <col min="6409" max="6409" width="6.5" style="290" customWidth="1"/>
    <col min="6410" max="6410" width="7.25" style="290" customWidth="1"/>
    <col min="6411" max="6411" width="0.75" style="290" customWidth="1"/>
    <col min="6412" max="6412" width="0" style="290" hidden="1" customWidth="1"/>
    <col min="6413" max="6419" width="4.875" style="290" customWidth="1"/>
    <col min="6420" max="6420" width="0" style="290" hidden="1" customWidth="1"/>
    <col min="6421" max="6421" width="6.5" style="290" customWidth="1"/>
    <col min="6422" max="6428" width="16.375" style="290" customWidth="1"/>
    <col min="6429" max="6429" width="9.375" style="290" customWidth="1"/>
    <col min="6430" max="6430" width="1.875" style="290" customWidth="1"/>
    <col min="6431" max="6431" width="0.875" style="290" customWidth="1"/>
    <col min="6432" max="6435" width="3.625" style="290" customWidth="1"/>
    <col min="6436" max="6436" width="6.75" style="290" customWidth="1"/>
    <col min="6437" max="6479" width="0" style="290" hidden="1" customWidth="1"/>
    <col min="6480" max="6486" width="29.375" style="290" customWidth="1"/>
    <col min="6487" max="6562" width="48.5" style="290" customWidth="1"/>
    <col min="6563" max="6656" width="9" style="290"/>
    <col min="6657" max="6657" width="9.375" style="290" customWidth="1"/>
    <col min="6658" max="6664" width="16.375" style="290" customWidth="1"/>
    <col min="6665" max="6665" width="6.5" style="290" customWidth="1"/>
    <col min="6666" max="6666" width="7.25" style="290" customWidth="1"/>
    <col min="6667" max="6667" width="0.75" style="290" customWidth="1"/>
    <col min="6668" max="6668" width="0" style="290" hidden="1" customWidth="1"/>
    <col min="6669" max="6675" width="4.875" style="290" customWidth="1"/>
    <col min="6676" max="6676" width="0" style="290" hidden="1" customWidth="1"/>
    <col min="6677" max="6677" width="6.5" style="290" customWidth="1"/>
    <col min="6678" max="6684" width="16.375" style="290" customWidth="1"/>
    <col min="6685" max="6685" width="9.375" style="290" customWidth="1"/>
    <col min="6686" max="6686" width="1.875" style="290" customWidth="1"/>
    <col min="6687" max="6687" width="0.875" style="290" customWidth="1"/>
    <col min="6688" max="6691" width="3.625" style="290" customWidth="1"/>
    <col min="6692" max="6692" width="6.75" style="290" customWidth="1"/>
    <col min="6693" max="6735" width="0" style="290" hidden="1" customWidth="1"/>
    <col min="6736" max="6742" width="29.375" style="290" customWidth="1"/>
    <col min="6743" max="6818" width="48.5" style="290" customWidth="1"/>
    <col min="6819" max="6912" width="9" style="290"/>
    <col min="6913" max="6913" width="9.375" style="290" customWidth="1"/>
    <col min="6914" max="6920" width="16.375" style="290" customWidth="1"/>
    <col min="6921" max="6921" width="6.5" style="290" customWidth="1"/>
    <col min="6922" max="6922" width="7.25" style="290" customWidth="1"/>
    <col min="6923" max="6923" width="0.75" style="290" customWidth="1"/>
    <col min="6924" max="6924" width="0" style="290" hidden="1" customWidth="1"/>
    <col min="6925" max="6931" width="4.875" style="290" customWidth="1"/>
    <col min="6932" max="6932" width="0" style="290" hidden="1" customWidth="1"/>
    <col min="6933" max="6933" width="6.5" style="290" customWidth="1"/>
    <col min="6934" max="6940" width="16.375" style="290" customWidth="1"/>
    <col min="6941" max="6941" width="9.375" style="290" customWidth="1"/>
    <col min="6942" max="6942" width="1.875" style="290" customWidth="1"/>
    <col min="6943" max="6943" width="0.875" style="290" customWidth="1"/>
    <col min="6944" max="6947" width="3.625" style="290" customWidth="1"/>
    <col min="6948" max="6948" width="6.75" style="290" customWidth="1"/>
    <col min="6949" max="6991" width="0" style="290" hidden="1" customWidth="1"/>
    <col min="6992" max="6998" width="29.375" style="290" customWidth="1"/>
    <col min="6999" max="7074" width="48.5" style="290" customWidth="1"/>
    <col min="7075" max="7168" width="9" style="290"/>
    <col min="7169" max="7169" width="9.375" style="290" customWidth="1"/>
    <col min="7170" max="7176" width="16.375" style="290" customWidth="1"/>
    <col min="7177" max="7177" width="6.5" style="290" customWidth="1"/>
    <col min="7178" max="7178" width="7.25" style="290" customWidth="1"/>
    <col min="7179" max="7179" width="0.75" style="290" customWidth="1"/>
    <col min="7180" max="7180" width="0" style="290" hidden="1" customWidth="1"/>
    <col min="7181" max="7187" width="4.875" style="290" customWidth="1"/>
    <col min="7188" max="7188" width="0" style="290" hidden="1" customWidth="1"/>
    <col min="7189" max="7189" width="6.5" style="290" customWidth="1"/>
    <col min="7190" max="7196" width="16.375" style="290" customWidth="1"/>
    <col min="7197" max="7197" width="9.375" style="290" customWidth="1"/>
    <col min="7198" max="7198" width="1.875" style="290" customWidth="1"/>
    <col min="7199" max="7199" width="0.875" style="290" customWidth="1"/>
    <col min="7200" max="7203" width="3.625" style="290" customWidth="1"/>
    <col min="7204" max="7204" width="6.75" style="290" customWidth="1"/>
    <col min="7205" max="7247" width="0" style="290" hidden="1" customWidth="1"/>
    <col min="7248" max="7254" width="29.375" style="290" customWidth="1"/>
    <col min="7255" max="7330" width="48.5" style="290" customWidth="1"/>
    <col min="7331" max="7424" width="9" style="290"/>
    <col min="7425" max="7425" width="9.375" style="290" customWidth="1"/>
    <col min="7426" max="7432" width="16.375" style="290" customWidth="1"/>
    <col min="7433" max="7433" width="6.5" style="290" customWidth="1"/>
    <col min="7434" max="7434" width="7.25" style="290" customWidth="1"/>
    <col min="7435" max="7435" width="0.75" style="290" customWidth="1"/>
    <col min="7436" max="7436" width="0" style="290" hidden="1" customWidth="1"/>
    <col min="7437" max="7443" width="4.875" style="290" customWidth="1"/>
    <col min="7444" max="7444" width="0" style="290" hidden="1" customWidth="1"/>
    <col min="7445" max="7445" width="6.5" style="290" customWidth="1"/>
    <col min="7446" max="7452" width="16.375" style="290" customWidth="1"/>
    <col min="7453" max="7453" width="9.375" style="290" customWidth="1"/>
    <col min="7454" max="7454" width="1.875" style="290" customWidth="1"/>
    <col min="7455" max="7455" width="0.875" style="290" customWidth="1"/>
    <col min="7456" max="7459" width="3.625" style="290" customWidth="1"/>
    <col min="7460" max="7460" width="6.75" style="290" customWidth="1"/>
    <col min="7461" max="7503" width="0" style="290" hidden="1" customWidth="1"/>
    <col min="7504" max="7510" width="29.375" style="290" customWidth="1"/>
    <col min="7511" max="7586" width="48.5" style="290" customWidth="1"/>
    <col min="7587" max="7680" width="9" style="290"/>
    <col min="7681" max="7681" width="9.375" style="290" customWidth="1"/>
    <col min="7682" max="7688" width="16.375" style="290" customWidth="1"/>
    <col min="7689" max="7689" width="6.5" style="290" customWidth="1"/>
    <col min="7690" max="7690" width="7.25" style="290" customWidth="1"/>
    <col min="7691" max="7691" width="0.75" style="290" customWidth="1"/>
    <col min="7692" max="7692" width="0" style="290" hidden="1" customWidth="1"/>
    <col min="7693" max="7699" width="4.875" style="290" customWidth="1"/>
    <col min="7700" max="7700" width="0" style="290" hidden="1" customWidth="1"/>
    <col min="7701" max="7701" width="6.5" style="290" customWidth="1"/>
    <col min="7702" max="7708" width="16.375" style="290" customWidth="1"/>
    <col min="7709" max="7709" width="9.375" style="290" customWidth="1"/>
    <col min="7710" max="7710" width="1.875" style="290" customWidth="1"/>
    <col min="7711" max="7711" width="0.875" style="290" customWidth="1"/>
    <col min="7712" max="7715" width="3.625" style="290" customWidth="1"/>
    <col min="7716" max="7716" width="6.75" style="290" customWidth="1"/>
    <col min="7717" max="7759" width="0" style="290" hidden="1" customWidth="1"/>
    <col min="7760" max="7766" width="29.375" style="290" customWidth="1"/>
    <col min="7767" max="7842" width="48.5" style="290" customWidth="1"/>
    <col min="7843" max="7936" width="9" style="290"/>
    <col min="7937" max="7937" width="9.375" style="290" customWidth="1"/>
    <col min="7938" max="7944" width="16.375" style="290" customWidth="1"/>
    <col min="7945" max="7945" width="6.5" style="290" customWidth="1"/>
    <col min="7946" max="7946" width="7.25" style="290" customWidth="1"/>
    <col min="7947" max="7947" width="0.75" style="290" customWidth="1"/>
    <col min="7948" max="7948" width="0" style="290" hidden="1" customWidth="1"/>
    <col min="7949" max="7955" width="4.875" style="290" customWidth="1"/>
    <col min="7956" max="7956" width="0" style="290" hidden="1" customWidth="1"/>
    <col min="7957" max="7957" width="6.5" style="290" customWidth="1"/>
    <col min="7958" max="7964" width="16.375" style="290" customWidth="1"/>
    <col min="7965" max="7965" width="9.375" style="290" customWidth="1"/>
    <col min="7966" max="7966" width="1.875" style="290" customWidth="1"/>
    <col min="7967" max="7967" width="0.875" style="290" customWidth="1"/>
    <col min="7968" max="7971" width="3.625" style="290" customWidth="1"/>
    <col min="7972" max="7972" width="6.75" style="290" customWidth="1"/>
    <col min="7973" max="8015" width="0" style="290" hidden="1" customWidth="1"/>
    <col min="8016" max="8022" width="29.375" style="290" customWidth="1"/>
    <col min="8023" max="8098" width="48.5" style="290" customWidth="1"/>
    <col min="8099" max="8192" width="9" style="290"/>
    <col min="8193" max="8193" width="9.375" style="290" customWidth="1"/>
    <col min="8194" max="8200" width="16.375" style="290" customWidth="1"/>
    <col min="8201" max="8201" width="6.5" style="290" customWidth="1"/>
    <col min="8202" max="8202" width="7.25" style="290" customWidth="1"/>
    <col min="8203" max="8203" width="0.75" style="290" customWidth="1"/>
    <col min="8204" max="8204" width="0" style="290" hidden="1" customWidth="1"/>
    <col min="8205" max="8211" width="4.875" style="290" customWidth="1"/>
    <col min="8212" max="8212" width="0" style="290" hidden="1" customWidth="1"/>
    <col min="8213" max="8213" width="6.5" style="290" customWidth="1"/>
    <col min="8214" max="8220" width="16.375" style="290" customWidth="1"/>
    <col min="8221" max="8221" width="9.375" style="290" customWidth="1"/>
    <col min="8222" max="8222" width="1.875" style="290" customWidth="1"/>
    <col min="8223" max="8223" width="0.875" style="290" customWidth="1"/>
    <col min="8224" max="8227" width="3.625" style="290" customWidth="1"/>
    <col min="8228" max="8228" width="6.75" style="290" customWidth="1"/>
    <col min="8229" max="8271" width="0" style="290" hidden="1" customWidth="1"/>
    <col min="8272" max="8278" width="29.375" style="290" customWidth="1"/>
    <col min="8279" max="8354" width="48.5" style="290" customWidth="1"/>
    <col min="8355" max="8448" width="9" style="290"/>
    <col min="8449" max="8449" width="9.375" style="290" customWidth="1"/>
    <col min="8450" max="8456" width="16.375" style="290" customWidth="1"/>
    <col min="8457" max="8457" width="6.5" style="290" customWidth="1"/>
    <col min="8458" max="8458" width="7.25" style="290" customWidth="1"/>
    <col min="8459" max="8459" width="0.75" style="290" customWidth="1"/>
    <col min="8460" max="8460" width="0" style="290" hidden="1" customWidth="1"/>
    <col min="8461" max="8467" width="4.875" style="290" customWidth="1"/>
    <col min="8468" max="8468" width="0" style="290" hidden="1" customWidth="1"/>
    <col min="8469" max="8469" width="6.5" style="290" customWidth="1"/>
    <col min="8470" max="8476" width="16.375" style="290" customWidth="1"/>
    <col min="8477" max="8477" width="9.375" style="290" customWidth="1"/>
    <col min="8478" max="8478" width="1.875" style="290" customWidth="1"/>
    <col min="8479" max="8479" width="0.875" style="290" customWidth="1"/>
    <col min="8480" max="8483" width="3.625" style="290" customWidth="1"/>
    <col min="8484" max="8484" width="6.75" style="290" customWidth="1"/>
    <col min="8485" max="8527" width="0" style="290" hidden="1" customWidth="1"/>
    <col min="8528" max="8534" width="29.375" style="290" customWidth="1"/>
    <col min="8535" max="8610" width="48.5" style="290" customWidth="1"/>
    <col min="8611" max="8704" width="9" style="290"/>
    <col min="8705" max="8705" width="9.375" style="290" customWidth="1"/>
    <col min="8706" max="8712" width="16.375" style="290" customWidth="1"/>
    <col min="8713" max="8713" width="6.5" style="290" customWidth="1"/>
    <col min="8714" max="8714" width="7.25" style="290" customWidth="1"/>
    <col min="8715" max="8715" width="0.75" style="290" customWidth="1"/>
    <col min="8716" max="8716" width="0" style="290" hidden="1" customWidth="1"/>
    <col min="8717" max="8723" width="4.875" style="290" customWidth="1"/>
    <col min="8724" max="8724" width="0" style="290" hidden="1" customWidth="1"/>
    <col min="8725" max="8725" width="6.5" style="290" customWidth="1"/>
    <col min="8726" max="8732" width="16.375" style="290" customWidth="1"/>
    <col min="8733" max="8733" width="9.375" style="290" customWidth="1"/>
    <col min="8734" max="8734" width="1.875" style="290" customWidth="1"/>
    <col min="8735" max="8735" width="0.875" style="290" customWidth="1"/>
    <col min="8736" max="8739" width="3.625" style="290" customWidth="1"/>
    <col min="8740" max="8740" width="6.75" style="290" customWidth="1"/>
    <col min="8741" max="8783" width="0" style="290" hidden="1" customWidth="1"/>
    <col min="8784" max="8790" width="29.375" style="290" customWidth="1"/>
    <col min="8791" max="8866" width="48.5" style="290" customWidth="1"/>
    <col min="8867" max="8960" width="9" style="290"/>
    <col min="8961" max="8961" width="9.375" style="290" customWidth="1"/>
    <col min="8962" max="8968" width="16.375" style="290" customWidth="1"/>
    <col min="8969" max="8969" width="6.5" style="290" customWidth="1"/>
    <col min="8970" max="8970" width="7.25" style="290" customWidth="1"/>
    <col min="8971" max="8971" width="0.75" style="290" customWidth="1"/>
    <col min="8972" max="8972" width="0" style="290" hidden="1" customWidth="1"/>
    <col min="8973" max="8979" width="4.875" style="290" customWidth="1"/>
    <col min="8980" max="8980" width="0" style="290" hidden="1" customWidth="1"/>
    <col min="8981" max="8981" width="6.5" style="290" customWidth="1"/>
    <col min="8982" max="8988" width="16.375" style="290" customWidth="1"/>
    <col min="8989" max="8989" width="9.375" style="290" customWidth="1"/>
    <col min="8990" max="8990" width="1.875" style="290" customWidth="1"/>
    <col min="8991" max="8991" width="0.875" style="290" customWidth="1"/>
    <col min="8992" max="8995" width="3.625" style="290" customWidth="1"/>
    <col min="8996" max="8996" width="6.75" style="290" customWidth="1"/>
    <col min="8997" max="9039" width="0" style="290" hidden="1" customWidth="1"/>
    <col min="9040" max="9046" width="29.375" style="290" customWidth="1"/>
    <col min="9047" max="9122" width="48.5" style="290" customWidth="1"/>
    <col min="9123" max="9216" width="9" style="290"/>
    <col min="9217" max="9217" width="9.375" style="290" customWidth="1"/>
    <col min="9218" max="9224" width="16.375" style="290" customWidth="1"/>
    <col min="9225" max="9225" width="6.5" style="290" customWidth="1"/>
    <col min="9226" max="9226" width="7.25" style="290" customWidth="1"/>
    <col min="9227" max="9227" width="0.75" style="290" customWidth="1"/>
    <col min="9228" max="9228" width="0" style="290" hidden="1" customWidth="1"/>
    <col min="9229" max="9235" width="4.875" style="290" customWidth="1"/>
    <col min="9236" max="9236" width="0" style="290" hidden="1" customWidth="1"/>
    <col min="9237" max="9237" width="6.5" style="290" customWidth="1"/>
    <col min="9238" max="9244" width="16.375" style="290" customWidth="1"/>
    <col min="9245" max="9245" width="9.375" style="290" customWidth="1"/>
    <col min="9246" max="9246" width="1.875" style="290" customWidth="1"/>
    <col min="9247" max="9247" width="0.875" style="290" customWidth="1"/>
    <col min="9248" max="9251" width="3.625" style="290" customWidth="1"/>
    <col min="9252" max="9252" width="6.75" style="290" customWidth="1"/>
    <col min="9253" max="9295" width="0" style="290" hidden="1" customWidth="1"/>
    <col min="9296" max="9302" width="29.375" style="290" customWidth="1"/>
    <col min="9303" max="9378" width="48.5" style="290" customWidth="1"/>
    <col min="9379" max="9472" width="9" style="290"/>
    <col min="9473" max="9473" width="9.375" style="290" customWidth="1"/>
    <col min="9474" max="9480" width="16.375" style="290" customWidth="1"/>
    <col min="9481" max="9481" width="6.5" style="290" customWidth="1"/>
    <col min="9482" max="9482" width="7.25" style="290" customWidth="1"/>
    <col min="9483" max="9483" width="0.75" style="290" customWidth="1"/>
    <col min="9484" max="9484" width="0" style="290" hidden="1" customWidth="1"/>
    <col min="9485" max="9491" width="4.875" style="290" customWidth="1"/>
    <col min="9492" max="9492" width="0" style="290" hidden="1" customWidth="1"/>
    <col min="9493" max="9493" width="6.5" style="290" customWidth="1"/>
    <col min="9494" max="9500" width="16.375" style="290" customWidth="1"/>
    <col min="9501" max="9501" width="9.375" style="290" customWidth="1"/>
    <col min="9502" max="9502" width="1.875" style="290" customWidth="1"/>
    <col min="9503" max="9503" width="0.875" style="290" customWidth="1"/>
    <col min="9504" max="9507" width="3.625" style="290" customWidth="1"/>
    <col min="9508" max="9508" width="6.75" style="290" customWidth="1"/>
    <col min="9509" max="9551" width="0" style="290" hidden="1" customWidth="1"/>
    <col min="9552" max="9558" width="29.375" style="290" customWidth="1"/>
    <col min="9559" max="9634" width="48.5" style="290" customWidth="1"/>
    <col min="9635" max="9728" width="9" style="290"/>
    <col min="9729" max="9729" width="9.375" style="290" customWidth="1"/>
    <col min="9730" max="9736" width="16.375" style="290" customWidth="1"/>
    <col min="9737" max="9737" width="6.5" style="290" customWidth="1"/>
    <col min="9738" max="9738" width="7.25" style="290" customWidth="1"/>
    <col min="9739" max="9739" width="0.75" style="290" customWidth="1"/>
    <col min="9740" max="9740" width="0" style="290" hidden="1" customWidth="1"/>
    <col min="9741" max="9747" width="4.875" style="290" customWidth="1"/>
    <col min="9748" max="9748" width="0" style="290" hidden="1" customWidth="1"/>
    <col min="9749" max="9749" width="6.5" style="290" customWidth="1"/>
    <col min="9750" max="9756" width="16.375" style="290" customWidth="1"/>
    <col min="9757" max="9757" width="9.375" style="290" customWidth="1"/>
    <col min="9758" max="9758" width="1.875" style="290" customWidth="1"/>
    <col min="9759" max="9759" width="0.875" style="290" customWidth="1"/>
    <col min="9760" max="9763" width="3.625" style="290" customWidth="1"/>
    <col min="9764" max="9764" width="6.75" style="290" customWidth="1"/>
    <col min="9765" max="9807" width="0" style="290" hidden="1" customWidth="1"/>
    <col min="9808" max="9814" width="29.375" style="290" customWidth="1"/>
    <col min="9815" max="9890" width="48.5" style="290" customWidth="1"/>
    <col min="9891" max="9984" width="9" style="290"/>
    <col min="9985" max="9985" width="9.375" style="290" customWidth="1"/>
    <col min="9986" max="9992" width="16.375" style="290" customWidth="1"/>
    <col min="9993" max="9993" width="6.5" style="290" customWidth="1"/>
    <col min="9994" max="9994" width="7.25" style="290" customWidth="1"/>
    <col min="9995" max="9995" width="0.75" style="290" customWidth="1"/>
    <col min="9996" max="9996" width="0" style="290" hidden="1" customWidth="1"/>
    <col min="9997" max="10003" width="4.875" style="290" customWidth="1"/>
    <col min="10004" max="10004" width="0" style="290" hidden="1" customWidth="1"/>
    <col min="10005" max="10005" width="6.5" style="290" customWidth="1"/>
    <col min="10006" max="10012" width="16.375" style="290" customWidth="1"/>
    <col min="10013" max="10013" width="9.375" style="290" customWidth="1"/>
    <col min="10014" max="10014" width="1.875" style="290" customWidth="1"/>
    <col min="10015" max="10015" width="0.875" style="290" customWidth="1"/>
    <col min="10016" max="10019" width="3.625" style="290" customWidth="1"/>
    <col min="10020" max="10020" width="6.75" style="290" customWidth="1"/>
    <col min="10021" max="10063" width="0" style="290" hidden="1" customWidth="1"/>
    <col min="10064" max="10070" width="29.375" style="290" customWidth="1"/>
    <col min="10071" max="10146" width="48.5" style="290" customWidth="1"/>
    <col min="10147" max="10240" width="9" style="290"/>
    <col min="10241" max="10241" width="9.375" style="290" customWidth="1"/>
    <col min="10242" max="10248" width="16.375" style="290" customWidth="1"/>
    <col min="10249" max="10249" width="6.5" style="290" customWidth="1"/>
    <col min="10250" max="10250" width="7.25" style="290" customWidth="1"/>
    <col min="10251" max="10251" width="0.75" style="290" customWidth="1"/>
    <col min="10252" max="10252" width="0" style="290" hidden="1" customWidth="1"/>
    <col min="10253" max="10259" width="4.875" style="290" customWidth="1"/>
    <col min="10260" max="10260" width="0" style="290" hidden="1" customWidth="1"/>
    <col min="10261" max="10261" width="6.5" style="290" customWidth="1"/>
    <col min="10262" max="10268" width="16.375" style="290" customWidth="1"/>
    <col min="10269" max="10269" width="9.375" style="290" customWidth="1"/>
    <col min="10270" max="10270" width="1.875" style="290" customWidth="1"/>
    <col min="10271" max="10271" width="0.875" style="290" customWidth="1"/>
    <col min="10272" max="10275" width="3.625" style="290" customWidth="1"/>
    <col min="10276" max="10276" width="6.75" style="290" customWidth="1"/>
    <col min="10277" max="10319" width="0" style="290" hidden="1" customWidth="1"/>
    <col min="10320" max="10326" width="29.375" style="290" customWidth="1"/>
    <col min="10327" max="10402" width="48.5" style="290" customWidth="1"/>
    <col min="10403" max="10496" width="9" style="290"/>
    <col min="10497" max="10497" width="9.375" style="290" customWidth="1"/>
    <col min="10498" max="10504" width="16.375" style="290" customWidth="1"/>
    <col min="10505" max="10505" width="6.5" style="290" customWidth="1"/>
    <col min="10506" max="10506" width="7.25" style="290" customWidth="1"/>
    <col min="10507" max="10507" width="0.75" style="290" customWidth="1"/>
    <col min="10508" max="10508" width="0" style="290" hidden="1" customWidth="1"/>
    <col min="10509" max="10515" width="4.875" style="290" customWidth="1"/>
    <col min="10516" max="10516" width="0" style="290" hidden="1" customWidth="1"/>
    <col min="10517" max="10517" width="6.5" style="290" customWidth="1"/>
    <col min="10518" max="10524" width="16.375" style="290" customWidth="1"/>
    <col min="10525" max="10525" width="9.375" style="290" customWidth="1"/>
    <col min="10526" max="10526" width="1.875" style="290" customWidth="1"/>
    <col min="10527" max="10527" width="0.875" style="290" customWidth="1"/>
    <col min="10528" max="10531" width="3.625" style="290" customWidth="1"/>
    <col min="10532" max="10532" width="6.75" style="290" customWidth="1"/>
    <col min="10533" max="10575" width="0" style="290" hidden="1" customWidth="1"/>
    <col min="10576" max="10582" width="29.375" style="290" customWidth="1"/>
    <col min="10583" max="10658" width="48.5" style="290" customWidth="1"/>
    <col min="10659" max="10752" width="9" style="290"/>
    <col min="10753" max="10753" width="9.375" style="290" customWidth="1"/>
    <col min="10754" max="10760" width="16.375" style="290" customWidth="1"/>
    <col min="10761" max="10761" width="6.5" style="290" customWidth="1"/>
    <col min="10762" max="10762" width="7.25" style="290" customWidth="1"/>
    <col min="10763" max="10763" width="0.75" style="290" customWidth="1"/>
    <col min="10764" max="10764" width="0" style="290" hidden="1" customWidth="1"/>
    <col min="10765" max="10771" width="4.875" style="290" customWidth="1"/>
    <col min="10772" max="10772" width="0" style="290" hidden="1" customWidth="1"/>
    <col min="10773" max="10773" width="6.5" style="290" customWidth="1"/>
    <col min="10774" max="10780" width="16.375" style="290" customWidth="1"/>
    <col min="10781" max="10781" width="9.375" style="290" customWidth="1"/>
    <col min="10782" max="10782" width="1.875" style="290" customWidth="1"/>
    <col min="10783" max="10783" width="0.875" style="290" customWidth="1"/>
    <col min="10784" max="10787" width="3.625" style="290" customWidth="1"/>
    <col min="10788" max="10788" width="6.75" style="290" customWidth="1"/>
    <col min="10789" max="10831" width="0" style="290" hidden="1" customWidth="1"/>
    <col min="10832" max="10838" width="29.375" style="290" customWidth="1"/>
    <col min="10839" max="10914" width="48.5" style="290" customWidth="1"/>
    <col min="10915" max="11008" width="9" style="290"/>
    <col min="11009" max="11009" width="9.375" style="290" customWidth="1"/>
    <col min="11010" max="11016" width="16.375" style="290" customWidth="1"/>
    <col min="11017" max="11017" width="6.5" style="290" customWidth="1"/>
    <col min="11018" max="11018" width="7.25" style="290" customWidth="1"/>
    <col min="11019" max="11019" width="0.75" style="290" customWidth="1"/>
    <col min="11020" max="11020" width="0" style="290" hidden="1" customWidth="1"/>
    <col min="11021" max="11027" width="4.875" style="290" customWidth="1"/>
    <col min="11028" max="11028" width="0" style="290" hidden="1" customWidth="1"/>
    <col min="11029" max="11029" width="6.5" style="290" customWidth="1"/>
    <col min="11030" max="11036" width="16.375" style="290" customWidth="1"/>
    <col min="11037" max="11037" width="9.375" style="290" customWidth="1"/>
    <col min="11038" max="11038" width="1.875" style="290" customWidth="1"/>
    <col min="11039" max="11039" width="0.875" style="290" customWidth="1"/>
    <col min="11040" max="11043" width="3.625" style="290" customWidth="1"/>
    <col min="11044" max="11044" width="6.75" style="290" customWidth="1"/>
    <col min="11045" max="11087" width="0" style="290" hidden="1" customWidth="1"/>
    <col min="11088" max="11094" width="29.375" style="290" customWidth="1"/>
    <col min="11095" max="11170" width="48.5" style="290" customWidth="1"/>
    <col min="11171" max="11264" width="9" style="290"/>
    <col min="11265" max="11265" width="9.375" style="290" customWidth="1"/>
    <col min="11266" max="11272" width="16.375" style="290" customWidth="1"/>
    <col min="11273" max="11273" width="6.5" style="290" customWidth="1"/>
    <col min="11274" max="11274" width="7.25" style="290" customWidth="1"/>
    <col min="11275" max="11275" width="0.75" style="290" customWidth="1"/>
    <col min="11276" max="11276" width="0" style="290" hidden="1" customWidth="1"/>
    <col min="11277" max="11283" width="4.875" style="290" customWidth="1"/>
    <col min="11284" max="11284" width="0" style="290" hidden="1" customWidth="1"/>
    <col min="11285" max="11285" width="6.5" style="290" customWidth="1"/>
    <col min="11286" max="11292" width="16.375" style="290" customWidth="1"/>
    <col min="11293" max="11293" width="9.375" style="290" customWidth="1"/>
    <col min="11294" max="11294" width="1.875" style="290" customWidth="1"/>
    <col min="11295" max="11295" width="0.875" style="290" customWidth="1"/>
    <col min="11296" max="11299" width="3.625" style="290" customWidth="1"/>
    <col min="11300" max="11300" width="6.75" style="290" customWidth="1"/>
    <col min="11301" max="11343" width="0" style="290" hidden="1" customWidth="1"/>
    <col min="11344" max="11350" width="29.375" style="290" customWidth="1"/>
    <col min="11351" max="11426" width="48.5" style="290" customWidth="1"/>
    <col min="11427" max="11520" width="9" style="290"/>
    <col min="11521" max="11521" width="9.375" style="290" customWidth="1"/>
    <col min="11522" max="11528" width="16.375" style="290" customWidth="1"/>
    <col min="11529" max="11529" width="6.5" style="290" customWidth="1"/>
    <col min="11530" max="11530" width="7.25" style="290" customWidth="1"/>
    <col min="11531" max="11531" width="0.75" style="290" customWidth="1"/>
    <col min="11532" max="11532" width="0" style="290" hidden="1" customWidth="1"/>
    <col min="11533" max="11539" width="4.875" style="290" customWidth="1"/>
    <col min="11540" max="11540" width="0" style="290" hidden="1" customWidth="1"/>
    <col min="11541" max="11541" width="6.5" style="290" customWidth="1"/>
    <col min="11542" max="11548" width="16.375" style="290" customWidth="1"/>
    <col min="11549" max="11549" width="9.375" style="290" customWidth="1"/>
    <col min="11550" max="11550" width="1.875" style="290" customWidth="1"/>
    <col min="11551" max="11551" width="0.875" style="290" customWidth="1"/>
    <col min="11552" max="11555" width="3.625" style="290" customWidth="1"/>
    <col min="11556" max="11556" width="6.75" style="290" customWidth="1"/>
    <col min="11557" max="11599" width="0" style="290" hidden="1" customWidth="1"/>
    <col min="11600" max="11606" width="29.375" style="290" customWidth="1"/>
    <col min="11607" max="11682" width="48.5" style="290" customWidth="1"/>
    <col min="11683" max="11776" width="9" style="290"/>
    <col min="11777" max="11777" width="9.375" style="290" customWidth="1"/>
    <col min="11778" max="11784" width="16.375" style="290" customWidth="1"/>
    <col min="11785" max="11785" width="6.5" style="290" customWidth="1"/>
    <col min="11786" max="11786" width="7.25" style="290" customWidth="1"/>
    <col min="11787" max="11787" width="0.75" style="290" customWidth="1"/>
    <col min="11788" max="11788" width="0" style="290" hidden="1" customWidth="1"/>
    <col min="11789" max="11795" width="4.875" style="290" customWidth="1"/>
    <col min="11796" max="11796" width="0" style="290" hidden="1" customWidth="1"/>
    <col min="11797" max="11797" width="6.5" style="290" customWidth="1"/>
    <col min="11798" max="11804" width="16.375" style="290" customWidth="1"/>
    <col min="11805" max="11805" width="9.375" style="290" customWidth="1"/>
    <col min="11806" max="11806" width="1.875" style="290" customWidth="1"/>
    <col min="11807" max="11807" width="0.875" style="290" customWidth="1"/>
    <col min="11808" max="11811" width="3.625" style="290" customWidth="1"/>
    <col min="11812" max="11812" width="6.75" style="290" customWidth="1"/>
    <col min="11813" max="11855" width="0" style="290" hidden="1" customWidth="1"/>
    <col min="11856" max="11862" width="29.375" style="290" customWidth="1"/>
    <col min="11863" max="11938" width="48.5" style="290" customWidth="1"/>
    <col min="11939" max="12032" width="9" style="290"/>
    <col min="12033" max="12033" width="9.375" style="290" customWidth="1"/>
    <col min="12034" max="12040" width="16.375" style="290" customWidth="1"/>
    <col min="12041" max="12041" width="6.5" style="290" customWidth="1"/>
    <col min="12042" max="12042" width="7.25" style="290" customWidth="1"/>
    <col min="12043" max="12043" width="0.75" style="290" customWidth="1"/>
    <col min="12044" max="12044" width="0" style="290" hidden="1" customWidth="1"/>
    <col min="12045" max="12051" width="4.875" style="290" customWidth="1"/>
    <col min="12052" max="12052" width="0" style="290" hidden="1" customWidth="1"/>
    <col min="12053" max="12053" width="6.5" style="290" customWidth="1"/>
    <col min="12054" max="12060" width="16.375" style="290" customWidth="1"/>
    <col min="12061" max="12061" width="9.375" style="290" customWidth="1"/>
    <col min="12062" max="12062" width="1.875" style="290" customWidth="1"/>
    <col min="12063" max="12063" width="0.875" style="290" customWidth="1"/>
    <col min="12064" max="12067" width="3.625" style="290" customWidth="1"/>
    <col min="12068" max="12068" width="6.75" style="290" customWidth="1"/>
    <col min="12069" max="12111" width="0" style="290" hidden="1" customWidth="1"/>
    <col min="12112" max="12118" width="29.375" style="290" customWidth="1"/>
    <col min="12119" max="12194" width="48.5" style="290" customWidth="1"/>
    <col min="12195" max="12288" width="9" style="290"/>
    <col min="12289" max="12289" width="9.375" style="290" customWidth="1"/>
    <col min="12290" max="12296" width="16.375" style="290" customWidth="1"/>
    <col min="12297" max="12297" width="6.5" style="290" customWidth="1"/>
    <col min="12298" max="12298" width="7.25" style="290" customWidth="1"/>
    <col min="12299" max="12299" width="0.75" style="290" customWidth="1"/>
    <col min="12300" max="12300" width="0" style="290" hidden="1" customWidth="1"/>
    <col min="12301" max="12307" width="4.875" style="290" customWidth="1"/>
    <col min="12308" max="12308" width="0" style="290" hidden="1" customWidth="1"/>
    <col min="12309" max="12309" width="6.5" style="290" customWidth="1"/>
    <col min="12310" max="12316" width="16.375" style="290" customWidth="1"/>
    <col min="12317" max="12317" width="9.375" style="290" customWidth="1"/>
    <col min="12318" max="12318" width="1.875" style="290" customWidth="1"/>
    <col min="12319" max="12319" width="0.875" style="290" customWidth="1"/>
    <col min="12320" max="12323" width="3.625" style="290" customWidth="1"/>
    <col min="12324" max="12324" width="6.75" style="290" customWidth="1"/>
    <col min="12325" max="12367" width="0" style="290" hidden="1" customWidth="1"/>
    <col min="12368" max="12374" width="29.375" style="290" customWidth="1"/>
    <col min="12375" max="12450" width="48.5" style="290" customWidth="1"/>
    <col min="12451" max="12544" width="9" style="290"/>
    <col min="12545" max="12545" width="9.375" style="290" customWidth="1"/>
    <col min="12546" max="12552" width="16.375" style="290" customWidth="1"/>
    <col min="12553" max="12553" width="6.5" style="290" customWidth="1"/>
    <col min="12554" max="12554" width="7.25" style="290" customWidth="1"/>
    <col min="12555" max="12555" width="0.75" style="290" customWidth="1"/>
    <col min="12556" max="12556" width="0" style="290" hidden="1" customWidth="1"/>
    <col min="12557" max="12563" width="4.875" style="290" customWidth="1"/>
    <col min="12564" max="12564" width="0" style="290" hidden="1" customWidth="1"/>
    <col min="12565" max="12565" width="6.5" style="290" customWidth="1"/>
    <col min="12566" max="12572" width="16.375" style="290" customWidth="1"/>
    <col min="12573" max="12573" width="9.375" style="290" customWidth="1"/>
    <col min="12574" max="12574" width="1.875" style="290" customWidth="1"/>
    <col min="12575" max="12575" width="0.875" style="290" customWidth="1"/>
    <col min="12576" max="12579" width="3.625" style="290" customWidth="1"/>
    <col min="12580" max="12580" width="6.75" style="290" customWidth="1"/>
    <col min="12581" max="12623" width="0" style="290" hidden="1" customWidth="1"/>
    <col min="12624" max="12630" width="29.375" style="290" customWidth="1"/>
    <col min="12631" max="12706" width="48.5" style="290" customWidth="1"/>
    <col min="12707" max="12800" width="9" style="290"/>
    <col min="12801" max="12801" width="9.375" style="290" customWidth="1"/>
    <col min="12802" max="12808" width="16.375" style="290" customWidth="1"/>
    <col min="12809" max="12809" width="6.5" style="290" customWidth="1"/>
    <col min="12810" max="12810" width="7.25" style="290" customWidth="1"/>
    <col min="12811" max="12811" width="0.75" style="290" customWidth="1"/>
    <col min="12812" max="12812" width="0" style="290" hidden="1" customWidth="1"/>
    <col min="12813" max="12819" width="4.875" style="290" customWidth="1"/>
    <col min="12820" max="12820" width="0" style="290" hidden="1" customWidth="1"/>
    <col min="12821" max="12821" width="6.5" style="290" customWidth="1"/>
    <col min="12822" max="12828" width="16.375" style="290" customWidth="1"/>
    <col min="12829" max="12829" width="9.375" style="290" customWidth="1"/>
    <col min="12830" max="12830" width="1.875" style="290" customWidth="1"/>
    <col min="12831" max="12831" width="0.875" style="290" customWidth="1"/>
    <col min="12832" max="12835" width="3.625" style="290" customWidth="1"/>
    <col min="12836" max="12836" width="6.75" style="290" customWidth="1"/>
    <col min="12837" max="12879" width="0" style="290" hidden="1" customWidth="1"/>
    <col min="12880" max="12886" width="29.375" style="290" customWidth="1"/>
    <col min="12887" max="12962" width="48.5" style="290" customWidth="1"/>
    <col min="12963" max="13056" width="9" style="290"/>
    <col min="13057" max="13057" width="9.375" style="290" customWidth="1"/>
    <col min="13058" max="13064" width="16.375" style="290" customWidth="1"/>
    <col min="13065" max="13065" width="6.5" style="290" customWidth="1"/>
    <col min="13066" max="13066" width="7.25" style="290" customWidth="1"/>
    <col min="13067" max="13067" width="0.75" style="290" customWidth="1"/>
    <col min="13068" max="13068" width="0" style="290" hidden="1" customWidth="1"/>
    <col min="13069" max="13075" width="4.875" style="290" customWidth="1"/>
    <col min="13076" max="13076" width="0" style="290" hidden="1" customWidth="1"/>
    <col min="13077" max="13077" width="6.5" style="290" customWidth="1"/>
    <col min="13078" max="13084" width="16.375" style="290" customWidth="1"/>
    <col min="13085" max="13085" width="9.375" style="290" customWidth="1"/>
    <col min="13086" max="13086" width="1.875" style="290" customWidth="1"/>
    <col min="13087" max="13087" width="0.875" style="290" customWidth="1"/>
    <col min="13088" max="13091" width="3.625" style="290" customWidth="1"/>
    <col min="13092" max="13092" width="6.75" style="290" customWidth="1"/>
    <col min="13093" max="13135" width="0" style="290" hidden="1" customWidth="1"/>
    <col min="13136" max="13142" width="29.375" style="290" customWidth="1"/>
    <col min="13143" max="13218" width="48.5" style="290" customWidth="1"/>
    <col min="13219" max="13312" width="9" style="290"/>
    <col min="13313" max="13313" width="9.375" style="290" customWidth="1"/>
    <col min="13314" max="13320" width="16.375" style="290" customWidth="1"/>
    <col min="13321" max="13321" width="6.5" style="290" customWidth="1"/>
    <col min="13322" max="13322" width="7.25" style="290" customWidth="1"/>
    <col min="13323" max="13323" width="0.75" style="290" customWidth="1"/>
    <col min="13324" max="13324" width="0" style="290" hidden="1" customWidth="1"/>
    <col min="13325" max="13331" width="4.875" style="290" customWidth="1"/>
    <col min="13332" max="13332" width="0" style="290" hidden="1" customWidth="1"/>
    <col min="13333" max="13333" width="6.5" style="290" customWidth="1"/>
    <col min="13334" max="13340" width="16.375" style="290" customWidth="1"/>
    <col min="13341" max="13341" width="9.375" style="290" customWidth="1"/>
    <col min="13342" max="13342" width="1.875" style="290" customWidth="1"/>
    <col min="13343" max="13343" width="0.875" style="290" customWidth="1"/>
    <col min="13344" max="13347" width="3.625" style="290" customWidth="1"/>
    <col min="13348" max="13348" width="6.75" style="290" customWidth="1"/>
    <col min="13349" max="13391" width="0" style="290" hidden="1" customWidth="1"/>
    <col min="13392" max="13398" width="29.375" style="290" customWidth="1"/>
    <col min="13399" max="13474" width="48.5" style="290" customWidth="1"/>
    <col min="13475" max="13568" width="9" style="290"/>
    <col min="13569" max="13569" width="9.375" style="290" customWidth="1"/>
    <col min="13570" max="13576" width="16.375" style="290" customWidth="1"/>
    <col min="13577" max="13577" width="6.5" style="290" customWidth="1"/>
    <col min="13578" max="13578" width="7.25" style="290" customWidth="1"/>
    <col min="13579" max="13579" width="0.75" style="290" customWidth="1"/>
    <col min="13580" max="13580" width="0" style="290" hidden="1" customWidth="1"/>
    <col min="13581" max="13587" width="4.875" style="290" customWidth="1"/>
    <col min="13588" max="13588" width="0" style="290" hidden="1" customWidth="1"/>
    <col min="13589" max="13589" width="6.5" style="290" customWidth="1"/>
    <col min="13590" max="13596" width="16.375" style="290" customWidth="1"/>
    <col min="13597" max="13597" width="9.375" style="290" customWidth="1"/>
    <col min="13598" max="13598" width="1.875" style="290" customWidth="1"/>
    <col min="13599" max="13599" width="0.875" style="290" customWidth="1"/>
    <col min="13600" max="13603" width="3.625" style="290" customWidth="1"/>
    <col min="13604" max="13604" width="6.75" style="290" customWidth="1"/>
    <col min="13605" max="13647" width="0" style="290" hidden="1" customWidth="1"/>
    <col min="13648" max="13654" width="29.375" style="290" customWidth="1"/>
    <col min="13655" max="13730" width="48.5" style="290" customWidth="1"/>
    <col min="13731" max="13824" width="9" style="290"/>
    <col min="13825" max="13825" width="9.375" style="290" customWidth="1"/>
    <col min="13826" max="13832" width="16.375" style="290" customWidth="1"/>
    <col min="13833" max="13833" width="6.5" style="290" customWidth="1"/>
    <col min="13834" max="13834" width="7.25" style="290" customWidth="1"/>
    <col min="13835" max="13835" width="0.75" style="290" customWidth="1"/>
    <col min="13836" max="13836" width="0" style="290" hidden="1" customWidth="1"/>
    <col min="13837" max="13843" width="4.875" style="290" customWidth="1"/>
    <col min="13844" max="13844" width="0" style="290" hidden="1" customWidth="1"/>
    <col min="13845" max="13845" width="6.5" style="290" customWidth="1"/>
    <col min="13846" max="13852" width="16.375" style="290" customWidth="1"/>
    <col min="13853" max="13853" width="9.375" style="290" customWidth="1"/>
    <col min="13854" max="13854" width="1.875" style="290" customWidth="1"/>
    <col min="13855" max="13855" width="0.875" style="290" customWidth="1"/>
    <col min="13856" max="13859" width="3.625" style="290" customWidth="1"/>
    <col min="13860" max="13860" width="6.75" style="290" customWidth="1"/>
    <col min="13861" max="13903" width="0" style="290" hidden="1" customWidth="1"/>
    <col min="13904" max="13910" width="29.375" style="290" customWidth="1"/>
    <col min="13911" max="13986" width="48.5" style="290" customWidth="1"/>
    <col min="13987" max="14080" width="9" style="290"/>
    <col min="14081" max="14081" width="9.375" style="290" customWidth="1"/>
    <col min="14082" max="14088" width="16.375" style="290" customWidth="1"/>
    <col min="14089" max="14089" width="6.5" style="290" customWidth="1"/>
    <col min="14090" max="14090" width="7.25" style="290" customWidth="1"/>
    <col min="14091" max="14091" width="0.75" style="290" customWidth="1"/>
    <col min="14092" max="14092" width="0" style="290" hidden="1" customWidth="1"/>
    <col min="14093" max="14099" width="4.875" style="290" customWidth="1"/>
    <col min="14100" max="14100" width="0" style="290" hidden="1" customWidth="1"/>
    <col min="14101" max="14101" width="6.5" style="290" customWidth="1"/>
    <col min="14102" max="14108" width="16.375" style="290" customWidth="1"/>
    <col min="14109" max="14109" width="9.375" style="290" customWidth="1"/>
    <col min="14110" max="14110" width="1.875" style="290" customWidth="1"/>
    <col min="14111" max="14111" width="0.875" style="290" customWidth="1"/>
    <col min="14112" max="14115" width="3.625" style="290" customWidth="1"/>
    <col min="14116" max="14116" width="6.75" style="290" customWidth="1"/>
    <col min="14117" max="14159" width="0" style="290" hidden="1" customWidth="1"/>
    <col min="14160" max="14166" width="29.375" style="290" customWidth="1"/>
    <col min="14167" max="14242" width="48.5" style="290" customWidth="1"/>
    <col min="14243" max="14336" width="9" style="290"/>
    <col min="14337" max="14337" width="9.375" style="290" customWidth="1"/>
    <col min="14338" max="14344" width="16.375" style="290" customWidth="1"/>
    <col min="14345" max="14345" width="6.5" style="290" customWidth="1"/>
    <col min="14346" max="14346" width="7.25" style="290" customWidth="1"/>
    <col min="14347" max="14347" width="0.75" style="290" customWidth="1"/>
    <col min="14348" max="14348" width="0" style="290" hidden="1" customWidth="1"/>
    <col min="14349" max="14355" width="4.875" style="290" customWidth="1"/>
    <col min="14356" max="14356" width="0" style="290" hidden="1" customWidth="1"/>
    <col min="14357" max="14357" width="6.5" style="290" customWidth="1"/>
    <col min="14358" max="14364" width="16.375" style="290" customWidth="1"/>
    <col min="14365" max="14365" width="9.375" style="290" customWidth="1"/>
    <col min="14366" max="14366" width="1.875" style="290" customWidth="1"/>
    <col min="14367" max="14367" width="0.875" style="290" customWidth="1"/>
    <col min="14368" max="14371" width="3.625" style="290" customWidth="1"/>
    <col min="14372" max="14372" width="6.75" style="290" customWidth="1"/>
    <col min="14373" max="14415" width="0" style="290" hidden="1" customWidth="1"/>
    <col min="14416" max="14422" width="29.375" style="290" customWidth="1"/>
    <col min="14423" max="14498" width="48.5" style="290" customWidth="1"/>
    <col min="14499" max="14592" width="9" style="290"/>
    <col min="14593" max="14593" width="9.375" style="290" customWidth="1"/>
    <col min="14594" max="14600" width="16.375" style="290" customWidth="1"/>
    <col min="14601" max="14601" width="6.5" style="290" customWidth="1"/>
    <col min="14602" max="14602" width="7.25" style="290" customWidth="1"/>
    <col min="14603" max="14603" width="0.75" style="290" customWidth="1"/>
    <col min="14604" max="14604" width="0" style="290" hidden="1" customWidth="1"/>
    <col min="14605" max="14611" width="4.875" style="290" customWidth="1"/>
    <col min="14612" max="14612" width="0" style="290" hidden="1" customWidth="1"/>
    <col min="14613" max="14613" width="6.5" style="290" customWidth="1"/>
    <col min="14614" max="14620" width="16.375" style="290" customWidth="1"/>
    <col min="14621" max="14621" width="9.375" style="290" customWidth="1"/>
    <col min="14622" max="14622" width="1.875" style="290" customWidth="1"/>
    <col min="14623" max="14623" width="0.875" style="290" customWidth="1"/>
    <col min="14624" max="14627" width="3.625" style="290" customWidth="1"/>
    <col min="14628" max="14628" width="6.75" style="290" customWidth="1"/>
    <col min="14629" max="14671" width="0" style="290" hidden="1" customWidth="1"/>
    <col min="14672" max="14678" width="29.375" style="290" customWidth="1"/>
    <col min="14679" max="14754" width="48.5" style="290" customWidth="1"/>
    <col min="14755" max="14848" width="9" style="290"/>
    <col min="14849" max="14849" width="9.375" style="290" customWidth="1"/>
    <col min="14850" max="14856" width="16.375" style="290" customWidth="1"/>
    <col min="14857" max="14857" width="6.5" style="290" customWidth="1"/>
    <col min="14858" max="14858" width="7.25" style="290" customWidth="1"/>
    <col min="14859" max="14859" width="0.75" style="290" customWidth="1"/>
    <col min="14860" max="14860" width="0" style="290" hidden="1" customWidth="1"/>
    <col min="14861" max="14867" width="4.875" style="290" customWidth="1"/>
    <col min="14868" max="14868" width="0" style="290" hidden="1" customWidth="1"/>
    <col min="14869" max="14869" width="6.5" style="290" customWidth="1"/>
    <col min="14870" max="14876" width="16.375" style="290" customWidth="1"/>
    <col min="14877" max="14877" width="9.375" style="290" customWidth="1"/>
    <col min="14878" max="14878" width="1.875" style="290" customWidth="1"/>
    <col min="14879" max="14879" width="0.875" style="290" customWidth="1"/>
    <col min="14880" max="14883" width="3.625" style="290" customWidth="1"/>
    <col min="14884" max="14884" width="6.75" style="290" customWidth="1"/>
    <col min="14885" max="14927" width="0" style="290" hidden="1" customWidth="1"/>
    <col min="14928" max="14934" width="29.375" style="290" customWidth="1"/>
    <col min="14935" max="15010" width="48.5" style="290" customWidth="1"/>
    <col min="15011" max="15104" width="9" style="290"/>
    <col min="15105" max="15105" width="9.375" style="290" customWidth="1"/>
    <col min="15106" max="15112" width="16.375" style="290" customWidth="1"/>
    <col min="15113" max="15113" width="6.5" style="290" customWidth="1"/>
    <col min="15114" max="15114" width="7.25" style="290" customWidth="1"/>
    <col min="15115" max="15115" width="0.75" style="290" customWidth="1"/>
    <col min="15116" max="15116" width="0" style="290" hidden="1" customWidth="1"/>
    <col min="15117" max="15123" width="4.875" style="290" customWidth="1"/>
    <col min="15124" max="15124" width="0" style="290" hidden="1" customWidth="1"/>
    <col min="15125" max="15125" width="6.5" style="290" customWidth="1"/>
    <col min="15126" max="15132" width="16.375" style="290" customWidth="1"/>
    <col min="15133" max="15133" width="9.375" style="290" customWidth="1"/>
    <col min="15134" max="15134" width="1.875" style="290" customWidth="1"/>
    <col min="15135" max="15135" width="0.875" style="290" customWidth="1"/>
    <col min="15136" max="15139" width="3.625" style="290" customWidth="1"/>
    <col min="15140" max="15140" width="6.75" style="290" customWidth="1"/>
    <col min="15141" max="15183" width="0" style="290" hidden="1" customWidth="1"/>
    <col min="15184" max="15190" width="29.375" style="290" customWidth="1"/>
    <col min="15191" max="15266" width="48.5" style="290" customWidth="1"/>
    <col min="15267" max="15360" width="9" style="290"/>
    <col min="15361" max="15361" width="9.375" style="290" customWidth="1"/>
    <col min="15362" max="15368" width="16.375" style="290" customWidth="1"/>
    <col min="15369" max="15369" width="6.5" style="290" customWidth="1"/>
    <col min="15370" max="15370" width="7.25" style="290" customWidth="1"/>
    <col min="15371" max="15371" width="0.75" style="290" customWidth="1"/>
    <col min="15372" max="15372" width="0" style="290" hidden="1" customWidth="1"/>
    <col min="15373" max="15379" width="4.875" style="290" customWidth="1"/>
    <col min="15380" max="15380" width="0" style="290" hidden="1" customWidth="1"/>
    <col min="15381" max="15381" width="6.5" style="290" customWidth="1"/>
    <col min="15382" max="15388" width="16.375" style="290" customWidth="1"/>
    <col min="15389" max="15389" width="9.375" style="290" customWidth="1"/>
    <col min="15390" max="15390" width="1.875" style="290" customWidth="1"/>
    <col min="15391" max="15391" width="0.875" style="290" customWidth="1"/>
    <col min="15392" max="15395" width="3.625" style="290" customWidth="1"/>
    <col min="15396" max="15396" width="6.75" style="290" customWidth="1"/>
    <col min="15397" max="15439" width="0" style="290" hidden="1" customWidth="1"/>
    <col min="15440" max="15446" width="29.375" style="290" customWidth="1"/>
    <col min="15447" max="15522" width="48.5" style="290" customWidth="1"/>
    <col min="15523" max="15616" width="9" style="290"/>
    <col min="15617" max="15617" width="9.375" style="290" customWidth="1"/>
    <col min="15618" max="15624" width="16.375" style="290" customWidth="1"/>
    <col min="15625" max="15625" width="6.5" style="290" customWidth="1"/>
    <col min="15626" max="15626" width="7.25" style="290" customWidth="1"/>
    <col min="15627" max="15627" width="0.75" style="290" customWidth="1"/>
    <col min="15628" max="15628" width="0" style="290" hidden="1" customWidth="1"/>
    <col min="15629" max="15635" width="4.875" style="290" customWidth="1"/>
    <col min="15636" max="15636" width="0" style="290" hidden="1" customWidth="1"/>
    <col min="15637" max="15637" width="6.5" style="290" customWidth="1"/>
    <col min="15638" max="15644" width="16.375" style="290" customWidth="1"/>
    <col min="15645" max="15645" width="9.375" style="290" customWidth="1"/>
    <col min="15646" max="15646" width="1.875" style="290" customWidth="1"/>
    <col min="15647" max="15647" width="0.875" style="290" customWidth="1"/>
    <col min="15648" max="15651" width="3.625" style="290" customWidth="1"/>
    <col min="15652" max="15652" width="6.75" style="290" customWidth="1"/>
    <col min="15653" max="15695" width="0" style="290" hidden="1" customWidth="1"/>
    <col min="15696" max="15702" width="29.375" style="290" customWidth="1"/>
    <col min="15703" max="15778" width="48.5" style="290" customWidth="1"/>
    <col min="15779" max="15872" width="9" style="290"/>
    <col min="15873" max="15873" width="9.375" style="290" customWidth="1"/>
    <col min="15874" max="15880" width="16.375" style="290" customWidth="1"/>
    <col min="15881" max="15881" width="6.5" style="290" customWidth="1"/>
    <col min="15882" max="15882" width="7.25" style="290" customWidth="1"/>
    <col min="15883" max="15883" width="0.75" style="290" customWidth="1"/>
    <col min="15884" max="15884" width="0" style="290" hidden="1" customWidth="1"/>
    <col min="15885" max="15891" width="4.875" style="290" customWidth="1"/>
    <col min="15892" max="15892" width="0" style="290" hidden="1" customWidth="1"/>
    <col min="15893" max="15893" width="6.5" style="290" customWidth="1"/>
    <col min="15894" max="15900" width="16.375" style="290" customWidth="1"/>
    <col min="15901" max="15901" width="9.375" style="290" customWidth="1"/>
    <col min="15902" max="15902" width="1.875" style="290" customWidth="1"/>
    <col min="15903" max="15903" width="0.875" style="290" customWidth="1"/>
    <col min="15904" max="15907" width="3.625" style="290" customWidth="1"/>
    <col min="15908" max="15908" width="6.75" style="290" customWidth="1"/>
    <col min="15909" max="15951" width="0" style="290" hidden="1" customWidth="1"/>
    <col min="15952" max="15958" width="29.375" style="290" customWidth="1"/>
    <col min="15959" max="16034" width="48.5" style="290" customWidth="1"/>
    <col min="16035" max="16128" width="9" style="290"/>
    <col min="16129" max="16129" width="9.375" style="290" customWidth="1"/>
    <col min="16130" max="16136" width="16.375" style="290" customWidth="1"/>
    <col min="16137" max="16137" width="6.5" style="290" customWidth="1"/>
    <col min="16138" max="16138" width="7.25" style="290" customWidth="1"/>
    <col min="16139" max="16139" width="0.75" style="290" customWidth="1"/>
    <col min="16140" max="16140" width="0" style="290" hidden="1" customWidth="1"/>
    <col min="16141" max="16147" width="4.875" style="290" customWidth="1"/>
    <col min="16148" max="16148" width="0" style="290" hidden="1" customWidth="1"/>
    <col min="16149" max="16149" width="6.5" style="290" customWidth="1"/>
    <col min="16150" max="16156" width="16.375" style="290" customWidth="1"/>
    <col min="16157" max="16157" width="9.375" style="290" customWidth="1"/>
    <col min="16158" max="16158" width="1.875" style="290" customWidth="1"/>
    <col min="16159" max="16159" width="0.875" style="290" customWidth="1"/>
    <col min="16160" max="16163" width="3.625" style="290" customWidth="1"/>
    <col min="16164" max="16164" width="6.75" style="290" customWidth="1"/>
    <col min="16165" max="16207" width="0" style="290" hidden="1" customWidth="1"/>
    <col min="16208" max="16214" width="29.375" style="290" customWidth="1"/>
    <col min="16215" max="16290" width="48.5" style="290" customWidth="1"/>
    <col min="16291" max="16384" width="9" style="290"/>
  </cols>
  <sheetData>
    <row r="1" spans="1:149" s="284" customFormat="1" ht="39.950000000000003" customHeight="1">
      <c r="B1" s="284">
        <v>1</v>
      </c>
      <c r="C1" s="284">
        <v>1</v>
      </c>
      <c r="D1" s="284">
        <v>1</v>
      </c>
      <c r="E1" s="284">
        <v>1</v>
      </c>
      <c r="F1" s="284">
        <v>1</v>
      </c>
      <c r="G1" s="284">
        <v>1</v>
      </c>
      <c r="H1" s="284">
        <v>1</v>
      </c>
      <c r="I1" s="285">
        <v>2</v>
      </c>
      <c r="J1" s="285">
        <v>4</v>
      </c>
      <c r="K1" s="285"/>
      <c r="L1" s="285"/>
      <c r="M1" s="285">
        <v>5</v>
      </c>
      <c r="N1" s="285">
        <v>5</v>
      </c>
      <c r="O1" s="285">
        <v>5</v>
      </c>
      <c r="P1" s="285">
        <v>5</v>
      </c>
      <c r="Q1" s="285">
        <v>5</v>
      </c>
      <c r="R1" s="285">
        <v>5</v>
      </c>
      <c r="S1" s="285">
        <v>5</v>
      </c>
      <c r="T1" s="285"/>
      <c r="U1" s="286">
        <v>2</v>
      </c>
      <c r="V1" s="284">
        <v>1</v>
      </c>
      <c r="W1" s="284">
        <v>1</v>
      </c>
      <c r="X1" s="284">
        <v>1</v>
      </c>
      <c r="Y1" s="284">
        <v>1</v>
      </c>
      <c r="Z1" s="284">
        <v>1</v>
      </c>
      <c r="AA1" s="284">
        <v>1</v>
      </c>
      <c r="AB1" s="284">
        <v>1</v>
      </c>
      <c r="AC1" s="286"/>
      <c r="AD1" s="359"/>
      <c r="AE1" s="360"/>
      <c r="AF1" s="360"/>
      <c r="AG1" s="360"/>
      <c r="AH1" s="360"/>
      <c r="AI1" s="360"/>
      <c r="AJ1" s="360"/>
      <c r="AK1" s="360"/>
      <c r="AL1" s="360"/>
      <c r="AM1" s="360"/>
      <c r="AN1" s="360"/>
      <c r="AO1" s="360"/>
      <c r="AP1" s="360"/>
      <c r="AQ1" s="360"/>
      <c r="AR1" s="360"/>
      <c r="AS1" s="360"/>
      <c r="AT1" s="360" t="s">
        <v>293</v>
      </c>
      <c r="AU1" s="360" t="s">
        <v>294</v>
      </c>
      <c r="AV1" s="360" t="s">
        <v>295</v>
      </c>
      <c r="AW1" s="360" t="s">
        <v>296</v>
      </c>
      <c r="AX1" s="360" t="s">
        <v>297</v>
      </c>
      <c r="AY1" s="360" t="s">
        <v>298</v>
      </c>
      <c r="AZ1" s="360"/>
      <c r="BA1" s="361"/>
      <c r="BB1" s="360" t="s">
        <v>299</v>
      </c>
      <c r="BC1" s="360" t="s">
        <v>300</v>
      </c>
      <c r="BD1" s="360"/>
      <c r="BE1" s="360"/>
      <c r="BF1" s="360" t="s">
        <v>301</v>
      </c>
      <c r="BG1" s="360"/>
      <c r="BH1" s="360" t="s">
        <v>302</v>
      </c>
      <c r="BI1" s="360"/>
      <c r="BJ1" s="360"/>
      <c r="BK1" s="360"/>
      <c r="BL1" s="360"/>
      <c r="BM1" s="360"/>
      <c r="BN1" s="360"/>
      <c r="BO1" s="360"/>
      <c r="BP1" s="360" t="s">
        <v>303</v>
      </c>
      <c r="BQ1" s="360"/>
      <c r="BR1" s="360"/>
      <c r="BS1" s="360"/>
      <c r="BT1" s="360"/>
      <c r="BU1" s="360"/>
      <c r="BV1" s="360"/>
      <c r="BW1" s="360"/>
      <c r="BX1" s="362"/>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row>
    <row r="2" spans="1:149" ht="17.649999999999999" customHeight="1">
      <c r="A2" s="284">
        <v>1</v>
      </c>
      <c r="B2" s="287"/>
      <c r="C2" s="287"/>
      <c r="D2" s="287"/>
      <c r="E2" s="287"/>
      <c r="F2" s="287"/>
      <c r="G2" s="287"/>
      <c r="H2" s="287"/>
      <c r="I2" s="288"/>
      <c r="J2" s="288"/>
      <c r="K2" s="288"/>
      <c r="L2" s="288"/>
      <c r="M2" s="288"/>
      <c r="N2" s="288"/>
      <c r="O2" s="288"/>
      <c r="P2" s="288"/>
      <c r="Q2" s="288"/>
      <c r="R2" s="288"/>
      <c r="S2" s="288"/>
      <c r="T2" s="288"/>
      <c r="U2" s="289"/>
      <c r="V2" s="287"/>
      <c r="W2" s="287"/>
      <c r="X2" s="287"/>
      <c r="Y2" s="287"/>
      <c r="Z2" s="287"/>
      <c r="AA2" s="287"/>
      <c r="AB2" s="287"/>
      <c r="AC2" s="289"/>
      <c r="AD2" s="363"/>
      <c r="BB2" s="353"/>
    </row>
    <row r="3" spans="1:149" ht="18.75" customHeight="1">
      <c r="A3" s="284">
        <v>6</v>
      </c>
      <c r="B3" s="291" t="s">
        <v>390</v>
      </c>
      <c r="C3" s="291"/>
      <c r="D3" s="292" t="s">
        <v>391</v>
      </c>
      <c r="E3" s="292"/>
      <c r="F3" s="292"/>
      <c r="G3" s="292"/>
      <c r="H3" s="292"/>
      <c r="I3" s="288"/>
      <c r="J3" s="293" t="e">
        <f>TEXT(M10,"YYYY/M")&amp;"-"&amp;TEXT(M61,"YYYY/M")</f>
        <v>#VALUE!</v>
      </c>
      <c r="K3" s="294"/>
      <c r="L3" s="294"/>
      <c r="M3" s="294"/>
      <c r="N3" s="294"/>
      <c r="O3" s="294"/>
      <c r="P3" s="294"/>
      <c r="Q3" s="294"/>
      <c r="R3" s="294"/>
      <c r="S3" s="294"/>
      <c r="T3" s="288"/>
      <c r="U3" s="289"/>
      <c r="V3" s="291" t="s">
        <v>467</v>
      </c>
      <c r="W3" s="291"/>
      <c r="X3" s="292" t="s">
        <v>468</v>
      </c>
      <c r="Y3" s="292"/>
      <c r="Z3" s="292"/>
      <c r="AA3" s="292"/>
      <c r="AB3" s="292"/>
      <c r="AC3" s="289"/>
      <c r="AD3" s="363"/>
      <c r="BB3" s="353"/>
    </row>
    <row r="4" spans="1:149" ht="18.75" customHeight="1">
      <c r="A4" s="284">
        <v>6</v>
      </c>
      <c r="B4" s="291"/>
      <c r="C4" s="291"/>
      <c r="D4" s="292"/>
      <c r="E4" s="292"/>
      <c r="F4" s="292"/>
      <c r="G4" s="292"/>
      <c r="H4" s="292"/>
      <c r="I4" s="288"/>
      <c r="J4" s="293"/>
      <c r="K4" s="294"/>
      <c r="L4" s="294"/>
      <c r="M4" s="294"/>
      <c r="N4" s="294"/>
      <c r="O4" s="294"/>
      <c r="P4" s="294"/>
      <c r="Q4" s="294"/>
      <c r="R4" s="294"/>
      <c r="S4" s="294"/>
      <c r="T4" s="288"/>
      <c r="U4" s="289"/>
      <c r="V4" s="291"/>
      <c r="W4" s="291"/>
      <c r="X4" s="292"/>
      <c r="Y4" s="292"/>
      <c r="Z4" s="292"/>
      <c r="AA4" s="292"/>
      <c r="AB4" s="292"/>
      <c r="AC4" s="289"/>
      <c r="AD4" s="363"/>
      <c r="BB4" s="353"/>
    </row>
    <row r="5" spans="1:149" ht="18.75" customHeight="1">
      <c r="A5" s="284">
        <v>6</v>
      </c>
      <c r="B5" s="291"/>
      <c r="C5" s="291"/>
      <c r="D5" s="292"/>
      <c r="E5" s="292"/>
      <c r="F5" s="292"/>
      <c r="G5" s="292"/>
      <c r="H5" s="292"/>
      <c r="I5" s="288"/>
      <c r="J5" s="294"/>
      <c r="K5" s="294"/>
      <c r="L5" s="294"/>
      <c r="M5" s="294"/>
      <c r="N5" s="294"/>
      <c r="O5" s="294"/>
      <c r="P5" s="294"/>
      <c r="Q5" s="294"/>
      <c r="R5" s="294"/>
      <c r="S5" s="294"/>
      <c r="T5" s="288"/>
      <c r="U5" s="289"/>
      <c r="V5" s="291"/>
      <c r="W5" s="291"/>
      <c r="X5" s="292"/>
      <c r="Y5" s="292"/>
      <c r="Z5" s="292"/>
      <c r="AA5" s="292"/>
      <c r="AB5" s="292"/>
      <c r="AC5" s="289"/>
      <c r="AD5" s="363"/>
      <c r="BB5" s="353"/>
    </row>
    <row r="6" spans="1:149" ht="18.75" customHeight="1">
      <c r="A6" s="284">
        <v>6</v>
      </c>
      <c r="B6" s="295"/>
      <c r="C6" s="295"/>
      <c r="D6" s="296"/>
      <c r="E6" s="296"/>
      <c r="F6" s="296"/>
      <c r="G6" s="296"/>
      <c r="H6" s="296"/>
      <c r="I6" s="288"/>
      <c r="J6" s="297"/>
      <c r="K6" s="297"/>
      <c r="L6" s="297"/>
      <c r="M6" s="297"/>
      <c r="N6" s="297"/>
      <c r="O6" s="297"/>
      <c r="P6" s="297"/>
      <c r="Q6" s="297"/>
      <c r="R6" s="297"/>
      <c r="S6" s="297"/>
      <c r="T6" s="288"/>
      <c r="U6" s="289"/>
      <c r="V6" s="295"/>
      <c r="W6" s="295"/>
      <c r="X6" s="296"/>
      <c r="Y6" s="296"/>
      <c r="Z6" s="296"/>
      <c r="AA6" s="296"/>
      <c r="AB6" s="296"/>
      <c r="AC6" s="289"/>
      <c r="BB6" s="353"/>
    </row>
    <row r="7" spans="1:149" ht="18.75" customHeight="1">
      <c r="A7" s="284">
        <v>6</v>
      </c>
      <c r="B7" s="298" t="s">
        <v>174</v>
      </c>
      <c r="C7" s="299" t="s">
        <v>308</v>
      </c>
      <c r="D7" s="300" t="s">
        <v>309</v>
      </c>
      <c r="E7" s="301" t="s">
        <v>310</v>
      </c>
      <c r="F7" s="302" t="s">
        <v>311</v>
      </c>
      <c r="G7" s="303" t="s">
        <v>312</v>
      </c>
      <c r="H7" s="304" t="s">
        <v>313</v>
      </c>
      <c r="I7" s="288"/>
      <c r="J7" s="305"/>
      <c r="K7" s="306"/>
      <c r="L7" s="306"/>
      <c r="M7" s="307" t="s">
        <v>186</v>
      </c>
      <c r="N7" s="308" t="s">
        <v>314</v>
      </c>
      <c r="O7" s="309" t="s">
        <v>315</v>
      </c>
      <c r="P7" s="310" t="s">
        <v>314</v>
      </c>
      <c r="Q7" s="311" t="s">
        <v>316</v>
      </c>
      <c r="R7" s="312" t="s">
        <v>317</v>
      </c>
      <c r="S7" s="313" t="s">
        <v>317</v>
      </c>
      <c r="T7" s="288"/>
      <c r="U7" s="289"/>
      <c r="V7" s="298" t="s">
        <v>174</v>
      </c>
      <c r="W7" s="299" t="s">
        <v>308</v>
      </c>
      <c r="X7" s="300" t="s">
        <v>309</v>
      </c>
      <c r="Y7" s="301" t="s">
        <v>310</v>
      </c>
      <c r="Z7" s="302" t="s">
        <v>311</v>
      </c>
      <c r="AA7" s="303" t="s">
        <v>312</v>
      </c>
      <c r="AB7" s="304" t="s">
        <v>313</v>
      </c>
      <c r="AC7" s="289"/>
      <c r="AD7" s="364"/>
      <c r="AE7" s="364"/>
      <c r="AF7" s="364"/>
      <c r="AG7" s="364"/>
      <c r="AH7" s="364"/>
      <c r="AI7" s="364"/>
      <c r="AJ7" s="365"/>
      <c r="AK7" s="365"/>
      <c r="AL7" s="365"/>
      <c r="AM7" s="365"/>
      <c r="AN7" s="365"/>
      <c r="AO7" s="365"/>
      <c r="AP7" s="365"/>
      <c r="AQ7" s="364"/>
      <c r="AR7" s="364"/>
      <c r="AS7" s="364"/>
      <c r="AT7" s="364"/>
      <c r="AU7" s="364"/>
      <c r="AV7" s="364"/>
      <c r="AW7" s="364"/>
      <c r="AX7" s="364"/>
      <c r="AY7" s="364"/>
      <c r="AZ7" s="364"/>
      <c r="BA7" s="365"/>
      <c r="BB7" s="366"/>
      <c r="BC7" s="364"/>
      <c r="BD7" s="364"/>
      <c r="BE7" s="364"/>
      <c r="BF7" s="364"/>
      <c r="BG7" s="364"/>
      <c r="BH7" s="367" t="s">
        <v>318</v>
      </c>
      <c r="BI7" s="367" t="s">
        <v>319</v>
      </c>
      <c r="BJ7" s="367" t="s">
        <v>320</v>
      </c>
      <c r="BK7" s="367" t="s">
        <v>321</v>
      </c>
      <c r="BL7" s="367" t="s">
        <v>322</v>
      </c>
      <c r="BM7" s="367" t="s">
        <v>323</v>
      </c>
      <c r="BN7" s="367" t="s">
        <v>324</v>
      </c>
      <c r="BO7" s="364"/>
      <c r="BP7" s="367" t="s">
        <v>318</v>
      </c>
      <c r="BQ7" s="367" t="s">
        <v>319</v>
      </c>
      <c r="BR7" s="367" t="s">
        <v>320</v>
      </c>
      <c r="BS7" s="367" t="s">
        <v>321</v>
      </c>
      <c r="BT7" s="367" t="s">
        <v>322</v>
      </c>
      <c r="BU7" s="367" t="s">
        <v>323</v>
      </c>
      <c r="BV7" s="367" t="s">
        <v>324</v>
      </c>
      <c r="BW7" s="364"/>
      <c r="BX7" s="364"/>
      <c r="BY7" s="368"/>
    </row>
    <row r="8" spans="1:149" ht="18.75" customHeight="1">
      <c r="A8" s="284">
        <v>6</v>
      </c>
      <c r="I8" s="288"/>
      <c r="J8" s="305"/>
      <c r="K8" s="314"/>
      <c r="L8" s="314"/>
      <c r="M8" s="315" t="s">
        <v>325</v>
      </c>
      <c r="N8" s="316"/>
      <c r="O8" s="316"/>
      <c r="P8" s="316"/>
      <c r="Q8" s="316"/>
      <c r="R8" s="316"/>
      <c r="S8" s="316"/>
      <c r="T8" s="288"/>
      <c r="BH8" s="369"/>
      <c r="BI8" s="369"/>
      <c r="BJ8" s="369"/>
      <c r="BK8" s="369"/>
      <c r="BL8" s="369"/>
      <c r="BM8" s="369"/>
      <c r="BN8" s="369"/>
      <c r="BP8" s="369"/>
      <c r="BQ8" s="369"/>
      <c r="BR8" s="369"/>
      <c r="BS8" s="369"/>
      <c r="BT8" s="369"/>
      <c r="BU8" s="369"/>
      <c r="BV8" s="369"/>
      <c r="BY8" s="368"/>
    </row>
    <row r="9" spans="1:149" ht="18.75" customHeight="1">
      <c r="A9" s="284">
        <v>6</v>
      </c>
      <c r="B9" s="326" t="s">
        <v>392</v>
      </c>
      <c r="C9" s="326" t="e">
        <f t="shared" ref="C9:H9" si="0">B9+1</f>
        <v>#VALUE!</v>
      </c>
      <c r="D9" s="319" t="e">
        <f t="shared" si="0"/>
        <v>#VALUE!</v>
      </c>
      <c r="E9" s="319" t="e">
        <f t="shared" si="0"/>
        <v>#VALUE!</v>
      </c>
      <c r="F9" s="318" t="e">
        <f t="shared" si="0"/>
        <v>#VALUE!</v>
      </c>
      <c r="G9" s="318" t="e">
        <f t="shared" si="0"/>
        <v>#VALUE!</v>
      </c>
      <c r="H9" s="318" t="e">
        <f t="shared" si="0"/>
        <v>#VALUE!</v>
      </c>
      <c r="I9" s="321"/>
      <c r="J9" s="305" t="e">
        <f t="shared" ref="J9:J63" si="1">IF(BC9=1,AU9,"")</f>
        <v>#VALUE!</v>
      </c>
      <c r="K9" s="314"/>
      <c r="L9" s="322" t="str">
        <f t="shared" ref="L9:L63" si="2">M9</f>
        <v>式=_a0!F9</v>
      </c>
      <c r="M9" s="323" t="s">
        <v>392</v>
      </c>
      <c r="N9" s="324" t="e">
        <f t="shared" ref="N9:S24" si="3">M9+1</f>
        <v>#VALUE!</v>
      </c>
      <c r="O9" s="324" t="e">
        <f t="shared" si="3"/>
        <v>#VALUE!</v>
      </c>
      <c r="P9" s="324" t="e">
        <f t="shared" si="3"/>
        <v>#VALUE!</v>
      </c>
      <c r="Q9" s="323" t="e">
        <f t="shared" si="3"/>
        <v>#VALUE!</v>
      </c>
      <c r="R9" s="323" t="e">
        <f t="shared" si="3"/>
        <v>#VALUE!</v>
      </c>
      <c r="S9" s="323" t="e">
        <f t="shared" si="3"/>
        <v>#VALUE!</v>
      </c>
      <c r="T9" s="288"/>
      <c r="V9" s="319" t="s">
        <v>471</v>
      </c>
      <c r="W9" s="319" t="e">
        <f t="shared" ref="W9:AB9" si="4">V9+1</f>
        <v>#VALUE!</v>
      </c>
      <c r="X9" s="319" t="e">
        <f t="shared" si="4"/>
        <v>#VALUE!</v>
      </c>
      <c r="Y9" s="319" t="e">
        <f t="shared" si="4"/>
        <v>#VALUE!</v>
      </c>
      <c r="Z9" s="319" t="e">
        <f t="shared" si="4"/>
        <v>#VALUE!</v>
      </c>
      <c r="AA9" s="320" t="e">
        <f t="shared" si="4"/>
        <v>#VALUE!</v>
      </c>
      <c r="AB9" s="318" t="e">
        <f t="shared" si="4"/>
        <v>#VALUE!</v>
      </c>
      <c r="AC9" s="327"/>
      <c r="AD9" s="370"/>
      <c r="AE9" s="370"/>
      <c r="AJ9" s="371"/>
      <c r="AT9" s="353" t="e">
        <f t="shared" ref="AT9:AT62" si="5">MONTH(M9)</f>
        <v>#VALUE!</v>
      </c>
      <c r="AU9" s="353" t="e">
        <f t="shared" ref="AU9:AU62" si="6">MONTH(S9)</f>
        <v>#VALUE!</v>
      </c>
      <c r="AV9" s="353" t="e">
        <f t="shared" ref="AV9:AV62" si="7">IF(AU9&lt;&gt;AU8,1,0)</f>
        <v>#VALUE!</v>
      </c>
      <c r="AW9" s="353" t="e">
        <f t="shared" ref="AW9:AW62" si="8">IF(AV9=1,1,AW8+1)</f>
        <v>#VALUE!</v>
      </c>
      <c r="AX9" s="353" t="e">
        <f>IF(AT9&lt;&gt;AT10,1,0)</f>
        <v>#VALUE!</v>
      </c>
      <c r="AY9" s="353" t="e">
        <f t="shared" ref="AY9:AY62" si="9">IF(AX9=1,AW8+1,AW9)</f>
        <v>#VALUE!</v>
      </c>
      <c r="BA9" s="355" t="e">
        <f t="shared" ref="BA9:BA62" si="10">AU9&amp;"月"&amp;AW9&amp;"週"</f>
        <v>#VALUE!</v>
      </c>
      <c r="BB9" s="372" t="e">
        <f>BA9</f>
        <v>#VALUE!</v>
      </c>
      <c r="BC9" s="353" t="e">
        <f t="shared" ref="BC9:BC62" si="11">IF(AND(AV9=1,AX9=0),1,
IF(AND(AW9=2,BC8=0),1,0))</f>
        <v>#VALUE!</v>
      </c>
      <c r="BE9" s="373" t="e">
        <f t="shared" ref="BE9:BE62" si="12">AU9*100+AW9</f>
        <v>#VALUE!</v>
      </c>
      <c r="BF9" s="374" t="e">
        <f>BE9</f>
        <v>#VALUE!</v>
      </c>
      <c r="BH9" s="371" t="e">
        <f t="shared" ref="BH9:BN40" si="13">IF(MONTH(M9)&lt;&gt;MONTH(M8),1,0)</f>
        <v>#VALUE!</v>
      </c>
      <c r="BI9" s="371" t="e">
        <f t="shared" si="13"/>
        <v>#VALUE!</v>
      </c>
      <c r="BJ9" s="371" t="e">
        <f t="shared" si="13"/>
        <v>#VALUE!</v>
      </c>
      <c r="BK9" s="371" t="e">
        <f t="shared" si="13"/>
        <v>#VALUE!</v>
      </c>
      <c r="BL9" s="371" t="e">
        <f t="shared" si="13"/>
        <v>#VALUE!</v>
      </c>
      <c r="BM9" s="371" t="e">
        <f t="shared" si="13"/>
        <v>#VALUE!</v>
      </c>
      <c r="BN9" s="371" t="e">
        <f t="shared" si="13"/>
        <v>#VALUE!</v>
      </c>
      <c r="BP9" s="371" t="e">
        <f t="shared" ref="BP9:BV24" si="14">IF(BH9=1,1,BP8+1)</f>
        <v>#VALUE!</v>
      </c>
      <c r="BQ9" s="371" t="e">
        <f t="shared" si="14"/>
        <v>#VALUE!</v>
      </c>
      <c r="BR9" s="371" t="e">
        <f t="shared" si="14"/>
        <v>#VALUE!</v>
      </c>
      <c r="BS9" s="371" t="e">
        <f t="shared" si="14"/>
        <v>#VALUE!</v>
      </c>
      <c r="BT9" s="371" t="e">
        <f t="shared" si="14"/>
        <v>#VALUE!</v>
      </c>
      <c r="BU9" s="371" t="e">
        <f t="shared" si="14"/>
        <v>#VALUE!</v>
      </c>
      <c r="BV9" s="371" t="e">
        <f t="shared" si="14"/>
        <v>#VALUE!</v>
      </c>
    </row>
    <row r="10" spans="1:149" ht="18.75" customHeight="1">
      <c r="A10" s="284">
        <v>6</v>
      </c>
      <c r="B10" s="331"/>
      <c r="C10" s="331"/>
      <c r="D10" s="329"/>
      <c r="E10" s="329"/>
      <c r="F10" s="328"/>
      <c r="G10" s="328"/>
      <c r="H10" s="328"/>
      <c r="I10" s="288"/>
      <c r="J10" s="305" t="e">
        <f t="shared" si="1"/>
        <v>#VALUE!</v>
      </c>
      <c r="K10" s="314"/>
      <c r="L10" s="322" t="e">
        <f t="shared" si="2"/>
        <v>#VALUE!</v>
      </c>
      <c r="M10" s="323" t="e">
        <f>S9+1</f>
        <v>#VALUE!</v>
      </c>
      <c r="N10" s="324" t="e">
        <f t="shared" si="3"/>
        <v>#VALUE!</v>
      </c>
      <c r="O10" s="324" t="e">
        <f t="shared" si="3"/>
        <v>#VALUE!</v>
      </c>
      <c r="P10" s="324" t="e">
        <f t="shared" si="3"/>
        <v>#VALUE!</v>
      </c>
      <c r="Q10" s="324" t="e">
        <f t="shared" si="3"/>
        <v>#VALUE!</v>
      </c>
      <c r="R10" s="325" t="e">
        <f t="shared" si="3"/>
        <v>#VALUE!</v>
      </c>
      <c r="S10" s="323" t="e">
        <f t="shared" si="3"/>
        <v>#VALUE!</v>
      </c>
      <c r="T10" s="288"/>
      <c r="V10" s="329"/>
      <c r="W10" s="329"/>
      <c r="X10" s="329"/>
      <c r="Y10" s="329"/>
      <c r="Z10" s="329"/>
      <c r="AA10" s="330"/>
      <c r="AB10" s="328"/>
      <c r="AD10" s="370"/>
      <c r="AE10" s="370"/>
      <c r="AT10" s="353" t="e">
        <f t="shared" si="5"/>
        <v>#VALUE!</v>
      </c>
      <c r="AU10" s="353" t="e">
        <f t="shared" si="6"/>
        <v>#VALUE!</v>
      </c>
      <c r="AV10" s="353" t="e">
        <f>IF(AU10&lt;&gt;AU9,1,0)</f>
        <v>#VALUE!</v>
      </c>
      <c r="AW10" s="353" t="e">
        <f>IF(AV10=1,1,AW9+1)</f>
        <v>#VALUE!</v>
      </c>
      <c r="AX10" s="353" t="e">
        <f t="shared" ref="AX10:AX62" si="15">IF(AT10&lt;&gt;AT11,1,0)</f>
        <v>#VALUE!</v>
      </c>
      <c r="AY10" s="353" t="e">
        <f>IF(AX10=1,AW9+1,AW10)</f>
        <v>#VALUE!</v>
      </c>
      <c r="BA10" s="355" t="e">
        <f t="shared" si="10"/>
        <v>#VALUE!</v>
      </c>
      <c r="BB10" s="356" t="e">
        <f t="shared" ref="BB10:BB62" si="16">AT10&amp;"月"&amp;AY10&amp;"週"</f>
        <v>#VALUE!</v>
      </c>
      <c r="BC10" s="353" t="e">
        <f>IF(AND(AV10=1,AX10=0),1,
IF(AND(AW10=2,BC9=0),1,0))</f>
        <v>#VALUE!</v>
      </c>
      <c r="BE10" s="373" t="e">
        <f t="shared" si="12"/>
        <v>#VALUE!</v>
      </c>
      <c r="BF10" s="373" t="e">
        <f t="shared" ref="BF10:BF62" si="17">AT10*100+AY10</f>
        <v>#VALUE!</v>
      </c>
      <c r="BH10" s="371" t="e">
        <f t="shared" si="13"/>
        <v>#VALUE!</v>
      </c>
      <c r="BI10" s="371" t="e">
        <f t="shared" si="13"/>
        <v>#VALUE!</v>
      </c>
      <c r="BJ10" s="371" t="e">
        <f t="shared" si="13"/>
        <v>#VALUE!</v>
      </c>
      <c r="BK10" s="371" t="e">
        <f t="shared" si="13"/>
        <v>#VALUE!</v>
      </c>
      <c r="BL10" s="371" t="e">
        <f t="shared" si="13"/>
        <v>#VALUE!</v>
      </c>
      <c r="BM10" s="371" t="e">
        <f t="shared" si="13"/>
        <v>#VALUE!</v>
      </c>
      <c r="BN10" s="371" t="e">
        <f t="shared" si="13"/>
        <v>#VALUE!</v>
      </c>
      <c r="BP10" s="371" t="e">
        <f t="shared" si="14"/>
        <v>#VALUE!</v>
      </c>
      <c r="BQ10" s="371" t="e">
        <f t="shared" si="14"/>
        <v>#VALUE!</v>
      </c>
      <c r="BR10" s="371" t="e">
        <f t="shared" si="14"/>
        <v>#VALUE!</v>
      </c>
      <c r="BS10" s="371" t="e">
        <f t="shared" si="14"/>
        <v>#VALUE!</v>
      </c>
      <c r="BT10" s="371" t="e">
        <f t="shared" si="14"/>
        <v>#VALUE!</v>
      </c>
      <c r="BU10" s="371" t="e">
        <f t="shared" si="14"/>
        <v>#VALUE!</v>
      </c>
      <c r="BV10" s="371" t="e">
        <f t="shared" si="14"/>
        <v>#VALUE!</v>
      </c>
      <c r="BY10" s="375"/>
    </row>
    <row r="11" spans="1:149" ht="18.75" customHeight="1">
      <c r="A11" s="284">
        <v>6</v>
      </c>
      <c r="B11" s="333" t="s">
        <v>331</v>
      </c>
      <c r="C11" s="333" t="s">
        <v>326</v>
      </c>
      <c r="D11" s="332" t="s">
        <v>327</v>
      </c>
      <c r="E11" s="332" t="s">
        <v>328</v>
      </c>
      <c r="F11" s="332" t="s">
        <v>329</v>
      </c>
      <c r="G11" s="332" t="s">
        <v>330</v>
      </c>
      <c r="H11" s="332" t="s">
        <v>331</v>
      </c>
      <c r="I11" s="288"/>
      <c r="J11" s="305" t="e">
        <f t="shared" si="1"/>
        <v>#VALUE!</v>
      </c>
      <c r="K11" s="314"/>
      <c r="L11" s="322" t="e">
        <f t="shared" si="2"/>
        <v>#VALUE!</v>
      </c>
      <c r="M11" s="324" t="e">
        <f t="shared" ref="M11:M62" si="18">S10+1</f>
        <v>#VALUE!</v>
      </c>
      <c r="N11" s="324" t="e">
        <f t="shared" si="3"/>
        <v>#VALUE!</v>
      </c>
      <c r="O11" s="324" t="e">
        <f t="shared" si="3"/>
        <v>#VALUE!</v>
      </c>
      <c r="P11" s="324" t="e">
        <f t="shared" si="3"/>
        <v>#VALUE!</v>
      </c>
      <c r="Q11" s="324" t="e">
        <f t="shared" si="3"/>
        <v>#VALUE!</v>
      </c>
      <c r="R11" s="325" t="e">
        <f t="shared" si="3"/>
        <v>#VALUE!</v>
      </c>
      <c r="S11" s="323" t="e">
        <f t="shared" si="3"/>
        <v>#VALUE!</v>
      </c>
      <c r="T11" s="288"/>
      <c r="V11" s="332" t="s">
        <v>326</v>
      </c>
      <c r="W11" s="332" t="s">
        <v>327</v>
      </c>
      <c r="X11" s="332" t="s">
        <v>328</v>
      </c>
      <c r="Y11" s="332" t="s">
        <v>329</v>
      </c>
      <c r="Z11" s="332" t="s">
        <v>330</v>
      </c>
      <c r="AA11" s="332" t="s">
        <v>326</v>
      </c>
      <c r="AB11" s="332" t="s">
        <v>327</v>
      </c>
      <c r="AD11" s="370"/>
      <c r="AE11" s="370"/>
      <c r="AT11" s="353" t="e">
        <f t="shared" si="5"/>
        <v>#VALUE!</v>
      </c>
      <c r="AU11" s="353" t="e">
        <f t="shared" si="6"/>
        <v>#VALUE!</v>
      </c>
      <c r="AV11" s="353" t="e">
        <f t="shared" si="7"/>
        <v>#VALUE!</v>
      </c>
      <c r="AW11" s="353" t="e">
        <f t="shared" si="8"/>
        <v>#VALUE!</v>
      </c>
      <c r="AX11" s="353" t="e">
        <f t="shared" si="15"/>
        <v>#VALUE!</v>
      </c>
      <c r="AY11" s="353" t="e">
        <f t="shared" si="9"/>
        <v>#VALUE!</v>
      </c>
      <c r="BA11" s="355" t="e">
        <f t="shared" si="10"/>
        <v>#VALUE!</v>
      </c>
      <c r="BB11" s="356" t="e">
        <f t="shared" si="16"/>
        <v>#VALUE!</v>
      </c>
      <c r="BC11" s="353" t="e">
        <f t="shared" si="11"/>
        <v>#VALUE!</v>
      </c>
      <c r="BE11" s="373" t="e">
        <f t="shared" si="12"/>
        <v>#VALUE!</v>
      </c>
      <c r="BF11" s="373" t="e">
        <f t="shared" si="17"/>
        <v>#VALUE!</v>
      </c>
      <c r="BH11" s="371" t="e">
        <f t="shared" si="13"/>
        <v>#VALUE!</v>
      </c>
      <c r="BI11" s="371" t="e">
        <f t="shared" si="13"/>
        <v>#VALUE!</v>
      </c>
      <c r="BJ11" s="371" t="e">
        <f t="shared" si="13"/>
        <v>#VALUE!</v>
      </c>
      <c r="BK11" s="371" t="e">
        <f t="shared" si="13"/>
        <v>#VALUE!</v>
      </c>
      <c r="BL11" s="371" t="e">
        <f t="shared" si="13"/>
        <v>#VALUE!</v>
      </c>
      <c r="BM11" s="371" t="e">
        <f t="shared" si="13"/>
        <v>#VALUE!</v>
      </c>
      <c r="BN11" s="371" t="e">
        <f t="shared" si="13"/>
        <v>#VALUE!</v>
      </c>
      <c r="BP11" s="371" t="e">
        <f t="shared" si="14"/>
        <v>#VALUE!</v>
      </c>
      <c r="BQ11" s="371" t="e">
        <f t="shared" si="14"/>
        <v>#VALUE!</v>
      </c>
      <c r="BR11" s="371" t="e">
        <f t="shared" si="14"/>
        <v>#VALUE!</v>
      </c>
      <c r="BS11" s="371" t="e">
        <f t="shared" si="14"/>
        <v>#VALUE!</v>
      </c>
      <c r="BT11" s="371" t="e">
        <f t="shared" si="14"/>
        <v>#VALUE!</v>
      </c>
      <c r="BU11" s="371" t="e">
        <f t="shared" si="14"/>
        <v>#VALUE!</v>
      </c>
      <c r="BV11" s="371" t="e">
        <f t="shared" si="14"/>
        <v>#VALUE!</v>
      </c>
    </row>
    <row r="12" spans="1:149" ht="18.75" customHeight="1">
      <c r="A12" s="284">
        <v>6</v>
      </c>
      <c r="B12" s="337" t="s">
        <v>342</v>
      </c>
      <c r="C12" s="337"/>
      <c r="D12" s="335"/>
      <c r="E12" s="335"/>
      <c r="F12" s="334" t="s">
        <v>343</v>
      </c>
      <c r="G12" s="334" t="s">
        <v>344</v>
      </c>
      <c r="H12" s="334" t="s">
        <v>345</v>
      </c>
      <c r="I12" s="288"/>
      <c r="J12" s="305" t="e">
        <f t="shared" si="1"/>
        <v>#VALUE!</v>
      </c>
      <c r="K12" s="314"/>
      <c r="L12" s="322" t="e">
        <f t="shared" si="2"/>
        <v>#VALUE!</v>
      </c>
      <c r="M12" s="324" t="e">
        <f t="shared" si="18"/>
        <v>#VALUE!</v>
      </c>
      <c r="N12" s="324" t="e">
        <f t="shared" si="3"/>
        <v>#VALUE!</v>
      </c>
      <c r="O12" s="324" t="e">
        <f t="shared" si="3"/>
        <v>#VALUE!</v>
      </c>
      <c r="P12" s="324" t="e">
        <f t="shared" si="3"/>
        <v>#VALUE!</v>
      </c>
      <c r="Q12" s="324" t="e">
        <f t="shared" si="3"/>
        <v>#VALUE!</v>
      </c>
      <c r="R12" s="325" t="e">
        <f t="shared" si="3"/>
        <v>#VALUE!</v>
      </c>
      <c r="S12" s="323" t="e">
        <f t="shared" si="3"/>
        <v>#VALUE!</v>
      </c>
      <c r="T12" s="288"/>
      <c r="V12" s="335"/>
      <c r="W12" s="335"/>
      <c r="X12" s="335"/>
      <c r="Y12" s="335"/>
      <c r="Z12" s="335"/>
      <c r="AA12" s="336"/>
      <c r="AB12" s="334"/>
      <c r="AD12" s="370"/>
      <c r="AE12" s="370"/>
      <c r="AT12" s="353" t="e">
        <f t="shared" si="5"/>
        <v>#VALUE!</v>
      </c>
      <c r="AU12" s="353" t="e">
        <f t="shared" si="6"/>
        <v>#VALUE!</v>
      </c>
      <c r="AV12" s="353" t="e">
        <f t="shared" si="7"/>
        <v>#VALUE!</v>
      </c>
      <c r="AW12" s="353" t="e">
        <f t="shared" si="8"/>
        <v>#VALUE!</v>
      </c>
      <c r="AX12" s="353" t="e">
        <f t="shared" si="15"/>
        <v>#VALUE!</v>
      </c>
      <c r="AY12" s="353" t="e">
        <f t="shared" si="9"/>
        <v>#VALUE!</v>
      </c>
      <c r="BA12" s="355" t="e">
        <f t="shared" si="10"/>
        <v>#VALUE!</v>
      </c>
      <c r="BB12" s="356" t="e">
        <f t="shared" si="16"/>
        <v>#VALUE!</v>
      </c>
      <c r="BC12" s="353" t="e">
        <f t="shared" si="11"/>
        <v>#VALUE!</v>
      </c>
      <c r="BE12" s="373" t="e">
        <f t="shared" si="12"/>
        <v>#VALUE!</v>
      </c>
      <c r="BF12" s="373" t="e">
        <f t="shared" si="17"/>
        <v>#VALUE!</v>
      </c>
      <c r="BH12" s="371" t="e">
        <f t="shared" si="13"/>
        <v>#VALUE!</v>
      </c>
      <c r="BI12" s="371" t="e">
        <f t="shared" si="13"/>
        <v>#VALUE!</v>
      </c>
      <c r="BJ12" s="371" t="e">
        <f t="shared" si="13"/>
        <v>#VALUE!</v>
      </c>
      <c r="BK12" s="371" t="e">
        <f t="shared" si="13"/>
        <v>#VALUE!</v>
      </c>
      <c r="BL12" s="371" t="e">
        <f t="shared" si="13"/>
        <v>#VALUE!</v>
      </c>
      <c r="BM12" s="371" t="e">
        <f t="shared" si="13"/>
        <v>#VALUE!</v>
      </c>
      <c r="BN12" s="371" t="e">
        <f t="shared" si="13"/>
        <v>#VALUE!</v>
      </c>
      <c r="BP12" s="371" t="e">
        <f t="shared" si="14"/>
        <v>#VALUE!</v>
      </c>
      <c r="BQ12" s="371" t="e">
        <f t="shared" si="14"/>
        <v>#VALUE!</v>
      </c>
      <c r="BR12" s="371" t="e">
        <f t="shared" si="14"/>
        <v>#VALUE!</v>
      </c>
      <c r="BS12" s="371" t="e">
        <f t="shared" si="14"/>
        <v>#VALUE!</v>
      </c>
      <c r="BT12" s="371" t="e">
        <f t="shared" si="14"/>
        <v>#VALUE!</v>
      </c>
      <c r="BU12" s="371" t="e">
        <f t="shared" si="14"/>
        <v>#VALUE!</v>
      </c>
      <c r="BV12" s="371" t="e">
        <f t="shared" si="14"/>
        <v>#VALUE!</v>
      </c>
      <c r="BY12" s="376"/>
    </row>
    <row r="13" spans="1:149" ht="18.75" customHeight="1">
      <c r="A13" s="284">
        <v>6</v>
      </c>
      <c r="B13" s="318" t="e">
        <f>H9+1</f>
        <v>#VALUE!</v>
      </c>
      <c r="C13" s="319" t="e">
        <f t="shared" ref="C13:H13" si="19">B13+1</f>
        <v>#VALUE!</v>
      </c>
      <c r="D13" s="319" t="e">
        <f t="shared" si="19"/>
        <v>#VALUE!</v>
      </c>
      <c r="E13" s="319" t="e">
        <f t="shared" si="19"/>
        <v>#VALUE!</v>
      </c>
      <c r="F13" s="319" t="e">
        <f t="shared" si="19"/>
        <v>#VALUE!</v>
      </c>
      <c r="G13" s="320" t="e">
        <f t="shared" si="19"/>
        <v>#VALUE!</v>
      </c>
      <c r="H13" s="318" t="e">
        <f t="shared" si="19"/>
        <v>#VALUE!</v>
      </c>
      <c r="I13" s="288"/>
      <c r="J13" s="305" t="e">
        <f t="shared" si="1"/>
        <v>#VALUE!</v>
      </c>
      <c r="K13" s="314"/>
      <c r="L13" s="322" t="e">
        <f t="shared" si="2"/>
        <v>#VALUE!</v>
      </c>
      <c r="M13" s="324" t="e">
        <f t="shared" si="18"/>
        <v>#VALUE!</v>
      </c>
      <c r="N13" s="324" t="e">
        <f t="shared" si="3"/>
        <v>#VALUE!</v>
      </c>
      <c r="O13" s="324" t="e">
        <f t="shared" si="3"/>
        <v>#VALUE!</v>
      </c>
      <c r="P13" s="324" t="e">
        <f t="shared" si="3"/>
        <v>#VALUE!</v>
      </c>
      <c r="Q13" s="324" t="e">
        <f t="shared" si="3"/>
        <v>#VALUE!</v>
      </c>
      <c r="R13" s="325" t="e">
        <f t="shared" si="3"/>
        <v>#VALUE!</v>
      </c>
      <c r="S13" s="323" t="e">
        <f t="shared" si="3"/>
        <v>#VALUE!</v>
      </c>
      <c r="T13" s="288"/>
      <c r="V13" s="319" t="e">
        <f>AB9+1</f>
        <v>#VALUE!</v>
      </c>
      <c r="W13" s="319" t="e">
        <f t="shared" ref="W13:AB13" si="20">V13+1</f>
        <v>#VALUE!</v>
      </c>
      <c r="X13" s="319" t="e">
        <f t="shared" si="20"/>
        <v>#VALUE!</v>
      </c>
      <c r="Y13" s="319" t="e">
        <f t="shared" si="20"/>
        <v>#VALUE!</v>
      </c>
      <c r="Z13" s="319" t="e">
        <f t="shared" si="20"/>
        <v>#VALUE!</v>
      </c>
      <c r="AA13" s="320" t="e">
        <f t="shared" si="20"/>
        <v>#VALUE!</v>
      </c>
      <c r="AB13" s="318" t="e">
        <f t="shared" si="20"/>
        <v>#VALUE!</v>
      </c>
      <c r="AD13" s="370"/>
      <c r="AE13" s="370"/>
      <c r="AT13" s="353" t="e">
        <f t="shared" si="5"/>
        <v>#VALUE!</v>
      </c>
      <c r="AU13" s="353" t="e">
        <f t="shared" si="6"/>
        <v>#VALUE!</v>
      </c>
      <c r="AV13" s="353" t="e">
        <f t="shared" si="7"/>
        <v>#VALUE!</v>
      </c>
      <c r="AW13" s="353" t="e">
        <f t="shared" si="8"/>
        <v>#VALUE!</v>
      </c>
      <c r="AX13" s="353" t="e">
        <f t="shared" si="15"/>
        <v>#VALUE!</v>
      </c>
      <c r="AY13" s="353" t="e">
        <f t="shared" si="9"/>
        <v>#VALUE!</v>
      </c>
      <c r="BA13" s="355" t="e">
        <f t="shared" si="10"/>
        <v>#VALUE!</v>
      </c>
      <c r="BB13" s="356" t="e">
        <f t="shared" si="16"/>
        <v>#VALUE!</v>
      </c>
      <c r="BC13" s="353" t="e">
        <f t="shared" si="11"/>
        <v>#VALUE!</v>
      </c>
      <c r="BE13" s="373" t="e">
        <f t="shared" si="12"/>
        <v>#VALUE!</v>
      </c>
      <c r="BF13" s="373" t="e">
        <f t="shared" si="17"/>
        <v>#VALUE!</v>
      </c>
      <c r="BH13" s="371" t="e">
        <f t="shared" si="13"/>
        <v>#VALUE!</v>
      </c>
      <c r="BI13" s="371" t="e">
        <f t="shared" si="13"/>
        <v>#VALUE!</v>
      </c>
      <c r="BJ13" s="371" t="e">
        <f t="shared" si="13"/>
        <v>#VALUE!</v>
      </c>
      <c r="BK13" s="371" t="e">
        <f t="shared" si="13"/>
        <v>#VALUE!</v>
      </c>
      <c r="BL13" s="371" t="e">
        <f t="shared" si="13"/>
        <v>#VALUE!</v>
      </c>
      <c r="BM13" s="371" t="e">
        <f t="shared" si="13"/>
        <v>#VALUE!</v>
      </c>
      <c r="BN13" s="371" t="e">
        <f t="shared" si="13"/>
        <v>#VALUE!</v>
      </c>
      <c r="BP13" s="371" t="e">
        <f t="shared" si="14"/>
        <v>#VALUE!</v>
      </c>
      <c r="BQ13" s="371" t="e">
        <f t="shared" si="14"/>
        <v>#VALUE!</v>
      </c>
      <c r="BR13" s="371" t="e">
        <f t="shared" si="14"/>
        <v>#VALUE!</v>
      </c>
      <c r="BS13" s="371" t="e">
        <f t="shared" si="14"/>
        <v>#VALUE!</v>
      </c>
      <c r="BT13" s="371" t="e">
        <f t="shared" si="14"/>
        <v>#VALUE!</v>
      </c>
      <c r="BU13" s="371" t="e">
        <f t="shared" si="14"/>
        <v>#VALUE!</v>
      </c>
      <c r="BV13" s="371" t="e">
        <f t="shared" si="14"/>
        <v>#VALUE!</v>
      </c>
      <c r="BY13" s="375"/>
    </row>
    <row r="14" spans="1:149" ht="18.75" customHeight="1">
      <c r="A14" s="284">
        <v>6</v>
      </c>
      <c r="B14" s="328"/>
      <c r="C14" s="329"/>
      <c r="D14" s="329"/>
      <c r="E14" s="329"/>
      <c r="F14" s="329"/>
      <c r="G14" s="330"/>
      <c r="H14" s="328"/>
      <c r="I14" s="288"/>
      <c r="J14" s="305" t="e">
        <f t="shared" si="1"/>
        <v>#VALUE!</v>
      </c>
      <c r="K14" s="314"/>
      <c r="L14" s="322" t="e">
        <f t="shared" si="2"/>
        <v>#VALUE!</v>
      </c>
      <c r="M14" s="324" t="e">
        <f t="shared" si="18"/>
        <v>#VALUE!</v>
      </c>
      <c r="N14" s="324" t="e">
        <f t="shared" si="3"/>
        <v>#VALUE!</v>
      </c>
      <c r="O14" s="324" t="e">
        <f t="shared" si="3"/>
        <v>#VALUE!</v>
      </c>
      <c r="P14" s="324" t="e">
        <f t="shared" si="3"/>
        <v>#VALUE!</v>
      </c>
      <c r="Q14" s="324" t="e">
        <f t="shared" si="3"/>
        <v>#VALUE!</v>
      </c>
      <c r="R14" s="325" t="e">
        <f t="shared" si="3"/>
        <v>#VALUE!</v>
      </c>
      <c r="S14" s="323" t="e">
        <f t="shared" si="3"/>
        <v>#VALUE!</v>
      </c>
      <c r="T14" s="288"/>
      <c r="V14" s="329"/>
      <c r="W14" s="329"/>
      <c r="X14" s="329"/>
      <c r="Y14" s="329"/>
      <c r="Z14" s="329"/>
      <c r="AA14" s="330"/>
      <c r="AB14" s="328"/>
      <c r="AD14" s="370"/>
      <c r="AE14" s="370"/>
      <c r="AT14" s="353" t="e">
        <f t="shared" si="5"/>
        <v>#VALUE!</v>
      </c>
      <c r="AU14" s="353" t="e">
        <f t="shared" si="6"/>
        <v>#VALUE!</v>
      </c>
      <c r="AV14" s="353" t="e">
        <f t="shared" si="7"/>
        <v>#VALUE!</v>
      </c>
      <c r="AW14" s="353" t="e">
        <f t="shared" si="8"/>
        <v>#VALUE!</v>
      </c>
      <c r="AX14" s="353" t="e">
        <f t="shared" si="15"/>
        <v>#VALUE!</v>
      </c>
      <c r="AY14" s="353" t="e">
        <f t="shared" si="9"/>
        <v>#VALUE!</v>
      </c>
      <c r="BA14" s="355" t="e">
        <f t="shared" si="10"/>
        <v>#VALUE!</v>
      </c>
      <c r="BB14" s="356" t="e">
        <f t="shared" si="16"/>
        <v>#VALUE!</v>
      </c>
      <c r="BC14" s="353" t="e">
        <f t="shared" si="11"/>
        <v>#VALUE!</v>
      </c>
      <c r="BE14" s="373" t="e">
        <f t="shared" si="12"/>
        <v>#VALUE!</v>
      </c>
      <c r="BF14" s="373" t="e">
        <f t="shared" si="17"/>
        <v>#VALUE!</v>
      </c>
      <c r="BH14" s="371" t="e">
        <f t="shared" si="13"/>
        <v>#VALUE!</v>
      </c>
      <c r="BI14" s="371" t="e">
        <f t="shared" si="13"/>
        <v>#VALUE!</v>
      </c>
      <c r="BJ14" s="371" t="e">
        <f t="shared" si="13"/>
        <v>#VALUE!</v>
      </c>
      <c r="BK14" s="371" t="e">
        <f t="shared" si="13"/>
        <v>#VALUE!</v>
      </c>
      <c r="BL14" s="371" t="e">
        <f t="shared" si="13"/>
        <v>#VALUE!</v>
      </c>
      <c r="BM14" s="371" t="e">
        <f t="shared" si="13"/>
        <v>#VALUE!</v>
      </c>
      <c r="BN14" s="371" t="e">
        <f t="shared" si="13"/>
        <v>#VALUE!</v>
      </c>
      <c r="BP14" s="371" t="e">
        <f t="shared" si="14"/>
        <v>#VALUE!</v>
      </c>
      <c r="BQ14" s="371" t="e">
        <f t="shared" si="14"/>
        <v>#VALUE!</v>
      </c>
      <c r="BR14" s="371" t="e">
        <f t="shared" si="14"/>
        <v>#VALUE!</v>
      </c>
      <c r="BS14" s="371" t="e">
        <f t="shared" si="14"/>
        <v>#VALUE!</v>
      </c>
      <c r="BT14" s="371" t="e">
        <f t="shared" si="14"/>
        <v>#VALUE!</v>
      </c>
      <c r="BU14" s="371" t="e">
        <f t="shared" si="14"/>
        <v>#VALUE!</v>
      </c>
      <c r="BV14" s="371" t="e">
        <f t="shared" si="14"/>
        <v>#VALUE!</v>
      </c>
      <c r="BY14" s="375"/>
    </row>
    <row r="15" spans="1:149" ht="18.75" customHeight="1">
      <c r="A15" s="284">
        <v>6</v>
      </c>
      <c r="B15" s="338" t="s">
        <v>326</v>
      </c>
      <c r="C15" s="338" t="s">
        <v>327</v>
      </c>
      <c r="D15" s="338" t="s">
        <v>330</v>
      </c>
      <c r="E15" s="338" t="s">
        <v>331</v>
      </c>
      <c r="F15" s="338" t="s">
        <v>326</v>
      </c>
      <c r="G15" s="338" t="s">
        <v>327</v>
      </c>
      <c r="H15" s="338" t="s">
        <v>328</v>
      </c>
      <c r="I15" s="288"/>
      <c r="J15" s="305" t="e">
        <f t="shared" si="1"/>
        <v>#VALUE!</v>
      </c>
      <c r="K15" s="314"/>
      <c r="L15" s="322" t="e">
        <f t="shared" si="2"/>
        <v>#VALUE!</v>
      </c>
      <c r="M15" s="324" t="e">
        <f t="shared" si="18"/>
        <v>#VALUE!</v>
      </c>
      <c r="N15" s="324" t="e">
        <f t="shared" si="3"/>
        <v>#VALUE!</v>
      </c>
      <c r="O15" s="324" t="e">
        <f t="shared" si="3"/>
        <v>#VALUE!</v>
      </c>
      <c r="P15" s="324" t="e">
        <f t="shared" si="3"/>
        <v>#VALUE!</v>
      </c>
      <c r="Q15" s="324" t="e">
        <f t="shared" si="3"/>
        <v>#VALUE!</v>
      </c>
      <c r="R15" s="325" t="e">
        <f t="shared" si="3"/>
        <v>#VALUE!</v>
      </c>
      <c r="S15" s="323" t="e">
        <f t="shared" si="3"/>
        <v>#VALUE!</v>
      </c>
      <c r="T15" s="288"/>
      <c r="V15" s="338" t="s">
        <v>328</v>
      </c>
      <c r="W15" s="338" t="s">
        <v>329</v>
      </c>
      <c r="X15" s="338" t="s">
        <v>330</v>
      </c>
      <c r="Y15" s="338" t="s">
        <v>331</v>
      </c>
      <c r="Z15" s="338" t="s">
        <v>326</v>
      </c>
      <c r="AA15" s="338" t="s">
        <v>327</v>
      </c>
      <c r="AB15" s="338" t="s">
        <v>328</v>
      </c>
      <c r="AD15" s="370"/>
      <c r="AE15" s="370"/>
      <c r="AT15" s="353" t="e">
        <f t="shared" si="5"/>
        <v>#VALUE!</v>
      </c>
      <c r="AU15" s="353" t="e">
        <f t="shared" si="6"/>
        <v>#VALUE!</v>
      </c>
      <c r="AV15" s="353" t="e">
        <f t="shared" si="7"/>
        <v>#VALUE!</v>
      </c>
      <c r="AW15" s="353" t="e">
        <f t="shared" si="8"/>
        <v>#VALUE!</v>
      </c>
      <c r="AX15" s="353" t="e">
        <f t="shared" si="15"/>
        <v>#VALUE!</v>
      </c>
      <c r="AY15" s="353" t="e">
        <f t="shared" si="9"/>
        <v>#VALUE!</v>
      </c>
      <c r="BA15" s="355" t="e">
        <f t="shared" si="10"/>
        <v>#VALUE!</v>
      </c>
      <c r="BB15" s="356" t="e">
        <f t="shared" si="16"/>
        <v>#VALUE!</v>
      </c>
      <c r="BC15" s="353" t="e">
        <f t="shared" si="11"/>
        <v>#VALUE!</v>
      </c>
      <c r="BE15" s="373" t="e">
        <f t="shared" si="12"/>
        <v>#VALUE!</v>
      </c>
      <c r="BF15" s="373" t="e">
        <f t="shared" si="17"/>
        <v>#VALUE!</v>
      </c>
      <c r="BH15" s="371" t="e">
        <f t="shared" si="13"/>
        <v>#VALUE!</v>
      </c>
      <c r="BI15" s="371" t="e">
        <f t="shared" si="13"/>
        <v>#VALUE!</v>
      </c>
      <c r="BJ15" s="371" t="e">
        <f t="shared" si="13"/>
        <v>#VALUE!</v>
      </c>
      <c r="BK15" s="371" t="e">
        <f t="shared" si="13"/>
        <v>#VALUE!</v>
      </c>
      <c r="BL15" s="371" t="e">
        <f t="shared" si="13"/>
        <v>#VALUE!</v>
      </c>
      <c r="BM15" s="371" t="e">
        <f t="shared" si="13"/>
        <v>#VALUE!</v>
      </c>
      <c r="BN15" s="371" t="e">
        <f t="shared" si="13"/>
        <v>#VALUE!</v>
      </c>
      <c r="BP15" s="371" t="e">
        <f t="shared" si="14"/>
        <v>#VALUE!</v>
      </c>
      <c r="BQ15" s="371" t="e">
        <f t="shared" si="14"/>
        <v>#VALUE!</v>
      </c>
      <c r="BR15" s="371" t="e">
        <f t="shared" si="14"/>
        <v>#VALUE!</v>
      </c>
      <c r="BS15" s="371" t="e">
        <f t="shared" si="14"/>
        <v>#VALUE!</v>
      </c>
      <c r="BT15" s="371" t="e">
        <f t="shared" si="14"/>
        <v>#VALUE!</v>
      </c>
      <c r="BU15" s="371" t="e">
        <f t="shared" si="14"/>
        <v>#VALUE!</v>
      </c>
      <c r="BV15" s="371" t="e">
        <f t="shared" si="14"/>
        <v>#VALUE!</v>
      </c>
    </row>
    <row r="16" spans="1:149" ht="18.75" customHeight="1">
      <c r="A16" s="284">
        <v>6</v>
      </c>
      <c r="B16" s="334" t="s">
        <v>340</v>
      </c>
      <c r="C16" s="335"/>
      <c r="D16" s="335"/>
      <c r="E16" s="335"/>
      <c r="F16" s="335"/>
      <c r="G16" s="336"/>
      <c r="H16" s="334"/>
      <c r="I16" s="288"/>
      <c r="J16" s="305" t="e">
        <f t="shared" si="1"/>
        <v>#VALUE!</v>
      </c>
      <c r="K16" s="314"/>
      <c r="L16" s="322" t="e">
        <f t="shared" si="2"/>
        <v>#VALUE!</v>
      </c>
      <c r="M16" s="324" t="e">
        <f t="shared" si="18"/>
        <v>#VALUE!</v>
      </c>
      <c r="N16" s="324" t="e">
        <f t="shared" si="3"/>
        <v>#VALUE!</v>
      </c>
      <c r="O16" s="324" t="e">
        <f t="shared" si="3"/>
        <v>#VALUE!</v>
      </c>
      <c r="P16" s="324" t="e">
        <f t="shared" si="3"/>
        <v>#VALUE!</v>
      </c>
      <c r="Q16" s="324" t="e">
        <f t="shared" si="3"/>
        <v>#VALUE!</v>
      </c>
      <c r="R16" s="325" t="e">
        <f t="shared" si="3"/>
        <v>#VALUE!</v>
      </c>
      <c r="S16" s="323" t="e">
        <f t="shared" si="3"/>
        <v>#VALUE!</v>
      </c>
      <c r="T16" s="288"/>
      <c r="V16" s="335"/>
      <c r="W16" s="335"/>
      <c r="X16" s="335"/>
      <c r="Y16" s="335"/>
      <c r="Z16" s="335"/>
      <c r="AA16" s="336"/>
      <c r="AB16" s="334"/>
      <c r="AD16" s="370"/>
      <c r="AE16" s="370"/>
      <c r="AT16" s="353" t="e">
        <f t="shared" si="5"/>
        <v>#VALUE!</v>
      </c>
      <c r="AU16" s="353" t="e">
        <f t="shared" si="6"/>
        <v>#VALUE!</v>
      </c>
      <c r="AV16" s="353" t="e">
        <f t="shared" si="7"/>
        <v>#VALUE!</v>
      </c>
      <c r="AW16" s="353" t="e">
        <f t="shared" si="8"/>
        <v>#VALUE!</v>
      </c>
      <c r="AX16" s="353" t="e">
        <f t="shared" si="15"/>
        <v>#VALUE!</v>
      </c>
      <c r="AY16" s="353" t="e">
        <f t="shared" si="9"/>
        <v>#VALUE!</v>
      </c>
      <c r="BA16" s="355" t="e">
        <f t="shared" si="10"/>
        <v>#VALUE!</v>
      </c>
      <c r="BB16" s="356" t="e">
        <f t="shared" si="16"/>
        <v>#VALUE!</v>
      </c>
      <c r="BC16" s="353" t="e">
        <f t="shared" si="11"/>
        <v>#VALUE!</v>
      </c>
      <c r="BE16" s="373" t="e">
        <f t="shared" si="12"/>
        <v>#VALUE!</v>
      </c>
      <c r="BF16" s="373" t="e">
        <f t="shared" si="17"/>
        <v>#VALUE!</v>
      </c>
      <c r="BH16" s="371" t="e">
        <f t="shared" si="13"/>
        <v>#VALUE!</v>
      </c>
      <c r="BI16" s="371" t="e">
        <f t="shared" si="13"/>
        <v>#VALUE!</v>
      </c>
      <c r="BJ16" s="371" t="e">
        <f t="shared" si="13"/>
        <v>#VALUE!</v>
      </c>
      <c r="BK16" s="371" t="e">
        <f t="shared" si="13"/>
        <v>#VALUE!</v>
      </c>
      <c r="BL16" s="371" t="e">
        <f t="shared" si="13"/>
        <v>#VALUE!</v>
      </c>
      <c r="BM16" s="371" t="e">
        <f t="shared" si="13"/>
        <v>#VALUE!</v>
      </c>
      <c r="BN16" s="371" t="e">
        <f t="shared" si="13"/>
        <v>#VALUE!</v>
      </c>
      <c r="BP16" s="371" t="e">
        <f t="shared" si="14"/>
        <v>#VALUE!</v>
      </c>
      <c r="BQ16" s="371" t="e">
        <f t="shared" si="14"/>
        <v>#VALUE!</v>
      </c>
      <c r="BR16" s="371" t="e">
        <f t="shared" si="14"/>
        <v>#VALUE!</v>
      </c>
      <c r="BS16" s="371" t="e">
        <f t="shared" si="14"/>
        <v>#VALUE!</v>
      </c>
      <c r="BT16" s="371" t="e">
        <f t="shared" si="14"/>
        <v>#VALUE!</v>
      </c>
      <c r="BU16" s="371" t="e">
        <f t="shared" si="14"/>
        <v>#VALUE!</v>
      </c>
      <c r="BV16" s="371" t="e">
        <f t="shared" si="14"/>
        <v>#VALUE!</v>
      </c>
    </row>
    <row r="17" spans="1:79" ht="18.75" customHeight="1">
      <c r="A17" s="284">
        <v>6</v>
      </c>
      <c r="B17" s="319" t="e">
        <f>H13+1</f>
        <v>#VALUE!</v>
      </c>
      <c r="C17" s="319" t="e">
        <f t="shared" ref="C17:H17" si="21">B17+1</f>
        <v>#VALUE!</v>
      </c>
      <c r="D17" s="319" t="e">
        <f t="shared" si="21"/>
        <v>#VALUE!</v>
      </c>
      <c r="E17" s="319" t="e">
        <f t="shared" si="21"/>
        <v>#VALUE!</v>
      </c>
      <c r="F17" s="319" t="e">
        <f t="shared" si="21"/>
        <v>#VALUE!</v>
      </c>
      <c r="G17" s="320" t="e">
        <f t="shared" si="21"/>
        <v>#VALUE!</v>
      </c>
      <c r="H17" s="318" t="e">
        <f t="shared" si="21"/>
        <v>#VALUE!</v>
      </c>
      <c r="I17" s="288"/>
      <c r="J17" s="305" t="e">
        <f t="shared" si="1"/>
        <v>#VALUE!</v>
      </c>
      <c r="K17" s="314"/>
      <c r="L17" s="322" t="e">
        <f t="shared" si="2"/>
        <v>#VALUE!</v>
      </c>
      <c r="M17" s="324" t="e">
        <f t="shared" si="18"/>
        <v>#VALUE!</v>
      </c>
      <c r="N17" s="324" t="e">
        <f t="shared" si="3"/>
        <v>#VALUE!</v>
      </c>
      <c r="O17" s="324" t="e">
        <f t="shared" si="3"/>
        <v>#VALUE!</v>
      </c>
      <c r="P17" s="324" t="e">
        <f t="shared" si="3"/>
        <v>#VALUE!</v>
      </c>
      <c r="Q17" s="324" t="e">
        <f t="shared" si="3"/>
        <v>#VALUE!</v>
      </c>
      <c r="R17" s="325" t="e">
        <f t="shared" si="3"/>
        <v>#VALUE!</v>
      </c>
      <c r="S17" s="323" t="e">
        <f t="shared" si="3"/>
        <v>#VALUE!</v>
      </c>
      <c r="T17" s="288"/>
      <c r="V17" s="318" t="e">
        <f>AB13+1</f>
        <v>#VALUE!</v>
      </c>
      <c r="W17" s="319" t="e">
        <f t="shared" ref="W17:AB17" si="22">V17+1</f>
        <v>#VALUE!</v>
      </c>
      <c r="X17" s="319" t="e">
        <f t="shared" si="22"/>
        <v>#VALUE!</v>
      </c>
      <c r="Y17" s="319" t="e">
        <f t="shared" si="22"/>
        <v>#VALUE!</v>
      </c>
      <c r="Z17" s="319" t="e">
        <f t="shared" si="22"/>
        <v>#VALUE!</v>
      </c>
      <c r="AA17" s="320" t="e">
        <f t="shared" si="22"/>
        <v>#VALUE!</v>
      </c>
      <c r="AB17" s="318" t="e">
        <f t="shared" si="22"/>
        <v>#VALUE!</v>
      </c>
      <c r="AD17" s="370"/>
      <c r="AE17" s="370"/>
      <c r="AT17" s="353" t="e">
        <f t="shared" si="5"/>
        <v>#VALUE!</v>
      </c>
      <c r="AU17" s="353" t="e">
        <f t="shared" si="6"/>
        <v>#VALUE!</v>
      </c>
      <c r="AV17" s="353" t="e">
        <f t="shared" si="7"/>
        <v>#VALUE!</v>
      </c>
      <c r="AW17" s="353" t="e">
        <f t="shared" si="8"/>
        <v>#VALUE!</v>
      </c>
      <c r="AX17" s="353" t="e">
        <f t="shared" si="15"/>
        <v>#VALUE!</v>
      </c>
      <c r="AY17" s="353" t="e">
        <f t="shared" si="9"/>
        <v>#VALUE!</v>
      </c>
      <c r="BA17" s="355" t="e">
        <f t="shared" si="10"/>
        <v>#VALUE!</v>
      </c>
      <c r="BB17" s="356" t="e">
        <f t="shared" si="16"/>
        <v>#VALUE!</v>
      </c>
      <c r="BC17" s="353" t="e">
        <f t="shared" si="11"/>
        <v>#VALUE!</v>
      </c>
      <c r="BE17" s="373" t="e">
        <f t="shared" si="12"/>
        <v>#VALUE!</v>
      </c>
      <c r="BF17" s="373" t="e">
        <f t="shared" si="17"/>
        <v>#VALUE!</v>
      </c>
      <c r="BH17" s="371" t="e">
        <f t="shared" si="13"/>
        <v>#VALUE!</v>
      </c>
      <c r="BI17" s="371" t="e">
        <f t="shared" si="13"/>
        <v>#VALUE!</v>
      </c>
      <c r="BJ17" s="371" t="e">
        <f t="shared" si="13"/>
        <v>#VALUE!</v>
      </c>
      <c r="BK17" s="371" t="e">
        <f t="shared" si="13"/>
        <v>#VALUE!</v>
      </c>
      <c r="BL17" s="371" t="e">
        <f t="shared" si="13"/>
        <v>#VALUE!</v>
      </c>
      <c r="BM17" s="371" t="e">
        <f t="shared" si="13"/>
        <v>#VALUE!</v>
      </c>
      <c r="BN17" s="371" t="e">
        <f t="shared" si="13"/>
        <v>#VALUE!</v>
      </c>
      <c r="BP17" s="371" t="e">
        <f t="shared" si="14"/>
        <v>#VALUE!</v>
      </c>
      <c r="BQ17" s="371" t="e">
        <f t="shared" si="14"/>
        <v>#VALUE!</v>
      </c>
      <c r="BR17" s="371" t="e">
        <f t="shared" si="14"/>
        <v>#VALUE!</v>
      </c>
      <c r="BS17" s="371" t="e">
        <f t="shared" si="14"/>
        <v>#VALUE!</v>
      </c>
      <c r="BT17" s="371" t="e">
        <f t="shared" si="14"/>
        <v>#VALUE!</v>
      </c>
      <c r="BU17" s="371" t="e">
        <f t="shared" si="14"/>
        <v>#VALUE!</v>
      </c>
      <c r="BV17" s="371" t="e">
        <f t="shared" si="14"/>
        <v>#VALUE!</v>
      </c>
    </row>
    <row r="18" spans="1:79" ht="18.75" customHeight="1">
      <c r="A18" s="284">
        <v>6</v>
      </c>
      <c r="B18" s="329"/>
      <c r="C18" s="329"/>
      <c r="D18" s="329"/>
      <c r="E18" s="329"/>
      <c r="F18" s="329"/>
      <c r="G18" s="330"/>
      <c r="H18" s="328"/>
      <c r="I18" s="288"/>
      <c r="J18" s="305" t="e">
        <f t="shared" si="1"/>
        <v>#VALUE!</v>
      </c>
      <c r="K18" s="314"/>
      <c r="L18" s="322" t="e">
        <f t="shared" si="2"/>
        <v>#VALUE!</v>
      </c>
      <c r="M18" s="324" t="e">
        <f t="shared" si="18"/>
        <v>#VALUE!</v>
      </c>
      <c r="N18" s="324" t="e">
        <f t="shared" si="3"/>
        <v>#VALUE!</v>
      </c>
      <c r="O18" s="324" t="e">
        <f t="shared" si="3"/>
        <v>#VALUE!</v>
      </c>
      <c r="P18" s="324" t="e">
        <f t="shared" si="3"/>
        <v>#VALUE!</v>
      </c>
      <c r="Q18" s="324" t="e">
        <f t="shared" si="3"/>
        <v>#VALUE!</v>
      </c>
      <c r="R18" s="325" t="e">
        <f t="shared" si="3"/>
        <v>#VALUE!</v>
      </c>
      <c r="S18" s="323" t="e">
        <f t="shared" si="3"/>
        <v>#VALUE!</v>
      </c>
      <c r="T18" s="288"/>
      <c r="V18" s="328"/>
      <c r="W18" s="329"/>
      <c r="X18" s="329"/>
      <c r="Y18" s="329"/>
      <c r="Z18" s="329"/>
      <c r="AA18" s="330"/>
      <c r="AB18" s="328"/>
      <c r="AD18" s="370"/>
      <c r="AE18" s="370"/>
      <c r="AT18" s="353" t="e">
        <f t="shared" si="5"/>
        <v>#VALUE!</v>
      </c>
      <c r="AU18" s="353" t="e">
        <f t="shared" si="6"/>
        <v>#VALUE!</v>
      </c>
      <c r="AV18" s="353" t="e">
        <f t="shared" si="7"/>
        <v>#VALUE!</v>
      </c>
      <c r="AW18" s="353" t="e">
        <f t="shared" si="8"/>
        <v>#VALUE!</v>
      </c>
      <c r="AX18" s="353" t="e">
        <f t="shared" si="15"/>
        <v>#VALUE!</v>
      </c>
      <c r="AY18" s="353" t="e">
        <f t="shared" si="9"/>
        <v>#VALUE!</v>
      </c>
      <c r="BA18" s="355" t="e">
        <f t="shared" si="10"/>
        <v>#VALUE!</v>
      </c>
      <c r="BB18" s="356" t="e">
        <f t="shared" si="16"/>
        <v>#VALUE!</v>
      </c>
      <c r="BC18" s="353" t="e">
        <f t="shared" si="11"/>
        <v>#VALUE!</v>
      </c>
      <c r="BE18" s="373" t="e">
        <f t="shared" si="12"/>
        <v>#VALUE!</v>
      </c>
      <c r="BF18" s="373" t="e">
        <f t="shared" si="17"/>
        <v>#VALUE!</v>
      </c>
      <c r="BH18" s="371" t="e">
        <f t="shared" si="13"/>
        <v>#VALUE!</v>
      </c>
      <c r="BI18" s="371" t="e">
        <f t="shared" si="13"/>
        <v>#VALUE!</v>
      </c>
      <c r="BJ18" s="371" t="e">
        <f t="shared" si="13"/>
        <v>#VALUE!</v>
      </c>
      <c r="BK18" s="371" t="e">
        <f t="shared" si="13"/>
        <v>#VALUE!</v>
      </c>
      <c r="BL18" s="371" t="e">
        <f t="shared" si="13"/>
        <v>#VALUE!</v>
      </c>
      <c r="BM18" s="371" t="e">
        <f t="shared" si="13"/>
        <v>#VALUE!</v>
      </c>
      <c r="BN18" s="371" t="e">
        <f t="shared" si="13"/>
        <v>#VALUE!</v>
      </c>
      <c r="BP18" s="371" t="e">
        <f t="shared" si="14"/>
        <v>#VALUE!</v>
      </c>
      <c r="BQ18" s="371" t="e">
        <f t="shared" si="14"/>
        <v>#VALUE!</v>
      </c>
      <c r="BR18" s="371" t="e">
        <f t="shared" si="14"/>
        <v>#VALUE!</v>
      </c>
      <c r="BS18" s="371" t="e">
        <f t="shared" si="14"/>
        <v>#VALUE!</v>
      </c>
      <c r="BT18" s="371" t="e">
        <f t="shared" si="14"/>
        <v>#VALUE!</v>
      </c>
      <c r="BU18" s="371" t="e">
        <f t="shared" si="14"/>
        <v>#VALUE!</v>
      </c>
      <c r="BV18" s="371" t="e">
        <f t="shared" si="14"/>
        <v>#VALUE!</v>
      </c>
      <c r="BY18" s="376"/>
    </row>
    <row r="19" spans="1:79" ht="18.75" customHeight="1">
      <c r="A19" s="284">
        <v>6</v>
      </c>
      <c r="B19" s="338" t="s">
        <v>329</v>
      </c>
      <c r="C19" s="338" t="s">
        <v>330</v>
      </c>
      <c r="D19" s="338" t="s">
        <v>331</v>
      </c>
      <c r="E19" s="338" t="s">
        <v>326</v>
      </c>
      <c r="F19" s="338" t="s">
        <v>327</v>
      </c>
      <c r="G19" s="338" t="s">
        <v>328</v>
      </c>
      <c r="H19" s="338" t="s">
        <v>329</v>
      </c>
      <c r="I19" s="288"/>
      <c r="J19" s="305" t="e">
        <f t="shared" si="1"/>
        <v>#VALUE!</v>
      </c>
      <c r="K19" s="314"/>
      <c r="L19" s="322" t="e">
        <f t="shared" si="2"/>
        <v>#VALUE!</v>
      </c>
      <c r="M19" s="324" t="e">
        <f t="shared" si="18"/>
        <v>#VALUE!</v>
      </c>
      <c r="N19" s="324" t="e">
        <f t="shared" si="3"/>
        <v>#VALUE!</v>
      </c>
      <c r="O19" s="324" t="e">
        <f t="shared" si="3"/>
        <v>#VALUE!</v>
      </c>
      <c r="P19" s="324" t="e">
        <f t="shared" si="3"/>
        <v>#VALUE!</v>
      </c>
      <c r="Q19" s="324" t="e">
        <f t="shared" si="3"/>
        <v>#VALUE!</v>
      </c>
      <c r="R19" s="325" t="e">
        <f t="shared" si="3"/>
        <v>#VALUE!</v>
      </c>
      <c r="S19" s="323" t="e">
        <f t="shared" si="3"/>
        <v>#VALUE!</v>
      </c>
      <c r="T19" s="288"/>
      <c r="V19" s="338" t="s">
        <v>329</v>
      </c>
      <c r="W19" s="338" t="s">
        <v>330</v>
      </c>
      <c r="X19" s="338" t="s">
        <v>331</v>
      </c>
      <c r="Y19" s="338" t="s">
        <v>326</v>
      </c>
      <c r="Z19" s="338" t="s">
        <v>327</v>
      </c>
      <c r="AA19" s="338" t="s">
        <v>328</v>
      </c>
      <c r="AB19" s="338" t="s">
        <v>329</v>
      </c>
      <c r="AD19" s="370"/>
      <c r="AE19" s="370"/>
      <c r="AT19" s="353" t="e">
        <f t="shared" si="5"/>
        <v>#VALUE!</v>
      </c>
      <c r="AU19" s="353" t="e">
        <f t="shared" si="6"/>
        <v>#VALUE!</v>
      </c>
      <c r="AV19" s="353" t="e">
        <f t="shared" si="7"/>
        <v>#VALUE!</v>
      </c>
      <c r="AW19" s="353" t="e">
        <f t="shared" si="8"/>
        <v>#VALUE!</v>
      </c>
      <c r="AX19" s="353" t="e">
        <f t="shared" si="15"/>
        <v>#VALUE!</v>
      </c>
      <c r="AY19" s="353" t="e">
        <f t="shared" si="9"/>
        <v>#VALUE!</v>
      </c>
      <c r="BA19" s="355" t="e">
        <f t="shared" si="10"/>
        <v>#VALUE!</v>
      </c>
      <c r="BB19" s="356" t="e">
        <f t="shared" si="16"/>
        <v>#VALUE!</v>
      </c>
      <c r="BC19" s="353" t="e">
        <f t="shared" si="11"/>
        <v>#VALUE!</v>
      </c>
      <c r="BE19" s="373" t="e">
        <f t="shared" si="12"/>
        <v>#VALUE!</v>
      </c>
      <c r="BF19" s="373" t="e">
        <f t="shared" si="17"/>
        <v>#VALUE!</v>
      </c>
      <c r="BH19" s="371" t="e">
        <f t="shared" si="13"/>
        <v>#VALUE!</v>
      </c>
      <c r="BI19" s="371" t="e">
        <f t="shared" si="13"/>
        <v>#VALUE!</v>
      </c>
      <c r="BJ19" s="371" t="e">
        <f t="shared" si="13"/>
        <v>#VALUE!</v>
      </c>
      <c r="BK19" s="371" t="e">
        <f t="shared" si="13"/>
        <v>#VALUE!</v>
      </c>
      <c r="BL19" s="371" t="e">
        <f t="shared" si="13"/>
        <v>#VALUE!</v>
      </c>
      <c r="BM19" s="371" t="e">
        <f t="shared" si="13"/>
        <v>#VALUE!</v>
      </c>
      <c r="BN19" s="371" t="e">
        <f t="shared" si="13"/>
        <v>#VALUE!</v>
      </c>
      <c r="BP19" s="371" t="e">
        <f t="shared" si="14"/>
        <v>#VALUE!</v>
      </c>
      <c r="BQ19" s="371" t="e">
        <f t="shared" si="14"/>
        <v>#VALUE!</v>
      </c>
      <c r="BR19" s="371" t="e">
        <f t="shared" si="14"/>
        <v>#VALUE!</v>
      </c>
      <c r="BS19" s="371" t="e">
        <f t="shared" si="14"/>
        <v>#VALUE!</v>
      </c>
      <c r="BT19" s="371" t="e">
        <f t="shared" si="14"/>
        <v>#VALUE!</v>
      </c>
      <c r="BU19" s="371" t="e">
        <f t="shared" si="14"/>
        <v>#VALUE!</v>
      </c>
      <c r="BV19" s="371" t="e">
        <f t="shared" si="14"/>
        <v>#VALUE!</v>
      </c>
      <c r="BY19" s="375"/>
      <c r="BZ19" s="368"/>
      <c r="CA19" s="368"/>
    </row>
    <row r="20" spans="1:79" ht="18.75" customHeight="1">
      <c r="A20" s="284">
        <v>6</v>
      </c>
      <c r="B20" s="335"/>
      <c r="C20" s="335"/>
      <c r="D20" s="335"/>
      <c r="E20" s="335"/>
      <c r="F20" s="335"/>
      <c r="G20" s="336"/>
      <c r="H20" s="334"/>
      <c r="I20" s="288"/>
      <c r="J20" s="305" t="e">
        <f t="shared" si="1"/>
        <v>#VALUE!</v>
      </c>
      <c r="K20" s="314"/>
      <c r="L20" s="322" t="e">
        <f t="shared" si="2"/>
        <v>#VALUE!</v>
      </c>
      <c r="M20" s="323" t="e">
        <f t="shared" si="18"/>
        <v>#VALUE!</v>
      </c>
      <c r="N20" s="324" t="e">
        <f t="shared" si="3"/>
        <v>#VALUE!</v>
      </c>
      <c r="O20" s="324" t="e">
        <f t="shared" si="3"/>
        <v>#VALUE!</v>
      </c>
      <c r="P20" s="324" t="e">
        <f t="shared" si="3"/>
        <v>#VALUE!</v>
      </c>
      <c r="Q20" s="324" t="e">
        <f t="shared" si="3"/>
        <v>#VALUE!</v>
      </c>
      <c r="R20" s="325" t="e">
        <f t="shared" si="3"/>
        <v>#VALUE!</v>
      </c>
      <c r="S20" s="323" t="e">
        <f t="shared" si="3"/>
        <v>#VALUE!</v>
      </c>
      <c r="T20" s="288"/>
      <c r="V20" s="334" t="s">
        <v>469</v>
      </c>
      <c r="W20" s="335"/>
      <c r="X20" s="335"/>
      <c r="Y20" s="335"/>
      <c r="Z20" s="335"/>
      <c r="AA20" s="336"/>
      <c r="AB20" s="334"/>
      <c r="AD20" s="370"/>
      <c r="AE20" s="370"/>
      <c r="AT20" s="353" t="e">
        <f t="shared" si="5"/>
        <v>#VALUE!</v>
      </c>
      <c r="AU20" s="353" t="e">
        <f t="shared" si="6"/>
        <v>#VALUE!</v>
      </c>
      <c r="AV20" s="353" t="e">
        <f t="shared" si="7"/>
        <v>#VALUE!</v>
      </c>
      <c r="AW20" s="353" t="e">
        <f t="shared" si="8"/>
        <v>#VALUE!</v>
      </c>
      <c r="AX20" s="353" t="e">
        <f t="shared" si="15"/>
        <v>#VALUE!</v>
      </c>
      <c r="AY20" s="353" t="e">
        <f t="shared" si="9"/>
        <v>#VALUE!</v>
      </c>
      <c r="BA20" s="355" t="e">
        <f t="shared" si="10"/>
        <v>#VALUE!</v>
      </c>
      <c r="BB20" s="356" t="e">
        <f t="shared" si="16"/>
        <v>#VALUE!</v>
      </c>
      <c r="BC20" s="353" t="e">
        <f t="shared" si="11"/>
        <v>#VALUE!</v>
      </c>
      <c r="BE20" s="373" t="e">
        <f t="shared" si="12"/>
        <v>#VALUE!</v>
      </c>
      <c r="BF20" s="373" t="e">
        <f t="shared" si="17"/>
        <v>#VALUE!</v>
      </c>
      <c r="BH20" s="371" t="e">
        <f t="shared" si="13"/>
        <v>#VALUE!</v>
      </c>
      <c r="BI20" s="371" t="e">
        <f t="shared" si="13"/>
        <v>#VALUE!</v>
      </c>
      <c r="BJ20" s="371" t="e">
        <f t="shared" si="13"/>
        <v>#VALUE!</v>
      </c>
      <c r="BK20" s="371" t="e">
        <f t="shared" si="13"/>
        <v>#VALUE!</v>
      </c>
      <c r="BL20" s="371" t="e">
        <f t="shared" si="13"/>
        <v>#VALUE!</v>
      </c>
      <c r="BM20" s="371" t="e">
        <f t="shared" si="13"/>
        <v>#VALUE!</v>
      </c>
      <c r="BN20" s="371" t="e">
        <f t="shared" si="13"/>
        <v>#VALUE!</v>
      </c>
      <c r="BP20" s="371" t="e">
        <f t="shared" si="14"/>
        <v>#VALUE!</v>
      </c>
      <c r="BQ20" s="371" t="e">
        <f t="shared" si="14"/>
        <v>#VALUE!</v>
      </c>
      <c r="BR20" s="371" t="e">
        <f t="shared" si="14"/>
        <v>#VALUE!</v>
      </c>
      <c r="BS20" s="371" t="e">
        <f t="shared" si="14"/>
        <v>#VALUE!</v>
      </c>
      <c r="BT20" s="371" t="e">
        <f t="shared" si="14"/>
        <v>#VALUE!</v>
      </c>
      <c r="BU20" s="371" t="e">
        <f t="shared" si="14"/>
        <v>#VALUE!</v>
      </c>
      <c r="BV20" s="371" t="e">
        <f t="shared" si="14"/>
        <v>#VALUE!</v>
      </c>
      <c r="BY20" s="375"/>
      <c r="BZ20" s="368"/>
      <c r="CA20" s="368"/>
    </row>
    <row r="21" spans="1:79" ht="18.75" customHeight="1">
      <c r="A21" s="284">
        <v>6</v>
      </c>
      <c r="B21" s="319" t="e">
        <f>H17+1</f>
        <v>#VALUE!</v>
      </c>
      <c r="C21" s="319" t="e">
        <f t="shared" ref="C21:H21" si="23">B21+1</f>
        <v>#VALUE!</v>
      </c>
      <c r="D21" s="319" t="e">
        <f t="shared" si="23"/>
        <v>#VALUE!</v>
      </c>
      <c r="E21" s="319" t="e">
        <f t="shared" si="23"/>
        <v>#VALUE!</v>
      </c>
      <c r="F21" s="319" t="e">
        <f t="shared" si="23"/>
        <v>#VALUE!</v>
      </c>
      <c r="G21" s="320" t="e">
        <f t="shared" si="23"/>
        <v>#VALUE!</v>
      </c>
      <c r="H21" s="318" t="e">
        <f t="shared" si="23"/>
        <v>#VALUE!</v>
      </c>
      <c r="I21" s="288"/>
      <c r="J21" s="305" t="e">
        <f t="shared" si="1"/>
        <v>#VALUE!</v>
      </c>
      <c r="K21" s="314"/>
      <c r="L21" s="322" t="e">
        <f t="shared" si="2"/>
        <v>#VALUE!</v>
      </c>
      <c r="M21" s="324" t="e">
        <f t="shared" si="18"/>
        <v>#VALUE!</v>
      </c>
      <c r="N21" s="324" t="e">
        <f t="shared" si="3"/>
        <v>#VALUE!</v>
      </c>
      <c r="O21" s="324" t="e">
        <f t="shared" si="3"/>
        <v>#VALUE!</v>
      </c>
      <c r="P21" s="324" t="e">
        <f t="shared" si="3"/>
        <v>#VALUE!</v>
      </c>
      <c r="Q21" s="324" t="e">
        <f t="shared" si="3"/>
        <v>#VALUE!</v>
      </c>
      <c r="R21" s="325" t="e">
        <f t="shared" si="3"/>
        <v>#VALUE!</v>
      </c>
      <c r="S21" s="323" t="e">
        <f t="shared" si="3"/>
        <v>#VALUE!</v>
      </c>
      <c r="T21" s="288"/>
      <c r="V21" s="319" t="e">
        <f>AB17+1</f>
        <v>#VALUE!</v>
      </c>
      <c r="W21" s="319" t="e">
        <f t="shared" ref="W21:AB21" si="24">V21+1</f>
        <v>#VALUE!</v>
      </c>
      <c r="X21" s="319" t="e">
        <f t="shared" si="24"/>
        <v>#VALUE!</v>
      </c>
      <c r="Y21" s="319" t="e">
        <f t="shared" si="24"/>
        <v>#VALUE!</v>
      </c>
      <c r="Z21" s="319" t="e">
        <f t="shared" si="24"/>
        <v>#VALUE!</v>
      </c>
      <c r="AA21" s="320" t="e">
        <f t="shared" si="24"/>
        <v>#VALUE!</v>
      </c>
      <c r="AB21" s="318" t="e">
        <f t="shared" si="24"/>
        <v>#VALUE!</v>
      </c>
      <c r="AD21" s="370"/>
      <c r="AE21" s="370"/>
      <c r="AT21" s="353" t="e">
        <f t="shared" si="5"/>
        <v>#VALUE!</v>
      </c>
      <c r="AU21" s="353" t="e">
        <f t="shared" si="6"/>
        <v>#VALUE!</v>
      </c>
      <c r="AV21" s="353" t="e">
        <f t="shared" si="7"/>
        <v>#VALUE!</v>
      </c>
      <c r="AW21" s="353" t="e">
        <f t="shared" si="8"/>
        <v>#VALUE!</v>
      </c>
      <c r="AX21" s="353" t="e">
        <f t="shared" si="15"/>
        <v>#VALUE!</v>
      </c>
      <c r="AY21" s="353" t="e">
        <f t="shared" si="9"/>
        <v>#VALUE!</v>
      </c>
      <c r="BA21" s="355" t="e">
        <f t="shared" si="10"/>
        <v>#VALUE!</v>
      </c>
      <c r="BB21" s="356" t="e">
        <f t="shared" si="16"/>
        <v>#VALUE!</v>
      </c>
      <c r="BC21" s="353" t="e">
        <f t="shared" si="11"/>
        <v>#VALUE!</v>
      </c>
      <c r="BE21" s="373" t="e">
        <f t="shared" si="12"/>
        <v>#VALUE!</v>
      </c>
      <c r="BF21" s="373" t="e">
        <f t="shared" si="17"/>
        <v>#VALUE!</v>
      </c>
      <c r="BH21" s="371" t="e">
        <f t="shared" si="13"/>
        <v>#VALUE!</v>
      </c>
      <c r="BI21" s="371" t="e">
        <f t="shared" si="13"/>
        <v>#VALUE!</v>
      </c>
      <c r="BJ21" s="371" t="e">
        <f t="shared" si="13"/>
        <v>#VALUE!</v>
      </c>
      <c r="BK21" s="371" t="e">
        <f t="shared" si="13"/>
        <v>#VALUE!</v>
      </c>
      <c r="BL21" s="371" t="e">
        <f t="shared" si="13"/>
        <v>#VALUE!</v>
      </c>
      <c r="BM21" s="371" t="e">
        <f t="shared" si="13"/>
        <v>#VALUE!</v>
      </c>
      <c r="BN21" s="371" t="e">
        <f t="shared" si="13"/>
        <v>#VALUE!</v>
      </c>
      <c r="BP21" s="371" t="e">
        <f t="shared" si="14"/>
        <v>#VALUE!</v>
      </c>
      <c r="BQ21" s="371" t="e">
        <f t="shared" si="14"/>
        <v>#VALUE!</v>
      </c>
      <c r="BR21" s="371" t="e">
        <f t="shared" si="14"/>
        <v>#VALUE!</v>
      </c>
      <c r="BS21" s="371" t="e">
        <f t="shared" si="14"/>
        <v>#VALUE!</v>
      </c>
      <c r="BT21" s="371" t="e">
        <f t="shared" si="14"/>
        <v>#VALUE!</v>
      </c>
      <c r="BU21" s="371" t="e">
        <f t="shared" si="14"/>
        <v>#VALUE!</v>
      </c>
      <c r="BV21" s="371" t="e">
        <f t="shared" si="14"/>
        <v>#VALUE!</v>
      </c>
    </row>
    <row r="22" spans="1:79" ht="18.75" customHeight="1">
      <c r="A22" s="284">
        <v>6</v>
      </c>
      <c r="B22" s="329"/>
      <c r="C22" s="329"/>
      <c r="D22" s="329"/>
      <c r="E22" s="329"/>
      <c r="F22" s="329"/>
      <c r="G22" s="330"/>
      <c r="H22" s="328"/>
      <c r="I22" s="288"/>
      <c r="J22" s="305" t="e">
        <f t="shared" si="1"/>
        <v>#VALUE!</v>
      </c>
      <c r="K22" s="314"/>
      <c r="L22" s="322" t="e">
        <f t="shared" si="2"/>
        <v>#VALUE!</v>
      </c>
      <c r="M22" s="324" t="e">
        <f t="shared" si="18"/>
        <v>#VALUE!</v>
      </c>
      <c r="N22" s="324" t="e">
        <f t="shared" si="3"/>
        <v>#VALUE!</v>
      </c>
      <c r="O22" s="324" t="e">
        <f t="shared" si="3"/>
        <v>#VALUE!</v>
      </c>
      <c r="P22" s="324" t="e">
        <f t="shared" si="3"/>
        <v>#VALUE!</v>
      </c>
      <c r="Q22" s="324" t="e">
        <f t="shared" si="3"/>
        <v>#VALUE!</v>
      </c>
      <c r="R22" s="325" t="e">
        <f t="shared" si="3"/>
        <v>#VALUE!</v>
      </c>
      <c r="S22" s="323" t="e">
        <f t="shared" si="3"/>
        <v>#VALUE!</v>
      </c>
      <c r="T22" s="288"/>
      <c r="V22" s="329"/>
      <c r="W22" s="329"/>
      <c r="X22" s="329"/>
      <c r="Y22" s="329"/>
      <c r="Z22" s="329"/>
      <c r="AA22" s="330"/>
      <c r="AB22" s="328"/>
      <c r="AD22" s="370"/>
      <c r="AE22" s="370"/>
      <c r="AT22" s="353" t="e">
        <f t="shared" si="5"/>
        <v>#VALUE!</v>
      </c>
      <c r="AU22" s="353" t="e">
        <f t="shared" si="6"/>
        <v>#VALUE!</v>
      </c>
      <c r="AV22" s="353" t="e">
        <f t="shared" si="7"/>
        <v>#VALUE!</v>
      </c>
      <c r="AW22" s="353" t="e">
        <f t="shared" si="8"/>
        <v>#VALUE!</v>
      </c>
      <c r="AX22" s="353" t="e">
        <f t="shared" si="15"/>
        <v>#VALUE!</v>
      </c>
      <c r="AY22" s="353" t="e">
        <f t="shared" si="9"/>
        <v>#VALUE!</v>
      </c>
      <c r="BA22" s="355" t="e">
        <f t="shared" si="10"/>
        <v>#VALUE!</v>
      </c>
      <c r="BB22" s="356" t="e">
        <f t="shared" si="16"/>
        <v>#VALUE!</v>
      </c>
      <c r="BC22" s="353" t="e">
        <f t="shared" si="11"/>
        <v>#VALUE!</v>
      </c>
      <c r="BE22" s="373" t="e">
        <f t="shared" si="12"/>
        <v>#VALUE!</v>
      </c>
      <c r="BF22" s="373" t="e">
        <f t="shared" si="17"/>
        <v>#VALUE!</v>
      </c>
      <c r="BH22" s="371" t="e">
        <f t="shared" si="13"/>
        <v>#VALUE!</v>
      </c>
      <c r="BI22" s="371" t="e">
        <f t="shared" si="13"/>
        <v>#VALUE!</v>
      </c>
      <c r="BJ22" s="371" t="e">
        <f t="shared" si="13"/>
        <v>#VALUE!</v>
      </c>
      <c r="BK22" s="371" t="e">
        <f t="shared" si="13"/>
        <v>#VALUE!</v>
      </c>
      <c r="BL22" s="371" t="e">
        <f t="shared" si="13"/>
        <v>#VALUE!</v>
      </c>
      <c r="BM22" s="371" t="e">
        <f t="shared" si="13"/>
        <v>#VALUE!</v>
      </c>
      <c r="BN22" s="371" t="e">
        <f t="shared" si="13"/>
        <v>#VALUE!</v>
      </c>
      <c r="BP22" s="371" t="e">
        <f t="shared" si="14"/>
        <v>#VALUE!</v>
      </c>
      <c r="BQ22" s="371" t="e">
        <f t="shared" si="14"/>
        <v>#VALUE!</v>
      </c>
      <c r="BR22" s="371" t="e">
        <f t="shared" si="14"/>
        <v>#VALUE!</v>
      </c>
      <c r="BS22" s="371" t="e">
        <f t="shared" si="14"/>
        <v>#VALUE!</v>
      </c>
      <c r="BT22" s="371" t="e">
        <f t="shared" si="14"/>
        <v>#VALUE!</v>
      </c>
      <c r="BU22" s="371" t="e">
        <f t="shared" si="14"/>
        <v>#VALUE!</v>
      </c>
      <c r="BV22" s="371" t="e">
        <f t="shared" si="14"/>
        <v>#VALUE!</v>
      </c>
      <c r="BZ22" s="375"/>
      <c r="CA22" s="375"/>
    </row>
    <row r="23" spans="1:79" ht="18.75" customHeight="1">
      <c r="A23" s="284">
        <v>6</v>
      </c>
      <c r="B23" s="338" t="s">
        <v>330</v>
      </c>
      <c r="C23" s="338" t="s">
        <v>331</v>
      </c>
      <c r="D23" s="338" t="s">
        <v>326</v>
      </c>
      <c r="E23" s="338" t="s">
        <v>327</v>
      </c>
      <c r="F23" s="338" t="s">
        <v>328</v>
      </c>
      <c r="G23" s="338" t="s">
        <v>329</v>
      </c>
      <c r="H23" s="338" t="s">
        <v>330</v>
      </c>
      <c r="I23" s="288"/>
      <c r="J23" s="305" t="e">
        <f t="shared" si="1"/>
        <v>#VALUE!</v>
      </c>
      <c r="K23" s="314"/>
      <c r="L23" s="322" t="e">
        <f t="shared" si="2"/>
        <v>#VALUE!</v>
      </c>
      <c r="M23" s="324" t="e">
        <f t="shared" si="18"/>
        <v>#VALUE!</v>
      </c>
      <c r="N23" s="324" t="e">
        <f t="shared" si="3"/>
        <v>#VALUE!</v>
      </c>
      <c r="O23" s="324" t="e">
        <f t="shared" si="3"/>
        <v>#VALUE!</v>
      </c>
      <c r="P23" s="324" t="e">
        <f t="shared" si="3"/>
        <v>#VALUE!</v>
      </c>
      <c r="Q23" s="324" t="e">
        <f t="shared" si="3"/>
        <v>#VALUE!</v>
      </c>
      <c r="R23" s="325" t="e">
        <f t="shared" si="3"/>
        <v>#VALUE!</v>
      </c>
      <c r="S23" s="323" t="e">
        <f t="shared" si="3"/>
        <v>#VALUE!</v>
      </c>
      <c r="T23" s="288"/>
      <c r="V23" s="338" t="s">
        <v>330</v>
      </c>
      <c r="W23" s="338" t="s">
        <v>331</v>
      </c>
      <c r="X23" s="338" t="s">
        <v>326</v>
      </c>
      <c r="Y23" s="338" t="s">
        <v>327</v>
      </c>
      <c r="Z23" s="338" t="s">
        <v>328</v>
      </c>
      <c r="AA23" s="338" t="s">
        <v>329</v>
      </c>
      <c r="AB23" s="338" t="s">
        <v>330</v>
      </c>
      <c r="AD23" s="370"/>
      <c r="AE23" s="370"/>
      <c r="AT23" s="353" t="e">
        <f t="shared" si="5"/>
        <v>#VALUE!</v>
      </c>
      <c r="AU23" s="353" t="e">
        <f t="shared" si="6"/>
        <v>#VALUE!</v>
      </c>
      <c r="AV23" s="353" t="e">
        <f t="shared" si="7"/>
        <v>#VALUE!</v>
      </c>
      <c r="AW23" s="353" t="e">
        <f t="shared" si="8"/>
        <v>#VALUE!</v>
      </c>
      <c r="AX23" s="353" t="e">
        <f t="shared" si="15"/>
        <v>#VALUE!</v>
      </c>
      <c r="AY23" s="353" t="e">
        <f t="shared" si="9"/>
        <v>#VALUE!</v>
      </c>
      <c r="BA23" s="355" t="e">
        <f t="shared" si="10"/>
        <v>#VALUE!</v>
      </c>
      <c r="BB23" s="356" t="e">
        <f t="shared" si="16"/>
        <v>#VALUE!</v>
      </c>
      <c r="BC23" s="353" t="e">
        <f t="shared" si="11"/>
        <v>#VALUE!</v>
      </c>
      <c r="BE23" s="373" t="e">
        <f t="shared" si="12"/>
        <v>#VALUE!</v>
      </c>
      <c r="BF23" s="373" t="e">
        <f t="shared" si="17"/>
        <v>#VALUE!</v>
      </c>
      <c r="BH23" s="371" t="e">
        <f t="shared" si="13"/>
        <v>#VALUE!</v>
      </c>
      <c r="BI23" s="371" t="e">
        <f t="shared" si="13"/>
        <v>#VALUE!</v>
      </c>
      <c r="BJ23" s="371" t="e">
        <f t="shared" si="13"/>
        <v>#VALUE!</v>
      </c>
      <c r="BK23" s="371" t="e">
        <f t="shared" si="13"/>
        <v>#VALUE!</v>
      </c>
      <c r="BL23" s="371" t="e">
        <f t="shared" si="13"/>
        <v>#VALUE!</v>
      </c>
      <c r="BM23" s="371" t="e">
        <f t="shared" si="13"/>
        <v>#VALUE!</v>
      </c>
      <c r="BN23" s="371" t="e">
        <f t="shared" si="13"/>
        <v>#VALUE!</v>
      </c>
      <c r="BP23" s="371" t="e">
        <f t="shared" si="14"/>
        <v>#VALUE!</v>
      </c>
      <c r="BQ23" s="371" t="e">
        <f t="shared" si="14"/>
        <v>#VALUE!</v>
      </c>
      <c r="BR23" s="371" t="e">
        <f t="shared" si="14"/>
        <v>#VALUE!</v>
      </c>
      <c r="BS23" s="371" t="e">
        <f t="shared" si="14"/>
        <v>#VALUE!</v>
      </c>
      <c r="BT23" s="371" t="e">
        <f t="shared" si="14"/>
        <v>#VALUE!</v>
      </c>
      <c r="BU23" s="371" t="e">
        <f t="shared" si="14"/>
        <v>#VALUE!</v>
      </c>
      <c r="BV23" s="371" t="e">
        <f t="shared" si="14"/>
        <v>#VALUE!</v>
      </c>
    </row>
    <row r="24" spans="1:79" ht="18.75" customHeight="1">
      <c r="A24" s="284">
        <v>6</v>
      </c>
      <c r="B24" s="335"/>
      <c r="C24" s="335"/>
      <c r="D24" s="335"/>
      <c r="E24" s="335"/>
      <c r="F24" s="335"/>
      <c r="G24" s="336"/>
      <c r="H24" s="334"/>
      <c r="I24" s="288"/>
      <c r="J24" s="305" t="e">
        <f t="shared" si="1"/>
        <v>#VALUE!</v>
      </c>
      <c r="K24" s="314"/>
      <c r="L24" s="322" t="e">
        <f t="shared" si="2"/>
        <v>#VALUE!</v>
      </c>
      <c r="M24" s="323" t="e">
        <f t="shared" si="18"/>
        <v>#VALUE!</v>
      </c>
      <c r="N24" s="324" t="e">
        <f t="shared" si="3"/>
        <v>#VALUE!</v>
      </c>
      <c r="O24" s="324" t="e">
        <f t="shared" si="3"/>
        <v>#VALUE!</v>
      </c>
      <c r="P24" s="324" t="e">
        <f t="shared" si="3"/>
        <v>#VALUE!</v>
      </c>
      <c r="Q24" s="324" t="e">
        <f t="shared" si="3"/>
        <v>#VALUE!</v>
      </c>
      <c r="R24" s="325" t="e">
        <f t="shared" si="3"/>
        <v>#VALUE!</v>
      </c>
      <c r="S24" s="323" t="e">
        <f t="shared" si="3"/>
        <v>#VALUE!</v>
      </c>
      <c r="T24" s="288"/>
      <c r="V24" s="335"/>
      <c r="W24" s="335"/>
      <c r="X24" s="335"/>
      <c r="Y24" s="335"/>
      <c r="Z24" s="335"/>
      <c r="AA24" s="336"/>
      <c r="AB24" s="334"/>
      <c r="AD24" s="370"/>
      <c r="AE24" s="370"/>
      <c r="AT24" s="353" t="e">
        <f t="shared" si="5"/>
        <v>#VALUE!</v>
      </c>
      <c r="AU24" s="353" t="e">
        <f t="shared" si="6"/>
        <v>#VALUE!</v>
      </c>
      <c r="AV24" s="353" t="e">
        <f t="shared" si="7"/>
        <v>#VALUE!</v>
      </c>
      <c r="AW24" s="353" t="e">
        <f t="shared" si="8"/>
        <v>#VALUE!</v>
      </c>
      <c r="AX24" s="353" t="e">
        <f t="shared" si="15"/>
        <v>#VALUE!</v>
      </c>
      <c r="AY24" s="353" t="e">
        <f t="shared" si="9"/>
        <v>#VALUE!</v>
      </c>
      <c r="BA24" s="355" t="e">
        <f t="shared" si="10"/>
        <v>#VALUE!</v>
      </c>
      <c r="BB24" s="356" t="e">
        <f t="shared" si="16"/>
        <v>#VALUE!</v>
      </c>
      <c r="BC24" s="353" t="e">
        <f t="shared" si="11"/>
        <v>#VALUE!</v>
      </c>
      <c r="BE24" s="373" t="e">
        <f t="shared" si="12"/>
        <v>#VALUE!</v>
      </c>
      <c r="BF24" s="373" t="e">
        <f t="shared" si="17"/>
        <v>#VALUE!</v>
      </c>
      <c r="BH24" s="371" t="e">
        <f t="shared" si="13"/>
        <v>#VALUE!</v>
      </c>
      <c r="BI24" s="371" t="e">
        <f t="shared" si="13"/>
        <v>#VALUE!</v>
      </c>
      <c r="BJ24" s="371" t="e">
        <f t="shared" si="13"/>
        <v>#VALUE!</v>
      </c>
      <c r="BK24" s="371" t="e">
        <f t="shared" si="13"/>
        <v>#VALUE!</v>
      </c>
      <c r="BL24" s="371" t="e">
        <f t="shared" si="13"/>
        <v>#VALUE!</v>
      </c>
      <c r="BM24" s="371" t="e">
        <f t="shared" si="13"/>
        <v>#VALUE!</v>
      </c>
      <c r="BN24" s="371" t="e">
        <f t="shared" si="13"/>
        <v>#VALUE!</v>
      </c>
      <c r="BP24" s="371" t="e">
        <f t="shared" si="14"/>
        <v>#VALUE!</v>
      </c>
      <c r="BQ24" s="371" t="e">
        <f t="shared" si="14"/>
        <v>#VALUE!</v>
      </c>
      <c r="BR24" s="371" t="e">
        <f t="shared" si="14"/>
        <v>#VALUE!</v>
      </c>
      <c r="BS24" s="371" t="e">
        <f t="shared" si="14"/>
        <v>#VALUE!</v>
      </c>
      <c r="BT24" s="371" t="e">
        <f t="shared" si="14"/>
        <v>#VALUE!</v>
      </c>
      <c r="BU24" s="371" t="e">
        <f t="shared" si="14"/>
        <v>#VALUE!</v>
      </c>
      <c r="BV24" s="371" t="e">
        <f t="shared" si="14"/>
        <v>#VALUE!</v>
      </c>
      <c r="BY24" s="376"/>
      <c r="BZ24" s="376"/>
      <c r="CA24" s="376"/>
    </row>
    <row r="25" spans="1:79" ht="18.75" customHeight="1">
      <c r="A25" s="284">
        <v>6</v>
      </c>
      <c r="B25" s="319" t="e">
        <f>H21+1</f>
        <v>#VALUE!</v>
      </c>
      <c r="C25" s="319" t="e">
        <f t="shared" ref="C25:H25" si="25">B25+1</f>
        <v>#VALUE!</v>
      </c>
      <c r="D25" s="319" t="e">
        <f t="shared" si="25"/>
        <v>#VALUE!</v>
      </c>
      <c r="E25" s="319" t="e">
        <f t="shared" si="25"/>
        <v>#VALUE!</v>
      </c>
      <c r="F25" s="319" t="e">
        <f t="shared" si="25"/>
        <v>#VALUE!</v>
      </c>
      <c r="G25" s="326" t="e">
        <f t="shared" si="25"/>
        <v>#VALUE!</v>
      </c>
      <c r="H25" s="326" t="e">
        <f t="shared" si="25"/>
        <v>#VALUE!</v>
      </c>
      <c r="I25" s="288"/>
      <c r="J25" s="305" t="e">
        <f t="shared" si="1"/>
        <v>#VALUE!</v>
      </c>
      <c r="K25" s="314"/>
      <c r="L25" s="322" t="e">
        <f t="shared" si="2"/>
        <v>#VALUE!</v>
      </c>
      <c r="M25" s="324" t="e">
        <f t="shared" si="18"/>
        <v>#VALUE!</v>
      </c>
      <c r="N25" s="324" t="e">
        <f t="shared" ref="N25:S40" si="26">M25+1</f>
        <v>#VALUE!</v>
      </c>
      <c r="O25" s="324" t="e">
        <f t="shared" si="26"/>
        <v>#VALUE!</v>
      </c>
      <c r="P25" s="324" t="e">
        <f t="shared" si="26"/>
        <v>#VALUE!</v>
      </c>
      <c r="Q25" s="324" t="e">
        <f t="shared" si="26"/>
        <v>#VALUE!</v>
      </c>
      <c r="R25" s="325" t="e">
        <f t="shared" si="26"/>
        <v>#VALUE!</v>
      </c>
      <c r="S25" s="323" t="e">
        <f t="shared" si="26"/>
        <v>#VALUE!</v>
      </c>
      <c r="T25" s="288"/>
      <c r="V25" s="319" t="e">
        <f>AB21+1</f>
        <v>#VALUE!</v>
      </c>
      <c r="W25" s="319" t="e">
        <f t="shared" ref="W25:AB25" si="27">V25+1</f>
        <v>#VALUE!</v>
      </c>
      <c r="X25" s="319" t="e">
        <f t="shared" si="27"/>
        <v>#VALUE!</v>
      </c>
      <c r="Y25" s="326" t="e">
        <f t="shared" si="27"/>
        <v>#VALUE!</v>
      </c>
      <c r="Z25" s="326" t="e">
        <f t="shared" si="27"/>
        <v>#VALUE!</v>
      </c>
      <c r="AA25" s="326" t="e">
        <f t="shared" si="27"/>
        <v>#VALUE!</v>
      </c>
      <c r="AB25" s="326" t="e">
        <f t="shared" si="27"/>
        <v>#VALUE!</v>
      </c>
      <c r="AD25" s="370"/>
      <c r="AE25" s="370"/>
      <c r="AT25" s="353" t="e">
        <f t="shared" si="5"/>
        <v>#VALUE!</v>
      </c>
      <c r="AU25" s="353" t="e">
        <f t="shared" si="6"/>
        <v>#VALUE!</v>
      </c>
      <c r="AV25" s="353" t="e">
        <f t="shared" si="7"/>
        <v>#VALUE!</v>
      </c>
      <c r="AW25" s="353" t="e">
        <f t="shared" si="8"/>
        <v>#VALUE!</v>
      </c>
      <c r="AX25" s="353" t="e">
        <f t="shared" si="15"/>
        <v>#VALUE!</v>
      </c>
      <c r="AY25" s="353" t="e">
        <f t="shared" si="9"/>
        <v>#VALUE!</v>
      </c>
      <c r="BA25" s="355" t="e">
        <f t="shared" si="10"/>
        <v>#VALUE!</v>
      </c>
      <c r="BB25" s="356" t="e">
        <f t="shared" si="16"/>
        <v>#VALUE!</v>
      </c>
      <c r="BC25" s="353" t="e">
        <f t="shared" si="11"/>
        <v>#VALUE!</v>
      </c>
      <c r="BE25" s="373" t="e">
        <f t="shared" si="12"/>
        <v>#VALUE!</v>
      </c>
      <c r="BF25" s="373" t="e">
        <f t="shared" si="17"/>
        <v>#VALUE!</v>
      </c>
      <c r="BH25" s="371" t="e">
        <f t="shared" si="13"/>
        <v>#VALUE!</v>
      </c>
      <c r="BI25" s="371" t="e">
        <f t="shared" si="13"/>
        <v>#VALUE!</v>
      </c>
      <c r="BJ25" s="371" t="e">
        <f t="shared" si="13"/>
        <v>#VALUE!</v>
      </c>
      <c r="BK25" s="371" t="e">
        <f t="shared" si="13"/>
        <v>#VALUE!</v>
      </c>
      <c r="BL25" s="371" t="e">
        <f t="shared" si="13"/>
        <v>#VALUE!</v>
      </c>
      <c r="BM25" s="371" t="e">
        <f t="shared" si="13"/>
        <v>#VALUE!</v>
      </c>
      <c r="BN25" s="371" t="e">
        <f t="shared" si="13"/>
        <v>#VALUE!</v>
      </c>
      <c r="BP25" s="371" t="e">
        <f t="shared" ref="BP25:BV40" si="28">IF(BH25=1,1,BP24+1)</f>
        <v>#VALUE!</v>
      </c>
      <c r="BQ25" s="371" t="e">
        <f t="shared" si="28"/>
        <v>#VALUE!</v>
      </c>
      <c r="BR25" s="371" t="e">
        <f t="shared" si="28"/>
        <v>#VALUE!</v>
      </c>
      <c r="BS25" s="371" t="e">
        <f t="shared" si="28"/>
        <v>#VALUE!</v>
      </c>
      <c r="BT25" s="371" t="e">
        <f t="shared" si="28"/>
        <v>#VALUE!</v>
      </c>
      <c r="BU25" s="371" t="e">
        <f t="shared" si="28"/>
        <v>#VALUE!</v>
      </c>
      <c r="BV25" s="371" t="e">
        <f t="shared" si="28"/>
        <v>#VALUE!</v>
      </c>
      <c r="BY25" s="375"/>
      <c r="BZ25" s="375"/>
      <c r="CA25" s="375"/>
    </row>
    <row r="26" spans="1:79" ht="18.75" customHeight="1">
      <c r="A26" s="284">
        <v>6</v>
      </c>
      <c r="B26" s="329"/>
      <c r="C26" s="329"/>
      <c r="D26" s="329"/>
      <c r="E26" s="329"/>
      <c r="F26" s="329"/>
      <c r="G26" s="331"/>
      <c r="H26" s="331"/>
      <c r="I26" s="288"/>
      <c r="J26" s="305" t="e">
        <f t="shared" si="1"/>
        <v>#VALUE!</v>
      </c>
      <c r="K26" s="314"/>
      <c r="L26" s="322" t="e">
        <f t="shared" si="2"/>
        <v>#VALUE!</v>
      </c>
      <c r="M26" s="324" t="e">
        <f t="shared" si="18"/>
        <v>#VALUE!</v>
      </c>
      <c r="N26" s="324" t="e">
        <f t="shared" si="26"/>
        <v>#VALUE!</v>
      </c>
      <c r="O26" s="324" t="e">
        <f t="shared" si="26"/>
        <v>#VALUE!</v>
      </c>
      <c r="P26" s="324" t="e">
        <f t="shared" si="26"/>
        <v>#VALUE!</v>
      </c>
      <c r="Q26" s="324" t="e">
        <f t="shared" si="26"/>
        <v>#VALUE!</v>
      </c>
      <c r="R26" s="325" t="e">
        <f t="shared" si="26"/>
        <v>#VALUE!</v>
      </c>
      <c r="S26" s="323" t="e">
        <f t="shared" si="26"/>
        <v>#VALUE!</v>
      </c>
      <c r="T26" s="288"/>
      <c r="V26" s="329"/>
      <c r="W26" s="329"/>
      <c r="X26" s="329"/>
      <c r="Y26" s="331"/>
      <c r="Z26" s="331"/>
      <c r="AA26" s="331"/>
      <c r="AB26" s="331"/>
      <c r="AD26" s="370"/>
      <c r="AE26" s="370"/>
      <c r="AT26" s="353" t="e">
        <f t="shared" si="5"/>
        <v>#VALUE!</v>
      </c>
      <c r="AU26" s="353" t="e">
        <f t="shared" si="6"/>
        <v>#VALUE!</v>
      </c>
      <c r="AV26" s="353" t="e">
        <f t="shared" si="7"/>
        <v>#VALUE!</v>
      </c>
      <c r="AW26" s="353" t="e">
        <f t="shared" si="8"/>
        <v>#VALUE!</v>
      </c>
      <c r="AX26" s="353" t="e">
        <f t="shared" si="15"/>
        <v>#VALUE!</v>
      </c>
      <c r="AY26" s="353" t="e">
        <f t="shared" si="9"/>
        <v>#VALUE!</v>
      </c>
      <c r="BA26" s="355" t="e">
        <f t="shared" si="10"/>
        <v>#VALUE!</v>
      </c>
      <c r="BB26" s="356" t="e">
        <f t="shared" si="16"/>
        <v>#VALUE!</v>
      </c>
      <c r="BC26" s="353" t="e">
        <f t="shared" si="11"/>
        <v>#VALUE!</v>
      </c>
      <c r="BE26" s="373" t="e">
        <f t="shared" si="12"/>
        <v>#VALUE!</v>
      </c>
      <c r="BF26" s="373" t="e">
        <f t="shared" si="17"/>
        <v>#VALUE!</v>
      </c>
      <c r="BH26" s="371" t="e">
        <f t="shared" si="13"/>
        <v>#VALUE!</v>
      </c>
      <c r="BI26" s="371" t="e">
        <f t="shared" si="13"/>
        <v>#VALUE!</v>
      </c>
      <c r="BJ26" s="371" t="e">
        <f t="shared" si="13"/>
        <v>#VALUE!</v>
      </c>
      <c r="BK26" s="371" t="e">
        <f t="shared" si="13"/>
        <v>#VALUE!</v>
      </c>
      <c r="BL26" s="371" t="e">
        <f t="shared" si="13"/>
        <v>#VALUE!</v>
      </c>
      <c r="BM26" s="371" t="e">
        <f t="shared" si="13"/>
        <v>#VALUE!</v>
      </c>
      <c r="BN26" s="371" t="e">
        <f t="shared" si="13"/>
        <v>#VALUE!</v>
      </c>
      <c r="BP26" s="371" t="e">
        <f t="shared" si="28"/>
        <v>#VALUE!</v>
      </c>
      <c r="BQ26" s="371" t="e">
        <f t="shared" si="28"/>
        <v>#VALUE!</v>
      </c>
      <c r="BR26" s="371" t="e">
        <f t="shared" si="28"/>
        <v>#VALUE!</v>
      </c>
      <c r="BS26" s="371" t="e">
        <f t="shared" si="28"/>
        <v>#VALUE!</v>
      </c>
      <c r="BT26" s="371" t="e">
        <f t="shared" si="28"/>
        <v>#VALUE!</v>
      </c>
      <c r="BU26" s="371" t="e">
        <f t="shared" si="28"/>
        <v>#VALUE!</v>
      </c>
      <c r="BV26" s="371" t="e">
        <f t="shared" si="28"/>
        <v>#VALUE!</v>
      </c>
      <c r="BY26" s="375"/>
      <c r="BZ26" s="375"/>
      <c r="CA26" s="375"/>
    </row>
    <row r="27" spans="1:79" ht="18.75" customHeight="1">
      <c r="A27" s="284">
        <v>6</v>
      </c>
      <c r="B27" s="332" t="s">
        <v>331</v>
      </c>
      <c r="C27" s="332" t="s">
        <v>326</v>
      </c>
      <c r="D27" s="332" t="s">
        <v>327</v>
      </c>
      <c r="E27" s="332" t="s">
        <v>328</v>
      </c>
      <c r="F27" s="332" t="s">
        <v>329</v>
      </c>
      <c r="G27" s="333" t="s">
        <v>330</v>
      </c>
      <c r="H27" s="333" t="s">
        <v>331</v>
      </c>
      <c r="I27" s="288"/>
      <c r="J27" s="305" t="e">
        <f t="shared" si="1"/>
        <v>#VALUE!</v>
      </c>
      <c r="K27" s="314"/>
      <c r="L27" s="322" t="e">
        <f t="shared" si="2"/>
        <v>#VALUE!</v>
      </c>
      <c r="M27" s="324" t="e">
        <f t="shared" si="18"/>
        <v>#VALUE!</v>
      </c>
      <c r="N27" s="324" t="e">
        <f t="shared" si="26"/>
        <v>#VALUE!</v>
      </c>
      <c r="O27" s="324" t="e">
        <f t="shared" si="26"/>
        <v>#VALUE!</v>
      </c>
      <c r="P27" s="324" t="e">
        <f t="shared" si="26"/>
        <v>#VALUE!</v>
      </c>
      <c r="Q27" s="324" t="e">
        <f t="shared" si="26"/>
        <v>#VALUE!</v>
      </c>
      <c r="R27" s="325" t="e">
        <f t="shared" si="26"/>
        <v>#VALUE!</v>
      </c>
      <c r="S27" s="323" t="e">
        <f t="shared" si="26"/>
        <v>#VALUE!</v>
      </c>
      <c r="T27" s="288"/>
      <c r="V27" s="332" t="s">
        <v>331</v>
      </c>
      <c r="W27" s="332" t="s">
        <v>326</v>
      </c>
      <c r="X27" s="332" t="s">
        <v>327</v>
      </c>
      <c r="Y27" s="333" t="s">
        <v>328</v>
      </c>
      <c r="Z27" s="333" t="s">
        <v>329</v>
      </c>
      <c r="AA27" s="333" t="s">
        <v>330</v>
      </c>
      <c r="AB27" s="333" t="s">
        <v>327</v>
      </c>
      <c r="AD27" s="370"/>
      <c r="AE27" s="370"/>
      <c r="AT27" s="353" t="e">
        <f t="shared" si="5"/>
        <v>#VALUE!</v>
      </c>
      <c r="AU27" s="353" t="e">
        <f t="shared" si="6"/>
        <v>#VALUE!</v>
      </c>
      <c r="AV27" s="353" t="e">
        <f t="shared" si="7"/>
        <v>#VALUE!</v>
      </c>
      <c r="AW27" s="353" t="e">
        <f t="shared" si="8"/>
        <v>#VALUE!</v>
      </c>
      <c r="AX27" s="353" t="e">
        <f t="shared" si="15"/>
        <v>#VALUE!</v>
      </c>
      <c r="AY27" s="353" t="e">
        <f t="shared" si="9"/>
        <v>#VALUE!</v>
      </c>
      <c r="BA27" s="355" t="e">
        <f t="shared" si="10"/>
        <v>#VALUE!</v>
      </c>
      <c r="BB27" s="356" t="e">
        <f t="shared" si="16"/>
        <v>#VALUE!</v>
      </c>
      <c r="BC27" s="353" t="e">
        <f t="shared" si="11"/>
        <v>#VALUE!</v>
      </c>
      <c r="BE27" s="373" t="e">
        <f t="shared" si="12"/>
        <v>#VALUE!</v>
      </c>
      <c r="BF27" s="373" t="e">
        <f t="shared" si="17"/>
        <v>#VALUE!</v>
      </c>
      <c r="BH27" s="371" t="e">
        <f t="shared" si="13"/>
        <v>#VALUE!</v>
      </c>
      <c r="BI27" s="371" t="e">
        <f t="shared" si="13"/>
        <v>#VALUE!</v>
      </c>
      <c r="BJ27" s="371" t="e">
        <f t="shared" si="13"/>
        <v>#VALUE!</v>
      </c>
      <c r="BK27" s="371" t="e">
        <f t="shared" si="13"/>
        <v>#VALUE!</v>
      </c>
      <c r="BL27" s="371" t="e">
        <f t="shared" si="13"/>
        <v>#VALUE!</v>
      </c>
      <c r="BM27" s="371" t="e">
        <f t="shared" si="13"/>
        <v>#VALUE!</v>
      </c>
      <c r="BN27" s="371" t="e">
        <f t="shared" si="13"/>
        <v>#VALUE!</v>
      </c>
      <c r="BP27" s="371" t="e">
        <f t="shared" si="28"/>
        <v>#VALUE!</v>
      </c>
      <c r="BQ27" s="371" t="e">
        <f t="shared" si="28"/>
        <v>#VALUE!</v>
      </c>
      <c r="BR27" s="371" t="e">
        <f t="shared" si="28"/>
        <v>#VALUE!</v>
      </c>
      <c r="BS27" s="371" t="e">
        <f t="shared" si="28"/>
        <v>#VALUE!</v>
      </c>
      <c r="BT27" s="371" t="e">
        <f t="shared" si="28"/>
        <v>#VALUE!</v>
      </c>
      <c r="BU27" s="371" t="e">
        <f t="shared" si="28"/>
        <v>#VALUE!</v>
      </c>
      <c r="BV27" s="371" t="e">
        <f t="shared" si="28"/>
        <v>#VALUE!</v>
      </c>
    </row>
    <row r="28" spans="1:79" ht="18.75" customHeight="1">
      <c r="A28" s="284">
        <v>6</v>
      </c>
      <c r="B28" s="335"/>
      <c r="C28" s="335"/>
      <c r="D28" s="335"/>
      <c r="E28" s="335"/>
      <c r="F28" s="335"/>
      <c r="G28" s="337"/>
      <c r="H28" s="337"/>
      <c r="I28" s="288"/>
      <c r="J28" s="305" t="e">
        <f t="shared" si="1"/>
        <v>#VALUE!</v>
      </c>
      <c r="K28" s="314"/>
      <c r="L28" s="322" t="e">
        <f t="shared" si="2"/>
        <v>#VALUE!</v>
      </c>
      <c r="M28" s="324" t="e">
        <f t="shared" si="18"/>
        <v>#VALUE!</v>
      </c>
      <c r="N28" s="324" t="e">
        <f t="shared" si="26"/>
        <v>#VALUE!</v>
      </c>
      <c r="O28" s="324" t="e">
        <f t="shared" si="26"/>
        <v>#VALUE!</v>
      </c>
      <c r="P28" s="324" t="e">
        <f t="shared" si="26"/>
        <v>#VALUE!</v>
      </c>
      <c r="Q28" s="324" t="e">
        <f t="shared" si="26"/>
        <v>#VALUE!</v>
      </c>
      <c r="R28" s="325" t="e">
        <f t="shared" si="26"/>
        <v>#VALUE!</v>
      </c>
      <c r="S28" s="323" t="e">
        <f t="shared" si="26"/>
        <v>#VALUE!</v>
      </c>
      <c r="T28" s="288"/>
      <c r="V28" s="335"/>
      <c r="W28" s="335"/>
      <c r="X28" s="335"/>
      <c r="Y28" s="337"/>
      <c r="Z28" s="337"/>
      <c r="AA28" s="337"/>
      <c r="AB28" s="337"/>
      <c r="AD28" s="370"/>
      <c r="AE28" s="370"/>
      <c r="AT28" s="353" t="e">
        <f t="shared" si="5"/>
        <v>#VALUE!</v>
      </c>
      <c r="AU28" s="353" t="e">
        <f t="shared" si="6"/>
        <v>#VALUE!</v>
      </c>
      <c r="AV28" s="353" t="e">
        <f t="shared" si="7"/>
        <v>#VALUE!</v>
      </c>
      <c r="AW28" s="353" t="e">
        <f t="shared" si="8"/>
        <v>#VALUE!</v>
      </c>
      <c r="AX28" s="353" t="e">
        <f t="shared" si="15"/>
        <v>#VALUE!</v>
      </c>
      <c r="AY28" s="353" t="e">
        <f t="shared" si="9"/>
        <v>#VALUE!</v>
      </c>
      <c r="BA28" s="355" t="e">
        <f t="shared" si="10"/>
        <v>#VALUE!</v>
      </c>
      <c r="BB28" s="356" t="e">
        <f t="shared" si="16"/>
        <v>#VALUE!</v>
      </c>
      <c r="BC28" s="353" t="e">
        <f t="shared" si="11"/>
        <v>#VALUE!</v>
      </c>
      <c r="BE28" s="373" t="e">
        <f t="shared" si="12"/>
        <v>#VALUE!</v>
      </c>
      <c r="BF28" s="373" t="e">
        <f t="shared" si="17"/>
        <v>#VALUE!</v>
      </c>
      <c r="BH28" s="371" t="e">
        <f t="shared" si="13"/>
        <v>#VALUE!</v>
      </c>
      <c r="BI28" s="371" t="e">
        <f t="shared" si="13"/>
        <v>#VALUE!</v>
      </c>
      <c r="BJ28" s="371" t="e">
        <f t="shared" si="13"/>
        <v>#VALUE!</v>
      </c>
      <c r="BK28" s="371" t="e">
        <f t="shared" si="13"/>
        <v>#VALUE!</v>
      </c>
      <c r="BL28" s="371" t="e">
        <f t="shared" si="13"/>
        <v>#VALUE!</v>
      </c>
      <c r="BM28" s="371" t="e">
        <f t="shared" si="13"/>
        <v>#VALUE!</v>
      </c>
      <c r="BN28" s="371" t="e">
        <f t="shared" si="13"/>
        <v>#VALUE!</v>
      </c>
      <c r="BP28" s="371" t="e">
        <f t="shared" si="28"/>
        <v>#VALUE!</v>
      </c>
      <c r="BQ28" s="371" t="e">
        <f t="shared" si="28"/>
        <v>#VALUE!</v>
      </c>
      <c r="BR28" s="371" t="e">
        <f t="shared" si="28"/>
        <v>#VALUE!</v>
      </c>
      <c r="BS28" s="371" t="e">
        <f t="shared" si="28"/>
        <v>#VALUE!</v>
      </c>
      <c r="BT28" s="371" t="e">
        <f t="shared" si="28"/>
        <v>#VALUE!</v>
      </c>
      <c r="BU28" s="371" t="e">
        <f t="shared" si="28"/>
        <v>#VALUE!</v>
      </c>
      <c r="BV28" s="371" t="e">
        <f t="shared" si="28"/>
        <v>#VALUE!</v>
      </c>
    </row>
    <row r="29" spans="1:79" ht="18.75" customHeight="1">
      <c r="A29" s="284">
        <v>6</v>
      </c>
      <c r="B29" s="326" t="e">
        <f>H25+1</f>
        <v>#VALUE!</v>
      </c>
      <c r="C29" s="326" t="e">
        <f t="shared" ref="C29:H29" si="29">B29+1</f>
        <v>#VALUE!</v>
      </c>
      <c r="D29" s="326" t="e">
        <f t="shared" si="29"/>
        <v>#VALUE!</v>
      </c>
      <c r="E29" s="326" t="e">
        <f t="shared" si="29"/>
        <v>#VALUE!</v>
      </c>
      <c r="F29" s="326" t="e">
        <f t="shared" si="29"/>
        <v>#VALUE!</v>
      </c>
      <c r="G29" s="326" t="e">
        <f t="shared" si="29"/>
        <v>#VALUE!</v>
      </c>
      <c r="H29" s="326" t="e">
        <f t="shared" si="29"/>
        <v>#VALUE!</v>
      </c>
      <c r="I29" s="288"/>
      <c r="J29" s="305" t="e">
        <f t="shared" si="1"/>
        <v>#VALUE!</v>
      </c>
      <c r="K29" s="314"/>
      <c r="L29" s="322" t="e">
        <f t="shared" si="2"/>
        <v>#VALUE!</v>
      </c>
      <c r="M29" s="323" t="e">
        <f t="shared" si="18"/>
        <v>#VALUE!</v>
      </c>
      <c r="N29" s="324" t="e">
        <f t="shared" si="26"/>
        <v>#VALUE!</v>
      </c>
      <c r="O29" s="324" t="e">
        <f t="shared" si="26"/>
        <v>#VALUE!</v>
      </c>
      <c r="P29" s="324" t="e">
        <f t="shared" si="26"/>
        <v>#VALUE!</v>
      </c>
      <c r="Q29" s="324" t="e">
        <f t="shared" si="26"/>
        <v>#VALUE!</v>
      </c>
      <c r="R29" s="325" t="e">
        <f t="shared" si="26"/>
        <v>#VALUE!</v>
      </c>
      <c r="S29" s="323" t="e">
        <f t="shared" si="26"/>
        <v>#VALUE!</v>
      </c>
      <c r="T29" s="288"/>
      <c r="V29" s="326" t="e">
        <f>AB25+1</f>
        <v>#VALUE!</v>
      </c>
      <c r="W29" s="326" t="e">
        <f t="shared" ref="W29:AB29" si="30">V29+1</f>
        <v>#VALUE!</v>
      </c>
      <c r="X29" s="326" t="e">
        <f t="shared" si="30"/>
        <v>#VALUE!</v>
      </c>
      <c r="Y29" s="326" t="e">
        <f t="shared" si="30"/>
        <v>#VALUE!</v>
      </c>
      <c r="Z29" s="326" t="e">
        <f t="shared" si="30"/>
        <v>#VALUE!</v>
      </c>
      <c r="AA29" s="326" t="e">
        <f t="shared" si="30"/>
        <v>#VALUE!</v>
      </c>
      <c r="AB29" s="326" t="e">
        <f t="shared" si="30"/>
        <v>#VALUE!</v>
      </c>
      <c r="AD29" s="370"/>
      <c r="AE29" s="370"/>
      <c r="AT29" s="353" t="e">
        <f t="shared" si="5"/>
        <v>#VALUE!</v>
      </c>
      <c r="AU29" s="353" t="e">
        <f t="shared" si="6"/>
        <v>#VALUE!</v>
      </c>
      <c r="AV29" s="353" t="e">
        <f t="shared" si="7"/>
        <v>#VALUE!</v>
      </c>
      <c r="AW29" s="353" t="e">
        <f t="shared" si="8"/>
        <v>#VALUE!</v>
      </c>
      <c r="AX29" s="353" t="e">
        <f t="shared" si="15"/>
        <v>#VALUE!</v>
      </c>
      <c r="AY29" s="353" t="e">
        <f t="shared" si="9"/>
        <v>#VALUE!</v>
      </c>
      <c r="BA29" s="355" t="e">
        <f t="shared" si="10"/>
        <v>#VALUE!</v>
      </c>
      <c r="BB29" s="356" t="e">
        <f t="shared" si="16"/>
        <v>#VALUE!</v>
      </c>
      <c r="BC29" s="353" t="e">
        <f t="shared" si="11"/>
        <v>#VALUE!</v>
      </c>
      <c r="BE29" s="373" t="e">
        <f t="shared" si="12"/>
        <v>#VALUE!</v>
      </c>
      <c r="BF29" s="373" t="e">
        <f t="shared" si="17"/>
        <v>#VALUE!</v>
      </c>
      <c r="BH29" s="371" t="e">
        <f t="shared" si="13"/>
        <v>#VALUE!</v>
      </c>
      <c r="BI29" s="371" t="e">
        <f t="shared" si="13"/>
        <v>#VALUE!</v>
      </c>
      <c r="BJ29" s="371" t="e">
        <f t="shared" si="13"/>
        <v>#VALUE!</v>
      </c>
      <c r="BK29" s="371" t="e">
        <f t="shared" si="13"/>
        <v>#VALUE!</v>
      </c>
      <c r="BL29" s="371" t="e">
        <f t="shared" si="13"/>
        <v>#VALUE!</v>
      </c>
      <c r="BM29" s="371" t="e">
        <f t="shared" si="13"/>
        <v>#VALUE!</v>
      </c>
      <c r="BN29" s="371" t="e">
        <f t="shared" si="13"/>
        <v>#VALUE!</v>
      </c>
      <c r="BP29" s="371" t="e">
        <f t="shared" si="28"/>
        <v>#VALUE!</v>
      </c>
      <c r="BQ29" s="371" t="e">
        <f t="shared" si="28"/>
        <v>#VALUE!</v>
      </c>
      <c r="BR29" s="371" t="e">
        <f t="shared" si="28"/>
        <v>#VALUE!</v>
      </c>
      <c r="BS29" s="371" t="e">
        <f t="shared" si="28"/>
        <v>#VALUE!</v>
      </c>
      <c r="BT29" s="371" t="e">
        <f t="shared" si="28"/>
        <v>#VALUE!</v>
      </c>
      <c r="BU29" s="371" t="e">
        <f t="shared" si="28"/>
        <v>#VALUE!</v>
      </c>
      <c r="BV29" s="371" t="e">
        <f t="shared" si="28"/>
        <v>#VALUE!</v>
      </c>
    </row>
    <row r="30" spans="1:79" ht="18.75" customHeight="1">
      <c r="A30" s="284">
        <v>6</v>
      </c>
      <c r="B30" s="331"/>
      <c r="C30" s="331"/>
      <c r="D30" s="331"/>
      <c r="E30" s="331"/>
      <c r="F30" s="331"/>
      <c r="G30" s="331"/>
      <c r="H30" s="331"/>
      <c r="I30" s="288"/>
      <c r="J30" s="305" t="e">
        <f t="shared" si="1"/>
        <v>#VALUE!</v>
      </c>
      <c r="K30" s="314"/>
      <c r="L30" s="322" t="e">
        <f t="shared" si="2"/>
        <v>#VALUE!</v>
      </c>
      <c r="M30" s="323" t="e">
        <f t="shared" si="18"/>
        <v>#VALUE!</v>
      </c>
      <c r="N30" s="324" t="e">
        <f t="shared" si="26"/>
        <v>#VALUE!</v>
      </c>
      <c r="O30" s="324" t="e">
        <f t="shared" si="26"/>
        <v>#VALUE!</v>
      </c>
      <c r="P30" s="324" t="e">
        <f t="shared" si="26"/>
        <v>#VALUE!</v>
      </c>
      <c r="Q30" s="324" t="e">
        <f t="shared" si="26"/>
        <v>#VALUE!</v>
      </c>
      <c r="R30" s="325" t="e">
        <f t="shared" si="26"/>
        <v>#VALUE!</v>
      </c>
      <c r="S30" s="323" t="e">
        <f t="shared" si="26"/>
        <v>#VALUE!</v>
      </c>
      <c r="T30" s="288"/>
      <c r="V30" s="331"/>
      <c r="W30" s="331"/>
      <c r="X30" s="331"/>
      <c r="Y30" s="331"/>
      <c r="Z30" s="331"/>
      <c r="AA30" s="331"/>
      <c r="AB30" s="331"/>
      <c r="AD30" s="370"/>
      <c r="AE30" s="370"/>
      <c r="AT30" s="353" t="e">
        <f t="shared" si="5"/>
        <v>#VALUE!</v>
      </c>
      <c r="AU30" s="353" t="e">
        <f t="shared" si="6"/>
        <v>#VALUE!</v>
      </c>
      <c r="AV30" s="353" t="e">
        <f t="shared" si="7"/>
        <v>#VALUE!</v>
      </c>
      <c r="AW30" s="353" t="e">
        <f t="shared" si="8"/>
        <v>#VALUE!</v>
      </c>
      <c r="AX30" s="353" t="e">
        <f t="shared" si="15"/>
        <v>#VALUE!</v>
      </c>
      <c r="AY30" s="353" t="e">
        <f t="shared" si="9"/>
        <v>#VALUE!</v>
      </c>
      <c r="BA30" s="355" t="e">
        <f t="shared" si="10"/>
        <v>#VALUE!</v>
      </c>
      <c r="BB30" s="356" t="e">
        <f t="shared" si="16"/>
        <v>#VALUE!</v>
      </c>
      <c r="BC30" s="353" t="e">
        <f t="shared" si="11"/>
        <v>#VALUE!</v>
      </c>
      <c r="BE30" s="373" t="e">
        <f t="shared" si="12"/>
        <v>#VALUE!</v>
      </c>
      <c r="BF30" s="373" t="e">
        <f t="shared" si="17"/>
        <v>#VALUE!</v>
      </c>
      <c r="BH30" s="371" t="e">
        <f t="shared" si="13"/>
        <v>#VALUE!</v>
      </c>
      <c r="BI30" s="371" t="e">
        <f t="shared" si="13"/>
        <v>#VALUE!</v>
      </c>
      <c r="BJ30" s="371" t="e">
        <f t="shared" si="13"/>
        <v>#VALUE!</v>
      </c>
      <c r="BK30" s="371" t="e">
        <f t="shared" si="13"/>
        <v>#VALUE!</v>
      </c>
      <c r="BL30" s="371" t="e">
        <f t="shared" si="13"/>
        <v>#VALUE!</v>
      </c>
      <c r="BM30" s="371" t="e">
        <f t="shared" si="13"/>
        <v>#VALUE!</v>
      </c>
      <c r="BN30" s="371" t="e">
        <f t="shared" si="13"/>
        <v>#VALUE!</v>
      </c>
      <c r="BP30" s="371" t="e">
        <f t="shared" si="28"/>
        <v>#VALUE!</v>
      </c>
      <c r="BQ30" s="371" t="e">
        <f t="shared" si="28"/>
        <v>#VALUE!</v>
      </c>
      <c r="BR30" s="371" t="e">
        <f t="shared" si="28"/>
        <v>#VALUE!</v>
      </c>
      <c r="BS30" s="371" t="e">
        <f t="shared" si="28"/>
        <v>#VALUE!</v>
      </c>
      <c r="BT30" s="371" t="e">
        <f t="shared" si="28"/>
        <v>#VALUE!</v>
      </c>
      <c r="BU30" s="371" t="e">
        <f t="shared" si="28"/>
        <v>#VALUE!</v>
      </c>
      <c r="BV30" s="371" t="e">
        <f t="shared" si="28"/>
        <v>#VALUE!</v>
      </c>
      <c r="BY30" s="376"/>
      <c r="BZ30" s="376"/>
      <c r="CA30" s="376"/>
    </row>
    <row r="31" spans="1:79" ht="18.75" customHeight="1">
      <c r="A31" s="284">
        <v>6</v>
      </c>
      <c r="B31" s="339" t="s">
        <v>326</v>
      </c>
      <c r="C31" s="339" t="s">
        <v>327</v>
      </c>
      <c r="D31" s="339" t="s">
        <v>328</v>
      </c>
      <c r="E31" s="339" t="s">
        <v>331</v>
      </c>
      <c r="F31" s="339" t="s">
        <v>326</v>
      </c>
      <c r="G31" s="339" t="s">
        <v>327</v>
      </c>
      <c r="H31" s="339" t="s">
        <v>328</v>
      </c>
      <c r="I31" s="288"/>
      <c r="J31" s="305" t="e">
        <f t="shared" si="1"/>
        <v>#VALUE!</v>
      </c>
      <c r="K31" s="314"/>
      <c r="L31" s="322" t="e">
        <f t="shared" si="2"/>
        <v>#VALUE!</v>
      </c>
      <c r="M31" s="324" t="e">
        <f t="shared" si="18"/>
        <v>#VALUE!</v>
      </c>
      <c r="N31" s="324" t="e">
        <f t="shared" si="26"/>
        <v>#VALUE!</v>
      </c>
      <c r="O31" s="324" t="e">
        <f t="shared" si="26"/>
        <v>#VALUE!</v>
      </c>
      <c r="P31" s="324" t="e">
        <f t="shared" si="26"/>
        <v>#VALUE!</v>
      </c>
      <c r="Q31" s="324" t="e">
        <f t="shared" si="26"/>
        <v>#VALUE!</v>
      </c>
      <c r="R31" s="325" t="e">
        <f t="shared" si="26"/>
        <v>#VALUE!</v>
      </c>
      <c r="S31" s="323" t="e">
        <f t="shared" si="26"/>
        <v>#VALUE!</v>
      </c>
      <c r="T31" s="288"/>
      <c r="V31" s="339" t="s">
        <v>328</v>
      </c>
      <c r="W31" s="339" t="s">
        <v>329</v>
      </c>
      <c r="X31" s="339" t="s">
        <v>330</v>
      </c>
      <c r="Y31" s="339" t="s">
        <v>331</v>
      </c>
      <c r="Z31" s="339" t="s">
        <v>326</v>
      </c>
      <c r="AA31" s="339" t="s">
        <v>327</v>
      </c>
      <c r="AB31" s="339" t="s">
        <v>328</v>
      </c>
      <c r="AD31" s="370"/>
      <c r="AE31" s="370"/>
      <c r="AT31" s="353" t="e">
        <f t="shared" si="5"/>
        <v>#VALUE!</v>
      </c>
      <c r="AU31" s="353" t="e">
        <f t="shared" si="6"/>
        <v>#VALUE!</v>
      </c>
      <c r="AV31" s="353" t="e">
        <f t="shared" si="7"/>
        <v>#VALUE!</v>
      </c>
      <c r="AW31" s="353" t="e">
        <f t="shared" si="8"/>
        <v>#VALUE!</v>
      </c>
      <c r="AX31" s="353" t="e">
        <f t="shared" si="15"/>
        <v>#VALUE!</v>
      </c>
      <c r="AY31" s="353" t="e">
        <f t="shared" si="9"/>
        <v>#VALUE!</v>
      </c>
      <c r="BA31" s="355" t="e">
        <f t="shared" si="10"/>
        <v>#VALUE!</v>
      </c>
      <c r="BB31" s="356" t="e">
        <f t="shared" si="16"/>
        <v>#VALUE!</v>
      </c>
      <c r="BC31" s="353" t="e">
        <f t="shared" si="11"/>
        <v>#VALUE!</v>
      </c>
      <c r="BE31" s="373" t="e">
        <f t="shared" si="12"/>
        <v>#VALUE!</v>
      </c>
      <c r="BF31" s="373" t="e">
        <f t="shared" si="17"/>
        <v>#VALUE!</v>
      </c>
      <c r="BH31" s="371" t="e">
        <f t="shared" si="13"/>
        <v>#VALUE!</v>
      </c>
      <c r="BI31" s="371" t="e">
        <f t="shared" si="13"/>
        <v>#VALUE!</v>
      </c>
      <c r="BJ31" s="371" t="e">
        <f t="shared" si="13"/>
        <v>#VALUE!</v>
      </c>
      <c r="BK31" s="371" t="e">
        <f t="shared" si="13"/>
        <v>#VALUE!</v>
      </c>
      <c r="BL31" s="371" t="e">
        <f t="shared" si="13"/>
        <v>#VALUE!</v>
      </c>
      <c r="BM31" s="371" t="e">
        <f t="shared" si="13"/>
        <v>#VALUE!</v>
      </c>
      <c r="BN31" s="371" t="e">
        <f t="shared" si="13"/>
        <v>#VALUE!</v>
      </c>
      <c r="BP31" s="371" t="e">
        <f t="shared" si="28"/>
        <v>#VALUE!</v>
      </c>
      <c r="BQ31" s="371" t="e">
        <f t="shared" si="28"/>
        <v>#VALUE!</v>
      </c>
      <c r="BR31" s="371" t="e">
        <f t="shared" si="28"/>
        <v>#VALUE!</v>
      </c>
      <c r="BS31" s="371" t="e">
        <f t="shared" si="28"/>
        <v>#VALUE!</v>
      </c>
      <c r="BT31" s="371" t="e">
        <f t="shared" si="28"/>
        <v>#VALUE!</v>
      </c>
      <c r="BU31" s="371" t="e">
        <f t="shared" si="28"/>
        <v>#VALUE!</v>
      </c>
      <c r="BV31" s="371" t="e">
        <f t="shared" si="28"/>
        <v>#VALUE!</v>
      </c>
      <c r="BY31" s="375"/>
      <c r="BZ31" s="375"/>
      <c r="CA31" s="375"/>
    </row>
    <row r="32" spans="1:79" ht="18.75" customHeight="1">
      <c r="A32" s="284">
        <v>6</v>
      </c>
      <c r="B32" s="337"/>
      <c r="C32" s="337"/>
      <c r="D32" s="337"/>
      <c r="E32" s="337"/>
      <c r="F32" s="337"/>
      <c r="G32" s="337"/>
      <c r="H32" s="337"/>
      <c r="I32" s="288"/>
      <c r="J32" s="305" t="e">
        <f t="shared" si="1"/>
        <v>#VALUE!</v>
      </c>
      <c r="K32" s="314"/>
      <c r="L32" s="322" t="e">
        <f t="shared" si="2"/>
        <v>#VALUE!</v>
      </c>
      <c r="M32" s="324" t="e">
        <f t="shared" si="18"/>
        <v>#VALUE!</v>
      </c>
      <c r="N32" s="324" t="e">
        <f t="shared" si="26"/>
        <v>#VALUE!</v>
      </c>
      <c r="O32" s="324" t="e">
        <f t="shared" si="26"/>
        <v>#VALUE!</v>
      </c>
      <c r="P32" s="324" t="e">
        <f t="shared" si="26"/>
        <v>#VALUE!</v>
      </c>
      <c r="Q32" s="324" t="e">
        <f t="shared" si="26"/>
        <v>#VALUE!</v>
      </c>
      <c r="R32" s="325" t="e">
        <f t="shared" si="26"/>
        <v>#VALUE!</v>
      </c>
      <c r="S32" s="323" t="e">
        <f t="shared" si="26"/>
        <v>#VALUE!</v>
      </c>
      <c r="T32" s="288"/>
      <c r="V32" s="337"/>
      <c r="W32" s="337"/>
      <c r="X32" s="337"/>
      <c r="Y32" s="337"/>
      <c r="Z32" s="337"/>
      <c r="AA32" s="337"/>
      <c r="AB32" s="337" t="s">
        <v>470</v>
      </c>
      <c r="AD32" s="370"/>
      <c r="AE32" s="370"/>
      <c r="AT32" s="353" t="e">
        <f t="shared" si="5"/>
        <v>#VALUE!</v>
      </c>
      <c r="AU32" s="353" t="e">
        <f t="shared" si="6"/>
        <v>#VALUE!</v>
      </c>
      <c r="AV32" s="353" t="e">
        <f t="shared" si="7"/>
        <v>#VALUE!</v>
      </c>
      <c r="AW32" s="353" t="e">
        <f t="shared" si="8"/>
        <v>#VALUE!</v>
      </c>
      <c r="AX32" s="353" t="e">
        <f t="shared" si="15"/>
        <v>#VALUE!</v>
      </c>
      <c r="AY32" s="353" t="e">
        <f t="shared" si="9"/>
        <v>#VALUE!</v>
      </c>
      <c r="BA32" s="355" t="e">
        <f t="shared" si="10"/>
        <v>#VALUE!</v>
      </c>
      <c r="BB32" s="356" t="e">
        <f t="shared" si="16"/>
        <v>#VALUE!</v>
      </c>
      <c r="BC32" s="353" t="e">
        <f t="shared" si="11"/>
        <v>#VALUE!</v>
      </c>
      <c r="BE32" s="373" t="e">
        <f t="shared" si="12"/>
        <v>#VALUE!</v>
      </c>
      <c r="BF32" s="373" t="e">
        <f t="shared" si="17"/>
        <v>#VALUE!</v>
      </c>
      <c r="BH32" s="371" t="e">
        <f t="shared" si="13"/>
        <v>#VALUE!</v>
      </c>
      <c r="BI32" s="371" t="e">
        <f t="shared" si="13"/>
        <v>#VALUE!</v>
      </c>
      <c r="BJ32" s="371" t="e">
        <f t="shared" si="13"/>
        <v>#VALUE!</v>
      </c>
      <c r="BK32" s="371" t="e">
        <f t="shared" si="13"/>
        <v>#VALUE!</v>
      </c>
      <c r="BL32" s="371" t="e">
        <f t="shared" si="13"/>
        <v>#VALUE!</v>
      </c>
      <c r="BM32" s="371" t="e">
        <f t="shared" si="13"/>
        <v>#VALUE!</v>
      </c>
      <c r="BN32" s="371" t="e">
        <f t="shared" si="13"/>
        <v>#VALUE!</v>
      </c>
      <c r="BP32" s="371" t="e">
        <f t="shared" si="28"/>
        <v>#VALUE!</v>
      </c>
      <c r="BQ32" s="371" t="e">
        <f t="shared" si="28"/>
        <v>#VALUE!</v>
      </c>
      <c r="BR32" s="371" t="e">
        <f t="shared" si="28"/>
        <v>#VALUE!</v>
      </c>
      <c r="BS32" s="371" t="e">
        <f t="shared" si="28"/>
        <v>#VALUE!</v>
      </c>
      <c r="BT32" s="371" t="e">
        <f t="shared" si="28"/>
        <v>#VALUE!</v>
      </c>
      <c r="BU32" s="371" t="e">
        <f t="shared" si="28"/>
        <v>#VALUE!</v>
      </c>
      <c r="BV32" s="371" t="e">
        <f t="shared" si="28"/>
        <v>#VALUE!</v>
      </c>
      <c r="BY32" s="375"/>
      <c r="BZ32" s="375"/>
      <c r="CA32" s="375"/>
    </row>
    <row r="33" spans="1:88" ht="18.75" customHeight="1">
      <c r="A33" s="284">
        <v>6</v>
      </c>
      <c r="I33" s="288"/>
      <c r="J33" s="305" t="e">
        <f t="shared" si="1"/>
        <v>#VALUE!</v>
      </c>
      <c r="K33" s="314"/>
      <c r="L33" s="322" t="e">
        <f t="shared" si="2"/>
        <v>#VALUE!</v>
      </c>
      <c r="M33" s="323" t="e">
        <f t="shared" si="18"/>
        <v>#VALUE!</v>
      </c>
      <c r="N33" s="324" t="e">
        <f t="shared" si="26"/>
        <v>#VALUE!</v>
      </c>
      <c r="O33" s="324" t="e">
        <f t="shared" si="26"/>
        <v>#VALUE!</v>
      </c>
      <c r="P33" s="324" t="e">
        <f t="shared" si="26"/>
        <v>#VALUE!</v>
      </c>
      <c r="Q33" s="324" t="e">
        <f t="shared" si="26"/>
        <v>#VALUE!</v>
      </c>
      <c r="R33" s="325" t="e">
        <f t="shared" si="26"/>
        <v>#VALUE!</v>
      </c>
      <c r="S33" s="323" t="e">
        <f t="shared" si="26"/>
        <v>#VALUE!</v>
      </c>
      <c r="T33" s="288"/>
      <c r="AD33" s="370"/>
      <c r="AE33" s="370"/>
      <c r="AT33" s="353" t="e">
        <f t="shared" si="5"/>
        <v>#VALUE!</v>
      </c>
      <c r="AU33" s="353" t="e">
        <f t="shared" si="6"/>
        <v>#VALUE!</v>
      </c>
      <c r="AV33" s="353" t="e">
        <f t="shared" si="7"/>
        <v>#VALUE!</v>
      </c>
      <c r="AW33" s="353" t="e">
        <f t="shared" si="8"/>
        <v>#VALUE!</v>
      </c>
      <c r="AX33" s="353" t="e">
        <f t="shared" si="15"/>
        <v>#VALUE!</v>
      </c>
      <c r="AY33" s="353" t="e">
        <f t="shared" si="9"/>
        <v>#VALUE!</v>
      </c>
      <c r="BA33" s="355" t="e">
        <f t="shared" si="10"/>
        <v>#VALUE!</v>
      </c>
      <c r="BB33" s="356" t="e">
        <f t="shared" si="16"/>
        <v>#VALUE!</v>
      </c>
      <c r="BC33" s="353" t="e">
        <f t="shared" si="11"/>
        <v>#VALUE!</v>
      </c>
      <c r="BE33" s="373" t="e">
        <f t="shared" si="12"/>
        <v>#VALUE!</v>
      </c>
      <c r="BF33" s="373" t="e">
        <f t="shared" si="17"/>
        <v>#VALUE!</v>
      </c>
      <c r="BH33" s="371" t="e">
        <f t="shared" si="13"/>
        <v>#VALUE!</v>
      </c>
      <c r="BI33" s="371" t="e">
        <f t="shared" si="13"/>
        <v>#VALUE!</v>
      </c>
      <c r="BJ33" s="371" t="e">
        <f t="shared" si="13"/>
        <v>#VALUE!</v>
      </c>
      <c r="BK33" s="371" t="e">
        <f t="shared" si="13"/>
        <v>#VALUE!</v>
      </c>
      <c r="BL33" s="371" t="e">
        <f t="shared" si="13"/>
        <v>#VALUE!</v>
      </c>
      <c r="BM33" s="371" t="e">
        <f t="shared" si="13"/>
        <v>#VALUE!</v>
      </c>
      <c r="BN33" s="371" t="e">
        <f t="shared" si="13"/>
        <v>#VALUE!</v>
      </c>
      <c r="BP33" s="371" t="e">
        <f t="shared" si="28"/>
        <v>#VALUE!</v>
      </c>
      <c r="BQ33" s="371" t="e">
        <f t="shared" si="28"/>
        <v>#VALUE!</v>
      </c>
      <c r="BR33" s="371" t="e">
        <f t="shared" si="28"/>
        <v>#VALUE!</v>
      </c>
      <c r="BS33" s="371" t="e">
        <f t="shared" si="28"/>
        <v>#VALUE!</v>
      </c>
      <c r="BT33" s="371" t="e">
        <f t="shared" si="28"/>
        <v>#VALUE!</v>
      </c>
      <c r="BU33" s="371" t="e">
        <f t="shared" si="28"/>
        <v>#VALUE!</v>
      </c>
      <c r="BV33" s="371" t="e">
        <f t="shared" si="28"/>
        <v>#VALUE!</v>
      </c>
    </row>
    <row r="34" spans="1:88" ht="18.75" customHeight="1">
      <c r="A34" s="284">
        <v>6</v>
      </c>
      <c r="B34" s="291" t="s">
        <v>431</v>
      </c>
      <c r="C34" s="291"/>
      <c r="D34" s="292" t="s">
        <v>432</v>
      </c>
      <c r="E34" s="292"/>
      <c r="F34" s="292"/>
      <c r="G34" s="292"/>
      <c r="H34" s="292"/>
      <c r="I34" s="288"/>
      <c r="J34" s="305" t="e">
        <f t="shared" si="1"/>
        <v>#VALUE!</v>
      </c>
      <c r="K34" s="314"/>
      <c r="L34" s="322" t="e">
        <f t="shared" si="2"/>
        <v>#VALUE!</v>
      </c>
      <c r="M34" s="324" t="e">
        <f t="shared" si="18"/>
        <v>#VALUE!</v>
      </c>
      <c r="N34" s="324" t="e">
        <f t="shared" si="26"/>
        <v>#VALUE!</v>
      </c>
      <c r="O34" s="324" t="e">
        <f t="shared" si="26"/>
        <v>#VALUE!</v>
      </c>
      <c r="P34" s="324" t="e">
        <f t="shared" si="26"/>
        <v>#VALUE!</v>
      </c>
      <c r="Q34" s="324" t="e">
        <f t="shared" si="26"/>
        <v>#VALUE!</v>
      </c>
      <c r="R34" s="325" t="e">
        <f t="shared" si="26"/>
        <v>#VALUE!</v>
      </c>
      <c r="S34" s="323" t="e">
        <f t="shared" si="26"/>
        <v>#VALUE!</v>
      </c>
      <c r="T34" s="288"/>
      <c r="V34" s="291" t="s">
        <v>198</v>
      </c>
      <c r="W34" s="291"/>
      <c r="X34" s="292" t="s">
        <v>506</v>
      </c>
      <c r="Y34" s="292"/>
      <c r="Z34" s="292"/>
      <c r="AA34" s="292"/>
      <c r="AB34" s="292"/>
      <c r="AD34" s="370"/>
      <c r="AE34" s="370"/>
      <c r="AT34" s="353" t="e">
        <f t="shared" si="5"/>
        <v>#VALUE!</v>
      </c>
      <c r="AU34" s="353" t="e">
        <f t="shared" si="6"/>
        <v>#VALUE!</v>
      </c>
      <c r="AV34" s="353" t="e">
        <f t="shared" si="7"/>
        <v>#VALUE!</v>
      </c>
      <c r="AW34" s="353" t="e">
        <f t="shared" si="8"/>
        <v>#VALUE!</v>
      </c>
      <c r="AX34" s="353" t="e">
        <f t="shared" si="15"/>
        <v>#VALUE!</v>
      </c>
      <c r="AY34" s="353" t="e">
        <f t="shared" si="9"/>
        <v>#VALUE!</v>
      </c>
      <c r="BA34" s="355" t="e">
        <f t="shared" si="10"/>
        <v>#VALUE!</v>
      </c>
      <c r="BB34" s="356" t="e">
        <f t="shared" si="16"/>
        <v>#VALUE!</v>
      </c>
      <c r="BC34" s="353" t="e">
        <f t="shared" si="11"/>
        <v>#VALUE!</v>
      </c>
      <c r="BE34" s="373" t="e">
        <f t="shared" si="12"/>
        <v>#VALUE!</v>
      </c>
      <c r="BF34" s="373" t="e">
        <f t="shared" si="17"/>
        <v>#VALUE!</v>
      </c>
      <c r="BH34" s="371" t="e">
        <f t="shared" si="13"/>
        <v>#VALUE!</v>
      </c>
      <c r="BI34" s="371" t="e">
        <f t="shared" si="13"/>
        <v>#VALUE!</v>
      </c>
      <c r="BJ34" s="371" t="e">
        <f t="shared" si="13"/>
        <v>#VALUE!</v>
      </c>
      <c r="BK34" s="371" t="e">
        <f t="shared" si="13"/>
        <v>#VALUE!</v>
      </c>
      <c r="BL34" s="371" t="e">
        <f t="shared" si="13"/>
        <v>#VALUE!</v>
      </c>
      <c r="BM34" s="371" t="e">
        <f t="shared" si="13"/>
        <v>#VALUE!</v>
      </c>
      <c r="BN34" s="371" t="e">
        <f t="shared" si="13"/>
        <v>#VALUE!</v>
      </c>
      <c r="BP34" s="371" t="e">
        <f t="shared" si="28"/>
        <v>#VALUE!</v>
      </c>
      <c r="BQ34" s="371" t="e">
        <f t="shared" si="28"/>
        <v>#VALUE!</v>
      </c>
      <c r="BR34" s="371" t="e">
        <f t="shared" si="28"/>
        <v>#VALUE!</v>
      </c>
      <c r="BS34" s="371" t="e">
        <f t="shared" si="28"/>
        <v>#VALUE!</v>
      </c>
      <c r="BT34" s="371" t="e">
        <f t="shared" si="28"/>
        <v>#VALUE!</v>
      </c>
      <c r="BU34" s="371" t="e">
        <f t="shared" si="28"/>
        <v>#VALUE!</v>
      </c>
      <c r="BV34" s="371" t="e">
        <f t="shared" si="28"/>
        <v>#VALUE!</v>
      </c>
    </row>
    <row r="35" spans="1:88" ht="18.75" customHeight="1">
      <c r="A35" s="284">
        <v>6</v>
      </c>
      <c r="B35" s="291"/>
      <c r="C35" s="291"/>
      <c r="D35" s="292"/>
      <c r="E35" s="292"/>
      <c r="F35" s="292"/>
      <c r="G35" s="292"/>
      <c r="H35" s="292"/>
      <c r="I35" s="288"/>
      <c r="J35" s="305" t="e">
        <f t="shared" si="1"/>
        <v>#VALUE!</v>
      </c>
      <c r="K35" s="314"/>
      <c r="L35" s="322" t="e">
        <f t="shared" si="2"/>
        <v>#VALUE!</v>
      </c>
      <c r="M35" s="324" t="e">
        <f t="shared" si="18"/>
        <v>#VALUE!</v>
      </c>
      <c r="N35" s="324" t="e">
        <f t="shared" si="26"/>
        <v>#VALUE!</v>
      </c>
      <c r="O35" s="324" t="e">
        <f t="shared" si="26"/>
        <v>#VALUE!</v>
      </c>
      <c r="P35" s="324" t="e">
        <f t="shared" si="26"/>
        <v>#VALUE!</v>
      </c>
      <c r="Q35" s="324" t="e">
        <f t="shared" si="26"/>
        <v>#VALUE!</v>
      </c>
      <c r="R35" s="325" t="e">
        <f t="shared" si="26"/>
        <v>#VALUE!</v>
      </c>
      <c r="S35" s="323" t="e">
        <f t="shared" si="26"/>
        <v>#VALUE!</v>
      </c>
      <c r="T35" s="288"/>
      <c r="V35" s="291"/>
      <c r="W35" s="291"/>
      <c r="X35" s="292"/>
      <c r="Y35" s="292"/>
      <c r="Z35" s="292"/>
      <c r="AA35" s="292"/>
      <c r="AB35" s="292"/>
      <c r="AD35" s="370"/>
      <c r="AE35" s="370"/>
      <c r="AT35" s="353" t="e">
        <f t="shared" si="5"/>
        <v>#VALUE!</v>
      </c>
      <c r="AU35" s="353" t="e">
        <f t="shared" si="6"/>
        <v>#VALUE!</v>
      </c>
      <c r="AV35" s="353" t="e">
        <f t="shared" si="7"/>
        <v>#VALUE!</v>
      </c>
      <c r="AW35" s="353" t="e">
        <f t="shared" si="8"/>
        <v>#VALUE!</v>
      </c>
      <c r="AX35" s="353" t="e">
        <f t="shared" si="15"/>
        <v>#VALUE!</v>
      </c>
      <c r="AY35" s="353" t="e">
        <f t="shared" si="9"/>
        <v>#VALUE!</v>
      </c>
      <c r="BA35" s="355" t="e">
        <f t="shared" si="10"/>
        <v>#VALUE!</v>
      </c>
      <c r="BB35" s="356" t="e">
        <f t="shared" si="16"/>
        <v>#VALUE!</v>
      </c>
      <c r="BC35" s="353" t="e">
        <f t="shared" si="11"/>
        <v>#VALUE!</v>
      </c>
      <c r="BE35" s="373" t="e">
        <f t="shared" si="12"/>
        <v>#VALUE!</v>
      </c>
      <c r="BF35" s="373" t="e">
        <f t="shared" si="17"/>
        <v>#VALUE!</v>
      </c>
      <c r="BH35" s="371" t="e">
        <f t="shared" si="13"/>
        <v>#VALUE!</v>
      </c>
      <c r="BI35" s="371" t="e">
        <f t="shared" si="13"/>
        <v>#VALUE!</v>
      </c>
      <c r="BJ35" s="371" t="e">
        <f t="shared" si="13"/>
        <v>#VALUE!</v>
      </c>
      <c r="BK35" s="371" t="e">
        <f t="shared" si="13"/>
        <v>#VALUE!</v>
      </c>
      <c r="BL35" s="371" t="e">
        <f t="shared" si="13"/>
        <v>#VALUE!</v>
      </c>
      <c r="BM35" s="371" t="e">
        <f t="shared" si="13"/>
        <v>#VALUE!</v>
      </c>
      <c r="BN35" s="371" t="e">
        <f t="shared" si="13"/>
        <v>#VALUE!</v>
      </c>
      <c r="BP35" s="371" t="e">
        <f t="shared" si="28"/>
        <v>#VALUE!</v>
      </c>
      <c r="BQ35" s="371" t="e">
        <f t="shared" si="28"/>
        <v>#VALUE!</v>
      </c>
      <c r="BR35" s="371" t="e">
        <f t="shared" si="28"/>
        <v>#VALUE!</v>
      </c>
      <c r="BS35" s="371" t="e">
        <f t="shared" si="28"/>
        <v>#VALUE!</v>
      </c>
      <c r="BT35" s="371" t="e">
        <f t="shared" si="28"/>
        <v>#VALUE!</v>
      </c>
      <c r="BU35" s="371" t="e">
        <f t="shared" si="28"/>
        <v>#VALUE!</v>
      </c>
      <c r="BV35" s="371" t="e">
        <f t="shared" si="28"/>
        <v>#VALUE!</v>
      </c>
    </row>
    <row r="36" spans="1:88" ht="18.75" customHeight="1">
      <c r="A36" s="284">
        <v>6</v>
      </c>
      <c r="B36" s="291"/>
      <c r="C36" s="291"/>
      <c r="D36" s="292"/>
      <c r="E36" s="292"/>
      <c r="F36" s="292"/>
      <c r="G36" s="292"/>
      <c r="H36" s="292"/>
      <c r="I36" s="288"/>
      <c r="J36" s="305" t="e">
        <f t="shared" si="1"/>
        <v>#VALUE!</v>
      </c>
      <c r="K36" s="314"/>
      <c r="L36" s="322" t="e">
        <f t="shared" si="2"/>
        <v>#VALUE!</v>
      </c>
      <c r="M36" s="323" t="e">
        <f t="shared" si="18"/>
        <v>#VALUE!</v>
      </c>
      <c r="N36" s="324" t="e">
        <f t="shared" si="26"/>
        <v>#VALUE!</v>
      </c>
      <c r="O36" s="324" t="e">
        <f t="shared" si="26"/>
        <v>#VALUE!</v>
      </c>
      <c r="P36" s="324" t="e">
        <f t="shared" si="26"/>
        <v>#VALUE!</v>
      </c>
      <c r="Q36" s="324" t="e">
        <f t="shared" si="26"/>
        <v>#VALUE!</v>
      </c>
      <c r="R36" s="325" t="e">
        <f t="shared" si="26"/>
        <v>#VALUE!</v>
      </c>
      <c r="S36" s="323" t="e">
        <f t="shared" si="26"/>
        <v>#VALUE!</v>
      </c>
      <c r="T36" s="288"/>
      <c r="V36" s="291"/>
      <c r="W36" s="291"/>
      <c r="X36" s="292"/>
      <c r="Y36" s="292"/>
      <c r="Z36" s="292"/>
      <c r="AA36" s="292"/>
      <c r="AB36" s="292"/>
      <c r="AD36" s="370"/>
      <c r="AE36" s="370"/>
      <c r="AT36" s="353" t="e">
        <f t="shared" si="5"/>
        <v>#VALUE!</v>
      </c>
      <c r="AU36" s="353" t="e">
        <f t="shared" si="6"/>
        <v>#VALUE!</v>
      </c>
      <c r="AV36" s="353" t="e">
        <f t="shared" si="7"/>
        <v>#VALUE!</v>
      </c>
      <c r="AW36" s="353" t="e">
        <f t="shared" si="8"/>
        <v>#VALUE!</v>
      </c>
      <c r="AX36" s="353" t="e">
        <f t="shared" si="15"/>
        <v>#VALUE!</v>
      </c>
      <c r="AY36" s="353" t="e">
        <f t="shared" si="9"/>
        <v>#VALUE!</v>
      </c>
      <c r="BA36" s="355" t="e">
        <f t="shared" si="10"/>
        <v>#VALUE!</v>
      </c>
      <c r="BB36" s="356" t="e">
        <f t="shared" si="16"/>
        <v>#VALUE!</v>
      </c>
      <c r="BC36" s="353" t="e">
        <f t="shared" si="11"/>
        <v>#VALUE!</v>
      </c>
      <c r="BE36" s="373" t="e">
        <f t="shared" si="12"/>
        <v>#VALUE!</v>
      </c>
      <c r="BF36" s="373" t="e">
        <f t="shared" si="17"/>
        <v>#VALUE!</v>
      </c>
      <c r="BH36" s="371" t="e">
        <f t="shared" si="13"/>
        <v>#VALUE!</v>
      </c>
      <c r="BI36" s="371" t="e">
        <f t="shared" si="13"/>
        <v>#VALUE!</v>
      </c>
      <c r="BJ36" s="371" t="e">
        <f t="shared" si="13"/>
        <v>#VALUE!</v>
      </c>
      <c r="BK36" s="371" t="e">
        <f t="shared" si="13"/>
        <v>#VALUE!</v>
      </c>
      <c r="BL36" s="371" t="e">
        <f t="shared" si="13"/>
        <v>#VALUE!</v>
      </c>
      <c r="BM36" s="371" t="e">
        <f t="shared" si="13"/>
        <v>#VALUE!</v>
      </c>
      <c r="BN36" s="371" t="e">
        <f t="shared" si="13"/>
        <v>#VALUE!</v>
      </c>
      <c r="BP36" s="371" t="e">
        <f t="shared" si="28"/>
        <v>#VALUE!</v>
      </c>
      <c r="BQ36" s="371" t="e">
        <f t="shared" si="28"/>
        <v>#VALUE!</v>
      </c>
      <c r="BR36" s="371" t="e">
        <f t="shared" si="28"/>
        <v>#VALUE!</v>
      </c>
      <c r="BS36" s="371" t="e">
        <f t="shared" si="28"/>
        <v>#VALUE!</v>
      </c>
      <c r="BT36" s="371" t="e">
        <f t="shared" si="28"/>
        <v>#VALUE!</v>
      </c>
      <c r="BU36" s="371" t="e">
        <f t="shared" si="28"/>
        <v>#VALUE!</v>
      </c>
      <c r="BV36" s="371" t="e">
        <f t="shared" si="28"/>
        <v>#VALUE!</v>
      </c>
      <c r="BY36" s="376"/>
      <c r="BZ36" s="376"/>
      <c r="CA36" s="376"/>
      <c r="CB36" s="376"/>
      <c r="CC36" s="376"/>
      <c r="CD36" s="376"/>
    </row>
    <row r="37" spans="1:88" ht="18.75" customHeight="1">
      <c r="A37" s="284">
        <v>6</v>
      </c>
      <c r="B37" s="295"/>
      <c r="C37" s="295"/>
      <c r="D37" s="296"/>
      <c r="E37" s="296"/>
      <c r="F37" s="296"/>
      <c r="G37" s="296"/>
      <c r="H37" s="296"/>
      <c r="I37" s="288"/>
      <c r="J37" s="305" t="e">
        <f t="shared" si="1"/>
        <v>#VALUE!</v>
      </c>
      <c r="K37" s="314"/>
      <c r="L37" s="322" t="e">
        <f t="shared" si="2"/>
        <v>#VALUE!</v>
      </c>
      <c r="M37" s="324" t="e">
        <f t="shared" si="18"/>
        <v>#VALUE!</v>
      </c>
      <c r="N37" s="324" t="e">
        <f t="shared" si="26"/>
        <v>#VALUE!</v>
      </c>
      <c r="O37" s="324" t="e">
        <f t="shared" si="26"/>
        <v>#VALUE!</v>
      </c>
      <c r="P37" s="324" t="e">
        <f t="shared" si="26"/>
        <v>#VALUE!</v>
      </c>
      <c r="Q37" s="324" t="e">
        <f t="shared" si="26"/>
        <v>#VALUE!</v>
      </c>
      <c r="R37" s="325" t="e">
        <f t="shared" si="26"/>
        <v>#VALUE!</v>
      </c>
      <c r="S37" s="323" t="e">
        <f t="shared" si="26"/>
        <v>#VALUE!</v>
      </c>
      <c r="T37" s="288"/>
      <c r="V37" s="295"/>
      <c r="W37" s="295"/>
      <c r="X37" s="296"/>
      <c r="Y37" s="296"/>
      <c r="Z37" s="296"/>
      <c r="AA37" s="296"/>
      <c r="AB37" s="296"/>
      <c r="AD37" s="370"/>
      <c r="AE37" s="370"/>
      <c r="AT37" s="353" t="e">
        <f t="shared" si="5"/>
        <v>#VALUE!</v>
      </c>
      <c r="AU37" s="353" t="e">
        <f t="shared" si="6"/>
        <v>#VALUE!</v>
      </c>
      <c r="AV37" s="353" t="e">
        <f t="shared" si="7"/>
        <v>#VALUE!</v>
      </c>
      <c r="AW37" s="353" t="e">
        <f t="shared" si="8"/>
        <v>#VALUE!</v>
      </c>
      <c r="AX37" s="353" t="e">
        <f t="shared" si="15"/>
        <v>#VALUE!</v>
      </c>
      <c r="AY37" s="353" t="e">
        <f t="shared" si="9"/>
        <v>#VALUE!</v>
      </c>
      <c r="BA37" s="355" t="e">
        <f t="shared" si="10"/>
        <v>#VALUE!</v>
      </c>
      <c r="BB37" s="356" t="e">
        <f t="shared" si="16"/>
        <v>#VALUE!</v>
      </c>
      <c r="BC37" s="353" t="e">
        <f t="shared" si="11"/>
        <v>#VALUE!</v>
      </c>
      <c r="BE37" s="373" t="e">
        <f t="shared" si="12"/>
        <v>#VALUE!</v>
      </c>
      <c r="BF37" s="373" t="e">
        <f t="shared" si="17"/>
        <v>#VALUE!</v>
      </c>
      <c r="BH37" s="371" t="e">
        <f t="shared" si="13"/>
        <v>#VALUE!</v>
      </c>
      <c r="BI37" s="371" t="e">
        <f t="shared" si="13"/>
        <v>#VALUE!</v>
      </c>
      <c r="BJ37" s="371" t="e">
        <f t="shared" si="13"/>
        <v>#VALUE!</v>
      </c>
      <c r="BK37" s="371" t="e">
        <f t="shared" si="13"/>
        <v>#VALUE!</v>
      </c>
      <c r="BL37" s="371" t="e">
        <f t="shared" si="13"/>
        <v>#VALUE!</v>
      </c>
      <c r="BM37" s="371" t="e">
        <f t="shared" si="13"/>
        <v>#VALUE!</v>
      </c>
      <c r="BN37" s="371" t="e">
        <f t="shared" si="13"/>
        <v>#VALUE!</v>
      </c>
      <c r="BP37" s="371" t="e">
        <f t="shared" si="28"/>
        <v>#VALUE!</v>
      </c>
      <c r="BQ37" s="371" t="e">
        <f t="shared" si="28"/>
        <v>#VALUE!</v>
      </c>
      <c r="BR37" s="371" t="e">
        <f t="shared" si="28"/>
        <v>#VALUE!</v>
      </c>
      <c r="BS37" s="371" t="e">
        <f t="shared" si="28"/>
        <v>#VALUE!</v>
      </c>
      <c r="BT37" s="371" t="e">
        <f t="shared" si="28"/>
        <v>#VALUE!</v>
      </c>
      <c r="BU37" s="371" t="e">
        <f t="shared" si="28"/>
        <v>#VALUE!</v>
      </c>
      <c r="BV37" s="371" t="e">
        <f t="shared" si="28"/>
        <v>#VALUE!</v>
      </c>
      <c r="BY37" s="375"/>
      <c r="BZ37" s="375"/>
      <c r="CA37" s="375"/>
      <c r="CB37" s="375"/>
      <c r="CC37" s="375"/>
      <c r="CD37" s="375"/>
    </row>
    <row r="38" spans="1:88" ht="18.75" customHeight="1">
      <c r="A38" s="284">
        <v>6</v>
      </c>
      <c r="B38" s="298" t="s">
        <v>174</v>
      </c>
      <c r="C38" s="299" t="s">
        <v>308</v>
      </c>
      <c r="D38" s="300" t="s">
        <v>309</v>
      </c>
      <c r="E38" s="301" t="s">
        <v>310</v>
      </c>
      <c r="F38" s="302" t="s">
        <v>311</v>
      </c>
      <c r="G38" s="303" t="s">
        <v>312</v>
      </c>
      <c r="H38" s="304" t="s">
        <v>313</v>
      </c>
      <c r="I38" s="288"/>
      <c r="J38" s="305" t="e">
        <f t="shared" si="1"/>
        <v>#VALUE!</v>
      </c>
      <c r="K38" s="314"/>
      <c r="L38" s="322" t="e">
        <f t="shared" si="2"/>
        <v>#VALUE!</v>
      </c>
      <c r="M38" s="324" t="e">
        <f t="shared" si="18"/>
        <v>#VALUE!</v>
      </c>
      <c r="N38" s="324" t="e">
        <f t="shared" si="26"/>
        <v>#VALUE!</v>
      </c>
      <c r="O38" s="324" t="e">
        <f t="shared" si="26"/>
        <v>#VALUE!</v>
      </c>
      <c r="P38" s="324" t="e">
        <f t="shared" si="26"/>
        <v>#VALUE!</v>
      </c>
      <c r="Q38" s="324" t="e">
        <f t="shared" si="26"/>
        <v>#VALUE!</v>
      </c>
      <c r="R38" s="323" t="e">
        <f t="shared" si="26"/>
        <v>#VALUE!</v>
      </c>
      <c r="S38" s="323" t="e">
        <f t="shared" si="26"/>
        <v>#VALUE!</v>
      </c>
      <c r="T38" s="288"/>
      <c r="V38" s="298" t="s">
        <v>174</v>
      </c>
      <c r="W38" s="299" t="s">
        <v>308</v>
      </c>
      <c r="X38" s="300" t="s">
        <v>309</v>
      </c>
      <c r="Y38" s="301" t="s">
        <v>310</v>
      </c>
      <c r="Z38" s="302" t="s">
        <v>311</v>
      </c>
      <c r="AA38" s="303" t="s">
        <v>312</v>
      </c>
      <c r="AB38" s="304" t="s">
        <v>313</v>
      </c>
      <c r="AD38" s="370"/>
      <c r="AE38" s="370"/>
      <c r="AT38" s="353" t="e">
        <f t="shared" si="5"/>
        <v>#VALUE!</v>
      </c>
      <c r="AU38" s="353" t="e">
        <f t="shared" si="6"/>
        <v>#VALUE!</v>
      </c>
      <c r="AV38" s="353" t="e">
        <f t="shared" si="7"/>
        <v>#VALUE!</v>
      </c>
      <c r="AW38" s="353" t="e">
        <f t="shared" si="8"/>
        <v>#VALUE!</v>
      </c>
      <c r="AX38" s="353" t="e">
        <f t="shared" si="15"/>
        <v>#VALUE!</v>
      </c>
      <c r="AY38" s="353" t="e">
        <f t="shared" si="9"/>
        <v>#VALUE!</v>
      </c>
      <c r="BA38" s="355" t="e">
        <f t="shared" si="10"/>
        <v>#VALUE!</v>
      </c>
      <c r="BB38" s="356" t="e">
        <f t="shared" si="16"/>
        <v>#VALUE!</v>
      </c>
      <c r="BC38" s="353" t="e">
        <f t="shared" si="11"/>
        <v>#VALUE!</v>
      </c>
      <c r="BE38" s="373" t="e">
        <f t="shared" si="12"/>
        <v>#VALUE!</v>
      </c>
      <c r="BF38" s="373" t="e">
        <f t="shared" si="17"/>
        <v>#VALUE!</v>
      </c>
      <c r="BH38" s="371" t="e">
        <f t="shared" si="13"/>
        <v>#VALUE!</v>
      </c>
      <c r="BI38" s="371" t="e">
        <f t="shared" si="13"/>
        <v>#VALUE!</v>
      </c>
      <c r="BJ38" s="371" t="e">
        <f t="shared" si="13"/>
        <v>#VALUE!</v>
      </c>
      <c r="BK38" s="371" t="e">
        <f t="shared" si="13"/>
        <v>#VALUE!</v>
      </c>
      <c r="BL38" s="371" t="e">
        <f t="shared" si="13"/>
        <v>#VALUE!</v>
      </c>
      <c r="BM38" s="371" t="e">
        <f t="shared" si="13"/>
        <v>#VALUE!</v>
      </c>
      <c r="BN38" s="371" t="e">
        <f t="shared" si="13"/>
        <v>#VALUE!</v>
      </c>
      <c r="BP38" s="371" t="e">
        <f t="shared" si="28"/>
        <v>#VALUE!</v>
      </c>
      <c r="BQ38" s="371" t="e">
        <f t="shared" si="28"/>
        <v>#VALUE!</v>
      </c>
      <c r="BR38" s="371" t="e">
        <f t="shared" si="28"/>
        <v>#VALUE!</v>
      </c>
      <c r="BS38" s="371" t="e">
        <f t="shared" si="28"/>
        <v>#VALUE!</v>
      </c>
      <c r="BT38" s="371" t="e">
        <f t="shared" si="28"/>
        <v>#VALUE!</v>
      </c>
      <c r="BU38" s="371" t="e">
        <f t="shared" si="28"/>
        <v>#VALUE!</v>
      </c>
      <c r="BV38" s="371" t="e">
        <f t="shared" si="28"/>
        <v>#VALUE!</v>
      </c>
      <c r="BY38" s="375"/>
      <c r="BZ38" s="375"/>
      <c r="CA38" s="375"/>
      <c r="CB38" s="375"/>
      <c r="CC38" s="375"/>
      <c r="CD38" s="375"/>
    </row>
    <row r="39" spans="1:88" ht="18.75" customHeight="1">
      <c r="A39" s="284">
        <v>6</v>
      </c>
      <c r="I39" s="288"/>
      <c r="J39" s="305" t="e">
        <f t="shared" si="1"/>
        <v>#VALUE!</v>
      </c>
      <c r="K39" s="314"/>
      <c r="L39" s="322" t="e">
        <f t="shared" si="2"/>
        <v>#VALUE!</v>
      </c>
      <c r="M39" s="324" t="e">
        <f t="shared" si="18"/>
        <v>#VALUE!</v>
      </c>
      <c r="N39" s="324" t="e">
        <f t="shared" si="26"/>
        <v>#VALUE!</v>
      </c>
      <c r="O39" s="324" t="e">
        <f t="shared" si="26"/>
        <v>#VALUE!</v>
      </c>
      <c r="P39" s="324" t="e">
        <f t="shared" si="26"/>
        <v>#VALUE!</v>
      </c>
      <c r="Q39" s="324" t="e">
        <f t="shared" si="26"/>
        <v>#VALUE!</v>
      </c>
      <c r="R39" s="325" t="e">
        <f t="shared" si="26"/>
        <v>#VALUE!</v>
      </c>
      <c r="S39" s="323" t="e">
        <f t="shared" si="26"/>
        <v>#VALUE!</v>
      </c>
      <c r="T39" s="288"/>
      <c r="AD39" s="370"/>
      <c r="AE39" s="370"/>
      <c r="AT39" s="353" t="e">
        <f t="shared" si="5"/>
        <v>#VALUE!</v>
      </c>
      <c r="AU39" s="353" t="e">
        <f t="shared" si="6"/>
        <v>#VALUE!</v>
      </c>
      <c r="AV39" s="353" t="e">
        <f t="shared" si="7"/>
        <v>#VALUE!</v>
      </c>
      <c r="AW39" s="353" t="e">
        <f t="shared" si="8"/>
        <v>#VALUE!</v>
      </c>
      <c r="AX39" s="353" t="e">
        <f t="shared" si="15"/>
        <v>#VALUE!</v>
      </c>
      <c r="AY39" s="353" t="e">
        <f t="shared" si="9"/>
        <v>#VALUE!</v>
      </c>
      <c r="BA39" s="355" t="e">
        <f t="shared" si="10"/>
        <v>#VALUE!</v>
      </c>
      <c r="BB39" s="356" t="e">
        <f t="shared" si="16"/>
        <v>#VALUE!</v>
      </c>
      <c r="BC39" s="353" t="e">
        <f t="shared" si="11"/>
        <v>#VALUE!</v>
      </c>
      <c r="BE39" s="373" t="e">
        <f t="shared" si="12"/>
        <v>#VALUE!</v>
      </c>
      <c r="BF39" s="373" t="e">
        <f t="shared" si="17"/>
        <v>#VALUE!</v>
      </c>
      <c r="BH39" s="371" t="e">
        <f t="shared" si="13"/>
        <v>#VALUE!</v>
      </c>
      <c r="BI39" s="371" t="e">
        <f t="shared" si="13"/>
        <v>#VALUE!</v>
      </c>
      <c r="BJ39" s="371" t="e">
        <f t="shared" si="13"/>
        <v>#VALUE!</v>
      </c>
      <c r="BK39" s="371" t="e">
        <f t="shared" si="13"/>
        <v>#VALUE!</v>
      </c>
      <c r="BL39" s="371" t="e">
        <f t="shared" si="13"/>
        <v>#VALUE!</v>
      </c>
      <c r="BM39" s="371" t="e">
        <f t="shared" si="13"/>
        <v>#VALUE!</v>
      </c>
      <c r="BN39" s="371" t="e">
        <f t="shared" si="13"/>
        <v>#VALUE!</v>
      </c>
      <c r="BP39" s="371" t="e">
        <f t="shared" si="28"/>
        <v>#VALUE!</v>
      </c>
      <c r="BQ39" s="371" t="e">
        <f t="shared" si="28"/>
        <v>#VALUE!</v>
      </c>
      <c r="BR39" s="371" t="e">
        <f t="shared" si="28"/>
        <v>#VALUE!</v>
      </c>
      <c r="BS39" s="371" t="e">
        <f t="shared" si="28"/>
        <v>#VALUE!</v>
      </c>
      <c r="BT39" s="371" t="e">
        <f t="shared" si="28"/>
        <v>#VALUE!</v>
      </c>
      <c r="BU39" s="371" t="e">
        <f t="shared" si="28"/>
        <v>#VALUE!</v>
      </c>
      <c r="BV39" s="371" t="e">
        <f t="shared" si="28"/>
        <v>#VALUE!</v>
      </c>
    </row>
    <row r="40" spans="1:88" ht="18.75" customHeight="1">
      <c r="A40" s="284">
        <v>6</v>
      </c>
      <c r="B40" s="326" t="s">
        <v>433</v>
      </c>
      <c r="C40" s="326" t="e">
        <f t="shared" ref="C40:H40" si="31">B40+1</f>
        <v>#VALUE!</v>
      </c>
      <c r="D40" s="326" t="e">
        <f t="shared" si="31"/>
        <v>#VALUE!</v>
      </c>
      <c r="E40" s="326" t="e">
        <f t="shared" si="31"/>
        <v>#VALUE!</v>
      </c>
      <c r="F40" s="326" t="e">
        <f t="shared" si="31"/>
        <v>#VALUE!</v>
      </c>
      <c r="G40" s="320" t="e">
        <f t="shared" si="31"/>
        <v>#VALUE!</v>
      </c>
      <c r="H40" s="318" t="e">
        <f t="shared" si="31"/>
        <v>#VALUE!</v>
      </c>
      <c r="I40" s="288"/>
      <c r="J40" s="305" t="e">
        <f t="shared" si="1"/>
        <v>#VALUE!</v>
      </c>
      <c r="K40" s="314"/>
      <c r="L40" s="322" t="e">
        <f t="shared" si="2"/>
        <v>#VALUE!</v>
      </c>
      <c r="M40" s="324" t="e">
        <f t="shared" si="18"/>
        <v>#VALUE!</v>
      </c>
      <c r="N40" s="324" t="e">
        <f t="shared" si="26"/>
        <v>#VALUE!</v>
      </c>
      <c r="O40" s="324" t="e">
        <f t="shared" si="26"/>
        <v>#VALUE!</v>
      </c>
      <c r="P40" s="324" t="e">
        <f t="shared" si="26"/>
        <v>#VALUE!</v>
      </c>
      <c r="Q40" s="324" t="e">
        <f t="shared" si="26"/>
        <v>#VALUE!</v>
      </c>
      <c r="R40" s="325" t="e">
        <f t="shared" si="26"/>
        <v>#VALUE!</v>
      </c>
      <c r="S40" s="323" t="e">
        <f t="shared" si="26"/>
        <v>#VALUE!</v>
      </c>
      <c r="T40" s="288"/>
      <c r="V40" s="326" t="s">
        <v>507</v>
      </c>
      <c r="W40" s="326" t="e">
        <f t="shared" ref="W40:AB40" si="32">V40+1</f>
        <v>#VALUE!</v>
      </c>
      <c r="X40" s="326" t="e">
        <f t="shared" si="32"/>
        <v>#VALUE!</v>
      </c>
      <c r="Y40" s="319" t="e">
        <f t="shared" si="32"/>
        <v>#VALUE!</v>
      </c>
      <c r="Z40" s="319" t="e">
        <f t="shared" si="32"/>
        <v>#VALUE!</v>
      </c>
      <c r="AA40" s="320" t="e">
        <f t="shared" si="32"/>
        <v>#VALUE!</v>
      </c>
      <c r="AB40" s="318" t="e">
        <f t="shared" si="32"/>
        <v>#VALUE!</v>
      </c>
      <c r="AD40" s="370"/>
      <c r="AE40" s="370"/>
      <c r="AT40" s="353" t="e">
        <f t="shared" si="5"/>
        <v>#VALUE!</v>
      </c>
      <c r="AU40" s="353" t="e">
        <f t="shared" si="6"/>
        <v>#VALUE!</v>
      </c>
      <c r="AV40" s="353" t="e">
        <f t="shared" si="7"/>
        <v>#VALUE!</v>
      </c>
      <c r="AW40" s="353" t="e">
        <f t="shared" si="8"/>
        <v>#VALUE!</v>
      </c>
      <c r="AX40" s="353" t="e">
        <f t="shared" si="15"/>
        <v>#VALUE!</v>
      </c>
      <c r="AY40" s="353" t="e">
        <f t="shared" si="9"/>
        <v>#VALUE!</v>
      </c>
      <c r="BA40" s="355" t="e">
        <f t="shared" si="10"/>
        <v>#VALUE!</v>
      </c>
      <c r="BB40" s="356" t="e">
        <f t="shared" si="16"/>
        <v>#VALUE!</v>
      </c>
      <c r="BC40" s="353" t="e">
        <f t="shared" si="11"/>
        <v>#VALUE!</v>
      </c>
      <c r="BE40" s="373" t="e">
        <f t="shared" si="12"/>
        <v>#VALUE!</v>
      </c>
      <c r="BF40" s="373" t="e">
        <f t="shared" si="17"/>
        <v>#VALUE!</v>
      </c>
      <c r="BH40" s="371" t="e">
        <f t="shared" si="13"/>
        <v>#VALUE!</v>
      </c>
      <c r="BI40" s="371" t="e">
        <f t="shared" si="13"/>
        <v>#VALUE!</v>
      </c>
      <c r="BJ40" s="371" t="e">
        <f t="shared" si="13"/>
        <v>#VALUE!</v>
      </c>
      <c r="BK40" s="371" t="e">
        <f t="shared" si="13"/>
        <v>#VALUE!</v>
      </c>
      <c r="BL40" s="371" t="e">
        <f t="shared" si="13"/>
        <v>#VALUE!</v>
      </c>
      <c r="BM40" s="371" t="e">
        <f t="shared" si="13"/>
        <v>#VALUE!</v>
      </c>
      <c r="BN40" s="371" t="e">
        <f t="shared" si="13"/>
        <v>#VALUE!</v>
      </c>
      <c r="BP40" s="371" t="e">
        <f t="shared" si="28"/>
        <v>#VALUE!</v>
      </c>
      <c r="BQ40" s="371" t="e">
        <f t="shared" si="28"/>
        <v>#VALUE!</v>
      </c>
      <c r="BR40" s="371" t="e">
        <f t="shared" si="28"/>
        <v>#VALUE!</v>
      </c>
      <c r="BS40" s="371" t="e">
        <f t="shared" si="28"/>
        <v>#VALUE!</v>
      </c>
      <c r="BT40" s="371" t="e">
        <f t="shared" si="28"/>
        <v>#VALUE!</v>
      </c>
      <c r="BU40" s="371" t="e">
        <f t="shared" si="28"/>
        <v>#VALUE!</v>
      </c>
      <c r="BV40" s="371" t="e">
        <f t="shared" si="28"/>
        <v>#VALUE!</v>
      </c>
    </row>
    <row r="41" spans="1:88" ht="18.75" customHeight="1">
      <c r="A41" s="284">
        <v>6</v>
      </c>
      <c r="B41" s="331"/>
      <c r="C41" s="331"/>
      <c r="D41" s="331"/>
      <c r="E41" s="331"/>
      <c r="F41" s="331"/>
      <c r="G41" s="330"/>
      <c r="H41" s="328"/>
      <c r="I41" s="288"/>
      <c r="J41" s="305" t="e">
        <f t="shared" si="1"/>
        <v>#VALUE!</v>
      </c>
      <c r="K41" s="314"/>
      <c r="L41" s="322" t="e">
        <f t="shared" si="2"/>
        <v>#VALUE!</v>
      </c>
      <c r="M41" s="324" t="e">
        <f t="shared" si="18"/>
        <v>#VALUE!</v>
      </c>
      <c r="N41" s="324" t="e">
        <f t="shared" ref="N41:S56" si="33">M41+1</f>
        <v>#VALUE!</v>
      </c>
      <c r="O41" s="324" t="e">
        <f t="shared" si="33"/>
        <v>#VALUE!</v>
      </c>
      <c r="P41" s="324" t="e">
        <f t="shared" si="33"/>
        <v>#VALUE!</v>
      </c>
      <c r="Q41" s="324" t="e">
        <f t="shared" si="33"/>
        <v>#VALUE!</v>
      </c>
      <c r="R41" s="325" t="e">
        <f t="shared" si="33"/>
        <v>#VALUE!</v>
      </c>
      <c r="S41" s="323" t="e">
        <f t="shared" si="33"/>
        <v>#VALUE!</v>
      </c>
      <c r="T41" s="288"/>
      <c r="V41" s="331"/>
      <c r="W41" s="331"/>
      <c r="X41" s="331"/>
      <c r="Y41" s="329"/>
      <c r="Z41" s="329"/>
      <c r="AA41" s="330"/>
      <c r="AB41" s="328"/>
      <c r="AD41" s="370"/>
      <c r="AE41" s="370"/>
      <c r="AT41" s="353" t="e">
        <f t="shared" si="5"/>
        <v>#VALUE!</v>
      </c>
      <c r="AU41" s="353" t="e">
        <f t="shared" si="6"/>
        <v>#VALUE!</v>
      </c>
      <c r="AV41" s="353" t="e">
        <f t="shared" si="7"/>
        <v>#VALUE!</v>
      </c>
      <c r="AW41" s="353" t="e">
        <f t="shared" si="8"/>
        <v>#VALUE!</v>
      </c>
      <c r="AX41" s="353" t="e">
        <f t="shared" si="15"/>
        <v>#VALUE!</v>
      </c>
      <c r="AY41" s="353" t="e">
        <f t="shared" si="9"/>
        <v>#VALUE!</v>
      </c>
      <c r="BA41" s="355" t="e">
        <f t="shared" si="10"/>
        <v>#VALUE!</v>
      </c>
      <c r="BB41" s="356" t="e">
        <f t="shared" si="16"/>
        <v>#VALUE!</v>
      </c>
      <c r="BC41" s="353" t="e">
        <f t="shared" si="11"/>
        <v>#VALUE!</v>
      </c>
      <c r="BE41" s="373" t="e">
        <f t="shared" si="12"/>
        <v>#VALUE!</v>
      </c>
      <c r="BF41" s="373" t="e">
        <f t="shared" si="17"/>
        <v>#VALUE!</v>
      </c>
      <c r="BH41" s="371" t="e">
        <f t="shared" ref="BH41:BN62" si="34">IF(MONTH(M41)&lt;&gt;MONTH(M40),1,0)</f>
        <v>#VALUE!</v>
      </c>
      <c r="BI41" s="371" t="e">
        <f t="shared" si="34"/>
        <v>#VALUE!</v>
      </c>
      <c r="BJ41" s="371" t="e">
        <f t="shared" si="34"/>
        <v>#VALUE!</v>
      </c>
      <c r="BK41" s="371" t="e">
        <f t="shared" si="34"/>
        <v>#VALUE!</v>
      </c>
      <c r="BL41" s="371" t="e">
        <f t="shared" si="34"/>
        <v>#VALUE!</v>
      </c>
      <c r="BM41" s="371" t="e">
        <f t="shared" si="34"/>
        <v>#VALUE!</v>
      </c>
      <c r="BN41" s="371" t="e">
        <f t="shared" si="34"/>
        <v>#VALUE!</v>
      </c>
      <c r="BP41" s="371" t="e">
        <f t="shared" ref="BP41:BV56" si="35">IF(BH41=1,1,BP40+1)</f>
        <v>#VALUE!</v>
      </c>
      <c r="BQ41" s="371" t="e">
        <f t="shared" si="35"/>
        <v>#VALUE!</v>
      </c>
      <c r="BR41" s="371" t="e">
        <f t="shared" si="35"/>
        <v>#VALUE!</v>
      </c>
      <c r="BS41" s="371" t="e">
        <f t="shared" si="35"/>
        <v>#VALUE!</v>
      </c>
      <c r="BT41" s="371" t="e">
        <f t="shared" si="35"/>
        <v>#VALUE!</v>
      </c>
      <c r="BU41" s="371" t="e">
        <f t="shared" si="35"/>
        <v>#VALUE!</v>
      </c>
      <c r="BV41" s="371" t="e">
        <f t="shared" si="35"/>
        <v>#VALUE!</v>
      </c>
    </row>
    <row r="42" spans="1:88" ht="18.75" customHeight="1">
      <c r="A42" s="284">
        <v>6</v>
      </c>
      <c r="B42" s="333" t="s">
        <v>331</v>
      </c>
      <c r="C42" s="333" t="s">
        <v>326</v>
      </c>
      <c r="D42" s="333" t="s">
        <v>327</v>
      </c>
      <c r="E42" s="333" t="s">
        <v>328</v>
      </c>
      <c r="F42" s="333" t="s">
        <v>329</v>
      </c>
      <c r="G42" s="332" t="s">
        <v>330</v>
      </c>
      <c r="H42" s="332" t="s">
        <v>331</v>
      </c>
      <c r="I42" s="288"/>
      <c r="J42" s="305" t="e">
        <f t="shared" si="1"/>
        <v>#VALUE!</v>
      </c>
      <c r="K42" s="314"/>
      <c r="L42" s="322" t="e">
        <f t="shared" si="2"/>
        <v>#VALUE!</v>
      </c>
      <c r="M42" s="324" t="e">
        <f t="shared" si="18"/>
        <v>#VALUE!</v>
      </c>
      <c r="N42" s="324" t="e">
        <f t="shared" si="33"/>
        <v>#VALUE!</v>
      </c>
      <c r="O42" s="324" t="e">
        <f t="shared" si="33"/>
        <v>#VALUE!</v>
      </c>
      <c r="P42" s="324" t="e">
        <f t="shared" si="33"/>
        <v>#VALUE!</v>
      </c>
      <c r="Q42" s="324" t="e">
        <f t="shared" si="33"/>
        <v>#VALUE!</v>
      </c>
      <c r="R42" s="325" t="e">
        <f t="shared" si="33"/>
        <v>#VALUE!</v>
      </c>
      <c r="S42" s="323" t="e">
        <f t="shared" si="33"/>
        <v>#VALUE!</v>
      </c>
      <c r="T42" s="288"/>
      <c r="V42" s="333" t="s">
        <v>331</v>
      </c>
      <c r="W42" s="333" t="s">
        <v>326</v>
      </c>
      <c r="X42" s="333" t="s">
        <v>327</v>
      </c>
      <c r="Y42" s="332" t="s">
        <v>328</v>
      </c>
      <c r="Z42" s="332" t="s">
        <v>329</v>
      </c>
      <c r="AA42" s="332" t="s">
        <v>330</v>
      </c>
      <c r="AB42" s="332" t="s">
        <v>327</v>
      </c>
      <c r="AD42" s="370"/>
      <c r="AE42" s="370"/>
      <c r="AT42" s="353" t="e">
        <f t="shared" si="5"/>
        <v>#VALUE!</v>
      </c>
      <c r="AU42" s="353" t="e">
        <f t="shared" si="6"/>
        <v>#VALUE!</v>
      </c>
      <c r="AV42" s="353" t="e">
        <f t="shared" si="7"/>
        <v>#VALUE!</v>
      </c>
      <c r="AW42" s="353" t="e">
        <f t="shared" si="8"/>
        <v>#VALUE!</v>
      </c>
      <c r="AX42" s="353" t="e">
        <f t="shared" si="15"/>
        <v>#VALUE!</v>
      </c>
      <c r="AY42" s="353" t="e">
        <f t="shared" si="9"/>
        <v>#VALUE!</v>
      </c>
      <c r="BA42" s="355" t="e">
        <f t="shared" si="10"/>
        <v>#VALUE!</v>
      </c>
      <c r="BB42" s="356" t="e">
        <f t="shared" si="16"/>
        <v>#VALUE!</v>
      </c>
      <c r="BC42" s="353" t="e">
        <f t="shared" si="11"/>
        <v>#VALUE!</v>
      </c>
      <c r="BE42" s="373" t="e">
        <f t="shared" si="12"/>
        <v>#VALUE!</v>
      </c>
      <c r="BF42" s="373" t="e">
        <f t="shared" si="17"/>
        <v>#VALUE!</v>
      </c>
      <c r="BH42" s="371" t="e">
        <f t="shared" si="34"/>
        <v>#VALUE!</v>
      </c>
      <c r="BI42" s="371" t="e">
        <f t="shared" si="34"/>
        <v>#VALUE!</v>
      </c>
      <c r="BJ42" s="371" t="e">
        <f t="shared" si="34"/>
        <v>#VALUE!</v>
      </c>
      <c r="BK42" s="371" t="e">
        <f t="shared" si="34"/>
        <v>#VALUE!</v>
      </c>
      <c r="BL42" s="371" t="e">
        <f t="shared" si="34"/>
        <v>#VALUE!</v>
      </c>
      <c r="BM42" s="371" t="e">
        <f t="shared" si="34"/>
        <v>#VALUE!</v>
      </c>
      <c r="BN42" s="371" t="e">
        <f t="shared" si="34"/>
        <v>#VALUE!</v>
      </c>
      <c r="BP42" s="371" t="e">
        <f t="shared" si="35"/>
        <v>#VALUE!</v>
      </c>
      <c r="BQ42" s="371" t="e">
        <f t="shared" si="35"/>
        <v>#VALUE!</v>
      </c>
      <c r="BR42" s="371" t="e">
        <f t="shared" si="35"/>
        <v>#VALUE!</v>
      </c>
      <c r="BS42" s="371" t="e">
        <f t="shared" si="35"/>
        <v>#VALUE!</v>
      </c>
      <c r="BT42" s="371" t="e">
        <f t="shared" si="35"/>
        <v>#VALUE!</v>
      </c>
      <c r="BU42" s="371" t="e">
        <f t="shared" si="35"/>
        <v>#VALUE!</v>
      </c>
      <c r="BV42" s="371" t="e">
        <f t="shared" si="35"/>
        <v>#VALUE!</v>
      </c>
      <c r="BY42" s="376"/>
      <c r="BZ42" s="376"/>
      <c r="CA42" s="376"/>
      <c r="CB42" s="376"/>
      <c r="CC42" s="376"/>
      <c r="CD42" s="376"/>
    </row>
    <row r="43" spans="1:88" ht="18.75" customHeight="1">
      <c r="A43" s="284">
        <v>6</v>
      </c>
      <c r="B43" s="337"/>
      <c r="C43" s="337"/>
      <c r="D43" s="337"/>
      <c r="E43" s="337"/>
      <c r="F43" s="337"/>
      <c r="G43" s="336"/>
      <c r="H43" s="334"/>
      <c r="I43" s="288"/>
      <c r="J43" s="305" t="e">
        <f t="shared" si="1"/>
        <v>#VALUE!</v>
      </c>
      <c r="K43" s="314"/>
      <c r="L43" s="322" t="e">
        <f t="shared" si="2"/>
        <v>#VALUE!</v>
      </c>
      <c r="M43" s="324" t="e">
        <f t="shared" si="18"/>
        <v>#VALUE!</v>
      </c>
      <c r="N43" s="324" t="e">
        <f t="shared" si="33"/>
        <v>#VALUE!</v>
      </c>
      <c r="O43" s="324" t="e">
        <f t="shared" si="33"/>
        <v>#VALUE!</v>
      </c>
      <c r="P43" s="324" t="e">
        <f t="shared" si="33"/>
        <v>#VALUE!</v>
      </c>
      <c r="Q43" s="324" t="e">
        <f t="shared" si="33"/>
        <v>#VALUE!</v>
      </c>
      <c r="R43" s="325" t="e">
        <f t="shared" si="33"/>
        <v>#VALUE!</v>
      </c>
      <c r="S43" s="323" t="e">
        <f t="shared" si="33"/>
        <v>#VALUE!</v>
      </c>
      <c r="T43" s="288"/>
      <c r="V43" s="337"/>
      <c r="W43" s="337"/>
      <c r="X43" s="337"/>
      <c r="Y43" s="335"/>
      <c r="Z43" s="335"/>
      <c r="AA43" s="336"/>
      <c r="AB43" s="334"/>
      <c r="AD43" s="370"/>
      <c r="AE43" s="370"/>
      <c r="AT43" s="353" t="e">
        <f t="shared" si="5"/>
        <v>#VALUE!</v>
      </c>
      <c r="AU43" s="353" t="e">
        <f t="shared" si="6"/>
        <v>#VALUE!</v>
      </c>
      <c r="AV43" s="353" t="e">
        <f t="shared" si="7"/>
        <v>#VALUE!</v>
      </c>
      <c r="AW43" s="353" t="e">
        <f t="shared" si="8"/>
        <v>#VALUE!</v>
      </c>
      <c r="AX43" s="353" t="e">
        <f t="shared" si="15"/>
        <v>#VALUE!</v>
      </c>
      <c r="AY43" s="353" t="e">
        <f t="shared" si="9"/>
        <v>#VALUE!</v>
      </c>
      <c r="BA43" s="355" t="e">
        <f t="shared" si="10"/>
        <v>#VALUE!</v>
      </c>
      <c r="BB43" s="356" t="e">
        <f t="shared" si="16"/>
        <v>#VALUE!</v>
      </c>
      <c r="BC43" s="353" t="e">
        <f t="shared" si="11"/>
        <v>#VALUE!</v>
      </c>
      <c r="BE43" s="373" t="e">
        <f t="shared" si="12"/>
        <v>#VALUE!</v>
      </c>
      <c r="BF43" s="373" t="e">
        <f t="shared" si="17"/>
        <v>#VALUE!</v>
      </c>
      <c r="BH43" s="371" t="e">
        <f t="shared" si="34"/>
        <v>#VALUE!</v>
      </c>
      <c r="BI43" s="371" t="e">
        <f t="shared" si="34"/>
        <v>#VALUE!</v>
      </c>
      <c r="BJ43" s="371" t="e">
        <f t="shared" si="34"/>
        <v>#VALUE!</v>
      </c>
      <c r="BK43" s="371" t="e">
        <f t="shared" si="34"/>
        <v>#VALUE!</v>
      </c>
      <c r="BL43" s="371" t="e">
        <f t="shared" si="34"/>
        <v>#VALUE!</v>
      </c>
      <c r="BM43" s="371" t="e">
        <f t="shared" si="34"/>
        <v>#VALUE!</v>
      </c>
      <c r="BN43" s="371" t="e">
        <f t="shared" si="34"/>
        <v>#VALUE!</v>
      </c>
      <c r="BP43" s="371" t="e">
        <f t="shared" si="35"/>
        <v>#VALUE!</v>
      </c>
      <c r="BQ43" s="371" t="e">
        <f t="shared" si="35"/>
        <v>#VALUE!</v>
      </c>
      <c r="BR43" s="371" t="e">
        <f t="shared" si="35"/>
        <v>#VALUE!</v>
      </c>
      <c r="BS43" s="371" t="e">
        <f t="shared" si="35"/>
        <v>#VALUE!</v>
      </c>
      <c r="BT43" s="371" t="e">
        <f t="shared" si="35"/>
        <v>#VALUE!</v>
      </c>
      <c r="BU43" s="371" t="e">
        <f t="shared" si="35"/>
        <v>#VALUE!</v>
      </c>
      <c r="BV43" s="371" t="e">
        <f t="shared" si="35"/>
        <v>#VALUE!</v>
      </c>
      <c r="BY43" s="375"/>
      <c r="BZ43" s="375"/>
      <c r="CA43" s="375"/>
      <c r="CB43" s="375"/>
      <c r="CC43" s="375"/>
      <c r="CD43" s="375"/>
    </row>
    <row r="44" spans="1:88" ht="18.75" customHeight="1">
      <c r="A44" s="284">
        <v>6</v>
      </c>
      <c r="B44" s="319" t="e">
        <f>H40+1</f>
        <v>#VALUE!</v>
      </c>
      <c r="C44" s="319" t="e">
        <f t="shared" ref="C44:H44" si="36">B44+1</f>
        <v>#VALUE!</v>
      </c>
      <c r="D44" s="319" t="e">
        <f t="shared" si="36"/>
        <v>#VALUE!</v>
      </c>
      <c r="E44" s="319" t="e">
        <f t="shared" si="36"/>
        <v>#VALUE!</v>
      </c>
      <c r="F44" s="319" t="e">
        <f t="shared" si="36"/>
        <v>#VALUE!</v>
      </c>
      <c r="G44" s="320" t="e">
        <f t="shared" si="36"/>
        <v>#VALUE!</v>
      </c>
      <c r="H44" s="318" t="e">
        <f t="shared" si="36"/>
        <v>#VALUE!</v>
      </c>
      <c r="I44" s="288"/>
      <c r="J44" s="305" t="e">
        <f t="shared" si="1"/>
        <v>#VALUE!</v>
      </c>
      <c r="K44" s="314"/>
      <c r="L44" s="322" t="e">
        <f t="shared" si="2"/>
        <v>#VALUE!</v>
      </c>
      <c r="M44" s="324" t="e">
        <f t="shared" si="18"/>
        <v>#VALUE!</v>
      </c>
      <c r="N44" s="324" t="e">
        <f t="shared" si="33"/>
        <v>#VALUE!</v>
      </c>
      <c r="O44" s="323" t="e">
        <f t="shared" si="33"/>
        <v>#VALUE!</v>
      </c>
      <c r="P44" s="324" t="e">
        <f t="shared" si="33"/>
        <v>#VALUE!</v>
      </c>
      <c r="Q44" s="324" t="e">
        <f t="shared" si="33"/>
        <v>#VALUE!</v>
      </c>
      <c r="R44" s="325" t="e">
        <f t="shared" si="33"/>
        <v>#VALUE!</v>
      </c>
      <c r="S44" s="323" t="e">
        <f t="shared" si="33"/>
        <v>#VALUE!</v>
      </c>
      <c r="T44" s="288"/>
      <c r="V44" s="319" t="e">
        <f>AB40+1</f>
        <v>#VALUE!</v>
      </c>
      <c r="W44" s="319" t="e">
        <f t="shared" ref="W44:AB44" si="37">V44+1</f>
        <v>#VALUE!</v>
      </c>
      <c r="X44" s="319" t="e">
        <f t="shared" si="37"/>
        <v>#VALUE!</v>
      </c>
      <c r="Y44" s="319" t="e">
        <f t="shared" si="37"/>
        <v>#VALUE!</v>
      </c>
      <c r="Z44" s="319" t="e">
        <f t="shared" si="37"/>
        <v>#VALUE!</v>
      </c>
      <c r="AA44" s="320" t="e">
        <f t="shared" si="37"/>
        <v>#VALUE!</v>
      </c>
      <c r="AB44" s="318" t="e">
        <f t="shared" si="37"/>
        <v>#VALUE!</v>
      </c>
      <c r="AD44" s="370"/>
      <c r="AE44" s="370"/>
      <c r="AT44" s="353" t="e">
        <f t="shared" si="5"/>
        <v>#VALUE!</v>
      </c>
      <c r="AU44" s="353" t="e">
        <f t="shared" si="6"/>
        <v>#VALUE!</v>
      </c>
      <c r="AV44" s="353" t="e">
        <f t="shared" si="7"/>
        <v>#VALUE!</v>
      </c>
      <c r="AW44" s="353" t="e">
        <f t="shared" si="8"/>
        <v>#VALUE!</v>
      </c>
      <c r="AX44" s="353" t="e">
        <f t="shared" si="15"/>
        <v>#VALUE!</v>
      </c>
      <c r="AY44" s="353" t="e">
        <f t="shared" si="9"/>
        <v>#VALUE!</v>
      </c>
      <c r="BA44" s="355" t="e">
        <f t="shared" si="10"/>
        <v>#VALUE!</v>
      </c>
      <c r="BB44" s="356" t="e">
        <f t="shared" si="16"/>
        <v>#VALUE!</v>
      </c>
      <c r="BC44" s="353" t="e">
        <f t="shared" si="11"/>
        <v>#VALUE!</v>
      </c>
      <c r="BE44" s="373" t="e">
        <f t="shared" si="12"/>
        <v>#VALUE!</v>
      </c>
      <c r="BF44" s="373" t="e">
        <f t="shared" si="17"/>
        <v>#VALUE!</v>
      </c>
      <c r="BH44" s="371" t="e">
        <f t="shared" si="34"/>
        <v>#VALUE!</v>
      </c>
      <c r="BI44" s="371" t="e">
        <f t="shared" si="34"/>
        <v>#VALUE!</v>
      </c>
      <c r="BJ44" s="371" t="e">
        <f t="shared" si="34"/>
        <v>#VALUE!</v>
      </c>
      <c r="BK44" s="371" t="e">
        <f t="shared" si="34"/>
        <v>#VALUE!</v>
      </c>
      <c r="BL44" s="371" t="e">
        <f t="shared" si="34"/>
        <v>#VALUE!</v>
      </c>
      <c r="BM44" s="371" t="e">
        <f t="shared" si="34"/>
        <v>#VALUE!</v>
      </c>
      <c r="BN44" s="371" t="e">
        <f t="shared" si="34"/>
        <v>#VALUE!</v>
      </c>
      <c r="BP44" s="371" t="e">
        <f t="shared" si="35"/>
        <v>#VALUE!</v>
      </c>
      <c r="BQ44" s="371" t="e">
        <f t="shared" si="35"/>
        <v>#VALUE!</v>
      </c>
      <c r="BR44" s="371" t="e">
        <f t="shared" si="35"/>
        <v>#VALUE!</v>
      </c>
      <c r="BS44" s="371" t="e">
        <f t="shared" si="35"/>
        <v>#VALUE!</v>
      </c>
      <c r="BT44" s="371" t="e">
        <f t="shared" si="35"/>
        <v>#VALUE!</v>
      </c>
      <c r="BU44" s="371" t="e">
        <f t="shared" si="35"/>
        <v>#VALUE!</v>
      </c>
      <c r="BV44" s="371" t="e">
        <f t="shared" si="35"/>
        <v>#VALUE!</v>
      </c>
      <c r="BY44" s="375"/>
      <c r="BZ44" s="375"/>
      <c r="CA44" s="375"/>
      <c r="CB44" s="375"/>
      <c r="CC44" s="375"/>
      <c r="CD44" s="375"/>
    </row>
    <row r="45" spans="1:88" ht="18.75" customHeight="1">
      <c r="A45" s="284">
        <v>6</v>
      </c>
      <c r="B45" s="329"/>
      <c r="C45" s="329"/>
      <c r="D45" s="329"/>
      <c r="E45" s="329"/>
      <c r="F45" s="329"/>
      <c r="G45" s="330"/>
      <c r="H45" s="328"/>
      <c r="I45" s="288"/>
      <c r="J45" s="305" t="e">
        <f t="shared" si="1"/>
        <v>#VALUE!</v>
      </c>
      <c r="K45" s="314"/>
      <c r="L45" s="322" t="e">
        <f t="shared" si="2"/>
        <v>#VALUE!</v>
      </c>
      <c r="M45" s="324" t="e">
        <f t="shared" si="18"/>
        <v>#VALUE!</v>
      </c>
      <c r="N45" s="324" t="e">
        <f t="shared" si="33"/>
        <v>#VALUE!</v>
      </c>
      <c r="O45" s="324" t="e">
        <f t="shared" si="33"/>
        <v>#VALUE!</v>
      </c>
      <c r="P45" s="324" t="e">
        <f t="shared" si="33"/>
        <v>#VALUE!</v>
      </c>
      <c r="Q45" s="324" t="e">
        <f t="shared" si="33"/>
        <v>#VALUE!</v>
      </c>
      <c r="R45" s="325" t="e">
        <f t="shared" si="33"/>
        <v>#VALUE!</v>
      </c>
      <c r="S45" s="323" t="e">
        <f t="shared" si="33"/>
        <v>#VALUE!</v>
      </c>
      <c r="T45" s="288"/>
      <c r="V45" s="329"/>
      <c r="W45" s="329"/>
      <c r="X45" s="329"/>
      <c r="Y45" s="329"/>
      <c r="Z45" s="329"/>
      <c r="AA45" s="330"/>
      <c r="AB45" s="328"/>
      <c r="AD45" s="370"/>
      <c r="AE45" s="370"/>
      <c r="AT45" s="353" t="e">
        <f t="shared" si="5"/>
        <v>#VALUE!</v>
      </c>
      <c r="AU45" s="353" t="e">
        <f t="shared" si="6"/>
        <v>#VALUE!</v>
      </c>
      <c r="AV45" s="353" t="e">
        <f t="shared" si="7"/>
        <v>#VALUE!</v>
      </c>
      <c r="AW45" s="353" t="e">
        <f t="shared" si="8"/>
        <v>#VALUE!</v>
      </c>
      <c r="AX45" s="353" t="e">
        <f t="shared" si="15"/>
        <v>#VALUE!</v>
      </c>
      <c r="AY45" s="353" t="e">
        <f t="shared" si="9"/>
        <v>#VALUE!</v>
      </c>
      <c r="BA45" s="355" t="e">
        <f t="shared" si="10"/>
        <v>#VALUE!</v>
      </c>
      <c r="BB45" s="356" t="e">
        <f t="shared" si="16"/>
        <v>#VALUE!</v>
      </c>
      <c r="BC45" s="353" t="e">
        <f t="shared" si="11"/>
        <v>#VALUE!</v>
      </c>
      <c r="BE45" s="373" t="e">
        <f t="shared" si="12"/>
        <v>#VALUE!</v>
      </c>
      <c r="BF45" s="373" t="e">
        <f t="shared" si="17"/>
        <v>#VALUE!</v>
      </c>
      <c r="BH45" s="371" t="e">
        <f t="shared" si="34"/>
        <v>#VALUE!</v>
      </c>
      <c r="BI45" s="371" t="e">
        <f t="shared" si="34"/>
        <v>#VALUE!</v>
      </c>
      <c r="BJ45" s="371" t="e">
        <f t="shared" si="34"/>
        <v>#VALUE!</v>
      </c>
      <c r="BK45" s="371" t="e">
        <f t="shared" si="34"/>
        <v>#VALUE!</v>
      </c>
      <c r="BL45" s="371" t="e">
        <f t="shared" si="34"/>
        <v>#VALUE!</v>
      </c>
      <c r="BM45" s="371" t="e">
        <f t="shared" si="34"/>
        <v>#VALUE!</v>
      </c>
      <c r="BN45" s="371" t="e">
        <f t="shared" si="34"/>
        <v>#VALUE!</v>
      </c>
      <c r="BP45" s="371" t="e">
        <f t="shared" si="35"/>
        <v>#VALUE!</v>
      </c>
      <c r="BQ45" s="371" t="e">
        <f t="shared" si="35"/>
        <v>#VALUE!</v>
      </c>
      <c r="BR45" s="371" t="e">
        <f t="shared" si="35"/>
        <v>#VALUE!</v>
      </c>
      <c r="BS45" s="371" t="e">
        <f t="shared" si="35"/>
        <v>#VALUE!</v>
      </c>
      <c r="BT45" s="371" t="e">
        <f t="shared" si="35"/>
        <v>#VALUE!</v>
      </c>
      <c r="BU45" s="371" t="e">
        <f t="shared" si="35"/>
        <v>#VALUE!</v>
      </c>
      <c r="BV45" s="371" t="e">
        <f t="shared" si="35"/>
        <v>#VALUE!</v>
      </c>
    </row>
    <row r="46" spans="1:88" ht="18.75" customHeight="1">
      <c r="A46" s="284">
        <v>6</v>
      </c>
      <c r="B46" s="338" t="s">
        <v>326</v>
      </c>
      <c r="C46" s="338" t="s">
        <v>327</v>
      </c>
      <c r="D46" s="338" t="s">
        <v>328</v>
      </c>
      <c r="E46" s="338" t="s">
        <v>331</v>
      </c>
      <c r="F46" s="338" t="s">
        <v>326</v>
      </c>
      <c r="G46" s="338" t="s">
        <v>327</v>
      </c>
      <c r="H46" s="338" t="s">
        <v>328</v>
      </c>
      <c r="I46" s="288"/>
      <c r="J46" s="305" t="e">
        <f t="shared" si="1"/>
        <v>#VALUE!</v>
      </c>
      <c r="K46" s="314"/>
      <c r="L46" s="322" t="e">
        <f t="shared" si="2"/>
        <v>#VALUE!</v>
      </c>
      <c r="M46" s="323" t="e">
        <f t="shared" si="18"/>
        <v>#VALUE!</v>
      </c>
      <c r="N46" s="324" t="e">
        <f t="shared" si="33"/>
        <v>#VALUE!</v>
      </c>
      <c r="O46" s="324" t="e">
        <f t="shared" si="33"/>
        <v>#VALUE!</v>
      </c>
      <c r="P46" s="324" t="e">
        <f t="shared" si="33"/>
        <v>#VALUE!</v>
      </c>
      <c r="Q46" s="324" t="e">
        <f t="shared" si="33"/>
        <v>#VALUE!</v>
      </c>
      <c r="R46" s="325" t="e">
        <f t="shared" si="33"/>
        <v>#VALUE!</v>
      </c>
      <c r="S46" s="323" t="e">
        <f t="shared" si="33"/>
        <v>#VALUE!</v>
      </c>
      <c r="T46" s="288"/>
      <c r="V46" s="338" t="s">
        <v>328</v>
      </c>
      <c r="W46" s="338" t="s">
        <v>329</v>
      </c>
      <c r="X46" s="338" t="s">
        <v>330</v>
      </c>
      <c r="Y46" s="338" t="s">
        <v>331</v>
      </c>
      <c r="Z46" s="338" t="s">
        <v>326</v>
      </c>
      <c r="AA46" s="338" t="s">
        <v>327</v>
      </c>
      <c r="AB46" s="338" t="s">
        <v>328</v>
      </c>
      <c r="AD46" s="370"/>
      <c r="AE46" s="370"/>
      <c r="AT46" s="353" t="e">
        <f t="shared" si="5"/>
        <v>#VALUE!</v>
      </c>
      <c r="AU46" s="353" t="e">
        <f t="shared" si="6"/>
        <v>#VALUE!</v>
      </c>
      <c r="AV46" s="353" t="e">
        <f t="shared" si="7"/>
        <v>#VALUE!</v>
      </c>
      <c r="AW46" s="353" t="e">
        <f t="shared" si="8"/>
        <v>#VALUE!</v>
      </c>
      <c r="AX46" s="353" t="e">
        <f t="shared" si="15"/>
        <v>#VALUE!</v>
      </c>
      <c r="AY46" s="353" t="e">
        <f t="shared" si="9"/>
        <v>#VALUE!</v>
      </c>
      <c r="BA46" s="355" t="e">
        <f t="shared" si="10"/>
        <v>#VALUE!</v>
      </c>
      <c r="BB46" s="356" t="e">
        <f t="shared" si="16"/>
        <v>#VALUE!</v>
      </c>
      <c r="BC46" s="353" t="e">
        <f t="shared" si="11"/>
        <v>#VALUE!</v>
      </c>
      <c r="BE46" s="373" t="e">
        <f t="shared" si="12"/>
        <v>#VALUE!</v>
      </c>
      <c r="BF46" s="373" t="e">
        <f t="shared" si="17"/>
        <v>#VALUE!</v>
      </c>
      <c r="BH46" s="371" t="e">
        <f t="shared" si="34"/>
        <v>#VALUE!</v>
      </c>
      <c r="BI46" s="371" t="e">
        <f t="shared" si="34"/>
        <v>#VALUE!</v>
      </c>
      <c r="BJ46" s="371" t="e">
        <f t="shared" si="34"/>
        <v>#VALUE!</v>
      </c>
      <c r="BK46" s="371" t="e">
        <f t="shared" si="34"/>
        <v>#VALUE!</v>
      </c>
      <c r="BL46" s="371" t="e">
        <f t="shared" si="34"/>
        <v>#VALUE!</v>
      </c>
      <c r="BM46" s="371" t="e">
        <f t="shared" si="34"/>
        <v>#VALUE!</v>
      </c>
      <c r="BN46" s="371" t="e">
        <f t="shared" si="34"/>
        <v>#VALUE!</v>
      </c>
      <c r="BP46" s="371" t="e">
        <f t="shared" si="35"/>
        <v>#VALUE!</v>
      </c>
      <c r="BQ46" s="371" t="e">
        <f t="shared" si="35"/>
        <v>#VALUE!</v>
      </c>
      <c r="BR46" s="371" t="e">
        <f t="shared" si="35"/>
        <v>#VALUE!</v>
      </c>
      <c r="BS46" s="371" t="e">
        <f t="shared" si="35"/>
        <v>#VALUE!</v>
      </c>
      <c r="BT46" s="371" t="e">
        <f t="shared" si="35"/>
        <v>#VALUE!</v>
      </c>
      <c r="BU46" s="371" t="e">
        <f t="shared" si="35"/>
        <v>#VALUE!</v>
      </c>
      <c r="BV46" s="371" t="e">
        <f t="shared" si="35"/>
        <v>#VALUE!</v>
      </c>
    </row>
    <row r="47" spans="1:88" ht="18.75" customHeight="1">
      <c r="A47" s="284">
        <v>6</v>
      </c>
      <c r="B47" s="335"/>
      <c r="C47" s="335"/>
      <c r="D47" s="335"/>
      <c r="E47" s="335"/>
      <c r="F47" s="335"/>
      <c r="G47" s="336"/>
      <c r="H47" s="334"/>
      <c r="I47" s="288"/>
      <c r="J47" s="305" t="e">
        <f t="shared" si="1"/>
        <v>#VALUE!</v>
      </c>
      <c r="K47" s="314"/>
      <c r="L47" s="322" t="e">
        <f t="shared" si="2"/>
        <v>#VALUE!</v>
      </c>
      <c r="M47" s="324" t="e">
        <f t="shared" si="18"/>
        <v>#VALUE!</v>
      </c>
      <c r="N47" s="324" t="e">
        <f t="shared" si="33"/>
        <v>#VALUE!</v>
      </c>
      <c r="O47" s="324" t="e">
        <f t="shared" si="33"/>
        <v>#VALUE!</v>
      </c>
      <c r="P47" s="324" t="e">
        <f t="shared" si="33"/>
        <v>#VALUE!</v>
      </c>
      <c r="Q47" s="324" t="e">
        <f t="shared" si="33"/>
        <v>#VALUE!</v>
      </c>
      <c r="R47" s="325" t="e">
        <f t="shared" si="33"/>
        <v>#VALUE!</v>
      </c>
      <c r="S47" s="323" t="e">
        <f t="shared" si="33"/>
        <v>#VALUE!</v>
      </c>
      <c r="T47" s="288"/>
      <c r="V47" s="335"/>
      <c r="W47" s="335"/>
      <c r="X47" s="335"/>
      <c r="Y47" s="335"/>
      <c r="Z47" s="335"/>
      <c r="AA47" s="336"/>
      <c r="AB47" s="334" t="s">
        <v>470</v>
      </c>
      <c r="AD47" s="370"/>
      <c r="AE47" s="370"/>
      <c r="AT47" s="353" t="e">
        <f t="shared" si="5"/>
        <v>#VALUE!</v>
      </c>
      <c r="AU47" s="353" t="e">
        <f t="shared" si="6"/>
        <v>#VALUE!</v>
      </c>
      <c r="AV47" s="353" t="e">
        <f t="shared" si="7"/>
        <v>#VALUE!</v>
      </c>
      <c r="AW47" s="353" t="e">
        <f t="shared" si="8"/>
        <v>#VALUE!</v>
      </c>
      <c r="AX47" s="353" t="e">
        <f t="shared" si="15"/>
        <v>#VALUE!</v>
      </c>
      <c r="AY47" s="353" t="e">
        <f t="shared" si="9"/>
        <v>#VALUE!</v>
      </c>
      <c r="BA47" s="355" t="e">
        <f t="shared" si="10"/>
        <v>#VALUE!</v>
      </c>
      <c r="BB47" s="356" t="e">
        <f t="shared" si="16"/>
        <v>#VALUE!</v>
      </c>
      <c r="BC47" s="353" t="e">
        <f t="shared" si="11"/>
        <v>#VALUE!</v>
      </c>
      <c r="BE47" s="373" t="e">
        <f t="shared" si="12"/>
        <v>#VALUE!</v>
      </c>
      <c r="BF47" s="373" t="e">
        <f t="shared" si="17"/>
        <v>#VALUE!</v>
      </c>
      <c r="BH47" s="371" t="e">
        <f t="shared" si="34"/>
        <v>#VALUE!</v>
      </c>
      <c r="BI47" s="371" t="e">
        <f t="shared" si="34"/>
        <v>#VALUE!</v>
      </c>
      <c r="BJ47" s="371" t="e">
        <f t="shared" si="34"/>
        <v>#VALUE!</v>
      </c>
      <c r="BK47" s="371" t="e">
        <f t="shared" si="34"/>
        <v>#VALUE!</v>
      </c>
      <c r="BL47" s="371" t="e">
        <f t="shared" si="34"/>
        <v>#VALUE!</v>
      </c>
      <c r="BM47" s="371" t="e">
        <f t="shared" si="34"/>
        <v>#VALUE!</v>
      </c>
      <c r="BN47" s="371" t="e">
        <f t="shared" si="34"/>
        <v>#VALUE!</v>
      </c>
      <c r="BP47" s="371" t="e">
        <f t="shared" si="35"/>
        <v>#VALUE!</v>
      </c>
      <c r="BQ47" s="371" t="e">
        <f t="shared" si="35"/>
        <v>#VALUE!</v>
      </c>
      <c r="BR47" s="371" t="e">
        <f t="shared" si="35"/>
        <v>#VALUE!</v>
      </c>
      <c r="BS47" s="371" t="e">
        <f t="shared" si="35"/>
        <v>#VALUE!</v>
      </c>
      <c r="BT47" s="371" t="e">
        <f t="shared" si="35"/>
        <v>#VALUE!</v>
      </c>
      <c r="BU47" s="371" t="e">
        <f t="shared" si="35"/>
        <v>#VALUE!</v>
      </c>
      <c r="BV47" s="371" t="e">
        <f t="shared" si="35"/>
        <v>#VALUE!</v>
      </c>
    </row>
    <row r="48" spans="1:88" ht="18.75" customHeight="1">
      <c r="A48" s="284">
        <v>6</v>
      </c>
      <c r="B48" s="319" t="e">
        <f>H44+1</f>
        <v>#VALUE!</v>
      </c>
      <c r="C48" s="319" t="e">
        <f t="shared" ref="C48:H48" si="38">B48+1</f>
        <v>#VALUE!</v>
      </c>
      <c r="D48" s="319" t="e">
        <f t="shared" si="38"/>
        <v>#VALUE!</v>
      </c>
      <c r="E48" s="319" t="e">
        <f t="shared" si="38"/>
        <v>#VALUE!</v>
      </c>
      <c r="F48" s="319" t="e">
        <f t="shared" si="38"/>
        <v>#VALUE!</v>
      </c>
      <c r="G48" s="320" t="e">
        <f t="shared" si="38"/>
        <v>#VALUE!</v>
      </c>
      <c r="H48" s="318" t="e">
        <f t="shared" si="38"/>
        <v>#VALUE!</v>
      </c>
      <c r="I48" s="288"/>
      <c r="J48" s="305" t="e">
        <f t="shared" si="1"/>
        <v>#VALUE!</v>
      </c>
      <c r="K48" s="314"/>
      <c r="L48" s="322" t="e">
        <f t="shared" si="2"/>
        <v>#VALUE!</v>
      </c>
      <c r="M48" s="324" t="e">
        <f t="shared" si="18"/>
        <v>#VALUE!</v>
      </c>
      <c r="N48" s="324" t="e">
        <f t="shared" si="33"/>
        <v>#VALUE!</v>
      </c>
      <c r="O48" s="324" t="e">
        <f t="shared" si="33"/>
        <v>#VALUE!</v>
      </c>
      <c r="P48" s="324" t="e">
        <f t="shared" si="33"/>
        <v>#VALUE!</v>
      </c>
      <c r="Q48" s="324" t="e">
        <f t="shared" si="33"/>
        <v>#VALUE!</v>
      </c>
      <c r="R48" s="325" t="e">
        <f t="shared" si="33"/>
        <v>#VALUE!</v>
      </c>
      <c r="S48" s="323" t="e">
        <f t="shared" si="33"/>
        <v>#VALUE!</v>
      </c>
      <c r="T48" s="288"/>
      <c r="V48" s="318" t="e">
        <f>AB44+1</f>
        <v>#VALUE!</v>
      </c>
      <c r="W48" s="319" t="e">
        <f t="shared" ref="W48:AB48" si="39">V48+1</f>
        <v>#VALUE!</v>
      </c>
      <c r="X48" s="319" t="e">
        <f t="shared" si="39"/>
        <v>#VALUE!</v>
      </c>
      <c r="Y48" s="319" t="e">
        <f t="shared" si="39"/>
        <v>#VALUE!</v>
      </c>
      <c r="Z48" s="319" t="e">
        <f t="shared" si="39"/>
        <v>#VALUE!</v>
      </c>
      <c r="AA48" s="320" t="e">
        <f t="shared" si="39"/>
        <v>#VALUE!</v>
      </c>
      <c r="AB48" s="318" t="e">
        <f t="shared" si="39"/>
        <v>#VALUE!</v>
      </c>
      <c r="AD48" s="370"/>
      <c r="AE48" s="370"/>
      <c r="AT48" s="353" t="e">
        <f t="shared" si="5"/>
        <v>#VALUE!</v>
      </c>
      <c r="AU48" s="353" t="e">
        <f t="shared" si="6"/>
        <v>#VALUE!</v>
      </c>
      <c r="AV48" s="353" t="e">
        <f t="shared" si="7"/>
        <v>#VALUE!</v>
      </c>
      <c r="AW48" s="353" t="e">
        <f t="shared" si="8"/>
        <v>#VALUE!</v>
      </c>
      <c r="AX48" s="353" t="e">
        <f t="shared" si="15"/>
        <v>#VALUE!</v>
      </c>
      <c r="AY48" s="353" t="e">
        <f t="shared" si="9"/>
        <v>#VALUE!</v>
      </c>
      <c r="BA48" s="355" t="e">
        <f t="shared" si="10"/>
        <v>#VALUE!</v>
      </c>
      <c r="BB48" s="356" t="e">
        <f t="shared" si="16"/>
        <v>#VALUE!</v>
      </c>
      <c r="BC48" s="353" t="e">
        <f t="shared" si="11"/>
        <v>#VALUE!</v>
      </c>
      <c r="BE48" s="373" t="e">
        <f t="shared" si="12"/>
        <v>#VALUE!</v>
      </c>
      <c r="BF48" s="373" t="e">
        <f t="shared" si="17"/>
        <v>#VALUE!</v>
      </c>
      <c r="BH48" s="371" t="e">
        <f t="shared" si="34"/>
        <v>#VALUE!</v>
      </c>
      <c r="BI48" s="371" t="e">
        <f t="shared" si="34"/>
        <v>#VALUE!</v>
      </c>
      <c r="BJ48" s="371" t="e">
        <f t="shared" si="34"/>
        <v>#VALUE!</v>
      </c>
      <c r="BK48" s="371" t="e">
        <f t="shared" si="34"/>
        <v>#VALUE!</v>
      </c>
      <c r="BL48" s="371" t="e">
        <f t="shared" si="34"/>
        <v>#VALUE!</v>
      </c>
      <c r="BM48" s="371" t="e">
        <f t="shared" si="34"/>
        <v>#VALUE!</v>
      </c>
      <c r="BN48" s="371" t="e">
        <f t="shared" si="34"/>
        <v>#VALUE!</v>
      </c>
      <c r="BP48" s="371" t="e">
        <f t="shared" si="35"/>
        <v>#VALUE!</v>
      </c>
      <c r="BQ48" s="371" t="e">
        <f t="shared" si="35"/>
        <v>#VALUE!</v>
      </c>
      <c r="BR48" s="371" t="e">
        <f t="shared" si="35"/>
        <v>#VALUE!</v>
      </c>
      <c r="BS48" s="371" t="e">
        <f t="shared" si="35"/>
        <v>#VALUE!</v>
      </c>
      <c r="BT48" s="371" t="e">
        <f t="shared" si="35"/>
        <v>#VALUE!</v>
      </c>
      <c r="BU48" s="371" t="e">
        <f t="shared" si="35"/>
        <v>#VALUE!</v>
      </c>
      <c r="BV48" s="371" t="e">
        <f t="shared" si="35"/>
        <v>#VALUE!</v>
      </c>
      <c r="BZ48" s="376"/>
      <c r="CA48" s="376"/>
      <c r="CB48" s="376"/>
      <c r="CC48" s="376"/>
      <c r="CD48" s="376"/>
      <c r="CE48" s="376"/>
      <c r="CF48" s="376"/>
      <c r="CG48" s="376"/>
      <c r="CH48" s="376"/>
      <c r="CI48" s="376"/>
      <c r="CJ48" s="376"/>
    </row>
    <row r="49" spans="1:88" ht="18.75" customHeight="1">
      <c r="A49" s="284">
        <v>6</v>
      </c>
      <c r="B49" s="329"/>
      <c r="C49" s="329"/>
      <c r="D49" s="329"/>
      <c r="E49" s="329"/>
      <c r="F49" s="329"/>
      <c r="G49" s="330"/>
      <c r="H49" s="328"/>
      <c r="I49" s="288"/>
      <c r="J49" s="305" t="e">
        <f t="shared" si="1"/>
        <v>#VALUE!</v>
      </c>
      <c r="K49" s="314"/>
      <c r="L49" s="322" t="e">
        <f t="shared" si="2"/>
        <v>#VALUE!</v>
      </c>
      <c r="M49" s="324" t="e">
        <f t="shared" si="18"/>
        <v>#VALUE!</v>
      </c>
      <c r="N49" s="324" t="e">
        <f t="shared" si="33"/>
        <v>#VALUE!</v>
      </c>
      <c r="O49" s="324" t="e">
        <f t="shared" si="33"/>
        <v>#VALUE!</v>
      </c>
      <c r="P49" s="324" t="e">
        <f t="shared" si="33"/>
        <v>#VALUE!</v>
      </c>
      <c r="Q49" s="324" t="e">
        <f t="shared" si="33"/>
        <v>#VALUE!</v>
      </c>
      <c r="R49" s="325" t="e">
        <f t="shared" si="33"/>
        <v>#VALUE!</v>
      </c>
      <c r="S49" s="323" t="e">
        <f t="shared" si="33"/>
        <v>#VALUE!</v>
      </c>
      <c r="T49" s="288"/>
      <c r="V49" s="328"/>
      <c r="W49" s="329"/>
      <c r="X49" s="329"/>
      <c r="Y49" s="329"/>
      <c r="Z49" s="329"/>
      <c r="AA49" s="330"/>
      <c r="AB49" s="328"/>
      <c r="AD49" s="370"/>
      <c r="AE49" s="370"/>
      <c r="AT49" s="353" t="e">
        <f t="shared" si="5"/>
        <v>#VALUE!</v>
      </c>
      <c r="AU49" s="353" t="e">
        <f t="shared" si="6"/>
        <v>#VALUE!</v>
      </c>
      <c r="AV49" s="353" t="e">
        <f t="shared" si="7"/>
        <v>#VALUE!</v>
      </c>
      <c r="AW49" s="353" t="e">
        <f t="shared" si="8"/>
        <v>#VALUE!</v>
      </c>
      <c r="AX49" s="353" t="e">
        <f t="shared" si="15"/>
        <v>#VALUE!</v>
      </c>
      <c r="AY49" s="353" t="e">
        <f t="shared" si="9"/>
        <v>#VALUE!</v>
      </c>
      <c r="BA49" s="355" t="e">
        <f t="shared" si="10"/>
        <v>#VALUE!</v>
      </c>
      <c r="BB49" s="356" t="e">
        <f t="shared" si="16"/>
        <v>#VALUE!</v>
      </c>
      <c r="BC49" s="353" t="e">
        <f t="shared" si="11"/>
        <v>#VALUE!</v>
      </c>
      <c r="BE49" s="373" t="e">
        <f t="shared" si="12"/>
        <v>#VALUE!</v>
      </c>
      <c r="BF49" s="373" t="e">
        <f t="shared" si="17"/>
        <v>#VALUE!</v>
      </c>
      <c r="BH49" s="371" t="e">
        <f t="shared" si="34"/>
        <v>#VALUE!</v>
      </c>
      <c r="BI49" s="371" t="e">
        <f t="shared" si="34"/>
        <v>#VALUE!</v>
      </c>
      <c r="BJ49" s="371" t="e">
        <f t="shared" si="34"/>
        <v>#VALUE!</v>
      </c>
      <c r="BK49" s="371" t="e">
        <f t="shared" si="34"/>
        <v>#VALUE!</v>
      </c>
      <c r="BL49" s="371" t="e">
        <f t="shared" si="34"/>
        <v>#VALUE!</v>
      </c>
      <c r="BM49" s="371" t="e">
        <f t="shared" si="34"/>
        <v>#VALUE!</v>
      </c>
      <c r="BN49" s="371" t="e">
        <f t="shared" si="34"/>
        <v>#VALUE!</v>
      </c>
      <c r="BP49" s="371" t="e">
        <f t="shared" si="35"/>
        <v>#VALUE!</v>
      </c>
      <c r="BQ49" s="371" t="e">
        <f t="shared" si="35"/>
        <v>#VALUE!</v>
      </c>
      <c r="BR49" s="371" t="e">
        <f t="shared" si="35"/>
        <v>#VALUE!</v>
      </c>
      <c r="BS49" s="371" t="e">
        <f t="shared" si="35"/>
        <v>#VALUE!</v>
      </c>
      <c r="BT49" s="371" t="e">
        <f t="shared" si="35"/>
        <v>#VALUE!</v>
      </c>
      <c r="BU49" s="371" t="e">
        <f t="shared" si="35"/>
        <v>#VALUE!</v>
      </c>
      <c r="BV49" s="371" t="e">
        <f t="shared" si="35"/>
        <v>#VALUE!</v>
      </c>
      <c r="BZ49" s="375"/>
      <c r="CA49" s="375"/>
      <c r="CB49" s="375"/>
      <c r="CC49" s="375"/>
      <c r="CD49" s="375"/>
      <c r="CE49" s="375"/>
      <c r="CF49" s="375"/>
      <c r="CG49" s="375"/>
      <c r="CH49" s="375"/>
      <c r="CI49" s="375"/>
      <c r="CJ49" s="375"/>
    </row>
    <row r="50" spans="1:88" ht="18.75" customHeight="1">
      <c r="A50" s="284">
        <v>6</v>
      </c>
      <c r="B50" s="338" t="s">
        <v>329</v>
      </c>
      <c r="C50" s="338" t="s">
        <v>330</v>
      </c>
      <c r="D50" s="338" t="s">
        <v>331</v>
      </c>
      <c r="E50" s="338" t="s">
        <v>326</v>
      </c>
      <c r="F50" s="338" t="s">
        <v>327</v>
      </c>
      <c r="G50" s="338" t="s">
        <v>328</v>
      </c>
      <c r="H50" s="338" t="s">
        <v>329</v>
      </c>
      <c r="I50" s="288"/>
      <c r="J50" s="305" t="e">
        <f t="shared" si="1"/>
        <v>#VALUE!</v>
      </c>
      <c r="K50" s="314"/>
      <c r="L50" s="322" t="e">
        <f t="shared" si="2"/>
        <v>#VALUE!</v>
      </c>
      <c r="M50" s="324" t="e">
        <f t="shared" si="18"/>
        <v>#VALUE!</v>
      </c>
      <c r="N50" s="323" t="e">
        <f t="shared" si="33"/>
        <v>#VALUE!</v>
      </c>
      <c r="O50" s="324" t="e">
        <f t="shared" si="33"/>
        <v>#VALUE!</v>
      </c>
      <c r="P50" s="324" t="e">
        <f t="shared" si="33"/>
        <v>#VALUE!</v>
      </c>
      <c r="Q50" s="324" t="e">
        <f t="shared" si="33"/>
        <v>#VALUE!</v>
      </c>
      <c r="R50" s="325" t="e">
        <f t="shared" si="33"/>
        <v>#VALUE!</v>
      </c>
      <c r="S50" s="323" t="e">
        <f t="shared" si="33"/>
        <v>#VALUE!</v>
      </c>
      <c r="T50" s="288"/>
      <c r="V50" s="338" t="s">
        <v>329</v>
      </c>
      <c r="W50" s="338" t="s">
        <v>330</v>
      </c>
      <c r="X50" s="338" t="s">
        <v>331</v>
      </c>
      <c r="Y50" s="338" t="s">
        <v>326</v>
      </c>
      <c r="Z50" s="338" t="s">
        <v>327</v>
      </c>
      <c r="AA50" s="338" t="s">
        <v>328</v>
      </c>
      <c r="AB50" s="338" t="s">
        <v>329</v>
      </c>
      <c r="AD50" s="370"/>
      <c r="AE50" s="370"/>
      <c r="AT50" s="353" t="e">
        <f t="shared" si="5"/>
        <v>#VALUE!</v>
      </c>
      <c r="AU50" s="353" t="e">
        <f t="shared" si="6"/>
        <v>#VALUE!</v>
      </c>
      <c r="AV50" s="353" t="e">
        <f t="shared" si="7"/>
        <v>#VALUE!</v>
      </c>
      <c r="AW50" s="353" t="e">
        <f t="shared" si="8"/>
        <v>#VALUE!</v>
      </c>
      <c r="AX50" s="353" t="e">
        <f t="shared" si="15"/>
        <v>#VALUE!</v>
      </c>
      <c r="AY50" s="353" t="e">
        <f t="shared" si="9"/>
        <v>#VALUE!</v>
      </c>
      <c r="BA50" s="355" t="e">
        <f t="shared" si="10"/>
        <v>#VALUE!</v>
      </c>
      <c r="BB50" s="356" t="e">
        <f t="shared" si="16"/>
        <v>#VALUE!</v>
      </c>
      <c r="BC50" s="353" t="e">
        <f t="shared" si="11"/>
        <v>#VALUE!</v>
      </c>
      <c r="BE50" s="373" t="e">
        <f t="shared" si="12"/>
        <v>#VALUE!</v>
      </c>
      <c r="BF50" s="373" t="e">
        <f t="shared" si="17"/>
        <v>#VALUE!</v>
      </c>
      <c r="BH50" s="371" t="e">
        <f t="shared" si="34"/>
        <v>#VALUE!</v>
      </c>
      <c r="BI50" s="371" t="e">
        <f t="shared" si="34"/>
        <v>#VALUE!</v>
      </c>
      <c r="BJ50" s="371" t="e">
        <f t="shared" si="34"/>
        <v>#VALUE!</v>
      </c>
      <c r="BK50" s="371" t="e">
        <f t="shared" si="34"/>
        <v>#VALUE!</v>
      </c>
      <c r="BL50" s="371" t="e">
        <f t="shared" si="34"/>
        <v>#VALUE!</v>
      </c>
      <c r="BM50" s="371" t="e">
        <f t="shared" si="34"/>
        <v>#VALUE!</v>
      </c>
      <c r="BN50" s="371" t="e">
        <f t="shared" si="34"/>
        <v>#VALUE!</v>
      </c>
      <c r="BP50" s="371" t="e">
        <f t="shared" si="35"/>
        <v>#VALUE!</v>
      </c>
      <c r="BQ50" s="371" t="e">
        <f t="shared" si="35"/>
        <v>#VALUE!</v>
      </c>
      <c r="BR50" s="371" t="e">
        <f t="shared" si="35"/>
        <v>#VALUE!</v>
      </c>
      <c r="BS50" s="371" t="e">
        <f t="shared" si="35"/>
        <v>#VALUE!</v>
      </c>
      <c r="BT50" s="371" t="e">
        <f t="shared" si="35"/>
        <v>#VALUE!</v>
      </c>
      <c r="BU50" s="371" t="e">
        <f t="shared" si="35"/>
        <v>#VALUE!</v>
      </c>
      <c r="BV50" s="371" t="e">
        <f t="shared" si="35"/>
        <v>#VALUE!</v>
      </c>
      <c r="BZ50" s="375"/>
      <c r="CA50" s="375"/>
      <c r="CB50" s="375"/>
      <c r="CC50" s="375"/>
      <c r="CD50" s="375"/>
      <c r="CE50" s="375"/>
      <c r="CF50" s="375"/>
      <c r="CG50" s="375"/>
      <c r="CH50" s="375"/>
      <c r="CI50" s="375"/>
      <c r="CJ50" s="375"/>
    </row>
    <row r="51" spans="1:88" ht="18.75" customHeight="1">
      <c r="A51" s="284">
        <v>6</v>
      </c>
      <c r="B51" s="335"/>
      <c r="C51" s="335"/>
      <c r="D51" s="335"/>
      <c r="E51" s="335"/>
      <c r="F51" s="335"/>
      <c r="G51" s="336"/>
      <c r="H51" s="334"/>
      <c r="I51" s="288"/>
      <c r="J51" s="305" t="e">
        <f t="shared" si="1"/>
        <v>#VALUE!</v>
      </c>
      <c r="K51" s="314"/>
      <c r="L51" s="322" t="e">
        <f t="shared" si="2"/>
        <v>#VALUE!</v>
      </c>
      <c r="M51" s="324" t="e">
        <f t="shared" si="18"/>
        <v>#VALUE!</v>
      </c>
      <c r="N51" s="324" t="e">
        <f t="shared" si="33"/>
        <v>#VALUE!</v>
      </c>
      <c r="O51" s="324" t="e">
        <f t="shared" si="33"/>
        <v>#VALUE!</v>
      </c>
      <c r="P51" s="324" t="e">
        <f t="shared" si="33"/>
        <v>#VALUE!</v>
      </c>
      <c r="Q51" s="324" t="e">
        <f t="shared" si="33"/>
        <v>#VALUE!</v>
      </c>
      <c r="R51" s="325" t="e">
        <f t="shared" si="33"/>
        <v>#VALUE!</v>
      </c>
      <c r="S51" s="323" t="e">
        <f t="shared" si="33"/>
        <v>#VALUE!</v>
      </c>
      <c r="T51" s="288"/>
      <c r="V51" s="334" t="s">
        <v>340</v>
      </c>
      <c r="W51" s="335"/>
      <c r="X51" s="335"/>
      <c r="Y51" s="335"/>
      <c r="Z51" s="335"/>
      <c r="AA51" s="336"/>
      <c r="AB51" s="334"/>
      <c r="AD51" s="370"/>
      <c r="AE51" s="370"/>
      <c r="AT51" s="353" t="e">
        <f t="shared" si="5"/>
        <v>#VALUE!</v>
      </c>
      <c r="AU51" s="353" t="e">
        <f t="shared" si="6"/>
        <v>#VALUE!</v>
      </c>
      <c r="AV51" s="353" t="e">
        <f t="shared" si="7"/>
        <v>#VALUE!</v>
      </c>
      <c r="AW51" s="353" t="e">
        <f t="shared" si="8"/>
        <v>#VALUE!</v>
      </c>
      <c r="AX51" s="353" t="e">
        <f t="shared" si="15"/>
        <v>#VALUE!</v>
      </c>
      <c r="AY51" s="353" t="e">
        <f t="shared" si="9"/>
        <v>#VALUE!</v>
      </c>
      <c r="BA51" s="355" t="e">
        <f t="shared" si="10"/>
        <v>#VALUE!</v>
      </c>
      <c r="BB51" s="356" t="e">
        <f t="shared" si="16"/>
        <v>#VALUE!</v>
      </c>
      <c r="BC51" s="353" t="e">
        <f t="shared" si="11"/>
        <v>#VALUE!</v>
      </c>
      <c r="BE51" s="373" t="e">
        <f t="shared" si="12"/>
        <v>#VALUE!</v>
      </c>
      <c r="BF51" s="373" t="e">
        <f t="shared" si="17"/>
        <v>#VALUE!</v>
      </c>
      <c r="BH51" s="371" t="e">
        <f t="shared" si="34"/>
        <v>#VALUE!</v>
      </c>
      <c r="BI51" s="371" t="e">
        <f t="shared" si="34"/>
        <v>#VALUE!</v>
      </c>
      <c r="BJ51" s="371" t="e">
        <f t="shared" si="34"/>
        <v>#VALUE!</v>
      </c>
      <c r="BK51" s="371" t="e">
        <f t="shared" si="34"/>
        <v>#VALUE!</v>
      </c>
      <c r="BL51" s="371" t="e">
        <f t="shared" si="34"/>
        <v>#VALUE!</v>
      </c>
      <c r="BM51" s="371" t="e">
        <f t="shared" si="34"/>
        <v>#VALUE!</v>
      </c>
      <c r="BN51" s="371" t="e">
        <f t="shared" si="34"/>
        <v>#VALUE!</v>
      </c>
      <c r="BP51" s="371" t="e">
        <f t="shared" si="35"/>
        <v>#VALUE!</v>
      </c>
      <c r="BQ51" s="371" t="e">
        <f t="shared" si="35"/>
        <v>#VALUE!</v>
      </c>
      <c r="BR51" s="371" t="e">
        <f t="shared" si="35"/>
        <v>#VALUE!</v>
      </c>
      <c r="BS51" s="371" t="e">
        <f t="shared" si="35"/>
        <v>#VALUE!</v>
      </c>
      <c r="BT51" s="371" t="e">
        <f t="shared" si="35"/>
        <v>#VALUE!</v>
      </c>
      <c r="BU51" s="371" t="e">
        <f t="shared" si="35"/>
        <v>#VALUE!</v>
      </c>
      <c r="BV51" s="371" t="e">
        <f t="shared" si="35"/>
        <v>#VALUE!</v>
      </c>
    </row>
    <row r="52" spans="1:88" ht="18.75" customHeight="1">
      <c r="A52" s="284">
        <v>6</v>
      </c>
      <c r="B52" s="319" t="e">
        <f>H48+1</f>
        <v>#VALUE!</v>
      </c>
      <c r="C52" s="319" t="e">
        <f t="shared" ref="C52:H52" si="40">B52+1</f>
        <v>#VALUE!</v>
      </c>
      <c r="D52" s="319" t="e">
        <f t="shared" si="40"/>
        <v>#VALUE!</v>
      </c>
      <c r="E52" s="319" t="e">
        <f t="shared" si="40"/>
        <v>#VALUE!</v>
      </c>
      <c r="F52" s="319" t="e">
        <f t="shared" si="40"/>
        <v>#VALUE!</v>
      </c>
      <c r="G52" s="320" t="e">
        <f t="shared" si="40"/>
        <v>#VALUE!</v>
      </c>
      <c r="H52" s="318" t="e">
        <f t="shared" si="40"/>
        <v>#VALUE!</v>
      </c>
      <c r="I52" s="288"/>
      <c r="J52" s="305" t="e">
        <f t="shared" si="1"/>
        <v>#VALUE!</v>
      </c>
      <c r="K52" s="314"/>
      <c r="L52" s="322" t="e">
        <f t="shared" si="2"/>
        <v>#VALUE!</v>
      </c>
      <c r="M52" s="323" t="e">
        <f t="shared" si="18"/>
        <v>#VALUE!</v>
      </c>
      <c r="N52" s="324" t="e">
        <f t="shared" si="33"/>
        <v>#VALUE!</v>
      </c>
      <c r="O52" s="324" t="e">
        <f t="shared" si="33"/>
        <v>#VALUE!</v>
      </c>
      <c r="P52" s="324" t="e">
        <f t="shared" si="33"/>
        <v>#VALUE!</v>
      </c>
      <c r="Q52" s="324" t="e">
        <f t="shared" si="33"/>
        <v>#VALUE!</v>
      </c>
      <c r="R52" s="325" t="e">
        <f t="shared" si="33"/>
        <v>#VALUE!</v>
      </c>
      <c r="S52" s="323" t="e">
        <f t="shared" si="33"/>
        <v>#VALUE!</v>
      </c>
      <c r="T52" s="288"/>
      <c r="V52" s="319" t="e">
        <f>AB48+1</f>
        <v>#VALUE!</v>
      </c>
      <c r="W52" s="319" t="e">
        <f t="shared" ref="W52:AB52" si="41">V52+1</f>
        <v>#VALUE!</v>
      </c>
      <c r="X52" s="319" t="e">
        <f t="shared" si="41"/>
        <v>#VALUE!</v>
      </c>
      <c r="Y52" s="319" t="e">
        <f t="shared" si="41"/>
        <v>#VALUE!</v>
      </c>
      <c r="Z52" s="319" t="e">
        <f t="shared" si="41"/>
        <v>#VALUE!</v>
      </c>
      <c r="AA52" s="320" t="e">
        <f t="shared" si="41"/>
        <v>#VALUE!</v>
      </c>
      <c r="AB52" s="318" t="e">
        <f t="shared" si="41"/>
        <v>#VALUE!</v>
      </c>
      <c r="AD52" s="370"/>
      <c r="AE52" s="370"/>
      <c r="AT52" s="353" t="e">
        <f t="shared" si="5"/>
        <v>#VALUE!</v>
      </c>
      <c r="AU52" s="353" t="e">
        <f t="shared" si="6"/>
        <v>#VALUE!</v>
      </c>
      <c r="AV52" s="353" t="e">
        <f t="shared" si="7"/>
        <v>#VALUE!</v>
      </c>
      <c r="AW52" s="353" t="e">
        <f t="shared" si="8"/>
        <v>#VALUE!</v>
      </c>
      <c r="AX52" s="353" t="e">
        <f t="shared" si="15"/>
        <v>#VALUE!</v>
      </c>
      <c r="AY52" s="353" t="e">
        <f t="shared" si="9"/>
        <v>#VALUE!</v>
      </c>
      <c r="BA52" s="355" t="e">
        <f t="shared" si="10"/>
        <v>#VALUE!</v>
      </c>
      <c r="BB52" s="356" t="e">
        <f t="shared" si="16"/>
        <v>#VALUE!</v>
      </c>
      <c r="BC52" s="353" t="e">
        <f t="shared" si="11"/>
        <v>#VALUE!</v>
      </c>
      <c r="BE52" s="373" t="e">
        <f t="shared" si="12"/>
        <v>#VALUE!</v>
      </c>
      <c r="BF52" s="373" t="e">
        <f t="shared" si="17"/>
        <v>#VALUE!</v>
      </c>
      <c r="BH52" s="371" t="e">
        <f t="shared" si="34"/>
        <v>#VALUE!</v>
      </c>
      <c r="BI52" s="371" t="e">
        <f t="shared" si="34"/>
        <v>#VALUE!</v>
      </c>
      <c r="BJ52" s="371" t="e">
        <f t="shared" si="34"/>
        <v>#VALUE!</v>
      </c>
      <c r="BK52" s="371" t="e">
        <f t="shared" si="34"/>
        <v>#VALUE!</v>
      </c>
      <c r="BL52" s="371" t="e">
        <f t="shared" si="34"/>
        <v>#VALUE!</v>
      </c>
      <c r="BM52" s="371" t="e">
        <f t="shared" si="34"/>
        <v>#VALUE!</v>
      </c>
      <c r="BN52" s="371" t="e">
        <f t="shared" si="34"/>
        <v>#VALUE!</v>
      </c>
      <c r="BP52" s="371" t="e">
        <f t="shared" si="35"/>
        <v>#VALUE!</v>
      </c>
      <c r="BQ52" s="371" t="e">
        <f t="shared" si="35"/>
        <v>#VALUE!</v>
      </c>
      <c r="BR52" s="371" t="e">
        <f t="shared" si="35"/>
        <v>#VALUE!</v>
      </c>
      <c r="BS52" s="371" t="e">
        <f t="shared" si="35"/>
        <v>#VALUE!</v>
      </c>
      <c r="BT52" s="371" t="e">
        <f t="shared" si="35"/>
        <v>#VALUE!</v>
      </c>
      <c r="BU52" s="371" t="e">
        <f t="shared" si="35"/>
        <v>#VALUE!</v>
      </c>
      <c r="BV52" s="371" t="e">
        <f t="shared" si="35"/>
        <v>#VALUE!</v>
      </c>
    </row>
    <row r="53" spans="1:88" ht="18.75" customHeight="1">
      <c r="A53" s="284">
        <v>6</v>
      </c>
      <c r="B53" s="329"/>
      <c r="C53" s="329"/>
      <c r="D53" s="329"/>
      <c r="E53" s="329"/>
      <c r="F53" s="329"/>
      <c r="G53" s="330"/>
      <c r="H53" s="328"/>
      <c r="I53" s="288"/>
      <c r="J53" s="305" t="e">
        <f t="shared" si="1"/>
        <v>#VALUE!</v>
      </c>
      <c r="K53" s="314"/>
      <c r="L53" s="322" t="e">
        <f t="shared" si="2"/>
        <v>#VALUE!</v>
      </c>
      <c r="M53" s="324" t="e">
        <f t="shared" si="18"/>
        <v>#VALUE!</v>
      </c>
      <c r="N53" s="324" t="e">
        <f t="shared" si="33"/>
        <v>#VALUE!</v>
      </c>
      <c r="O53" s="324" t="e">
        <f t="shared" si="33"/>
        <v>#VALUE!</v>
      </c>
      <c r="P53" s="324" t="e">
        <f t="shared" si="33"/>
        <v>#VALUE!</v>
      </c>
      <c r="Q53" s="324" t="e">
        <f t="shared" si="33"/>
        <v>#VALUE!</v>
      </c>
      <c r="R53" s="325" t="e">
        <f t="shared" si="33"/>
        <v>#VALUE!</v>
      </c>
      <c r="S53" s="323" t="e">
        <f t="shared" si="33"/>
        <v>#VALUE!</v>
      </c>
      <c r="T53" s="288"/>
      <c r="V53" s="329"/>
      <c r="W53" s="329"/>
      <c r="X53" s="329"/>
      <c r="Y53" s="329"/>
      <c r="Z53" s="329"/>
      <c r="AA53" s="330"/>
      <c r="AB53" s="328"/>
      <c r="AD53" s="370"/>
      <c r="AE53" s="370"/>
      <c r="AT53" s="353" t="e">
        <f t="shared" si="5"/>
        <v>#VALUE!</v>
      </c>
      <c r="AU53" s="353" t="e">
        <f t="shared" si="6"/>
        <v>#VALUE!</v>
      </c>
      <c r="AV53" s="353" t="e">
        <f t="shared" si="7"/>
        <v>#VALUE!</v>
      </c>
      <c r="AW53" s="353" t="e">
        <f t="shared" si="8"/>
        <v>#VALUE!</v>
      </c>
      <c r="AX53" s="353" t="e">
        <f t="shared" si="15"/>
        <v>#VALUE!</v>
      </c>
      <c r="AY53" s="353" t="e">
        <f t="shared" si="9"/>
        <v>#VALUE!</v>
      </c>
      <c r="BA53" s="355" t="e">
        <f t="shared" si="10"/>
        <v>#VALUE!</v>
      </c>
      <c r="BB53" s="356" t="e">
        <f t="shared" si="16"/>
        <v>#VALUE!</v>
      </c>
      <c r="BC53" s="353" t="e">
        <f t="shared" si="11"/>
        <v>#VALUE!</v>
      </c>
      <c r="BE53" s="373" t="e">
        <f t="shared" si="12"/>
        <v>#VALUE!</v>
      </c>
      <c r="BF53" s="373" t="e">
        <f t="shared" si="17"/>
        <v>#VALUE!</v>
      </c>
      <c r="BH53" s="371" t="e">
        <f t="shared" si="34"/>
        <v>#VALUE!</v>
      </c>
      <c r="BI53" s="371" t="e">
        <f t="shared" si="34"/>
        <v>#VALUE!</v>
      </c>
      <c r="BJ53" s="371" t="e">
        <f t="shared" si="34"/>
        <v>#VALUE!</v>
      </c>
      <c r="BK53" s="371" t="e">
        <f t="shared" si="34"/>
        <v>#VALUE!</v>
      </c>
      <c r="BL53" s="371" t="e">
        <f t="shared" si="34"/>
        <v>#VALUE!</v>
      </c>
      <c r="BM53" s="371" t="e">
        <f t="shared" si="34"/>
        <v>#VALUE!</v>
      </c>
      <c r="BN53" s="371" t="e">
        <f t="shared" si="34"/>
        <v>#VALUE!</v>
      </c>
      <c r="BP53" s="371" t="e">
        <f t="shared" si="35"/>
        <v>#VALUE!</v>
      </c>
      <c r="BQ53" s="371" t="e">
        <f t="shared" si="35"/>
        <v>#VALUE!</v>
      </c>
      <c r="BR53" s="371" t="e">
        <f t="shared" si="35"/>
        <v>#VALUE!</v>
      </c>
      <c r="BS53" s="371" t="e">
        <f t="shared" si="35"/>
        <v>#VALUE!</v>
      </c>
      <c r="BT53" s="371" t="e">
        <f t="shared" si="35"/>
        <v>#VALUE!</v>
      </c>
      <c r="BU53" s="371" t="e">
        <f t="shared" si="35"/>
        <v>#VALUE!</v>
      </c>
      <c r="BV53" s="371" t="e">
        <f t="shared" si="35"/>
        <v>#VALUE!</v>
      </c>
    </row>
    <row r="54" spans="1:88" ht="18.75" customHeight="1">
      <c r="A54" s="284">
        <v>6</v>
      </c>
      <c r="B54" s="338" t="s">
        <v>330</v>
      </c>
      <c r="C54" s="338" t="s">
        <v>331</v>
      </c>
      <c r="D54" s="338" t="s">
        <v>326</v>
      </c>
      <c r="E54" s="338" t="s">
        <v>327</v>
      </c>
      <c r="F54" s="338" t="s">
        <v>328</v>
      </c>
      <c r="G54" s="338" t="s">
        <v>329</v>
      </c>
      <c r="H54" s="338" t="s">
        <v>330</v>
      </c>
      <c r="I54" s="288"/>
      <c r="J54" s="305" t="e">
        <f t="shared" si="1"/>
        <v>#VALUE!</v>
      </c>
      <c r="K54" s="314"/>
      <c r="L54" s="322" t="e">
        <f t="shared" si="2"/>
        <v>#VALUE!</v>
      </c>
      <c r="M54" s="324" t="e">
        <f t="shared" si="18"/>
        <v>#VALUE!</v>
      </c>
      <c r="N54" s="324" t="e">
        <f t="shared" si="33"/>
        <v>#VALUE!</v>
      </c>
      <c r="O54" s="324" t="e">
        <f t="shared" si="33"/>
        <v>#VALUE!</v>
      </c>
      <c r="P54" s="324" t="e">
        <f t="shared" si="33"/>
        <v>#VALUE!</v>
      </c>
      <c r="Q54" s="324" t="e">
        <f t="shared" si="33"/>
        <v>#VALUE!</v>
      </c>
      <c r="R54" s="325" t="e">
        <f t="shared" si="33"/>
        <v>#VALUE!</v>
      </c>
      <c r="S54" s="323" t="e">
        <f t="shared" si="33"/>
        <v>#VALUE!</v>
      </c>
      <c r="T54" s="288"/>
      <c r="V54" s="338" t="s">
        <v>330</v>
      </c>
      <c r="W54" s="338" t="s">
        <v>331</v>
      </c>
      <c r="X54" s="338" t="s">
        <v>326</v>
      </c>
      <c r="Y54" s="338" t="s">
        <v>327</v>
      </c>
      <c r="Z54" s="338" t="s">
        <v>328</v>
      </c>
      <c r="AA54" s="338" t="s">
        <v>329</v>
      </c>
      <c r="AB54" s="338" t="s">
        <v>330</v>
      </c>
      <c r="AD54" s="370"/>
      <c r="AE54" s="370"/>
      <c r="AT54" s="353" t="e">
        <f t="shared" si="5"/>
        <v>#VALUE!</v>
      </c>
      <c r="AU54" s="353" t="e">
        <f t="shared" si="6"/>
        <v>#VALUE!</v>
      </c>
      <c r="AV54" s="353" t="e">
        <f t="shared" si="7"/>
        <v>#VALUE!</v>
      </c>
      <c r="AW54" s="353" t="e">
        <f t="shared" si="8"/>
        <v>#VALUE!</v>
      </c>
      <c r="AX54" s="353" t="e">
        <f t="shared" si="15"/>
        <v>#VALUE!</v>
      </c>
      <c r="AY54" s="353" t="e">
        <f t="shared" si="9"/>
        <v>#VALUE!</v>
      </c>
      <c r="BA54" s="355" t="e">
        <f t="shared" si="10"/>
        <v>#VALUE!</v>
      </c>
      <c r="BB54" s="356" t="e">
        <f t="shared" si="16"/>
        <v>#VALUE!</v>
      </c>
      <c r="BC54" s="353" t="e">
        <f t="shared" si="11"/>
        <v>#VALUE!</v>
      </c>
      <c r="BE54" s="373" t="e">
        <f t="shared" si="12"/>
        <v>#VALUE!</v>
      </c>
      <c r="BF54" s="373" t="e">
        <f t="shared" si="17"/>
        <v>#VALUE!</v>
      </c>
      <c r="BH54" s="371" t="e">
        <f t="shared" si="34"/>
        <v>#VALUE!</v>
      </c>
      <c r="BI54" s="371" t="e">
        <f t="shared" si="34"/>
        <v>#VALUE!</v>
      </c>
      <c r="BJ54" s="371" t="e">
        <f t="shared" si="34"/>
        <v>#VALUE!</v>
      </c>
      <c r="BK54" s="371" t="e">
        <f t="shared" si="34"/>
        <v>#VALUE!</v>
      </c>
      <c r="BL54" s="371" t="e">
        <f t="shared" si="34"/>
        <v>#VALUE!</v>
      </c>
      <c r="BM54" s="371" t="e">
        <f t="shared" si="34"/>
        <v>#VALUE!</v>
      </c>
      <c r="BN54" s="371" t="e">
        <f t="shared" si="34"/>
        <v>#VALUE!</v>
      </c>
      <c r="BP54" s="371" t="e">
        <f t="shared" si="35"/>
        <v>#VALUE!</v>
      </c>
      <c r="BQ54" s="371" t="e">
        <f t="shared" si="35"/>
        <v>#VALUE!</v>
      </c>
      <c r="BR54" s="371" t="e">
        <f t="shared" si="35"/>
        <v>#VALUE!</v>
      </c>
      <c r="BS54" s="371" t="e">
        <f t="shared" si="35"/>
        <v>#VALUE!</v>
      </c>
      <c r="BT54" s="371" t="e">
        <f t="shared" si="35"/>
        <v>#VALUE!</v>
      </c>
      <c r="BU54" s="371" t="e">
        <f t="shared" si="35"/>
        <v>#VALUE!</v>
      </c>
      <c r="BV54" s="371" t="e">
        <f t="shared" si="35"/>
        <v>#VALUE!</v>
      </c>
      <c r="BZ54" s="376"/>
      <c r="CA54" s="376"/>
      <c r="CB54" s="376"/>
      <c r="CC54" s="376"/>
      <c r="CD54" s="376"/>
      <c r="CE54" s="376"/>
      <c r="CF54" s="376"/>
      <c r="CG54" s="376"/>
      <c r="CH54" s="376"/>
      <c r="CI54" s="376"/>
      <c r="CJ54" s="376"/>
    </row>
    <row r="55" spans="1:88" ht="18.75" customHeight="1">
      <c r="A55" s="284">
        <v>6</v>
      </c>
      <c r="B55" s="335"/>
      <c r="C55" s="335"/>
      <c r="D55" s="335"/>
      <c r="E55" s="335"/>
      <c r="F55" s="335"/>
      <c r="G55" s="336"/>
      <c r="H55" s="334"/>
      <c r="I55" s="288"/>
      <c r="J55" s="305" t="e">
        <f t="shared" si="1"/>
        <v>#VALUE!</v>
      </c>
      <c r="K55" s="314"/>
      <c r="L55" s="322" t="e">
        <f t="shared" si="2"/>
        <v>#VALUE!</v>
      </c>
      <c r="M55" s="324" t="e">
        <f t="shared" si="18"/>
        <v>#VALUE!</v>
      </c>
      <c r="N55" s="324" t="e">
        <f t="shared" si="33"/>
        <v>#VALUE!</v>
      </c>
      <c r="O55" s="324" t="e">
        <f t="shared" si="33"/>
        <v>#VALUE!</v>
      </c>
      <c r="P55" s="323" t="e">
        <f t="shared" si="33"/>
        <v>#VALUE!</v>
      </c>
      <c r="Q55" s="324" t="e">
        <f t="shared" si="33"/>
        <v>#VALUE!</v>
      </c>
      <c r="R55" s="325" t="e">
        <f t="shared" si="33"/>
        <v>#VALUE!</v>
      </c>
      <c r="S55" s="323" t="e">
        <f t="shared" si="33"/>
        <v>#VALUE!</v>
      </c>
      <c r="T55" s="288"/>
      <c r="V55" s="335"/>
      <c r="W55" s="335"/>
      <c r="X55" s="335"/>
      <c r="Y55" s="335"/>
      <c r="Z55" s="335"/>
      <c r="AA55" s="336"/>
      <c r="AB55" s="334"/>
      <c r="AD55" s="370"/>
      <c r="AE55" s="370"/>
      <c r="AT55" s="353" t="e">
        <f t="shared" si="5"/>
        <v>#VALUE!</v>
      </c>
      <c r="AU55" s="353" t="e">
        <f t="shared" si="6"/>
        <v>#VALUE!</v>
      </c>
      <c r="AV55" s="353" t="e">
        <f t="shared" si="7"/>
        <v>#VALUE!</v>
      </c>
      <c r="AW55" s="353" t="e">
        <f t="shared" si="8"/>
        <v>#VALUE!</v>
      </c>
      <c r="AX55" s="353" t="e">
        <f t="shared" si="15"/>
        <v>#VALUE!</v>
      </c>
      <c r="AY55" s="353" t="e">
        <f t="shared" si="9"/>
        <v>#VALUE!</v>
      </c>
      <c r="BA55" s="355" t="e">
        <f t="shared" si="10"/>
        <v>#VALUE!</v>
      </c>
      <c r="BB55" s="356" t="e">
        <f t="shared" si="16"/>
        <v>#VALUE!</v>
      </c>
      <c r="BC55" s="353" t="e">
        <f t="shared" si="11"/>
        <v>#VALUE!</v>
      </c>
      <c r="BE55" s="373" t="e">
        <f t="shared" si="12"/>
        <v>#VALUE!</v>
      </c>
      <c r="BF55" s="373" t="e">
        <f t="shared" si="17"/>
        <v>#VALUE!</v>
      </c>
      <c r="BH55" s="371" t="e">
        <f t="shared" si="34"/>
        <v>#VALUE!</v>
      </c>
      <c r="BI55" s="371" t="e">
        <f t="shared" si="34"/>
        <v>#VALUE!</v>
      </c>
      <c r="BJ55" s="371" t="e">
        <f t="shared" si="34"/>
        <v>#VALUE!</v>
      </c>
      <c r="BK55" s="371" t="e">
        <f t="shared" si="34"/>
        <v>#VALUE!</v>
      </c>
      <c r="BL55" s="371" t="e">
        <f t="shared" si="34"/>
        <v>#VALUE!</v>
      </c>
      <c r="BM55" s="371" t="e">
        <f t="shared" si="34"/>
        <v>#VALUE!</v>
      </c>
      <c r="BN55" s="371" t="e">
        <f t="shared" si="34"/>
        <v>#VALUE!</v>
      </c>
      <c r="BP55" s="371" t="e">
        <f t="shared" si="35"/>
        <v>#VALUE!</v>
      </c>
      <c r="BQ55" s="371" t="e">
        <f t="shared" si="35"/>
        <v>#VALUE!</v>
      </c>
      <c r="BR55" s="371" t="e">
        <f t="shared" si="35"/>
        <v>#VALUE!</v>
      </c>
      <c r="BS55" s="371" t="e">
        <f t="shared" si="35"/>
        <v>#VALUE!</v>
      </c>
      <c r="BT55" s="371" t="e">
        <f t="shared" si="35"/>
        <v>#VALUE!</v>
      </c>
      <c r="BU55" s="371" t="e">
        <f t="shared" si="35"/>
        <v>#VALUE!</v>
      </c>
      <c r="BV55" s="371" t="e">
        <f t="shared" si="35"/>
        <v>#VALUE!</v>
      </c>
      <c r="BZ55" s="375"/>
      <c r="CA55" s="375"/>
      <c r="CB55" s="375"/>
      <c r="CC55" s="375"/>
      <c r="CD55" s="375"/>
      <c r="CE55" s="375"/>
      <c r="CF55" s="375"/>
      <c r="CG55" s="375"/>
      <c r="CH55" s="375"/>
      <c r="CI55" s="375"/>
      <c r="CJ55" s="375"/>
    </row>
    <row r="56" spans="1:88" ht="18.75" customHeight="1">
      <c r="A56" s="284">
        <v>6</v>
      </c>
      <c r="B56" s="319" t="e">
        <f>H52+1</f>
        <v>#VALUE!</v>
      </c>
      <c r="C56" s="319" t="e">
        <f t="shared" ref="C56:H56" si="42">B56+1</f>
        <v>#VALUE!</v>
      </c>
      <c r="D56" s="319" t="e">
        <f t="shared" si="42"/>
        <v>#VALUE!</v>
      </c>
      <c r="E56" s="319" t="e">
        <f t="shared" si="42"/>
        <v>#VALUE!</v>
      </c>
      <c r="F56" s="319" t="e">
        <f t="shared" si="42"/>
        <v>#VALUE!</v>
      </c>
      <c r="G56" s="320" t="e">
        <f t="shared" si="42"/>
        <v>#VALUE!</v>
      </c>
      <c r="H56" s="318" t="e">
        <f t="shared" si="42"/>
        <v>#VALUE!</v>
      </c>
      <c r="I56" s="288"/>
      <c r="J56" s="305" t="e">
        <f t="shared" si="1"/>
        <v>#VALUE!</v>
      </c>
      <c r="K56" s="314"/>
      <c r="L56" s="322" t="e">
        <f t="shared" si="2"/>
        <v>#VALUE!</v>
      </c>
      <c r="M56" s="324" t="e">
        <f t="shared" si="18"/>
        <v>#VALUE!</v>
      </c>
      <c r="N56" s="324" t="e">
        <f t="shared" si="33"/>
        <v>#VALUE!</v>
      </c>
      <c r="O56" s="324" t="e">
        <f t="shared" si="33"/>
        <v>#VALUE!</v>
      </c>
      <c r="P56" s="324" t="e">
        <f t="shared" si="33"/>
        <v>#VALUE!</v>
      </c>
      <c r="Q56" s="324" t="e">
        <f t="shared" si="33"/>
        <v>#VALUE!</v>
      </c>
      <c r="R56" s="325" t="e">
        <f t="shared" si="33"/>
        <v>#VALUE!</v>
      </c>
      <c r="S56" s="323" t="e">
        <f t="shared" si="33"/>
        <v>#VALUE!</v>
      </c>
      <c r="T56" s="288"/>
      <c r="V56" s="319" t="e">
        <f>AB52+1</f>
        <v>#VALUE!</v>
      </c>
      <c r="W56" s="319" t="e">
        <f t="shared" ref="W56:AB56" si="43">V56+1</f>
        <v>#VALUE!</v>
      </c>
      <c r="X56" s="319" t="e">
        <f t="shared" si="43"/>
        <v>#VALUE!</v>
      </c>
      <c r="Y56" s="319" t="e">
        <f t="shared" si="43"/>
        <v>#VALUE!</v>
      </c>
      <c r="Z56" s="319" t="e">
        <f t="shared" si="43"/>
        <v>#VALUE!</v>
      </c>
      <c r="AA56" s="320" t="e">
        <f t="shared" si="43"/>
        <v>#VALUE!</v>
      </c>
      <c r="AB56" s="326" t="e">
        <f t="shared" si="43"/>
        <v>#VALUE!</v>
      </c>
      <c r="AD56" s="370"/>
      <c r="AE56" s="370"/>
      <c r="AT56" s="353" t="e">
        <f t="shared" si="5"/>
        <v>#VALUE!</v>
      </c>
      <c r="AU56" s="353" t="e">
        <f t="shared" si="6"/>
        <v>#VALUE!</v>
      </c>
      <c r="AV56" s="353" t="e">
        <f t="shared" si="7"/>
        <v>#VALUE!</v>
      </c>
      <c r="AW56" s="353" t="e">
        <f t="shared" si="8"/>
        <v>#VALUE!</v>
      </c>
      <c r="AX56" s="353" t="e">
        <f t="shared" si="15"/>
        <v>#VALUE!</v>
      </c>
      <c r="AY56" s="353" t="e">
        <f t="shared" si="9"/>
        <v>#VALUE!</v>
      </c>
      <c r="BA56" s="355" t="e">
        <f t="shared" si="10"/>
        <v>#VALUE!</v>
      </c>
      <c r="BB56" s="356" t="e">
        <f t="shared" si="16"/>
        <v>#VALUE!</v>
      </c>
      <c r="BC56" s="353" t="e">
        <f t="shared" si="11"/>
        <v>#VALUE!</v>
      </c>
      <c r="BE56" s="373" t="e">
        <f t="shared" si="12"/>
        <v>#VALUE!</v>
      </c>
      <c r="BF56" s="373" t="e">
        <f t="shared" si="17"/>
        <v>#VALUE!</v>
      </c>
      <c r="BH56" s="371" t="e">
        <f t="shared" si="34"/>
        <v>#VALUE!</v>
      </c>
      <c r="BI56" s="371" t="e">
        <f t="shared" si="34"/>
        <v>#VALUE!</v>
      </c>
      <c r="BJ56" s="371" t="e">
        <f t="shared" si="34"/>
        <v>#VALUE!</v>
      </c>
      <c r="BK56" s="371" t="e">
        <f t="shared" si="34"/>
        <v>#VALUE!</v>
      </c>
      <c r="BL56" s="371" t="e">
        <f t="shared" si="34"/>
        <v>#VALUE!</v>
      </c>
      <c r="BM56" s="371" t="e">
        <f t="shared" si="34"/>
        <v>#VALUE!</v>
      </c>
      <c r="BN56" s="371" t="e">
        <f t="shared" si="34"/>
        <v>#VALUE!</v>
      </c>
      <c r="BP56" s="371" t="e">
        <f t="shared" si="35"/>
        <v>#VALUE!</v>
      </c>
      <c r="BQ56" s="371" t="e">
        <f t="shared" si="35"/>
        <v>#VALUE!</v>
      </c>
      <c r="BR56" s="371" t="e">
        <f t="shared" si="35"/>
        <v>#VALUE!</v>
      </c>
      <c r="BS56" s="371" t="e">
        <f t="shared" si="35"/>
        <v>#VALUE!</v>
      </c>
      <c r="BT56" s="371" t="e">
        <f t="shared" si="35"/>
        <v>#VALUE!</v>
      </c>
      <c r="BU56" s="371" t="e">
        <f t="shared" si="35"/>
        <v>#VALUE!</v>
      </c>
      <c r="BV56" s="371" t="e">
        <f t="shared" si="35"/>
        <v>#VALUE!</v>
      </c>
      <c r="BZ56" s="375"/>
      <c r="CA56" s="375"/>
      <c r="CB56" s="375"/>
      <c r="CC56" s="375"/>
      <c r="CD56" s="375"/>
      <c r="CE56" s="375"/>
      <c r="CF56" s="375"/>
      <c r="CG56" s="375"/>
      <c r="CH56" s="375"/>
      <c r="CI56" s="375"/>
      <c r="CJ56" s="375"/>
    </row>
    <row r="57" spans="1:88" ht="18.75" customHeight="1">
      <c r="A57" s="284">
        <v>6</v>
      </c>
      <c r="B57" s="329"/>
      <c r="C57" s="329"/>
      <c r="D57" s="329"/>
      <c r="E57" s="329"/>
      <c r="F57" s="329"/>
      <c r="G57" s="330"/>
      <c r="H57" s="328"/>
      <c r="I57" s="288"/>
      <c r="J57" s="305" t="e">
        <f t="shared" si="1"/>
        <v>#VALUE!</v>
      </c>
      <c r="K57" s="314"/>
      <c r="L57" s="322" t="e">
        <f t="shared" si="2"/>
        <v>#VALUE!</v>
      </c>
      <c r="M57" s="324" t="e">
        <f t="shared" si="18"/>
        <v>#VALUE!</v>
      </c>
      <c r="N57" s="324" t="e">
        <f t="shared" ref="N57:S63" si="44">M57+1</f>
        <v>#VALUE!</v>
      </c>
      <c r="O57" s="324" t="e">
        <f t="shared" si="44"/>
        <v>#VALUE!</v>
      </c>
      <c r="P57" s="324" t="e">
        <f t="shared" si="44"/>
        <v>#VALUE!</v>
      </c>
      <c r="Q57" s="324" t="e">
        <f t="shared" si="44"/>
        <v>#VALUE!</v>
      </c>
      <c r="R57" s="325" t="e">
        <f t="shared" si="44"/>
        <v>#VALUE!</v>
      </c>
      <c r="S57" s="323" t="e">
        <f t="shared" si="44"/>
        <v>#VALUE!</v>
      </c>
      <c r="T57" s="288"/>
      <c r="V57" s="329"/>
      <c r="W57" s="329"/>
      <c r="X57" s="329"/>
      <c r="Y57" s="329"/>
      <c r="Z57" s="329"/>
      <c r="AA57" s="330"/>
      <c r="AB57" s="331"/>
      <c r="AD57" s="370"/>
      <c r="AE57" s="370"/>
      <c r="AT57" s="353" t="e">
        <f t="shared" si="5"/>
        <v>#VALUE!</v>
      </c>
      <c r="AU57" s="353" t="e">
        <f t="shared" si="6"/>
        <v>#VALUE!</v>
      </c>
      <c r="AV57" s="353" t="e">
        <f t="shared" si="7"/>
        <v>#VALUE!</v>
      </c>
      <c r="AW57" s="353" t="e">
        <f t="shared" si="8"/>
        <v>#VALUE!</v>
      </c>
      <c r="AX57" s="353" t="e">
        <f t="shared" si="15"/>
        <v>#VALUE!</v>
      </c>
      <c r="AY57" s="353" t="e">
        <f t="shared" si="9"/>
        <v>#VALUE!</v>
      </c>
      <c r="BA57" s="355" t="e">
        <f t="shared" si="10"/>
        <v>#VALUE!</v>
      </c>
      <c r="BB57" s="356" t="e">
        <f t="shared" si="16"/>
        <v>#VALUE!</v>
      </c>
      <c r="BC57" s="353" t="e">
        <f t="shared" si="11"/>
        <v>#VALUE!</v>
      </c>
      <c r="BE57" s="373" t="e">
        <f t="shared" si="12"/>
        <v>#VALUE!</v>
      </c>
      <c r="BF57" s="373" t="e">
        <f t="shared" si="17"/>
        <v>#VALUE!</v>
      </c>
      <c r="BH57" s="371" t="e">
        <f t="shared" si="34"/>
        <v>#VALUE!</v>
      </c>
      <c r="BI57" s="371" t="e">
        <f t="shared" si="34"/>
        <v>#VALUE!</v>
      </c>
      <c r="BJ57" s="371" t="e">
        <f t="shared" si="34"/>
        <v>#VALUE!</v>
      </c>
      <c r="BK57" s="371" t="e">
        <f t="shared" si="34"/>
        <v>#VALUE!</v>
      </c>
      <c r="BL57" s="371" t="e">
        <f t="shared" si="34"/>
        <v>#VALUE!</v>
      </c>
      <c r="BM57" s="371" t="e">
        <f t="shared" si="34"/>
        <v>#VALUE!</v>
      </c>
      <c r="BN57" s="371" t="e">
        <f t="shared" si="34"/>
        <v>#VALUE!</v>
      </c>
      <c r="BP57" s="371" t="e">
        <f t="shared" ref="BP57:BV63" si="45">IF(BH57=1,1,BP56+1)</f>
        <v>#VALUE!</v>
      </c>
      <c r="BQ57" s="371" t="e">
        <f t="shared" si="45"/>
        <v>#VALUE!</v>
      </c>
      <c r="BR57" s="371" t="e">
        <f t="shared" si="45"/>
        <v>#VALUE!</v>
      </c>
      <c r="BS57" s="371" t="e">
        <f t="shared" si="45"/>
        <v>#VALUE!</v>
      </c>
      <c r="BT57" s="371" t="e">
        <f t="shared" si="45"/>
        <v>#VALUE!</v>
      </c>
      <c r="BU57" s="371" t="e">
        <f t="shared" si="45"/>
        <v>#VALUE!</v>
      </c>
      <c r="BV57" s="371" t="e">
        <f t="shared" si="45"/>
        <v>#VALUE!</v>
      </c>
    </row>
    <row r="58" spans="1:88" ht="18.75" customHeight="1">
      <c r="A58" s="284">
        <v>6</v>
      </c>
      <c r="B58" s="332" t="s">
        <v>331</v>
      </c>
      <c r="C58" s="332" t="s">
        <v>326</v>
      </c>
      <c r="D58" s="332" t="s">
        <v>327</v>
      </c>
      <c r="E58" s="332" t="s">
        <v>328</v>
      </c>
      <c r="F58" s="332" t="s">
        <v>329</v>
      </c>
      <c r="G58" s="332" t="s">
        <v>330</v>
      </c>
      <c r="H58" s="332" t="s">
        <v>331</v>
      </c>
      <c r="I58" s="288"/>
      <c r="J58" s="305" t="e">
        <f t="shared" si="1"/>
        <v>#VALUE!</v>
      </c>
      <c r="K58" s="314"/>
      <c r="L58" s="322" t="e">
        <f t="shared" si="2"/>
        <v>#VALUE!</v>
      </c>
      <c r="M58" s="324" t="e">
        <f t="shared" si="18"/>
        <v>#VALUE!</v>
      </c>
      <c r="N58" s="324" t="e">
        <f t="shared" si="44"/>
        <v>#VALUE!</v>
      </c>
      <c r="O58" s="324" t="e">
        <f t="shared" si="44"/>
        <v>#VALUE!</v>
      </c>
      <c r="P58" s="324" t="e">
        <f t="shared" si="44"/>
        <v>#VALUE!</v>
      </c>
      <c r="Q58" s="324" t="e">
        <f t="shared" si="44"/>
        <v>#VALUE!</v>
      </c>
      <c r="R58" s="325" t="e">
        <f t="shared" si="44"/>
        <v>#VALUE!</v>
      </c>
      <c r="S58" s="323" t="e">
        <f t="shared" si="44"/>
        <v>#VALUE!</v>
      </c>
      <c r="T58" s="288"/>
      <c r="V58" s="332" t="s">
        <v>331</v>
      </c>
      <c r="W58" s="332" t="s">
        <v>326</v>
      </c>
      <c r="X58" s="332" t="s">
        <v>327</v>
      </c>
      <c r="Y58" s="332" t="s">
        <v>328</v>
      </c>
      <c r="Z58" s="332" t="s">
        <v>329</v>
      </c>
      <c r="AA58" s="332" t="s">
        <v>330</v>
      </c>
      <c r="AB58" s="333" t="s">
        <v>331</v>
      </c>
      <c r="AD58" s="370"/>
      <c r="AE58" s="370"/>
      <c r="AT58" s="353" t="e">
        <f t="shared" si="5"/>
        <v>#VALUE!</v>
      </c>
      <c r="AU58" s="353" t="e">
        <f t="shared" si="6"/>
        <v>#VALUE!</v>
      </c>
      <c r="AV58" s="353" t="e">
        <f t="shared" si="7"/>
        <v>#VALUE!</v>
      </c>
      <c r="AW58" s="353" t="e">
        <f t="shared" si="8"/>
        <v>#VALUE!</v>
      </c>
      <c r="AX58" s="353" t="e">
        <f t="shared" si="15"/>
        <v>#VALUE!</v>
      </c>
      <c r="AY58" s="353" t="e">
        <f t="shared" si="9"/>
        <v>#VALUE!</v>
      </c>
      <c r="BA58" s="355" t="e">
        <f t="shared" si="10"/>
        <v>#VALUE!</v>
      </c>
      <c r="BB58" s="356" t="e">
        <f t="shared" si="16"/>
        <v>#VALUE!</v>
      </c>
      <c r="BC58" s="353" t="e">
        <f t="shared" si="11"/>
        <v>#VALUE!</v>
      </c>
      <c r="BE58" s="373" t="e">
        <f t="shared" si="12"/>
        <v>#VALUE!</v>
      </c>
      <c r="BF58" s="373" t="e">
        <f t="shared" si="17"/>
        <v>#VALUE!</v>
      </c>
      <c r="BH58" s="371" t="e">
        <f t="shared" si="34"/>
        <v>#VALUE!</v>
      </c>
      <c r="BI58" s="371" t="e">
        <f t="shared" si="34"/>
        <v>#VALUE!</v>
      </c>
      <c r="BJ58" s="371" t="e">
        <f t="shared" si="34"/>
        <v>#VALUE!</v>
      </c>
      <c r="BK58" s="371" t="e">
        <f t="shared" si="34"/>
        <v>#VALUE!</v>
      </c>
      <c r="BL58" s="371" t="e">
        <f t="shared" si="34"/>
        <v>#VALUE!</v>
      </c>
      <c r="BM58" s="371" t="e">
        <f t="shared" si="34"/>
        <v>#VALUE!</v>
      </c>
      <c r="BN58" s="371" t="e">
        <f t="shared" si="34"/>
        <v>#VALUE!</v>
      </c>
      <c r="BP58" s="371" t="e">
        <f t="shared" si="45"/>
        <v>#VALUE!</v>
      </c>
      <c r="BQ58" s="371" t="e">
        <f t="shared" si="45"/>
        <v>#VALUE!</v>
      </c>
      <c r="BR58" s="371" t="e">
        <f t="shared" si="45"/>
        <v>#VALUE!</v>
      </c>
      <c r="BS58" s="371" t="e">
        <f t="shared" si="45"/>
        <v>#VALUE!</v>
      </c>
      <c r="BT58" s="371" t="e">
        <f t="shared" si="45"/>
        <v>#VALUE!</v>
      </c>
      <c r="BU58" s="371" t="e">
        <f t="shared" si="45"/>
        <v>#VALUE!</v>
      </c>
      <c r="BV58" s="371" t="e">
        <f t="shared" si="45"/>
        <v>#VALUE!</v>
      </c>
    </row>
    <row r="59" spans="1:88" ht="18.75" customHeight="1">
      <c r="A59" s="284">
        <v>6</v>
      </c>
      <c r="B59" s="335"/>
      <c r="C59" s="335"/>
      <c r="D59" s="335"/>
      <c r="E59" s="335"/>
      <c r="F59" s="335"/>
      <c r="G59" s="336"/>
      <c r="H59" s="334"/>
      <c r="I59" s="288"/>
      <c r="J59" s="305" t="e">
        <f t="shared" si="1"/>
        <v>#VALUE!</v>
      </c>
      <c r="K59" s="314"/>
      <c r="L59" s="322" t="e">
        <f t="shared" si="2"/>
        <v>#VALUE!</v>
      </c>
      <c r="M59" s="324" t="e">
        <f t="shared" si="18"/>
        <v>#VALUE!</v>
      </c>
      <c r="N59" s="324" t="e">
        <f t="shared" si="44"/>
        <v>#VALUE!</v>
      </c>
      <c r="O59" s="324" t="e">
        <f t="shared" si="44"/>
        <v>#VALUE!</v>
      </c>
      <c r="P59" s="324" t="e">
        <f t="shared" si="44"/>
        <v>#VALUE!</v>
      </c>
      <c r="Q59" s="324" t="e">
        <f t="shared" si="44"/>
        <v>#VALUE!</v>
      </c>
      <c r="R59" s="325" t="e">
        <f t="shared" si="44"/>
        <v>#VALUE!</v>
      </c>
      <c r="S59" s="323" t="e">
        <f t="shared" si="44"/>
        <v>#VALUE!</v>
      </c>
      <c r="T59" s="288"/>
      <c r="V59" s="335"/>
      <c r="W59" s="335"/>
      <c r="X59" s="335"/>
      <c r="Y59" s="335"/>
      <c r="Z59" s="335"/>
      <c r="AA59" s="336"/>
      <c r="AB59" s="337"/>
      <c r="AD59" s="370"/>
      <c r="AE59" s="370"/>
      <c r="AH59" s="352"/>
      <c r="AI59" s="352"/>
      <c r="AJ59" s="352"/>
      <c r="AK59" s="352"/>
      <c r="AL59" s="352"/>
      <c r="AM59" s="352"/>
      <c r="AN59" s="352"/>
      <c r="AO59" s="352"/>
      <c r="AP59" s="352"/>
      <c r="AQ59" s="352"/>
      <c r="AR59" s="352"/>
      <c r="AS59" s="352"/>
      <c r="AT59" s="353" t="e">
        <f t="shared" si="5"/>
        <v>#VALUE!</v>
      </c>
      <c r="AU59" s="353" t="e">
        <f t="shared" si="6"/>
        <v>#VALUE!</v>
      </c>
      <c r="AV59" s="353" t="e">
        <f t="shared" si="7"/>
        <v>#VALUE!</v>
      </c>
      <c r="AW59" s="353" t="e">
        <f t="shared" si="8"/>
        <v>#VALUE!</v>
      </c>
      <c r="AX59" s="353" t="e">
        <f t="shared" si="15"/>
        <v>#VALUE!</v>
      </c>
      <c r="AY59" s="353" t="e">
        <f t="shared" si="9"/>
        <v>#VALUE!</v>
      </c>
      <c r="BA59" s="355" t="e">
        <f t="shared" si="10"/>
        <v>#VALUE!</v>
      </c>
      <c r="BB59" s="356" t="e">
        <f t="shared" si="16"/>
        <v>#VALUE!</v>
      </c>
      <c r="BC59" s="353" t="e">
        <f t="shared" si="11"/>
        <v>#VALUE!</v>
      </c>
      <c r="BE59" s="373" t="e">
        <f t="shared" si="12"/>
        <v>#VALUE!</v>
      </c>
      <c r="BF59" s="373" t="e">
        <f t="shared" si="17"/>
        <v>#VALUE!</v>
      </c>
      <c r="BH59" s="371" t="e">
        <f t="shared" si="34"/>
        <v>#VALUE!</v>
      </c>
      <c r="BI59" s="371" t="e">
        <f t="shared" si="34"/>
        <v>#VALUE!</v>
      </c>
      <c r="BJ59" s="371" t="e">
        <f t="shared" si="34"/>
        <v>#VALUE!</v>
      </c>
      <c r="BK59" s="371" t="e">
        <f t="shared" si="34"/>
        <v>#VALUE!</v>
      </c>
      <c r="BL59" s="371" t="e">
        <f t="shared" si="34"/>
        <v>#VALUE!</v>
      </c>
      <c r="BM59" s="371" t="e">
        <f t="shared" si="34"/>
        <v>#VALUE!</v>
      </c>
      <c r="BN59" s="371" t="e">
        <f t="shared" si="34"/>
        <v>#VALUE!</v>
      </c>
      <c r="BP59" s="371" t="e">
        <f t="shared" si="45"/>
        <v>#VALUE!</v>
      </c>
      <c r="BQ59" s="371" t="e">
        <f t="shared" si="45"/>
        <v>#VALUE!</v>
      </c>
      <c r="BR59" s="371" t="e">
        <f t="shared" si="45"/>
        <v>#VALUE!</v>
      </c>
      <c r="BS59" s="371" t="e">
        <f t="shared" si="45"/>
        <v>#VALUE!</v>
      </c>
      <c r="BT59" s="371" t="e">
        <f t="shared" si="45"/>
        <v>#VALUE!</v>
      </c>
      <c r="BU59" s="371" t="e">
        <f t="shared" si="45"/>
        <v>#VALUE!</v>
      </c>
      <c r="BV59" s="371" t="e">
        <f t="shared" si="45"/>
        <v>#VALUE!</v>
      </c>
    </row>
    <row r="60" spans="1:88" ht="18.75" customHeight="1">
      <c r="A60" s="284">
        <v>6</v>
      </c>
      <c r="B60" s="326" t="e">
        <f>H56+1</f>
        <v>#VALUE!</v>
      </c>
      <c r="C60" s="326" t="e">
        <f t="shared" ref="C60:H60" si="46">B60+1</f>
        <v>#VALUE!</v>
      </c>
      <c r="D60" s="326" t="e">
        <f t="shared" si="46"/>
        <v>#VALUE!</v>
      </c>
      <c r="E60" s="326" t="e">
        <f t="shared" si="46"/>
        <v>#VALUE!</v>
      </c>
      <c r="F60" s="326" t="e">
        <f t="shared" si="46"/>
        <v>#VALUE!</v>
      </c>
      <c r="G60" s="326" t="e">
        <f t="shared" si="46"/>
        <v>#VALUE!</v>
      </c>
      <c r="H60" s="326" t="e">
        <f t="shared" si="46"/>
        <v>#VALUE!</v>
      </c>
      <c r="I60" s="288"/>
      <c r="J60" s="305" t="e">
        <f t="shared" si="1"/>
        <v>#VALUE!</v>
      </c>
      <c r="K60" s="314"/>
      <c r="L60" s="322" t="e">
        <f t="shared" si="2"/>
        <v>#VALUE!</v>
      </c>
      <c r="M60" s="324" t="e">
        <f t="shared" si="18"/>
        <v>#VALUE!</v>
      </c>
      <c r="N60" s="324" t="e">
        <f t="shared" si="44"/>
        <v>#VALUE!</v>
      </c>
      <c r="O60" s="324" t="e">
        <f t="shared" si="44"/>
        <v>#VALUE!</v>
      </c>
      <c r="P60" s="324" t="e">
        <f t="shared" si="44"/>
        <v>#VALUE!</v>
      </c>
      <c r="Q60" s="324" t="e">
        <f t="shared" si="44"/>
        <v>#VALUE!</v>
      </c>
      <c r="R60" s="325" t="e">
        <f t="shared" si="44"/>
        <v>#VALUE!</v>
      </c>
      <c r="S60" s="323" t="e">
        <f t="shared" si="44"/>
        <v>#VALUE!</v>
      </c>
      <c r="T60" s="288"/>
      <c r="V60" s="326" t="e">
        <f>AB56+1</f>
        <v>#VALUE!</v>
      </c>
      <c r="W60" s="326" t="e">
        <f t="shared" ref="W60:AB60" si="47">V60+1</f>
        <v>#VALUE!</v>
      </c>
      <c r="X60" s="326" t="e">
        <f t="shared" si="47"/>
        <v>#VALUE!</v>
      </c>
      <c r="Y60" s="326" t="e">
        <f t="shared" si="47"/>
        <v>#VALUE!</v>
      </c>
      <c r="Z60" s="326" t="e">
        <f t="shared" si="47"/>
        <v>#VALUE!</v>
      </c>
      <c r="AA60" s="326" t="e">
        <f t="shared" si="47"/>
        <v>#VALUE!</v>
      </c>
      <c r="AB60" s="326" t="e">
        <f t="shared" si="47"/>
        <v>#VALUE!</v>
      </c>
      <c r="AD60" s="370"/>
      <c r="AE60" s="370"/>
      <c r="AT60" s="353" t="e">
        <f t="shared" si="5"/>
        <v>#VALUE!</v>
      </c>
      <c r="AU60" s="353" t="e">
        <f t="shared" si="6"/>
        <v>#VALUE!</v>
      </c>
      <c r="AV60" s="353" t="e">
        <f t="shared" si="7"/>
        <v>#VALUE!</v>
      </c>
      <c r="AW60" s="353" t="e">
        <f t="shared" si="8"/>
        <v>#VALUE!</v>
      </c>
      <c r="AX60" s="353" t="e">
        <f t="shared" si="15"/>
        <v>#VALUE!</v>
      </c>
      <c r="AY60" s="353" t="e">
        <f t="shared" si="9"/>
        <v>#VALUE!</v>
      </c>
      <c r="BA60" s="355" t="e">
        <f t="shared" si="10"/>
        <v>#VALUE!</v>
      </c>
      <c r="BB60" s="356" t="e">
        <f t="shared" si="16"/>
        <v>#VALUE!</v>
      </c>
      <c r="BC60" s="353" t="e">
        <f t="shared" si="11"/>
        <v>#VALUE!</v>
      </c>
      <c r="BE60" s="373" t="e">
        <f t="shared" si="12"/>
        <v>#VALUE!</v>
      </c>
      <c r="BF60" s="373" t="e">
        <f t="shared" si="17"/>
        <v>#VALUE!</v>
      </c>
      <c r="BH60" s="371" t="e">
        <f t="shared" si="34"/>
        <v>#VALUE!</v>
      </c>
      <c r="BI60" s="371" t="e">
        <f t="shared" si="34"/>
        <v>#VALUE!</v>
      </c>
      <c r="BJ60" s="371" t="e">
        <f t="shared" si="34"/>
        <v>#VALUE!</v>
      </c>
      <c r="BK60" s="371" t="e">
        <f t="shared" si="34"/>
        <v>#VALUE!</v>
      </c>
      <c r="BL60" s="371" t="e">
        <f t="shared" si="34"/>
        <v>#VALUE!</v>
      </c>
      <c r="BM60" s="371" t="e">
        <f t="shared" si="34"/>
        <v>#VALUE!</v>
      </c>
      <c r="BN60" s="371" t="e">
        <f t="shared" si="34"/>
        <v>#VALUE!</v>
      </c>
      <c r="BP60" s="371" t="e">
        <f t="shared" si="45"/>
        <v>#VALUE!</v>
      </c>
      <c r="BQ60" s="371" t="e">
        <f t="shared" si="45"/>
        <v>#VALUE!</v>
      </c>
      <c r="BR60" s="371" t="e">
        <f t="shared" si="45"/>
        <v>#VALUE!</v>
      </c>
      <c r="BS60" s="371" t="e">
        <f t="shared" si="45"/>
        <v>#VALUE!</v>
      </c>
      <c r="BT60" s="371" t="e">
        <f t="shared" si="45"/>
        <v>#VALUE!</v>
      </c>
      <c r="BU60" s="371" t="e">
        <f t="shared" si="45"/>
        <v>#VALUE!</v>
      </c>
      <c r="BV60" s="371" t="e">
        <f t="shared" si="45"/>
        <v>#VALUE!</v>
      </c>
    </row>
    <row r="61" spans="1:88" ht="18.75" customHeight="1">
      <c r="A61" s="284">
        <v>6</v>
      </c>
      <c r="B61" s="331"/>
      <c r="C61" s="331"/>
      <c r="D61" s="331"/>
      <c r="E61" s="331"/>
      <c r="F61" s="331"/>
      <c r="G61" s="331"/>
      <c r="H61" s="331"/>
      <c r="I61" s="288"/>
      <c r="J61" s="305" t="e">
        <f t="shared" si="1"/>
        <v>#VALUE!</v>
      </c>
      <c r="K61" s="314"/>
      <c r="L61" s="322" t="e">
        <f t="shared" si="2"/>
        <v>#VALUE!</v>
      </c>
      <c r="M61" s="324" t="e">
        <f t="shared" si="18"/>
        <v>#VALUE!</v>
      </c>
      <c r="N61" s="323" t="e">
        <f t="shared" si="44"/>
        <v>#VALUE!</v>
      </c>
      <c r="O61" s="324" t="e">
        <f t="shared" si="44"/>
        <v>#VALUE!</v>
      </c>
      <c r="P61" s="324" t="e">
        <f t="shared" si="44"/>
        <v>#VALUE!</v>
      </c>
      <c r="Q61" s="324" t="e">
        <f t="shared" si="44"/>
        <v>#VALUE!</v>
      </c>
      <c r="R61" s="323" t="e">
        <f t="shared" si="44"/>
        <v>#VALUE!</v>
      </c>
      <c r="S61" s="323" t="e">
        <f t="shared" si="44"/>
        <v>#VALUE!</v>
      </c>
      <c r="T61" s="288"/>
      <c r="V61" s="331"/>
      <c r="W61" s="331"/>
      <c r="X61" s="331"/>
      <c r="Y61" s="331"/>
      <c r="Z61" s="331"/>
      <c r="AA61" s="331"/>
      <c r="AB61" s="331"/>
      <c r="AD61" s="370"/>
      <c r="AE61" s="370"/>
      <c r="AT61" s="353" t="e">
        <f t="shared" si="5"/>
        <v>#VALUE!</v>
      </c>
      <c r="AU61" s="353" t="e">
        <f t="shared" si="6"/>
        <v>#VALUE!</v>
      </c>
      <c r="AV61" s="353" t="e">
        <f t="shared" si="7"/>
        <v>#VALUE!</v>
      </c>
      <c r="AW61" s="353" t="e">
        <f t="shared" si="8"/>
        <v>#VALUE!</v>
      </c>
      <c r="AX61" s="353" t="e">
        <f t="shared" si="15"/>
        <v>#VALUE!</v>
      </c>
      <c r="AY61" s="353" t="e">
        <f t="shared" si="9"/>
        <v>#VALUE!</v>
      </c>
      <c r="BA61" s="355" t="e">
        <f t="shared" si="10"/>
        <v>#VALUE!</v>
      </c>
      <c r="BB61" s="356" t="e">
        <f t="shared" si="16"/>
        <v>#VALUE!</v>
      </c>
      <c r="BC61" s="353" t="e">
        <f t="shared" si="11"/>
        <v>#VALUE!</v>
      </c>
      <c r="BE61" s="373" t="e">
        <f t="shared" si="12"/>
        <v>#VALUE!</v>
      </c>
      <c r="BF61" s="373" t="e">
        <f t="shared" si="17"/>
        <v>#VALUE!</v>
      </c>
      <c r="BH61" s="371" t="e">
        <f t="shared" si="34"/>
        <v>#VALUE!</v>
      </c>
      <c r="BI61" s="371" t="e">
        <f t="shared" si="34"/>
        <v>#VALUE!</v>
      </c>
      <c r="BJ61" s="371" t="e">
        <f t="shared" si="34"/>
        <v>#VALUE!</v>
      </c>
      <c r="BK61" s="371" t="e">
        <f t="shared" si="34"/>
        <v>#VALUE!</v>
      </c>
      <c r="BL61" s="371" t="e">
        <f t="shared" si="34"/>
        <v>#VALUE!</v>
      </c>
      <c r="BM61" s="371" t="e">
        <f t="shared" si="34"/>
        <v>#VALUE!</v>
      </c>
      <c r="BN61" s="371" t="e">
        <f t="shared" si="34"/>
        <v>#VALUE!</v>
      </c>
      <c r="BP61" s="371" t="e">
        <f t="shared" si="45"/>
        <v>#VALUE!</v>
      </c>
      <c r="BQ61" s="371" t="e">
        <f t="shared" si="45"/>
        <v>#VALUE!</v>
      </c>
      <c r="BR61" s="371" t="e">
        <f t="shared" si="45"/>
        <v>#VALUE!</v>
      </c>
      <c r="BS61" s="371" t="e">
        <f t="shared" si="45"/>
        <v>#VALUE!</v>
      </c>
      <c r="BT61" s="371" t="e">
        <f t="shared" si="45"/>
        <v>#VALUE!</v>
      </c>
      <c r="BU61" s="371" t="e">
        <f t="shared" si="45"/>
        <v>#VALUE!</v>
      </c>
      <c r="BV61" s="371" t="e">
        <f t="shared" si="45"/>
        <v>#VALUE!</v>
      </c>
    </row>
    <row r="62" spans="1:88" ht="18.75" customHeight="1">
      <c r="A62" s="284">
        <v>6</v>
      </c>
      <c r="B62" s="339" t="s">
        <v>326</v>
      </c>
      <c r="C62" s="339" t="s">
        <v>327</v>
      </c>
      <c r="D62" s="339" t="s">
        <v>328</v>
      </c>
      <c r="E62" s="339" t="s">
        <v>329</v>
      </c>
      <c r="F62" s="339" t="s">
        <v>330</v>
      </c>
      <c r="G62" s="339" t="s">
        <v>326</v>
      </c>
      <c r="H62" s="339" t="s">
        <v>327</v>
      </c>
      <c r="I62" s="288"/>
      <c r="J62" s="305" t="e">
        <f t="shared" si="1"/>
        <v>#VALUE!</v>
      </c>
      <c r="K62" s="314"/>
      <c r="L62" s="322" t="e">
        <f t="shared" si="2"/>
        <v>#VALUE!</v>
      </c>
      <c r="M62" s="323" t="e">
        <f t="shared" si="18"/>
        <v>#VALUE!</v>
      </c>
      <c r="N62" s="323" t="e">
        <f t="shared" si="44"/>
        <v>#VALUE!</v>
      </c>
      <c r="O62" s="324" t="e">
        <f t="shared" si="44"/>
        <v>#VALUE!</v>
      </c>
      <c r="P62" s="324" t="e">
        <f t="shared" si="44"/>
        <v>#VALUE!</v>
      </c>
      <c r="Q62" s="324" t="e">
        <f t="shared" si="44"/>
        <v>#VALUE!</v>
      </c>
      <c r="R62" s="325" t="e">
        <f t="shared" si="44"/>
        <v>#VALUE!</v>
      </c>
      <c r="S62" s="323" t="e">
        <f t="shared" si="44"/>
        <v>#VALUE!</v>
      </c>
      <c r="T62" s="288"/>
      <c r="V62" s="339" t="s">
        <v>326</v>
      </c>
      <c r="W62" s="339" t="s">
        <v>328</v>
      </c>
      <c r="X62" s="339" t="s">
        <v>329</v>
      </c>
      <c r="Y62" s="339" t="s">
        <v>330</v>
      </c>
      <c r="Z62" s="339" t="s">
        <v>331</v>
      </c>
      <c r="AA62" s="339" t="s">
        <v>326</v>
      </c>
      <c r="AB62" s="339" t="s">
        <v>327</v>
      </c>
      <c r="AD62" s="370"/>
      <c r="AE62" s="370"/>
      <c r="AJ62" s="371"/>
      <c r="AT62" s="353" t="e">
        <f t="shared" si="5"/>
        <v>#VALUE!</v>
      </c>
      <c r="AU62" s="353" t="e">
        <f t="shared" si="6"/>
        <v>#VALUE!</v>
      </c>
      <c r="AV62" s="353" t="e">
        <f t="shared" si="7"/>
        <v>#VALUE!</v>
      </c>
      <c r="AW62" s="353" t="e">
        <f t="shared" si="8"/>
        <v>#VALUE!</v>
      </c>
      <c r="AX62" s="353" t="e">
        <f t="shared" si="15"/>
        <v>#VALUE!</v>
      </c>
      <c r="AY62" s="353" t="e">
        <f t="shared" si="9"/>
        <v>#VALUE!</v>
      </c>
      <c r="BA62" s="355" t="e">
        <f t="shared" si="10"/>
        <v>#VALUE!</v>
      </c>
      <c r="BB62" s="356" t="e">
        <f t="shared" si="16"/>
        <v>#VALUE!</v>
      </c>
      <c r="BC62" s="353" t="e">
        <f t="shared" si="11"/>
        <v>#VALUE!</v>
      </c>
      <c r="BE62" s="373" t="e">
        <f t="shared" si="12"/>
        <v>#VALUE!</v>
      </c>
      <c r="BF62" s="373" t="e">
        <f t="shared" si="17"/>
        <v>#VALUE!</v>
      </c>
      <c r="BH62" s="371" t="e">
        <f t="shared" si="34"/>
        <v>#VALUE!</v>
      </c>
      <c r="BI62" s="371" t="e">
        <f t="shared" si="34"/>
        <v>#VALUE!</v>
      </c>
      <c r="BJ62" s="371" t="e">
        <f t="shared" si="34"/>
        <v>#VALUE!</v>
      </c>
      <c r="BK62" s="371" t="e">
        <f t="shared" si="34"/>
        <v>#VALUE!</v>
      </c>
      <c r="BL62" s="371" t="e">
        <f t="shared" si="34"/>
        <v>#VALUE!</v>
      </c>
      <c r="BM62" s="371" t="e">
        <f t="shared" si="34"/>
        <v>#VALUE!</v>
      </c>
      <c r="BN62" s="371" t="e">
        <f t="shared" si="34"/>
        <v>#VALUE!</v>
      </c>
      <c r="BP62" s="371" t="e">
        <f t="shared" si="45"/>
        <v>#VALUE!</v>
      </c>
      <c r="BQ62" s="371" t="e">
        <f t="shared" si="45"/>
        <v>#VALUE!</v>
      </c>
      <c r="BR62" s="371" t="e">
        <f t="shared" si="45"/>
        <v>#VALUE!</v>
      </c>
      <c r="BS62" s="371" t="e">
        <f t="shared" si="45"/>
        <v>#VALUE!</v>
      </c>
      <c r="BT62" s="371" t="e">
        <f t="shared" si="45"/>
        <v>#VALUE!</v>
      </c>
      <c r="BU62" s="371" t="e">
        <f t="shared" si="45"/>
        <v>#VALUE!</v>
      </c>
      <c r="BV62" s="371" t="e">
        <f t="shared" si="45"/>
        <v>#VALUE!</v>
      </c>
    </row>
    <row r="63" spans="1:88" ht="18.75" customHeight="1">
      <c r="A63" s="284">
        <v>6</v>
      </c>
      <c r="B63" s="337"/>
      <c r="C63" s="337"/>
      <c r="D63" s="337"/>
      <c r="E63" s="337"/>
      <c r="F63" s="337"/>
      <c r="G63" s="337"/>
      <c r="H63" s="337"/>
      <c r="I63" s="288"/>
      <c r="J63" s="340" t="e">
        <f t="shared" si="1"/>
        <v>#VALUE!</v>
      </c>
      <c r="K63" s="314"/>
      <c r="L63" s="322" t="e">
        <f t="shared" si="2"/>
        <v>#VALUE!</v>
      </c>
      <c r="M63" s="342" t="e">
        <f>S62+1</f>
        <v>#VALUE!</v>
      </c>
      <c r="N63" s="342" t="e">
        <f t="shared" si="44"/>
        <v>#VALUE!</v>
      </c>
      <c r="O63" s="342" t="e">
        <f t="shared" si="44"/>
        <v>#VALUE!</v>
      </c>
      <c r="P63" s="342" t="e">
        <f t="shared" si="44"/>
        <v>#VALUE!</v>
      </c>
      <c r="Q63" s="342" t="e">
        <f t="shared" si="44"/>
        <v>#VALUE!</v>
      </c>
      <c r="R63" s="343" t="e">
        <f t="shared" si="44"/>
        <v>#VALUE!</v>
      </c>
      <c r="S63" s="341" t="e">
        <f t="shared" si="44"/>
        <v>#VALUE!</v>
      </c>
      <c r="T63" s="288"/>
      <c r="V63" s="337"/>
      <c r="W63" s="337"/>
      <c r="X63" s="337"/>
      <c r="Y63" s="337"/>
      <c r="Z63" s="337"/>
      <c r="AA63" s="337"/>
      <c r="AB63" s="337"/>
      <c r="AT63" s="353" t="e">
        <f>MONTH(M63)</f>
        <v>#VALUE!</v>
      </c>
      <c r="AU63" s="353" t="e">
        <f>MONTH(S63)</f>
        <v>#VALUE!</v>
      </c>
      <c r="AV63" s="353" t="e">
        <f>IF(AU63&lt;&gt;AU62,1,0)</f>
        <v>#VALUE!</v>
      </c>
      <c r="AW63" s="353" t="e">
        <f>IF(AV63=1,1,AW62+1)</f>
        <v>#VALUE!</v>
      </c>
      <c r="AX63" s="353" t="e">
        <f>IF(AT63&lt;&gt;AT65,1,0)</f>
        <v>#VALUE!</v>
      </c>
      <c r="AY63" s="353" t="e">
        <f>IF(AX63=1,AW62+1,AW63)</f>
        <v>#VALUE!</v>
      </c>
      <c r="BA63" s="355" t="e">
        <f>AU63&amp;"月"&amp;AW63&amp;"週"</f>
        <v>#VALUE!</v>
      </c>
      <c r="BB63" s="356" t="e">
        <f>AT63&amp;"月"&amp;AY63&amp;"週"</f>
        <v>#VALUE!</v>
      </c>
      <c r="BC63" s="353" t="e">
        <f>IF(AND(AV63=1,AX63=0),1,
IF(AND(AW63=2,BC62=0),1,0))</f>
        <v>#VALUE!</v>
      </c>
      <c r="BE63" s="373" t="e">
        <f>AU63*100+AW63</f>
        <v>#VALUE!</v>
      </c>
      <c r="BF63" s="373" t="e">
        <f>AT63*100+AY63</f>
        <v>#VALUE!</v>
      </c>
      <c r="BH63" s="371" t="e">
        <f t="shared" ref="BH63:BN63" si="48">IF(MONTH(M63)&lt;&gt;MONTH(M62),1,0)</f>
        <v>#VALUE!</v>
      </c>
      <c r="BI63" s="371" t="e">
        <f t="shared" si="48"/>
        <v>#VALUE!</v>
      </c>
      <c r="BJ63" s="371" t="e">
        <f t="shared" si="48"/>
        <v>#VALUE!</v>
      </c>
      <c r="BK63" s="371" t="e">
        <f t="shared" si="48"/>
        <v>#VALUE!</v>
      </c>
      <c r="BL63" s="371" t="e">
        <f t="shared" si="48"/>
        <v>#VALUE!</v>
      </c>
      <c r="BM63" s="371" t="e">
        <f t="shared" si="48"/>
        <v>#VALUE!</v>
      </c>
      <c r="BN63" s="371" t="e">
        <f t="shared" si="48"/>
        <v>#VALUE!</v>
      </c>
      <c r="BP63" s="371" t="e">
        <f t="shared" si="45"/>
        <v>#VALUE!</v>
      </c>
      <c r="BQ63" s="371" t="e">
        <f t="shared" si="45"/>
        <v>#VALUE!</v>
      </c>
      <c r="BR63" s="371" t="e">
        <f t="shared" si="45"/>
        <v>#VALUE!</v>
      </c>
      <c r="BS63" s="371" t="e">
        <f t="shared" si="45"/>
        <v>#VALUE!</v>
      </c>
      <c r="BT63" s="371" t="e">
        <f t="shared" si="45"/>
        <v>#VALUE!</v>
      </c>
      <c r="BU63" s="371" t="e">
        <f t="shared" si="45"/>
        <v>#VALUE!</v>
      </c>
      <c r="BV63" s="371" t="e">
        <f t="shared" si="45"/>
        <v>#VALUE!</v>
      </c>
    </row>
    <row r="64" spans="1:88" ht="3" customHeight="1">
      <c r="B64" s="344"/>
      <c r="C64" s="344"/>
      <c r="D64" s="344"/>
      <c r="E64" s="344"/>
      <c r="F64" s="344"/>
      <c r="G64" s="344"/>
      <c r="H64" s="344"/>
      <c r="I64" s="288"/>
      <c r="J64" s="345"/>
      <c r="K64" s="314"/>
      <c r="L64" s="322"/>
      <c r="M64" s="346"/>
      <c r="N64" s="347"/>
      <c r="O64" s="347"/>
      <c r="P64" s="347"/>
      <c r="Q64" s="347"/>
      <c r="R64" s="347"/>
      <c r="S64" s="348"/>
      <c r="T64" s="288"/>
      <c r="V64" s="344"/>
      <c r="W64" s="344"/>
      <c r="X64" s="344"/>
      <c r="Y64" s="344"/>
      <c r="Z64" s="344"/>
      <c r="AA64" s="344"/>
      <c r="AB64" s="344"/>
      <c r="BE64" s="373"/>
      <c r="BF64" s="373"/>
      <c r="BH64" s="371"/>
      <c r="BI64" s="371"/>
      <c r="BJ64" s="371"/>
      <c r="BK64" s="371"/>
      <c r="BL64" s="371"/>
      <c r="BM64" s="371"/>
      <c r="BN64" s="371"/>
      <c r="BP64" s="371"/>
      <c r="BQ64" s="371"/>
      <c r="BR64" s="371"/>
      <c r="BS64" s="371"/>
      <c r="BT64" s="371"/>
      <c r="BU64" s="371"/>
      <c r="BV64" s="371"/>
    </row>
    <row r="65" spans="1:76" ht="23.1" customHeight="1">
      <c r="A65" s="284">
        <v>11</v>
      </c>
      <c r="B65" s="349" t="s">
        <v>346</v>
      </c>
      <c r="C65" s="349"/>
      <c r="D65" s="349"/>
      <c r="E65" s="349"/>
      <c r="F65" s="349"/>
      <c r="G65" s="349"/>
      <c r="H65" s="349"/>
      <c r="I65" s="349"/>
      <c r="J65" s="349"/>
      <c r="K65" s="349"/>
      <c r="L65" s="349"/>
      <c r="M65" s="349"/>
      <c r="N65" s="349"/>
      <c r="O65" s="349"/>
      <c r="P65" s="349"/>
      <c r="Q65" s="349"/>
      <c r="R65" s="349"/>
      <c r="S65" s="349"/>
      <c r="T65" s="349"/>
      <c r="U65" s="349"/>
      <c r="V65" s="349"/>
      <c r="W65" s="349"/>
      <c r="X65" s="349"/>
      <c r="Y65" s="349"/>
      <c r="Z65" s="349"/>
      <c r="AA65" s="349"/>
      <c r="AB65" s="349"/>
      <c r="AC65" s="290"/>
      <c r="AD65" s="352"/>
      <c r="AE65" s="352"/>
      <c r="AF65" s="352"/>
      <c r="AG65" s="352"/>
      <c r="AH65" s="352"/>
      <c r="AI65" s="352"/>
      <c r="AJ65" s="352"/>
      <c r="AK65" s="352"/>
      <c r="AL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c r="BR65" s="352"/>
      <c r="BS65" s="352"/>
      <c r="BT65" s="352"/>
      <c r="BU65" s="352"/>
      <c r="BV65" s="352"/>
      <c r="BW65" s="352"/>
      <c r="BX65" s="352"/>
    </row>
    <row r="66" spans="1:76" ht="43.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287"/>
      <c r="W66" s="287"/>
      <c r="X66" s="287"/>
      <c r="Y66" s="287"/>
      <c r="Z66" s="287"/>
      <c r="AA66" s="287"/>
      <c r="AB66" s="287"/>
      <c r="AC66" s="290"/>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c r="BR66" s="352"/>
      <c r="BS66" s="352"/>
      <c r="BT66" s="352"/>
      <c r="BU66" s="352"/>
      <c r="BV66" s="352"/>
      <c r="BW66" s="352"/>
      <c r="BX66" s="352"/>
    </row>
    <row r="67" spans="1:76">
      <c r="I67" s="290"/>
      <c r="J67" s="290"/>
      <c r="K67" s="290"/>
      <c r="L67" s="290"/>
      <c r="M67" s="290"/>
      <c r="N67" s="290"/>
      <c r="O67" s="290"/>
      <c r="P67" s="290"/>
      <c r="Q67" s="290"/>
      <c r="R67" s="290"/>
      <c r="S67" s="290"/>
      <c r="T67" s="290"/>
      <c r="U67" s="290"/>
      <c r="AC67" s="290"/>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c r="BR67" s="352"/>
      <c r="BS67" s="352"/>
      <c r="BT67" s="352"/>
      <c r="BU67" s="352"/>
      <c r="BV67" s="352"/>
      <c r="BW67" s="352"/>
      <c r="BX67" s="352"/>
    </row>
    <row r="68" spans="1:76" s="352" customFormat="1">
      <c r="A68" s="351"/>
      <c r="I68" s="353"/>
      <c r="J68" s="354"/>
      <c r="K68" s="353"/>
      <c r="L68" s="353"/>
      <c r="M68" s="353"/>
      <c r="N68" s="353"/>
      <c r="O68" s="353"/>
      <c r="P68" s="353"/>
      <c r="Q68" s="353"/>
      <c r="R68" s="353"/>
      <c r="S68" s="353"/>
      <c r="T68" s="353"/>
      <c r="U68" s="353"/>
      <c r="AC68" s="353"/>
      <c r="AD68" s="353"/>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5"/>
      <c r="BB68" s="356"/>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7"/>
    </row>
    <row r="69" spans="1:76" s="352" customFormat="1">
      <c r="A69" s="351"/>
      <c r="I69" s="353"/>
      <c r="J69" s="354"/>
      <c r="K69" s="353"/>
      <c r="L69" s="353"/>
      <c r="M69" s="353"/>
      <c r="N69" s="353"/>
      <c r="O69" s="353"/>
      <c r="P69" s="353"/>
      <c r="Q69" s="353"/>
      <c r="R69" s="353"/>
      <c r="S69" s="353"/>
      <c r="T69" s="353"/>
      <c r="U69" s="353"/>
      <c r="AC69" s="353"/>
      <c r="AD69" s="353"/>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5"/>
      <c r="BB69" s="356"/>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7"/>
    </row>
    <row r="70" spans="1:76" s="352" customFormat="1">
      <c r="A70" s="351"/>
      <c r="I70" s="353"/>
      <c r="J70" s="354"/>
      <c r="K70" s="353"/>
      <c r="L70" s="353"/>
      <c r="M70" s="353"/>
      <c r="N70" s="353"/>
      <c r="O70" s="353"/>
      <c r="P70" s="353"/>
      <c r="Q70" s="353"/>
      <c r="R70" s="353"/>
      <c r="S70" s="353"/>
      <c r="T70" s="353"/>
      <c r="U70" s="353"/>
      <c r="AC70" s="353"/>
      <c r="AD70" s="353"/>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5"/>
      <c r="BB70" s="356"/>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7"/>
    </row>
    <row r="71" spans="1:76" s="352" customFormat="1">
      <c r="A71" s="351"/>
      <c r="I71" s="353"/>
      <c r="J71" s="354"/>
      <c r="K71" s="353"/>
      <c r="L71" s="353"/>
      <c r="M71" s="353"/>
      <c r="N71" s="353"/>
      <c r="O71" s="353"/>
      <c r="P71" s="353"/>
      <c r="Q71" s="353"/>
      <c r="R71" s="353"/>
      <c r="S71" s="353"/>
      <c r="T71" s="353"/>
      <c r="U71" s="353"/>
      <c r="AC71" s="353"/>
      <c r="AD71" s="353"/>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5"/>
      <c r="BB71" s="356"/>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7"/>
    </row>
    <row r="72" spans="1:76" s="352" customFormat="1">
      <c r="A72" s="351"/>
      <c r="I72" s="353"/>
      <c r="J72" s="354"/>
      <c r="K72" s="353"/>
      <c r="L72" s="353"/>
      <c r="M72" s="353"/>
      <c r="N72" s="353"/>
      <c r="O72" s="353"/>
      <c r="P72" s="353"/>
      <c r="Q72" s="353"/>
      <c r="R72" s="353"/>
      <c r="S72" s="353"/>
      <c r="T72" s="353"/>
      <c r="U72" s="353"/>
      <c r="AC72" s="353"/>
      <c r="AD72" s="353"/>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5"/>
      <c r="BB72" s="356"/>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7"/>
    </row>
    <row r="73" spans="1:76" s="352" customFormat="1">
      <c r="A73" s="351"/>
      <c r="I73" s="353"/>
      <c r="J73" s="354"/>
      <c r="K73" s="353"/>
      <c r="L73" s="353"/>
      <c r="M73" s="353"/>
      <c r="N73" s="353"/>
      <c r="O73" s="353"/>
      <c r="P73" s="353"/>
      <c r="Q73" s="353"/>
      <c r="R73" s="353"/>
      <c r="S73" s="353"/>
      <c r="T73" s="353"/>
      <c r="U73" s="353"/>
      <c r="AC73" s="353"/>
      <c r="AD73" s="353"/>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5"/>
      <c r="BB73" s="356"/>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7"/>
    </row>
    <row r="74" spans="1:76" s="352" customFormat="1">
      <c r="A74" s="351"/>
      <c r="I74" s="353"/>
      <c r="J74" s="354"/>
      <c r="K74" s="353"/>
      <c r="L74" s="353"/>
      <c r="M74" s="353"/>
      <c r="N74" s="353"/>
      <c r="O74" s="353"/>
      <c r="P74" s="353"/>
      <c r="Q74" s="353"/>
      <c r="R74" s="353"/>
      <c r="S74" s="353"/>
      <c r="T74" s="353"/>
      <c r="U74" s="353"/>
      <c r="AC74" s="353"/>
      <c r="AD74" s="353"/>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5"/>
      <c r="BB74" s="356"/>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7"/>
    </row>
    <row r="75" spans="1:76" s="352" customFormat="1">
      <c r="A75" s="351"/>
      <c r="B75" s="358"/>
      <c r="C75" s="358"/>
      <c r="D75" s="358"/>
      <c r="E75" s="358"/>
      <c r="F75" s="358"/>
      <c r="G75" s="358"/>
      <c r="H75" s="358"/>
      <c r="I75" s="353"/>
      <c r="J75" s="354"/>
      <c r="K75" s="353"/>
      <c r="L75" s="353"/>
      <c r="M75" s="353"/>
      <c r="N75" s="353"/>
      <c r="O75" s="353"/>
      <c r="P75" s="353"/>
      <c r="Q75" s="353"/>
      <c r="R75" s="353"/>
      <c r="S75" s="353"/>
      <c r="T75" s="353"/>
      <c r="U75" s="353"/>
      <c r="V75" s="358"/>
      <c r="W75" s="358"/>
      <c r="X75" s="358"/>
      <c r="Y75" s="358"/>
      <c r="Z75" s="358"/>
      <c r="AA75" s="358"/>
      <c r="AB75" s="358"/>
      <c r="AC75" s="353"/>
      <c r="AD75" s="353"/>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5"/>
      <c r="BB75" s="356"/>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7"/>
    </row>
    <row r="76" spans="1:76" s="352" customFormat="1">
      <c r="A76" s="351"/>
      <c r="I76" s="353"/>
      <c r="J76" s="354"/>
      <c r="K76" s="353"/>
      <c r="L76" s="353"/>
      <c r="M76" s="353"/>
      <c r="N76" s="353"/>
      <c r="O76" s="353"/>
      <c r="P76" s="353"/>
      <c r="Q76" s="353"/>
      <c r="R76" s="353"/>
      <c r="S76" s="353"/>
      <c r="T76" s="353"/>
      <c r="U76" s="353"/>
      <c r="AC76" s="353"/>
      <c r="AD76" s="353"/>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5"/>
      <c r="BB76" s="356"/>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7"/>
    </row>
    <row r="77" spans="1:76" s="352" customFormat="1">
      <c r="A77" s="351"/>
      <c r="I77" s="353"/>
      <c r="J77" s="354"/>
      <c r="K77" s="353"/>
      <c r="L77" s="353"/>
      <c r="M77" s="353"/>
      <c r="N77" s="353"/>
      <c r="O77" s="353"/>
      <c r="P77" s="353"/>
      <c r="Q77" s="353"/>
      <c r="R77" s="353"/>
      <c r="S77" s="353"/>
      <c r="T77" s="353"/>
      <c r="U77" s="353"/>
      <c r="AC77" s="353"/>
      <c r="AD77" s="353"/>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5"/>
      <c r="BB77" s="356"/>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7"/>
    </row>
    <row r="78" spans="1:76" s="352" customFormat="1">
      <c r="A78" s="351"/>
      <c r="I78" s="353"/>
      <c r="J78" s="354"/>
      <c r="K78" s="353"/>
      <c r="L78" s="353"/>
      <c r="M78" s="353"/>
      <c r="N78" s="353"/>
      <c r="O78" s="353"/>
      <c r="P78" s="353"/>
      <c r="Q78" s="353"/>
      <c r="R78" s="353"/>
      <c r="S78" s="353"/>
      <c r="T78" s="353"/>
      <c r="U78" s="353"/>
      <c r="AC78" s="353"/>
      <c r="AD78" s="353"/>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5"/>
      <c r="BB78" s="356"/>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7"/>
    </row>
    <row r="79" spans="1:76" s="352" customFormat="1">
      <c r="A79" s="351"/>
      <c r="I79" s="353"/>
      <c r="J79" s="354"/>
      <c r="K79" s="353"/>
      <c r="L79" s="353"/>
      <c r="M79" s="353"/>
      <c r="N79" s="353"/>
      <c r="O79" s="353"/>
      <c r="P79" s="353"/>
      <c r="Q79" s="353"/>
      <c r="R79" s="353"/>
      <c r="S79" s="353"/>
      <c r="T79" s="353"/>
      <c r="U79" s="353"/>
      <c r="AC79" s="353"/>
      <c r="AD79" s="353"/>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5"/>
      <c r="BB79" s="356"/>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7"/>
    </row>
    <row r="80" spans="1:76" s="352" customFormat="1">
      <c r="A80" s="351"/>
      <c r="I80" s="353"/>
      <c r="J80" s="354"/>
      <c r="K80" s="353"/>
      <c r="L80" s="353"/>
      <c r="M80" s="353"/>
      <c r="N80" s="353"/>
      <c r="O80" s="353"/>
      <c r="P80" s="353"/>
      <c r="Q80" s="353"/>
      <c r="R80" s="353"/>
      <c r="S80" s="353"/>
      <c r="T80" s="353"/>
      <c r="U80" s="353"/>
      <c r="AC80" s="353"/>
      <c r="AD80" s="353"/>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5"/>
      <c r="BB80" s="356"/>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7"/>
    </row>
    <row r="81" spans="1:76" s="352" customFormat="1">
      <c r="A81" s="351"/>
      <c r="I81" s="353"/>
      <c r="J81" s="354"/>
      <c r="K81" s="353"/>
      <c r="L81" s="353"/>
      <c r="M81" s="353"/>
      <c r="N81" s="353"/>
      <c r="O81" s="353"/>
      <c r="P81" s="353"/>
      <c r="Q81" s="353"/>
      <c r="R81" s="353"/>
      <c r="S81" s="353"/>
      <c r="T81" s="353"/>
      <c r="U81" s="353"/>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5"/>
      <c r="BB81" s="356"/>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7"/>
    </row>
    <row r="82" spans="1:76" s="352" customFormat="1">
      <c r="A82" s="351"/>
      <c r="I82" s="353"/>
      <c r="J82" s="354"/>
      <c r="K82" s="353"/>
      <c r="L82" s="353"/>
      <c r="M82" s="353"/>
      <c r="N82" s="353"/>
      <c r="O82" s="353"/>
      <c r="P82" s="353"/>
      <c r="Q82" s="353"/>
      <c r="R82" s="353"/>
      <c r="S82" s="353"/>
      <c r="T82" s="353"/>
      <c r="U82" s="353"/>
      <c r="AC82" s="353"/>
      <c r="AD82" s="353"/>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5"/>
      <c r="BB82" s="356"/>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7"/>
    </row>
    <row r="83" spans="1:76" s="352" customFormat="1">
      <c r="A83" s="351"/>
      <c r="I83" s="353"/>
      <c r="J83" s="354"/>
      <c r="K83" s="353"/>
      <c r="L83" s="353"/>
      <c r="M83" s="353"/>
      <c r="N83" s="353"/>
      <c r="O83" s="353"/>
      <c r="P83" s="353"/>
      <c r="Q83" s="353"/>
      <c r="R83" s="353"/>
      <c r="S83" s="353"/>
      <c r="T83" s="353"/>
      <c r="U83" s="353"/>
      <c r="AC83" s="353"/>
      <c r="AD83" s="353"/>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5"/>
      <c r="BB83" s="356"/>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7"/>
    </row>
    <row r="84" spans="1:76" s="352" customFormat="1">
      <c r="A84" s="351"/>
      <c r="I84" s="353"/>
      <c r="J84" s="354"/>
      <c r="K84" s="353"/>
      <c r="L84" s="353"/>
      <c r="M84" s="353"/>
      <c r="N84" s="353"/>
      <c r="O84" s="353"/>
      <c r="P84" s="353"/>
      <c r="Q84" s="353"/>
      <c r="R84" s="353"/>
      <c r="S84" s="353"/>
      <c r="T84" s="353"/>
      <c r="U84" s="353"/>
      <c r="AC84" s="353"/>
      <c r="AD84" s="353"/>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5"/>
      <c r="BB84" s="356"/>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7"/>
    </row>
    <row r="85" spans="1:76" s="352" customFormat="1">
      <c r="A85" s="351"/>
      <c r="I85" s="353"/>
      <c r="J85" s="354"/>
      <c r="K85" s="353"/>
      <c r="L85" s="353"/>
      <c r="M85" s="353"/>
      <c r="N85" s="353"/>
      <c r="O85" s="353"/>
      <c r="P85" s="353"/>
      <c r="Q85" s="353"/>
      <c r="R85" s="353"/>
      <c r="S85" s="353"/>
      <c r="T85" s="353"/>
      <c r="U85" s="353"/>
      <c r="AC85" s="353"/>
      <c r="AD85" s="353"/>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5"/>
      <c r="BB85" s="356"/>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7"/>
    </row>
    <row r="86" spans="1:76" s="352" customFormat="1">
      <c r="A86" s="351"/>
      <c r="I86" s="353"/>
      <c r="J86" s="354"/>
      <c r="K86" s="353"/>
      <c r="L86" s="353"/>
      <c r="M86" s="353"/>
      <c r="N86" s="353"/>
      <c r="O86" s="353"/>
      <c r="P86" s="353"/>
      <c r="Q86" s="353"/>
      <c r="R86" s="353"/>
      <c r="S86" s="353"/>
      <c r="T86" s="353"/>
      <c r="U86" s="353"/>
      <c r="AC86" s="353"/>
      <c r="AD86" s="353"/>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5"/>
      <c r="BB86" s="356"/>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7"/>
    </row>
    <row r="87" spans="1:76" s="352" customFormat="1">
      <c r="A87" s="351"/>
      <c r="I87" s="353"/>
      <c r="J87" s="354"/>
      <c r="K87" s="353"/>
      <c r="L87" s="353"/>
      <c r="M87" s="353"/>
      <c r="N87" s="353"/>
      <c r="O87" s="353"/>
      <c r="P87" s="353"/>
      <c r="Q87" s="353"/>
      <c r="R87" s="353"/>
      <c r="S87" s="353"/>
      <c r="T87" s="353"/>
      <c r="U87" s="353"/>
      <c r="AC87" s="353"/>
      <c r="AD87" s="353"/>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5"/>
      <c r="BB87" s="356"/>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7"/>
    </row>
    <row r="88" spans="1:76" s="352" customFormat="1">
      <c r="A88" s="351"/>
      <c r="I88" s="353"/>
      <c r="J88" s="354"/>
      <c r="K88" s="353"/>
      <c r="L88" s="353"/>
      <c r="M88" s="353"/>
      <c r="N88" s="353"/>
      <c r="O88" s="353"/>
      <c r="P88" s="353"/>
      <c r="Q88" s="353"/>
      <c r="R88" s="353"/>
      <c r="S88" s="353"/>
      <c r="T88" s="353"/>
      <c r="U88" s="353"/>
      <c r="AC88" s="353"/>
      <c r="AD88" s="353"/>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5"/>
      <c r="BB88" s="356"/>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7"/>
    </row>
    <row r="89" spans="1:76" s="352" customFormat="1">
      <c r="A89" s="351"/>
      <c r="I89" s="353"/>
      <c r="J89" s="354"/>
      <c r="K89" s="353"/>
      <c r="L89" s="353"/>
      <c r="M89" s="353"/>
      <c r="N89" s="353"/>
      <c r="O89" s="353"/>
      <c r="P89" s="353"/>
      <c r="Q89" s="353"/>
      <c r="R89" s="353"/>
      <c r="S89" s="353"/>
      <c r="T89" s="353"/>
      <c r="U89" s="353"/>
      <c r="AC89" s="353"/>
      <c r="AD89" s="353"/>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5"/>
      <c r="BB89" s="356"/>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7"/>
    </row>
    <row r="90" spans="1:76" s="352" customFormat="1">
      <c r="A90" s="351"/>
      <c r="I90" s="353"/>
      <c r="J90" s="354"/>
      <c r="K90" s="353"/>
      <c r="L90" s="353"/>
      <c r="M90" s="353"/>
      <c r="N90" s="353"/>
      <c r="O90" s="353"/>
      <c r="P90" s="353"/>
      <c r="Q90" s="353"/>
      <c r="R90" s="353"/>
      <c r="S90" s="353"/>
      <c r="T90" s="353"/>
      <c r="U90" s="353"/>
      <c r="AC90" s="353"/>
      <c r="AD90" s="353"/>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5"/>
      <c r="BB90" s="356"/>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7"/>
    </row>
    <row r="91" spans="1:76" s="352" customFormat="1">
      <c r="A91" s="351"/>
      <c r="I91" s="353"/>
      <c r="J91" s="354"/>
      <c r="K91" s="353"/>
      <c r="L91" s="353"/>
      <c r="M91" s="353"/>
      <c r="N91" s="353"/>
      <c r="O91" s="353"/>
      <c r="P91" s="353"/>
      <c r="Q91" s="353"/>
      <c r="R91" s="353"/>
      <c r="S91" s="353"/>
      <c r="T91" s="353"/>
      <c r="U91" s="353"/>
      <c r="AC91" s="353"/>
      <c r="AD91" s="353"/>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5"/>
      <c r="BB91" s="356"/>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7"/>
    </row>
    <row r="92" spans="1:76" s="352" customFormat="1">
      <c r="A92" s="351"/>
      <c r="I92" s="353"/>
      <c r="J92" s="354"/>
      <c r="K92" s="353"/>
      <c r="L92" s="353"/>
      <c r="M92" s="353"/>
      <c r="N92" s="353"/>
      <c r="O92" s="353"/>
      <c r="P92" s="353"/>
      <c r="Q92" s="353"/>
      <c r="R92" s="353"/>
      <c r="S92" s="353"/>
      <c r="T92" s="353"/>
      <c r="U92" s="353"/>
      <c r="AC92" s="353"/>
      <c r="AD92" s="353"/>
      <c r="AE92" s="353"/>
      <c r="AF92" s="353"/>
      <c r="AG92" s="353"/>
      <c r="AH92" s="353"/>
      <c r="AI92" s="353"/>
      <c r="AJ92" s="353"/>
      <c r="AK92" s="353"/>
      <c r="AL92" s="353"/>
      <c r="AM92" s="353"/>
      <c r="AN92" s="353"/>
      <c r="AO92" s="353"/>
      <c r="AP92" s="353"/>
      <c r="AQ92" s="353"/>
      <c r="AR92" s="353"/>
      <c r="AS92" s="353"/>
      <c r="AT92" s="353"/>
      <c r="AU92" s="353"/>
      <c r="AV92" s="353"/>
      <c r="AW92" s="353"/>
      <c r="AX92" s="353"/>
      <c r="AY92" s="353"/>
      <c r="AZ92" s="353"/>
      <c r="BA92" s="355"/>
      <c r="BB92" s="356"/>
      <c r="BC92" s="353"/>
      <c r="BD92" s="353"/>
      <c r="BE92" s="353"/>
      <c r="BF92" s="353"/>
      <c r="BG92" s="353"/>
      <c r="BH92" s="353"/>
      <c r="BI92" s="353"/>
      <c r="BJ92" s="353"/>
      <c r="BK92" s="353"/>
      <c r="BL92" s="353"/>
      <c r="BM92" s="353"/>
      <c r="BN92" s="353"/>
      <c r="BO92" s="353"/>
      <c r="BP92" s="353"/>
      <c r="BQ92" s="353"/>
      <c r="BR92" s="353"/>
      <c r="BS92" s="353"/>
      <c r="BT92" s="353"/>
      <c r="BU92" s="353"/>
      <c r="BV92" s="353"/>
      <c r="BW92" s="353"/>
      <c r="BX92" s="357"/>
    </row>
    <row r="93" spans="1:76" s="352" customFormat="1">
      <c r="A93" s="351"/>
      <c r="I93" s="353"/>
      <c r="J93" s="354"/>
      <c r="K93" s="353"/>
      <c r="L93" s="353"/>
      <c r="M93" s="353"/>
      <c r="N93" s="353"/>
      <c r="O93" s="353"/>
      <c r="P93" s="353"/>
      <c r="Q93" s="353"/>
      <c r="R93" s="353"/>
      <c r="S93" s="353"/>
      <c r="T93" s="353"/>
      <c r="U93" s="353"/>
      <c r="AC93" s="353"/>
      <c r="AD93" s="353"/>
      <c r="AE93" s="353"/>
      <c r="AF93" s="353"/>
      <c r="AG93" s="353"/>
      <c r="AH93" s="353"/>
      <c r="AI93" s="353"/>
      <c r="AJ93" s="353"/>
      <c r="AK93" s="353"/>
      <c r="AL93" s="353"/>
      <c r="AM93" s="353"/>
      <c r="AN93" s="353"/>
      <c r="AO93" s="353"/>
      <c r="AP93" s="353"/>
      <c r="AQ93" s="353"/>
      <c r="AR93" s="353"/>
      <c r="AS93" s="353"/>
      <c r="AT93" s="353"/>
      <c r="AU93" s="353"/>
      <c r="AV93" s="353"/>
      <c r="AW93" s="353"/>
      <c r="AX93" s="353"/>
      <c r="AY93" s="353"/>
      <c r="AZ93" s="353"/>
      <c r="BA93" s="355"/>
      <c r="BB93" s="356"/>
      <c r="BC93" s="353"/>
      <c r="BD93" s="353"/>
      <c r="BE93" s="353"/>
      <c r="BF93" s="353"/>
      <c r="BG93" s="353"/>
      <c r="BH93" s="353"/>
      <c r="BI93" s="353"/>
      <c r="BJ93" s="353"/>
      <c r="BK93" s="353"/>
      <c r="BL93" s="353"/>
      <c r="BM93" s="353"/>
      <c r="BN93" s="353"/>
      <c r="BO93" s="353"/>
      <c r="BP93" s="353"/>
      <c r="BQ93" s="353"/>
      <c r="BR93" s="353"/>
      <c r="BS93" s="353"/>
      <c r="BT93" s="353"/>
      <c r="BU93" s="353"/>
      <c r="BV93" s="353"/>
      <c r="BW93" s="353"/>
      <c r="BX93" s="357"/>
    </row>
    <row r="94" spans="1:76" s="352" customFormat="1">
      <c r="A94" s="351"/>
      <c r="I94" s="353"/>
      <c r="J94" s="354"/>
      <c r="K94" s="353"/>
      <c r="L94" s="353"/>
      <c r="M94" s="353"/>
      <c r="N94" s="353"/>
      <c r="O94" s="353"/>
      <c r="P94" s="353"/>
      <c r="Q94" s="353"/>
      <c r="R94" s="353"/>
      <c r="S94" s="353"/>
      <c r="T94" s="353"/>
      <c r="U94" s="353"/>
      <c r="AC94" s="353"/>
      <c r="AD94" s="353"/>
      <c r="AE94" s="353"/>
      <c r="AF94" s="353"/>
      <c r="AG94" s="353"/>
      <c r="AH94" s="353"/>
      <c r="AI94" s="353"/>
      <c r="AJ94" s="353"/>
      <c r="AK94" s="353"/>
      <c r="AL94" s="353"/>
      <c r="AM94" s="353"/>
      <c r="AN94" s="353"/>
      <c r="AO94" s="353"/>
      <c r="AP94" s="353"/>
      <c r="AQ94" s="353"/>
      <c r="AR94" s="353"/>
      <c r="AS94" s="353"/>
      <c r="AT94" s="353"/>
      <c r="AU94" s="353"/>
      <c r="AV94" s="353"/>
      <c r="AW94" s="353"/>
      <c r="AX94" s="353"/>
      <c r="AY94" s="353"/>
      <c r="AZ94" s="353"/>
      <c r="BA94" s="355"/>
      <c r="BB94" s="356"/>
      <c r="BC94" s="353"/>
      <c r="BD94" s="353"/>
      <c r="BE94" s="353"/>
      <c r="BF94" s="353"/>
      <c r="BG94" s="353"/>
      <c r="BH94" s="353"/>
      <c r="BI94" s="353"/>
      <c r="BJ94" s="353"/>
      <c r="BK94" s="353"/>
      <c r="BL94" s="353"/>
      <c r="BM94" s="353"/>
      <c r="BN94" s="353"/>
      <c r="BO94" s="353"/>
      <c r="BP94" s="353"/>
      <c r="BQ94" s="353"/>
      <c r="BR94" s="353"/>
      <c r="BS94" s="353"/>
      <c r="BT94" s="353"/>
      <c r="BU94" s="353"/>
      <c r="BV94" s="353"/>
      <c r="BW94" s="353"/>
      <c r="BX94" s="357"/>
    </row>
    <row r="95" spans="1:76" s="352" customFormat="1">
      <c r="A95" s="351"/>
      <c r="I95" s="353"/>
      <c r="J95" s="354"/>
      <c r="K95" s="353"/>
      <c r="L95" s="353"/>
      <c r="M95" s="353"/>
      <c r="N95" s="353"/>
      <c r="O95" s="353"/>
      <c r="P95" s="353"/>
      <c r="Q95" s="353"/>
      <c r="R95" s="353"/>
      <c r="S95" s="353"/>
      <c r="T95" s="353"/>
      <c r="U95" s="353"/>
      <c r="AC95" s="353"/>
      <c r="AD95" s="353"/>
      <c r="AE95" s="353"/>
      <c r="AF95" s="353"/>
      <c r="AG95" s="353"/>
      <c r="AH95" s="353"/>
      <c r="AI95" s="353"/>
      <c r="AJ95" s="353"/>
      <c r="AK95" s="353"/>
      <c r="AL95" s="353"/>
      <c r="AM95" s="353"/>
      <c r="AN95" s="353"/>
      <c r="AO95" s="353"/>
      <c r="AP95" s="353"/>
      <c r="AQ95" s="353"/>
      <c r="AR95" s="353"/>
      <c r="AS95" s="353"/>
      <c r="AT95" s="353"/>
      <c r="AU95" s="353"/>
      <c r="AV95" s="353"/>
      <c r="AW95" s="353"/>
      <c r="AX95" s="353"/>
      <c r="AY95" s="353"/>
      <c r="AZ95" s="353"/>
      <c r="BA95" s="355"/>
      <c r="BB95" s="356"/>
      <c r="BC95" s="353"/>
      <c r="BD95" s="353"/>
      <c r="BE95" s="353"/>
      <c r="BF95" s="353"/>
      <c r="BG95" s="353"/>
      <c r="BH95" s="353"/>
      <c r="BI95" s="353"/>
      <c r="BJ95" s="353"/>
      <c r="BK95" s="353"/>
      <c r="BL95" s="353"/>
      <c r="BM95" s="353"/>
      <c r="BN95" s="353"/>
      <c r="BO95" s="353"/>
      <c r="BP95" s="353"/>
      <c r="BQ95" s="353"/>
      <c r="BR95" s="353"/>
      <c r="BS95" s="353"/>
      <c r="BT95" s="353"/>
      <c r="BU95" s="353"/>
      <c r="BV95" s="353"/>
      <c r="BW95" s="353"/>
      <c r="BX95" s="357"/>
    </row>
    <row r="96" spans="1:76" s="352" customFormat="1">
      <c r="A96" s="351"/>
      <c r="I96" s="353"/>
      <c r="J96" s="354"/>
      <c r="K96" s="353"/>
      <c r="L96" s="353"/>
      <c r="M96" s="353"/>
      <c r="N96" s="353"/>
      <c r="O96" s="353"/>
      <c r="P96" s="353"/>
      <c r="Q96" s="353"/>
      <c r="R96" s="353"/>
      <c r="S96" s="353"/>
      <c r="T96" s="353"/>
      <c r="U96" s="353"/>
      <c r="AC96" s="353"/>
      <c r="AD96" s="353"/>
      <c r="AE96" s="353"/>
      <c r="AF96" s="353"/>
      <c r="AG96" s="353"/>
      <c r="AH96" s="353"/>
      <c r="AI96" s="353"/>
      <c r="AJ96" s="353"/>
      <c r="AK96" s="353"/>
      <c r="AL96" s="353"/>
      <c r="AM96" s="353"/>
      <c r="AN96" s="353"/>
      <c r="AO96" s="353"/>
      <c r="AP96" s="353"/>
      <c r="AQ96" s="353"/>
      <c r="AR96" s="353"/>
      <c r="AS96" s="353"/>
      <c r="AT96" s="353"/>
      <c r="AU96" s="353"/>
      <c r="AV96" s="353"/>
      <c r="AW96" s="353"/>
      <c r="AX96" s="353"/>
      <c r="AY96" s="353"/>
      <c r="AZ96" s="353"/>
      <c r="BA96" s="355"/>
      <c r="BB96" s="356"/>
      <c r="BC96" s="353"/>
      <c r="BD96" s="353"/>
      <c r="BE96" s="353"/>
      <c r="BF96" s="353"/>
      <c r="BG96" s="353"/>
      <c r="BH96" s="353"/>
      <c r="BI96" s="353"/>
      <c r="BJ96" s="353"/>
      <c r="BK96" s="353"/>
      <c r="BL96" s="353"/>
      <c r="BM96" s="353"/>
      <c r="BN96" s="353"/>
      <c r="BO96" s="353"/>
      <c r="BP96" s="353"/>
      <c r="BQ96" s="353"/>
      <c r="BR96" s="353"/>
      <c r="BS96" s="353"/>
      <c r="BT96" s="353"/>
      <c r="BU96" s="353"/>
      <c r="BV96" s="353"/>
      <c r="BW96" s="353"/>
      <c r="BX96" s="357"/>
    </row>
    <row r="97" spans="1:76" s="352" customFormat="1">
      <c r="A97" s="351"/>
      <c r="I97" s="353"/>
      <c r="J97" s="354"/>
      <c r="K97" s="353"/>
      <c r="L97" s="353"/>
      <c r="M97" s="353"/>
      <c r="N97" s="353"/>
      <c r="O97" s="353"/>
      <c r="P97" s="353"/>
      <c r="Q97" s="353"/>
      <c r="R97" s="353"/>
      <c r="S97" s="353"/>
      <c r="T97" s="353"/>
      <c r="U97" s="353"/>
      <c r="AC97" s="353"/>
      <c r="AD97" s="353"/>
      <c r="AE97" s="353"/>
      <c r="AF97" s="353"/>
      <c r="AG97" s="353"/>
      <c r="AH97" s="353"/>
      <c r="AI97" s="353"/>
      <c r="AJ97" s="353"/>
      <c r="AK97" s="353"/>
      <c r="AL97" s="353"/>
      <c r="AM97" s="353"/>
      <c r="AN97" s="353"/>
      <c r="AO97" s="353"/>
      <c r="AP97" s="353"/>
      <c r="AQ97" s="353"/>
      <c r="AR97" s="353"/>
      <c r="AS97" s="353"/>
      <c r="AT97" s="353"/>
      <c r="AU97" s="353"/>
      <c r="AV97" s="353"/>
      <c r="AW97" s="353"/>
      <c r="AX97" s="353"/>
      <c r="AY97" s="353"/>
      <c r="AZ97" s="353"/>
      <c r="BA97" s="355"/>
      <c r="BB97" s="356"/>
      <c r="BC97" s="353"/>
      <c r="BD97" s="353"/>
      <c r="BE97" s="353"/>
      <c r="BF97" s="353"/>
      <c r="BG97" s="353"/>
      <c r="BH97" s="353"/>
      <c r="BI97" s="353"/>
      <c r="BJ97" s="353"/>
      <c r="BK97" s="353"/>
      <c r="BL97" s="353"/>
      <c r="BM97" s="353"/>
      <c r="BN97" s="353"/>
      <c r="BO97" s="353"/>
      <c r="BP97" s="353"/>
      <c r="BQ97" s="353"/>
      <c r="BR97" s="353"/>
      <c r="BS97" s="353"/>
      <c r="BT97" s="353"/>
      <c r="BU97" s="353"/>
      <c r="BV97" s="353"/>
      <c r="BW97" s="353"/>
      <c r="BX97" s="357"/>
    </row>
    <row r="98" spans="1:76" s="352" customFormat="1">
      <c r="A98" s="351"/>
      <c r="I98" s="353"/>
      <c r="J98" s="354"/>
      <c r="K98" s="353"/>
      <c r="L98" s="353"/>
      <c r="M98" s="353"/>
      <c r="N98" s="353"/>
      <c r="O98" s="353"/>
      <c r="P98" s="353"/>
      <c r="Q98" s="353"/>
      <c r="R98" s="353"/>
      <c r="S98" s="353"/>
      <c r="T98" s="353"/>
      <c r="U98" s="353"/>
      <c r="AC98" s="353"/>
      <c r="AD98" s="353"/>
      <c r="AE98" s="353"/>
      <c r="AF98" s="353"/>
      <c r="AG98" s="353"/>
      <c r="AH98" s="353"/>
      <c r="AI98" s="353"/>
      <c r="AJ98" s="353"/>
      <c r="AK98" s="353"/>
      <c r="AL98" s="353"/>
      <c r="AM98" s="353"/>
      <c r="AN98" s="353"/>
      <c r="AO98" s="353"/>
      <c r="AP98" s="353"/>
      <c r="AQ98" s="353"/>
      <c r="AR98" s="353"/>
      <c r="AS98" s="353"/>
      <c r="AT98" s="353"/>
      <c r="AU98" s="353"/>
      <c r="AV98" s="353"/>
      <c r="AW98" s="353"/>
      <c r="AX98" s="353"/>
      <c r="AY98" s="353"/>
      <c r="AZ98" s="353"/>
      <c r="BA98" s="355"/>
      <c r="BB98" s="356"/>
      <c r="BC98" s="353"/>
      <c r="BD98" s="353"/>
      <c r="BE98" s="353"/>
      <c r="BF98" s="353"/>
      <c r="BG98" s="353"/>
      <c r="BH98" s="353"/>
      <c r="BI98" s="353"/>
      <c r="BJ98" s="353"/>
      <c r="BK98" s="353"/>
      <c r="BL98" s="353"/>
      <c r="BM98" s="353"/>
      <c r="BN98" s="353"/>
      <c r="BO98" s="353"/>
      <c r="BP98" s="353"/>
      <c r="BQ98" s="353"/>
      <c r="BR98" s="353"/>
      <c r="BS98" s="353"/>
      <c r="BT98" s="353"/>
      <c r="BU98" s="353"/>
      <c r="BV98" s="353"/>
      <c r="BW98" s="353"/>
      <c r="BX98" s="357"/>
    </row>
    <row r="99" spans="1:76" s="352" customFormat="1">
      <c r="A99" s="351"/>
      <c r="I99" s="353"/>
      <c r="J99" s="354"/>
      <c r="K99" s="353"/>
      <c r="L99" s="353"/>
      <c r="M99" s="353"/>
      <c r="N99" s="353"/>
      <c r="O99" s="353"/>
      <c r="P99" s="353"/>
      <c r="Q99" s="353"/>
      <c r="R99" s="353"/>
      <c r="S99" s="353"/>
      <c r="T99" s="353"/>
      <c r="U99" s="353"/>
      <c r="AC99" s="353"/>
      <c r="AD99" s="353"/>
      <c r="AE99" s="353"/>
      <c r="AF99" s="353"/>
      <c r="AG99" s="353"/>
      <c r="AH99" s="353"/>
      <c r="AI99" s="353"/>
      <c r="AJ99" s="353"/>
      <c r="AK99" s="353"/>
      <c r="AL99" s="353"/>
      <c r="AM99" s="353"/>
      <c r="AN99" s="353"/>
      <c r="AO99" s="353"/>
      <c r="AP99" s="353"/>
      <c r="AQ99" s="353"/>
      <c r="AR99" s="353"/>
      <c r="AS99" s="353"/>
      <c r="AT99" s="353"/>
      <c r="AU99" s="353"/>
      <c r="AV99" s="353"/>
      <c r="AW99" s="353"/>
      <c r="AX99" s="353"/>
      <c r="AY99" s="353"/>
      <c r="AZ99" s="353"/>
      <c r="BA99" s="355"/>
      <c r="BB99" s="356"/>
      <c r="BC99" s="353"/>
      <c r="BD99" s="353"/>
      <c r="BE99" s="353"/>
      <c r="BF99" s="353"/>
      <c r="BG99" s="353"/>
      <c r="BH99" s="353"/>
      <c r="BI99" s="353"/>
      <c r="BJ99" s="353"/>
      <c r="BK99" s="353"/>
      <c r="BL99" s="353"/>
      <c r="BM99" s="353"/>
      <c r="BN99" s="353"/>
      <c r="BO99" s="353"/>
      <c r="BP99" s="353"/>
      <c r="BQ99" s="353"/>
      <c r="BR99" s="353"/>
      <c r="BS99" s="353"/>
      <c r="BT99" s="353"/>
      <c r="BU99" s="353"/>
      <c r="BV99" s="353"/>
      <c r="BW99" s="353"/>
      <c r="BX99" s="357"/>
    </row>
    <row r="100" spans="1:76" s="352" customFormat="1">
      <c r="A100" s="351"/>
      <c r="I100" s="353"/>
      <c r="J100" s="354"/>
      <c r="K100" s="353"/>
      <c r="L100" s="353"/>
      <c r="M100" s="353"/>
      <c r="N100" s="353"/>
      <c r="O100" s="353"/>
      <c r="P100" s="353"/>
      <c r="Q100" s="353"/>
      <c r="R100" s="353"/>
      <c r="S100" s="353"/>
      <c r="T100" s="353"/>
      <c r="U100" s="353"/>
      <c r="AC100" s="353"/>
      <c r="AD100" s="353"/>
      <c r="AE100" s="353"/>
      <c r="AF100" s="353"/>
      <c r="AG100" s="353"/>
      <c r="AH100" s="353"/>
      <c r="AI100" s="353"/>
      <c r="AJ100" s="353"/>
      <c r="AK100" s="353"/>
      <c r="AL100" s="353"/>
      <c r="AM100" s="353"/>
      <c r="AN100" s="353"/>
      <c r="AO100" s="353"/>
      <c r="AP100" s="353"/>
      <c r="AQ100" s="353"/>
      <c r="AR100" s="353"/>
      <c r="AS100" s="353"/>
      <c r="AT100" s="353"/>
      <c r="AU100" s="353"/>
      <c r="AV100" s="353"/>
      <c r="AW100" s="353"/>
      <c r="AX100" s="353"/>
      <c r="AY100" s="353"/>
      <c r="AZ100" s="353"/>
      <c r="BA100" s="355"/>
      <c r="BB100" s="356"/>
      <c r="BC100" s="353"/>
      <c r="BD100" s="353"/>
      <c r="BE100" s="353"/>
      <c r="BF100" s="353"/>
      <c r="BG100" s="353"/>
      <c r="BH100" s="353"/>
      <c r="BI100" s="353"/>
      <c r="BJ100" s="353"/>
      <c r="BK100" s="353"/>
      <c r="BL100" s="353"/>
      <c r="BM100" s="353"/>
      <c r="BN100" s="353"/>
      <c r="BO100" s="353"/>
      <c r="BP100" s="353"/>
      <c r="BQ100" s="353"/>
      <c r="BR100" s="353"/>
      <c r="BS100" s="353"/>
      <c r="BT100" s="353"/>
      <c r="BU100" s="353"/>
      <c r="BV100" s="353"/>
      <c r="BW100" s="353"/>
      <c r="BX100" s="357"/>
    </row>
    <row r="101" spans="1:76" s="352" customFormat="1">
      <c r="A101" s="351"/>
      <c r="I101" s="353"/>
      <c r="J101" s="354"/>
      <c r="K101" s="353"/>
      <c r="L101" s="353"/>
      <c r="M101" s="353"/>
      <c r="N101" s="353"/>
      <c r="O101" s="353"/>
      <c r="P101" s="353"/>
      <c r="Q101" s="353"/>
      <c r="R101" s="353"/>
      <c r="S101" s="353"/>
      <c r="T101" s="353"/>
      <c r="U101" s="353"/>
      <c r="AC101" s="353"/>
      <c r="AD101" s="353"/>
      <c r="AE101" s="353"/>
      <c r="AF101" s="353"/>
      <c r="AG101" s="353"/>
      <c r="AH101" s="353"/>
      <c r="AI101" s="353"/>
      <c r="AJ101" s="353"/>
      <c r="AK101" s="353"/>
      <c r="AL101" s="353"/>
      <c r="AM101" s="353"/>
      <c r="AN101" s="353"/>
      <c r="AO101" s="353"/>
      <c r="AP101" s="353"/>
      <c r="AQ101" s="353"/>
      <c r="AR101" s="353"/>
      <c r="AS101" s="353"/>
      <c r="AT101" s="353"/>
      <c r="AU101" s="353"/>
      <c r="AV101" s="353"/>
      <c r="AW101" s="353"/>
      <c r="AX101" s="353"/>
      <c r="AY101" s="353"/>
      <c r="AZ101" s="353"/>
      <c r="BA101" s="355"/>
      <c r="BB101" s="356"/>
      <c r="BC101" s="353"/>
      <c r="BD101" s="353"/>
      <c r="BE101" s="353"/>
      <c r="BF101" s="353"/>
      <c r="BG101" s="353"/>
      <c r="BH101" s="353"/>
      <c r="BI101" s="353"/>
      <c r="BJ101" s="353"/>
      <c r="BK101" s="353"/>
      <c r="BL101" s="353"/>
      <c r="BM101" s="353"/>
      <c r="BN101" s="353"/>
      <c r="BO101" s="353"/>
      <c r="BP101" s="353"/>
      <c r="BQ101" s="353"/>
      <c r="BR101" s="353"/>
      <c r="BS101" s="353"/>
      <c r="BT101" s="353"/>
      <c r="BU101" s="353"/>
      <c r="BV101" s="353"/>
      <c r="BW101" s="353"/>
      <c r="BX101" s="357"/>
    </row>
    <row r="102" spans="1:76" s="352" customFormat="1">
      <c r="A102" s="351"/>
      <c r="I102" s="353"/>
      <c r="J102" s="354"/>
      <c r="K102" s="353"/>
      <c r="L102" s="353"/>
      <c r="M102" s="353"/>
      <c r="N102" s="353"/>
      <c r="O102" s="353"/>
      <c r="P102" s="353"/>
      <c r="Q102" s="353"/>
      <c r="R102" s="353"/>
      <c r="S102" s="353"/>
      <c r="T102" s="353"/>
      <c r="U102" s="353"/>
      <c r="AC102" s="353"/>
      <c r="AD102" s="353"/>
      <c r="AE102" s="353"/>
      <c r="AF102" s="353"/>
      <c r="AG102" s="353"/>
      <c r="AH102" s="353"/>
      <c r="AI102" s="353"/>
      <c r="AJ102" s="353"/>
      <c r="AK102" s="353"/>
      <c r="AL102" s="353"/>
      <c r="AM102" s="353"/>
      <c r="AN102" s="353"/>
      <c r="AO102" s="353"/>
      <c r="AP102" s="353"/>
      <c r="AQ102" s="353"/>
      <c r="AR102" s="353"/>
      <c r="AS102" s="353"/>
      <c r="AT102" s="353"/>
      <c r="AU102" s="353"/>
      <c r="AV102" s="353"/>
      <c r="AW102" s="353"/>
      <c r="AX102" s="353"/>
      <c r="AY102" s="353"/>
      <c r="AZ102" s="353"/>
      <c r="BA102" s="355"/>
      <c r="BB102" s="356"/>
      <c r="BC102" s="353"/>
      <c r="BD102" s="353"/>
      <c r="BE102" s="353"/>
      <c r="BF102" s="353"/>
      <c r="BG102" s="353"/>
      <c r="BH102" s="353"/>
      <c r="BI102" s="353"/>
      <c r="BJ102" s="353"/>
      <c r="BK102" s="353"/>
      <c r="BL102" s="353"/>
      <c r="BM102" s="353"/>
      <c r="BN102" s="353"/>
      <c r="BO102" s="353"/>
      <c r="BP102" s="353"/>
      <c r="BQ102" s="353"/>
      <c r="BR102" s="353"/>
      <c r="BS102" s="353"/>
      <c r="BT102" s="353"/>
      <c r="BU102" s="353"/>
      <c r="BV102" s="353"/>
      <c r="BW102" s="353"/>
      <c r="BX102" s="357"/>
    </row>
    <row r="103" spans="1:76" s="352" customFormat="1">
      <c r="A103" s="351"/>
      <c r="I103" s="353"/>
      <c r="J103" s="354"/>
      <c r="K103" s="353"/>
      <c r="L103" s="353"/>
      <c r="M103" s="353"/>
      <c r="N103" s="353"/>
      <c r="O103" s="353"/>
      <c r="P103" s="353"/>
      <c r="Q103" s="353"/>
      <c r="R103" s="353"/>
      <c r="S103" s="353"/>
      <c r="T103" s="353"/>
      <c r="U103" s="353"/>
      <c r="AC103" s="353"/>
      <c r="AD103" s="353"/>
      <c r="AE103" s="353"/>
      <c r="AF103" s="353"/>
      <c r="AG103" s="353"/>
      <c r="AH103" s="353"/>
      <c r="AI103" s="353"/>
      <c r="AJ103" s="353"/>
      <c r="AK103" s="353"/>
      <c r="AL103" s="353"/>
      <c r="AM103" s="353"/>
      <c r="AN103" s="353"/>
      <c r="AO103" s="353"/>
      <c r="AP103" s="353"/>
      <c r="AQ103" s="353"/>
      <c r="AR103" s="353"/>
      <c r="AS103" s="353"/>
      <c r="AT103" s="353"/>
      <c r="AU103" s="353"/>
      <c r="AV103" s="353"/>
      <c r="AW103" s="353"/>
      <c r="AX103" s="353"/>
      <c r="AY103" s="353"/>
      <c r="AZ103" s="353"/>
      <c r="BA103" s="355"/>
      <c r="BB103" s="356"/>
      <c r="BC103" s="353"/>
      <c r="BD103" s="353"/>
      <c r="BE103" s="353"/>
      <c r="BF103" s="353"/>
      <c r="BG103" s="353"/>
      <c r="BH103" s="353"/>
      <c r="BI103" s="353"/>
      <c r="BJ103" s="353"/>
      <c r="BK103" s="353"/>
      <c r="BL103" s="353"/>
      <c r="BM103" s="353"/>
      <c r="BN103" s="353"/>
      <c r="BO103" s="353"/>
      <c r="BP103" s="353"/>
      <c r="BQ103" s="353"/>
      <c r="BR103" s="353"/>
      <c r="BS103" s="353"/>
      <c r="BT103" s="353"/>
      <c r="BU103" s="353"/>
      <c r="BV103" s="353"/>
      <c r="BW103" s="353"/>
      <c r="BX103" s="357"/>
    </row>
    <row r="104" spans="1:76" s="352" customFormat="1">
      <c r="A104" s="351"/>
      <c r="I104" s="353"/>
      <c r="J104" s="354"/>
      <c r="K104" s="353"/>
      <c r="L104" s="353"/>
      <c r="M104" s="353"/>
      <c r="N104" s="353"/>
      <c r="O104" s="353"/>
      <c r="P104" s="353"/>
      <c r="Q104" s="353"/>
      <c r="R104" s="353"/>
      <c r="S104" s="353"/>
      <c r="T104" s="353"/>
      <c r="U104" s="353"/>
      <c r="AC104" s="353"/>
      <c r="AD104" s="353"/>
      <c r="AE104" s="353"/>
      <c r="AF104" s="353"/>
      <c r="AG104" s="353"/>
      <c r="AH104" s="353"/>
      <c r="AI104" s="353"/>
      <c r="AJ104" s="353"/>
      <c r="AK104" s="353"/>
      <c r="AL104" s="353"/>
      <c r="AM104" s="353"/>
      <c r="AN104" s="353"/>
      <c r="AO104" s="353"/>
      <c r="AP104" s="353"/>
      <c r="AQ104" s="353"/>
      <c r="AR104" s="353"/>
      <c r="AS104" s="353"/>
      <c r="AT104" s="353"/>
      <c r="AU104" s="353"/>
      <c r="AV104" s="353"/>
      <c r="AW104" s="353"/>
      <c r="AX104" s="353"/>
      <c r="AY104" s="353"/>
      <c r="AZ104" s="353"/>
      <c r="BA104" s="355"/>
      <c r="BB104" s="356"/>
      <c r="BC104" s="353"/>
      <c r="BD104" s="353"/>
      <c r="BE104" s="353"/>
      <c r="BF104" s="353"/>
      <c r="BG104" s="353"/>
      <c r="BH104" s="353"/>
      <c r="BI104" s="353"/>
      <c r="BJ104" s="353"/>
      <c r="BK104" s="353"/>
      <c r="BL104" s="353"/>
      <c r="BM104" s="353"/>
      <c r="BN104" s="353"/>
      <c r="BO104" s="353"/>
      <c r="BP104" s="353"/>
      <c r="BQ104" s="353"/>
      <c r="BR104" s="353"/>
      <c r="BS104" s="353"/>
      <c r="BT104" s="353"/>
      <c r="BU104" s="353"/>
      <c r="BV104" s="353"/>
      <c r="BW104" s="353"/>
      <c r="BX104" s="357"/>
    </row>
    <row r="105" spans="1:76" s="352" customFormat="1">
      <c r="A105" s="351"/>
      <c r="I105" s="353"/>
      <c r="J105" s="354"/>
      <c r="K105" s="353"/>
      <c r="L105" s="353"/>
      <c r="M105" s="353"/>
      <c r="N105" s="353"/>
      <c r="O105" s="353"/>
      <c r="P105" s="353"/>
      <c r="Q105" s="353"/>
      <c r="R105" s="353"/>
      <c r="S105" s="353"/>
      <c r="T105" s="353"/>
      <c r="U105" s="353"/>
      <c r="AC105" s="353"/>
      <c r="AD105" s="353"/>
      <c r="AE105" s="353"/>
      <c r="AF105" s="353"/>
      <c r="AG105" s="353"/>
      <c r="AH105" s="353"/>
      <c r="AI105" s="353"/>
      <c r="AJ105" s="353"/>
      <c r="AK105" s="353"/>
      <c r="AL105" s="353"/>
      <c r="AM105" s="353"/>
      <c r="AN105" s="353"/>
      <c r="AO105" s="353"/>
      <c r="AP105" s="353"/>
      <c r="AQ105" s="353"/>
      <c r="AR105" s="353"/>
      <c r="AS105" s="353"/>
      <c r="AT105" s="353"/>
      <c r="AU105" s="353"/>
      <c r="AV105" s="353"/>
      <c r="AW105" s="353"/>
      <c r="AX105" s="353"/>
      <c r="AY105" s="353"/>
      <c r="AZ105" s="353"/>
      <c r="BA105" s="355"/>
      <c r="BB105" s="356"/>
      <c r="BC105" s="353"/>
      <c r="BD105" s="353"/>
      <c r="BE105" s="353"/>
      <c r="BF105" s="353"/>
      <c r="BG105" s="353"/>
      <c r="BH105" s="353"/>
      <c r="BI105" s="353"/>
      <c r="BJ105" s="353"/>
      <c r="BK105" s="353"/>
      <c r="BL105" s="353"/>
      <c r="BM105" s="353"/>
      <c r="BN105" s="353"/>
      <c r="BO105" s="353"/>
      <c r="BP105" s="353"/>
      <c r="BQ105" s="353"/>
      <c r="BR105" s="353"/>
      <c r="BS105" s="353"/>
      <c r="BT105" s="353"/>
      <c r="BU105" s="353"/>
      <c r="BV105" s="353"/>
      <c r="BW105" s="353"/>
      <c r="BX105" s="357"/>
    </row>
    <row r="106" spans="1:76" s="352" customFormat="1">
      <c r="A106" s="351"/>
      <c r="I106" s="353"/>
      <c r="J106" s="354"/>
      <c r="K106" s="353"/>
      <c r="L106" s="353"/>
      <c r="M106" s="353"/>
      <c r="N106" s="353"/>
      <c r="O106" s="353"/>
      <c r="P106" s="353"/>
      <c r="Q106" s="353"/>
      <c r="R106" s="353"/>
      <c r="S106" s="353"/>
      <c r="T106" s="353"/>
      <c r="U106" s="353"/>
      <c r="AC106" s="353"/>
      <c r="AD106" s="353"/>
      <c r="AE106" s="353"/>
      <c r="AF106" s="353"/>
      <c r="AG106" s="353"/>
      <c r="AH106" s="353"/>
      <c r="AI106" s="353"/>
      <c r="AJ106" s="353"/>
      <c r="AK106" s="353"/>
      <c r="AL106" s="353"/>
      <c r="AM106" s="353"/>
      <c r="AN106" s="353"/>
      <c r="AO106" s="353"/>
      <c r="AP106" s="353"/>
      <c r="AQ106" s="353"/>
      <c r="AR106" s="353"/>
      <c r="AS106" s="353"/>
      <c r="AT106" s="353"/>
      <c r="AU106" s="353"/>
      <c r="AV106" s="353"/>
      <c r="AW106" s="353"/>
      <c r="AX106" s="353"/>
      <c r="AY106" s="353"/>
      <c r="AZ106" s="353"/>
      <c r="BA106" s="355"/>
      <c r="BB106" s="356"/>
      <c r="BC106" s="353"/>
      <c r="BD106" s="353"/>
      <c r="BE106" s="353"/>
      <c r="BF106" s="353"/>
      <c r="BG106" s="353"/>
      <c r="BH106" s="353"/>
      <c r="BI106" s="353"/>
      <c r="BJ106" s="353"/>
      <c r="BK106" s="353"/>
      <c r="BL106" s="353"/>
      <c r="BM106" s="353"/>
      <c r="BN106" s="353"/>
      <c r="BO106" s="353"/>
      <c r="BP106" s="353"/>
      <c r="BQ106" s="353"/>
      <c r="BR106" s="353"/>
      <c r="BS106" s="353"/>
      <c r="BT106" s="353"/>
      <c r="BU106" s="353"/>
      <c r="BV106" s="353"/>
      <c r="BW106" s="353"/>
      <c r="BX106" s="357"/>
    </row>
    <row r="107" spans="1:76" s="352" customFormat="1">
      <c r="A107" s="351"/>
      <c r="I107" s="353"/>
      <c r="J107" s="354"/>
      <c r="K107" s="353"/>
      <c r="L107" s="353"/>
      <c r="M107" s="353"/>
      <c r="N107" s="353"/>
      <c r="O107" s="353"/>
      <c r="P107" s="353"/>
      <c r="Q107" s="353"/>
      <c r="R107" s="353"/>
      <c r="S107" s="353"/>
      <c r="T107" s="353"/>
      <c r="U107" s="353"/>
      <c r="AC107" s="353"/>
      <c r="AD107" s="353"/>
      <c r="AE107" s="353"/>
      <c r="AF107" s="353"/>
      <c r="AG107" s="353"/>
      <c r="AH107" s="353"/>
      <c r="AI107" s="353"/>
      <c r="AJ107" s="353"/>
      <c r="AK107" s="353"/>
      <c r="AL107" s="353"/>
      <c r="AM107" s="353"/>
      <c r="AN107" s="353"/>
      <c r="AO107" s="353"/>
      <c r="AP107" s="353"/>
      <c r="AQ107" s="353"/>
      <c r="AR107" s="353"/>
      <c r="AS107" s="353"/>
      <c r="AT107" s="353"/>
      <c r="AU107" s="353"/>
      <c r="AV107" s="353"/>
      <c r="AW107" s="353"/>
      <c r="AX107" s="353"/>
      <c r="AY107" s="353"/>
      <c r="AZ107" s="353"/>
      <c r="BA107" s="355"/>
      <c r="BB107" s="356"/>
      <c r="BC107" s="353"/>
      <c r="BD107" s="353"/>
      <c r="BE107" s="353"/>
      <c r="BF107" s="353"/>
      <c r="BG107" s="353"/>
      <c r="BH107" s="353"/>
      <c r="BI107" s="353"/>
      <c r="BJ107" s="353"/>
      <c r="BK107" s="353"/>
      <c r="BL107" s="353"/>
      <c r="BM107" s="353"/>
      <c r="BN107" s="353"/>
      <c r="BO107" s="353"/>
      <c r="BP107" s="353"/>
      <c r="BQ107" s="353"/>
      <c r="BR107" s="353"/>
      <c r="BS107" s="353"/>
      <c r="BT107" s="353"/>
      <c r="BU107" s="353"/>
      <c r="BV107" s="353"/>
      <c r="BW107" s="353"/>
      <c r="BX107" s="357"/>
    </row>
    <row r="108" spans="1:76" s="352" customFormat="1">
      <c r="A108" s="351"/>
      <c r="I108" s="353"/>
      <c r="J108" s="354"/>
      <c r="K108" s="353"/>
      <c r="L108" s="353"/>
      <c r="M108" s="353"/>
      <c r="N108" s="353"/>
      <c r="O108" s="353"/>
      <c r="P108" s="353"/>
      <c r="Q108" s="353"/>
      <c r="R108" s="353"/>
      <c r="S108" s="353"/>
      <c r="T108" s="353"/>
      <c r="U108" s="353"/>
      <c r="AC108" s="353"/>
      <c r="AD108" s="353"/>
      <c r="AE108" s="353"/>
      <c r="AF108" s="353"/>
      <c r="AG108" s="353"/>
      <c r="AH108" s="353"/>
      <c r="AI108" s="353"/>
      <c r="AJ108" s="353"/>
      <c r="AK108" s="353"/>
      <c r="AL108" s="353"/>
      <c r="AM108" s="353"/>
      <c r="AN108" s="353"/>
      <c r="AO108" s="353"/>
      <c r="AP108" s="353"/>
      <c r="AQ108" s="353"/>
      <c r="AR108" s="353"/>
      <c r="AS108" s="353"/>
      <c r="AT108" s="353"/>
      <c r="AU108" s="353"/>
      <c r="AV108" s="353"/>
      <c r="AW108" s="353"/>
      <c r="AX108" s="353"/>
      <c r="AY108" s="353"/>
      <c r="AZ108" s="353"/>
      <c r="BA108" s="355"/>
      <c r="BB108" s="356"/>
      <c r="BC108" s="353"/>
      <c r="BD108" s="353"/>
      <c r="BE108" s="353"/>
      <c r="BF108" s="353"/>
      <c r="BG108" s="353"/>
      <c r="BH108" s="353"/>
      <c r="BI108" s="353"/>
      <c r="BJ108" s="353"/>
      <c r="BK108" s="353"/>
      <c r="BL108" s="353"/>
      <c r="BM108" s="353"/>
      <c r="BN108" s="353"/>
      <c r="BO108" s="353"/>
      <c r="BP108" s="353"/>
      <c r="BQ108" s="353"/>
      <c r="BR108" s="353"/>
      <c r="BS108" s="353"/>
      <c r="BT108" s="353"/>
      <c r="BU108" s="353"/>
      <c r="BV108" s="353"/>
      <c r="BW108" s="353"/>
      <c r="BX108" s="357"/>
    </row>
    <row r="109" spans="1:76" s="352" customFormat="1">
      <c r="A109" s="351"/>
      <c r="I109" s="353"/>
      <c r="J109" s="354"/>
      <c r="K109" s="353"/>
      <c r="L109" s="353"/>
      <c r="M109" s="353"/>
      <c r="N109" s="353"/>
      <c r="O109" s="353"/>
      <c r="P109" s="353"/>
      <c r="Q109" s="353"/>
      <c r="R109" s="353"/>
      <c r="S109" s="353"/>
      <c r="T109" s="353"/>
      <c r="U109" s="353"/>
      <c r="AC109" s="353"/>
      <c r="AD109" s="353"/>
      <c r="AE109" s="353"/>
      <c r="AF109" s="353"/>
      <c r="AG109" s="353"/>
      <c r="AH109" s="353"/>
      <c r="AI109" s="353"/>
      <c r="AJ109" s="353"/>
      <c r="AK109" s="353"/>
      <c r="AL109" s="353"/>
      <c r="AM109" s="353"/>
      <c r="AN109" s="353"/>
      <c r="AO109" s="353"/>
      <c r="AP109" s="353"/>
      <c r="AQ109" s="353"/>
      <c r="AR109" s="353"/>
      <c r="AS109" s="353"/>
      <c r="AT109" s="353"/>
      <c r="AU109" s="353"/>
      <c r="AV109" s="353"/>
      <c r="AW109" s="353"/>
      <c r="AX109" s="353"/>
      <c r="AY109" s="353"/>
      <c r="AZ109" s="353"/>
      <c r="BA109" s="355"/>
      <c r="BB109" s="356"/>
      <c r="BC109" s="353"/>
      <c r="BD109" s="353"/>
      <c r="BE109" s="353"/>
      <c r="BF109" s="353"/>
      <c r="BG109" s="353"/>
      <c r="BH109" s="353"/>
      <c r="BI109" s="353"/>
      <c r="BJ109" s="353"/>
      <c r="BK109" s="353"/>
      <c r="BL109" s="353"/>
      <c r="BM109" s="353"/>
      <c r="BN109" s="353"/>
      <c r="BO109" s="353"/>
      <c r="BP109" s="353"/>
      <c r="BQ109" s="353"/>
      <c r="BR109" s="353"/>
      <c r="BS109" s="353"/>
      <c r="BT109" s="353"/>
      <c r="BU109" s="353"/>
      <c r="BV109" s="353"/>
      <c r="BW109" s="353"/>
      <c r="BX109" s="357"/>
    </row>
    <row r="110" spans="1:76" s="352" customFormat="1">
      <c r="A110" s="351"/>
      <c r="I110" s="353"/>
      <c r="J110" s="354"/>
      <c r="K110" s="353"/>
      <c r="L110" s="353"/>
      <c r="M110" s="353"/>
      <c r="N110" s="353"/>
      <c r="O110" s="353"/>
      <c r="P110" s="353"/>
      <c r="Q110" s="353"/>
      <c r="R110" s="353"/>
      <c r="S110" s="353"/>
      <c r="T110" s="353"/>
      <c r="U110" s="353"/>
      <c r="AC110" s="353"/>
      <c r="AD110" s="353"/>
      <c r="AE110" s="353"/>
      <c r="AF110" s="353"/>
      <c r="AG110" s="353"/>
      <c r="AH110" s="353"/>
      <c r="AI110" s="353"/>
      <c r="AJ110" s="353"/>
      <c r="AK110" s="353"/>
      <c r="AL110" s="353"/>
      <c r="AM110" s="353"/>
      <c r="AN110" s="353"/>
      <c r="AO110" s="353"/>
      <c r="AP110" s="353"/>
      <c r="AQ110" s="353"/>
      <c r="AR110" s="353"/>
      <c r="AS110" s="353"/>
      <c r="AT110" s="353"/>
      <c r="AU110" s="353"/>
      <c r="AV110" s="353"/>
      <c r="AW110" s="353"/>
      <c r="AX110" s="353"/>
      <c r="AY110" s="353"/>
      <c r="AZ110" s="353"/>
      <c r="BA110" s="355"/>
      <c r="BB110" s="356"/>
      <c r="BC110" s="353"/>
      <c r="BD110" s="353"/>
      <c r="BE110" s="353"/>
      <c r="BF110" s="353"/>
      <c r="BG110" s="353"/>
      <c r="BH110" s="353"/>
      <c r="BI110" s="353"/>
      <c r="BJ110" s="353"/>
      <c r="BK110" s="353"/>
      <c r="BL110" s="353"/>
      <c r="BM110" s="353"/>
      <c r="BN110" s="353"/>
      <c r="BO110" s="353"/>
      <c r="BP110" s="353"/>
      <c r="BQ110" s="353"/>
      <c r="BR110" s="353"/>
      <c r="BS110" s="353"/>
      <c r="BT110" s="353"/>
      <c r="BU110" s="353"/>
      <c r="BV110" s="353"/>
      <c r="BW110" s="353"/>
      <c r="BX110" s="357"/>
    </row>
    <row r="111" spans="1:76" s="352" customFormat="1">
      <c r="A111" s="351"/>
      <c r="I111" s="353"/>
      <c r="J111" s="354"/>
      <c r="K111" s="353"/>
      <c r="L111" s="353"/>
      <c r="M111" s="353"/>
      <c r="N111" s="353"/>
      <c r="O111" s="353"/>
      <c r="P111" s="353"/>
      <c r="Q111" s="353"/>
      <c r="R111" s="353"/>
      <c r="S111" s="353"/>
      <c r="T111" s="353"/>
      <c r="U111" s="353"/>
      <c r="AC111" s="353"/>
      <c r="AD111" s="353"/>
      <c r="AE111" s="353"/>
      <c r="AF111" s="353"/>
      <c r="AG111" s="353"/>
      <c r="AH111" s="353"/>
      <c r="AI111" s="353"/>
      <c r="AJ111" s="353"/>
      <c r="AK111" s="353"/>
      <c r="AL111" s="353"/>
      <c r="AM111" s="353"/>
      <c r="AN111" s="353"/>
      <c r="AO111" s="353"/>
      <c r="AP111" s="353"/>
      <c r="AQ111" s="353"/>
      <c r="AR111" s="353"/>
      <c r="AS111" s="353"/>
      <c r="AT111" s="353"/>
      <c r="AU111" s="353"/>
      <c r="AV111" s="353"/>
      <c r="AW111" s="353"/>
      <c r="AX111" s="353"/>
      <c r="AY111" s="353"/>
      <c r="AZ111" s="353"/>
      <c r="BA111" s="355"/>
      <c r="BB111" s="356"/>
      <c r="BC111" s="353"/>
      <c r="BD111" s="353"/>
      <c r="BE111" s="353"/>
      <c r="BF111" s="353"/>
      <c r="BG111" s="353"/>
      <c r="BH111" s="353"/>
      <c r="BI111" s="353"/>
      <c r="BJ111" s="353"/>
      <c r="BK111" s="353"/>
      <c r="BL111" s="353"/>
      <c r="BM111" s="353"/>
      <c r="BN111" s="353"/>
      <c r="BO111" s="353"/>
      <c r="BP111" s="353"/>
      <c r="BQ111" s="353"/>
      <c r="BR111" s="353"/>
      <c r="BS111" s="353"/>
      <c r="BT111" s="353"/>
      <c r="BU111" s="353"/>
      <c r="BV111" s="353"/>
      <c r="BW111" s="353"/>
      <c r="BX111" s="357"/>
    </row>
    <row r="112" spans="1:76" s="352" customFormat="1">
      <c r="A112" s="351"/>
      <c r="I112" s="353"/>
      <c r="J112" s="354"/>
      <c r="K112" s="353"/>
      <c r="L112" s="353"/>
      <c r="M112" s="353"/>
      <c r="N112" s="353"/>
      <c r="O112" s="353"/>
      <c r="P112" s="353"/>
      <c r="Q112" s="353"/>
      <c r="R112" s="353"/>
      <c r="S112" s="353"/>
      <c r="T112" s="353"/>
      <c r="U112" s="353"/>
      <c r="AC112" s="353"/>
      <c r="AD112" s="353"/>
      <c r="AE112" s="353"/>
      <c r="AF112" s="353"/>
      <c r="AG112" s="353"/>
      <c r="AH112" s="353"/>
      <c r="AI112" s="353"/>
      <c r="AJ112" s="353"/>
      <c r="AK112" s="353"/>
      <c r="AL112" s="353"/>
      <c r="AM112" s="353"/>
      <c r="AN112" s="353"/>
      <c r="AO112" s="353"/>
      <c r="AP112" s="353"/>
      <c r="AQ112" s="353"/>
      <c r="AR112" s="353"/>
      <c r="AS112" s="353"/>
      <c r="AT112" s="353"/>
      <c r="AU112" s="353"/>
      <c r="AV112" s="353"/>
      <c r="AW112" s="353"/>
      <c r="AX112" s="353"/>
      <c r="AY112" s="353"/>
      <c r="AZ112" s="353"/>
      <c r="BA112" s="355"/>
      <c r="BB112" s="356"/>
      <c r="BC112" s="353"/>
      <c r="BD112" s="353"/>
      <c r="BE112" s="353"/>
      <c r="BF112" s="353"/>
      <c r="BG112" s="353"/>
      <c r="BH112" s="353"/>
      <c r="BI112" s="353"/>
      <c r="BJ112" s="353"/>
      <c r="BK112" s="353"/>
      <c r="BL112" s="353"/>
      <c r="BM112" s="353"/>
      <c r="BN112" s="353"/>
      <c r="BO112" s="353"/>
      <c r="BP112" s="353"/>
      <c r="BQ112" s="353"/>
      <c r="BR112" s="353"/>
      <c r="BS112" s="353"/>
      <c r="BT112" s="353"/>
      <c r="BU112" s="353"/>
      <c r="BV112" s="353"/>
      <c r="BW112" s="353"/>
      <c r="BX112" s="357"/>
    </row>
    <row r="113" spans="1:76" s="352" customFormat="1">
      <c r="A113" s="351"/>
      <c r="I113" s="353"/>
      <c r="J113" s="354"/>
      <c r="K113" s="353"/>
      <c r="L113" s="353"/>
      <c r="M113" s="353"/>
      <c r="N113" s="353"/>
      <c r="O113" s="353"/>
      <c r="P113" s="353"/>
      <c r="Q113" s="353"/>
      <c r="R113" s="353"/>
      <c r="S113" s="353"/>
      <c r="T113" s="353"/>
      <c r="U113" s="353"/>
      <c r="AC113" s="353"/>
      <c r="AD113" s="353"/>
      <c r="AE113" s="353"/>
      <c r="AF113" s="353"/>
      <c r="AG113" s="353"/>
      <c r="AH113" s="353"/>
      <c r="AI113" s="353"/>
      <c r="AJ113" s="353"/>
      <c r="AK113" s="353"/>
      <c r="AL113" s="353"/>
      <c r="AM113" s="353"/>
      <c r="AN113" s="353"/>
      <c r="AO113" s="353"/>
      <c r="AP113" s="353"/>
      <c r="AQ113" s="353"/>
      <c r="AR113" s="353"/>
      <c r="AS113" s="353"/>
      <c r="AT113" s="353"/>
      <c r="AU113" s="353"/>
      <c r="AV113" s="353"/>
      <c r="AW113" s="353"/>
      <c r="AX113" s="353"/>
      <c r="AY113" s="353"/>
      <c r="AZ113" s="353"/>
      <c r="BA113" s="355"/>
      <c r="BB113" s="356"/>
      <c r="BC113" s="353"/>
      <c r="BD113" s="353"/>
      <c r="BE113" s="353"/>
      <c r="BF113" s="353"/>
      <c r="BG113" s="353"/>
      <c r="BH113" s="353"/>
      <c r="BI113" s="353"/>
      <c r="BJ113" s="353"/>
      <c r="BK113" s="353"/>
      <c r="BL113" s="353"/>
      <c r="BM113" s="353"/>
      <c r="BN113" s="353"/>
      <c r="BO113" s="353"/>
      <c r="BP113" s="353"/>
      <c r="BQ113" s="353"/>
      <c r="BR113" s="353"/>
      <c r="BS113" s="353"/>
      <c r="BT113" s="353"/>
      <c r="BU113" s="353"/>
      <c r="BV113" s="353"/>
      <c r="BW113" s="353"/>
      <c r="BX113" s="357"/>
    </row>
    <row r="114" spans="1:76" s="352" customFormat="1">
      <c r="A114" s="351"/>
      <c r="I114" s="353"/>
      <c r="J114" s="354"/>
      <c r="K114" s="353"/>
      <c r="L114" s="353"/>
      <c r="M114" s="353"/>
      <c r="N114" s="353"/>
      <c r="O114" s="353"/>
      <c r="P114" s="353"/>
      <c r="Q114" s="353"/>
      <c r="R114" s="353"/>
      <c r="S114" s="353"/>
      <c r="T114" s="353"/>
      <c r="U114" s="353"/>
      <c r="AC114" s="353"/>
      <c r="AD114" s="353"/>
      <c r="AE114" s="353"/>
      <c r="AF114" s="353"/>
      <c r="AG114" s="353"/>
      <c r="AH114" s="353"/>
      <c r="AI114" s="353"/>
      <c r="AJ114" s="353"/>
      <c r="AK114" s="353"/>
      <c r="AL114" s="353"/>
      <c r="AM114" s="353"/>
      <c r="AN114" s="353"/>
      <c r="AO114" s="353"/>
      <c r="AP114" s="353"/>
      <c r="AQ114" s="353"/>
      <c r="AR114" s="353"/>
      <c r="AS114" s="353"/>
      <c r="AT114" s="353"/>
      <c r="AU114" s="353"/>
      <c r="AV114" s="353"/>
      <c r="AW114" s="353"/>
      <c r="AX114" s="353"/>
      <c r="AY114" s="353"/>
      <c r="AZ114" s="353"/>
      <c r="BA114" s="355"/>
      <c r="BB114" s="356"/>
      <c r="BC114" s="353"/>
      <c r="BD114" s="353"/>
      <c r="BE114" s="353"/>
      <c r="BF114" s="353"/>
      <c r="BG114" s="353"/>
      <c r="BH114" s="353"/>
      <c r="BI114" s="353"/>
      <c r="BJ114" s="353"/>
      <c r="BK114" s="353"/>
      <c r="BL114" s="353"/>
      <c r="BM114" s="353"/>
      <c r="BN114" s="353"/>
      <c r="BO114" s="353"/>
      <c r="BP114" s="353"/>
      <c r="BQ114" s="353"/>
      <c r="BR114" s="353"/>
      <c r="BS114" s="353"/>
      <c r="BT114" s="353"/>
      <c r="BU114" s="353"/>
      <c r="BV114" s="353"/>
      <c r="BW114" s="353"/>
      <c r="BX114" s="357"/>
    </row>
    <row r="115" spans="1:76" s="352" customFormat="1">
      <c r="A115" s="351"/>
      <c r="I115" s="353"/>
      <c r="J115" s="354"/>
      <c r="K115" s="353"/>
      <c r="L115" s="353"/>
      <c r="M115" s="353"/>
      <c r="N115" s="353"/>
      <c r="O115" s="353"/>
      <c r="P115" s="353"/>
      <c r="Q115" s="353"/>
      <c r="R115" s="353"/>
      <c r="S115" s="353"/>
      <c r="T115" s="353"/>
      <c r="U115" s="353"/>
      <c r="AC115" s="353"/>
      <c r="AD115" s="353"/>
      <c r="AE115" s="353"/>
      <c r="AF115" s="353"/>
      <c r="AG115" s="353"/>
      <c r="AH115" s="353"/>
      <c r="AI115" s="353"/>
      <c r="AJ115" s="353"/>
      <c r="AK115" s="353"/>
      <c r="AL115" s="353"/>
      <c r="AM115" s="353"/>
      <c r="AN115" s="353"/>
      <c r="AO115" s="353"/>
      <c r="AP115" s="353"/>
      <c r="AQ115" s="353"/>
      <c r="AR115" s="353"/>
      <c r="AS115" s="353"/>
      <c r="AT115" s="353"/>
      <c r="AU115" s="353"/>
      <c r="AV115" s="353"/>
      <c r="AW115" s="353"/>
      <c r="AX115" s="353"/>
      <c r="AY115" s="353"/>
      <c r="AZ115" s="353"/>
      <c r="BA115" s="355"/>
      <c r="BB115" s="356"/>
      <c r="BC115" s="353"/>
      <c r="BD115" s="353"/>
      <c r="BE115" s="353"/>
      <c r="BF115" s="353"/>
      <c r="BG115" s="353"/>
      <c r="BH115" s="353"/>
      <c r="BI115" s="353"/>
      <c r="BJ115" s="353"/>
      <c r="BK115" s="353"/>
      <c r="BL115" s="353"/>
      <c r="BM115" s="353"/>
      <c r="BN115" s="353"/>
      <c r="BO115" s="353"/>
      <c r="BP115" s="353"/>
      <c r="BQ115" s="353"/>
      <c r="BR115" s="353"/>
      <c r="BS115" s="353"/>
      <c r="BT115" s="353"/>
      <c r="BU115" s="353"/>
      <c r="BV115" s="353"/>
      <c r="BW115" s="353"/>
      <c r="BX115" s="357"/>
    </row>
    <row r="116" spans="1:76" s="352" customFormat="1">
      <c r="A116" s="351"/>
      <c r="I116" s="353"/>
      <c r="J116" s="354"/>
      <c r="K116" s="353"/>
      <c r="L116" s="353"/>
      <c r="M116" s="353"/>
      <c r="N116" s="353"/>
      <c r="O116" s="353"/>
      <c r="P116" s="353"/>
      <c r="Q116" s="353"/>
      <c r="R116" s="353"/>
      <c r="S116" s="353"/>
      <c r="T116" s="353"/>
      <c r="U116" s="353"/>
      <c r="AC116" s="353"/>
      <c r="AD116" s="353"/>
      <c r="AE116" s="353"/>
      <c r="AF116" s="353"/>
      <c r="AG116" s="353"/>
      <c r="AH116" s="353"/>
      <c r="AI116" s="353"/>
      <c r="AJ116" s="353"/>
      <c r="AK116" s="353"/>
      <c r="AL116" s="353"/>
      <c r="AM116" s="353"/>
      <c r="AN116" s="353"/>
      <c r="AO116" s="353"/>
      <c r="AP116" s="353"/>
      <c r="AQ116" s="353"/>
      <c r="AR116" s="353"/>
      <c r="AS116" s="353"/>
      <c r="AT116" s="353"/>
      <c r="AU116" s="353"/>
      <c r="AV116" s="353"/>
      <c r="AW116" s="353"/>
      <c r="AX116" s="353"/>
      <c r="AY116" s="353"/>
      <c r="AZ116" s="353"/>
      <c r="BA116" s="355"/>
      <c r="BB116" s="356"/>
      <c r="BC116" s="353"/>
      <c r="BD116" s="353"/>
      <c r="BE116" s="353"/>
      <c r="BF116" s="353"/>
      <c r="BG116" s="353"/>
      <c r="BH116" s="353"/>
      <c r="BI116" s="353"/>
      <c r="BJ116" s="353"/>
      <c r="BK116" s="353"/>
      <c r="BL116" s="353"/>
      <c r="BM116" s="353"/>
      <c r="BN116" s="353"/>
      <c r="BO116" s="353"/>
      <c r="BP116" s="353"/>
      <c r="BQ116" s="353"/>
      <c r="BR116" s="353"/>
      <c r="BS116" s="353"/>
      <c r="BT116" s="353"/>
      <c r="BU116" s="353"/>
      <c r="BV116" s="353"/>
      <c r="BW116" s="353"/>
      <c r="BX116" s="357"/>
    </row>
    <row r="117" spans="1:76" s="352" customFormat="1">
      <c r="A117" s="351"/>
      <c r="I117" s="353"/>
      <c r="J117" s="354"/>
      <c r="K117" s="353"/>
      <c r="L117" s="353"/>
      <c r="M117" s="353"/>
      <c r="N117" s="353"/>
      <c r="O117" s="353"/>
      <c r="P117" s="353"/>
      <c r="Q117" s="353"/>
      <c r="R117" s="353"/>
      <c r="S117" s="353"/>
      <c r="T117" s="353"/>
      <c r="U117" s="353"/>
      <c r="AC117" s="353"/>
      <c r="AD117" s="353"/>
      <c r="AE117" s="353"/>
      <c r="AF117" s="353"/>
      <c r="AG117" s="353"/>
      <c r="AH117" s="353"/>
      <c r="AI117" s="353"/>
      <c r="AJ117" s="353"/>
      <c r="AK117" s="353"/>
      <c r="AL117" s="353"/>
      <c r="AM117" s="353"/>
      <c r="AN117" s="353"/>
      <c r="AO117" s="353"/>
      <c r="AP117" s="353"/>
      <c r="AQ117" s="353"/>
      <c r="AR117" s="353"/>
      <c r="AS117" s="353"/>
      <c r="AT117" s="353"/>
      <c r="AU117" s="353"/>
      <c r="AV117" s="353"/>
      <c r="AW117" s="353"/>
      <c r="AX117" s="353"/>
      <c r="AY117" s="353"/>
      <c r="AZ117" s="353"/>
      <c r="BA117" s="355"/>
      <c r="BB117" s="356"/>
      <c r="BC117" s="353"/>
      <c r="BD117" s="353"/>
      <c r="BE117" s="353"/>
      <c r="BF117" s="353"/>
      <c r="BG117" s="353"/>
      <c r="BH117" s="353"/>
      <c r="BI117" s="353"/>
      <c r="BJ117" s="353"/>
      <c r="BK117" s="353"/>
      <c r="BL117" s="353"/>
      <c r="BM117" s="353"/>
      <c r="BN117" s="353"/>
      <c r="BO117" s="353"/>
      <c r="BP117" s="353"/>
      <c r="BQ117" s="353"/>
      <c r="BR117" s="353"/>
      <c r="BS117" s="353"/>
      <c r="BT117" s="353"/>
      <c r="BU117" s="353"/>
      <c r="BV117" s="353"/>
      <c r="BW117" s="353"/>
      <c r="BX117" s="357"/>
    </row>
    <row r="118" spans="1:76" s="352" customFormat="1">
      <c r="A118" s="351"/>
      <c r="I118" s="353"/>
      <c r="J118" s="354"/>
      <c r="K118" s="353"/>
      <c r="L118" s="353"/>
      <c r="M118" s="353"/>
      <c r="N118" s="353"/>
      <c r="O118" s="353"/>
      <c r="P118" s="353"/>
      <c r="Q118" s="353"/>
      <c r="R118" s="353"/>
      <c r="S118" s="353"/>
      <c r="T118" s="353"/>
      <c r="U118" s="353"/>
      <c r="AC118" s="353"/>
      <c r="AD118" s="353"/>
      <c r="AE118" s="353"/>
      <c r="AF118" s="353"/>
      <c r="AG118" s="353"/>
      <c r="AH118" s="353"/>
      <c r="AI118" s="353"/>
      <c r="AJ118" s="353"/>
      <c r="AK118" s="353"/>
      <c r="AL118" s="353"/>
      <c r="AM118" s="353"/>
      <c r="AN118" s="353"/>
      <c r="AO118" s="353"/>
      <c r="AP118" s="353"/>
      <c r="AQ118" s="353"/>
      <c r="AR118" s="353"/>
      <c r="AS118" s="353"/>
      <c r="AT118" s="353"/>
      <c r="AU118" s="353"/>
      <c r="AV118" s="353"/>
      <c r="AW118" s="353"/>
      <c r="AX118" s="353"/>
      <c r="AY118" s="353"/>
      <c r="AZ118" s="353"/>
      <c r="BA118" s="355"/>
      <c r="BB118" s="356"/>
      <c r="BC118" s="353"/>
      <c r="BD118" s="353"/>
      <c r="BE118" s="353"/>
      <c r="BF118" s="353"/>
      <c r="BG118" s="353"/>
      <c r="BH118" s="353"/>
      <c r="BI118" s="353"/>
      <c r="BJ118" s="353"/>
      <c r="BK118" s="353"/>
      <c r="BL118" s="353"/>
      <c r="BM118" s="353"/>
      <c r="BN118" s="353"/>
      <c r="BO118" s="353"/>
      <c r="BP118" s="353"/>
      <c r="BQ118" s="353"/>
      <c r="BR118" s="353"/>
      <c r="BS118" s="353"/>
      <c r="BT118" s="353"/>
      <c r="BU118" s="353"/>
      <c r="BV118" s="353"/>
      <c r="BW118" s="353"/>
      <c r="BX118" s="357"/>
    </row>
    <row r="119" spans="1:76" s="352" customFormat="1">
      <c r="A119" s="351"/>
      <c r="I119" s="353"/>
      <c r="J119" s="354"/>
      <c r="K119" s="353"/>
      <c r="L119" s="353"/>
      <c r="M119" s="353"/>
      <c r="N119" s="353"/>
      <c r="O119" s="353"/>
      <c r="P119" s="353"/>
      <c r="Q119" s="353"/>
      <c r="R119" s="353"/>
      <c r="S119" s="353"/>
      <c r="T119" s="353"/>
      <c r="U119" s="353"/>
      <c r="AC119" s="353"/>
      <c r="AD119" s="353"/>
      <c r="AE119" s="353"/>
      <c r="AF119" s="353"/>
      <c r="AG119" s="353"/>
      <c r="AH119" s="353"/>
      <c r="AI119" s="353"/>
      <c r="AJ119" s="353"/>
      <c r="AK119" s="353"/>
      <c r="AL119" s="353"/>
      <c r="AM119" s="353"/>
      <c r="AN119" s="353"/>
      <c r="AO119" s="353"/>
      <c r="AP119" s="353"/>
      <c r="AQ119" s="353"/>
      <c r="AR119" s="353"/>
      <c r="AS119" s="353"/>
      <c r="AT119" s="353"/>
      <c r="AU119" s="353"/>
      <c r="AV119" s="353"/>
      <c r="AW119" s="353"/>
      <c r="AX119" s="353"/>
      <c r="AY119" s="353"/>
      <c r="AZ119" s="353"/>
      <c r="BA119" s="355"/>
      <c r="BB119" s="356"/>
      <c r="BC119" s="353"/>
      <c r="BD119" s="353"/>
      <c r="BE119" s="353"/>
      <c r="BF119" s="353"/>
      <c r="BG119" s="353"/>
      <c r="BH119" s="353"/>
      <c r="BI119" s="353"/>
      <c r="BJ119" s="353"/>
      <c r="BK119" s="353"/>
      <c r="BL119" s="353"/>
      <c r="BM119" s="353"/>
      <c r="BN119" s="353"/>
      <c r="BO119" s="353"/>
      <c r="BP119" s="353"/>
      <c r="BQ119" s="353"/>
      <c r="BR119" s="353"/>
      <c r="BS119" s="353"/>
      <c r="BT119" s="353"/>
      <c r="BU119" s="353"/>
      <c r="BV119" s="353"/>
      <c r="BW119" s="353"/>
      <c r="BX119" s="357"/>
    </row>
    <row r="120" spans="1:76" s="352" customFormat="1">
      <c r="A120" s="351"/>
      <c r="I120" s="353"/>
      <c r="J120" s="354"/>
      <c r="K120" s="353"/>
      <c r="L120" s="353"/>
      <c r="M120" s="353"/>
      <c r="N120" s="353"/>
      <c r="O120" s="353"/>
      <c r="P120" s="353"/>
      <c r="Q120" s="353"/>
      <c r="R120" s="353"/>
      <c r="S120" s="353"/>
      <c r="T120" s="353"/>
      <c r="U120" s="353"/>
      <c r="AC120" s="353"/>
      <c r="AD120" s="353"/>
      <c r="AE120" s="353"/>
      <c r="AF120" s="353"/>
      <c r="AG120" s="353"/>
      <c r="AH120" s="353"/>
      <c r="AI120" s="353"/>
      <c r="AJ120" s="353"/>
      <c r="AK120" s="353"/>
      <c r="AL120" s="353"/>
      <c r="AM120" s="353"/>
      <c r="AN120" s="353"/>
      <c r="AO120" s="353"/>
      <c r="AP120" s="353"/>
      <c r="AQ120" s="353"/>
      <c r="AR120" s="353"/>
      <c r="AS120" s="353"/>
      <c r="AT120" s="353"/>
      <c r="AU120" s="353"/>
      <c r="AV120" s="353"/>
      <c r="AW120" s="353"/>
      <c r="AX120" s="353"/>
      <c r="AY120" s="353"/>
      <c r="AZ120" s="353"/>
      <c r="BA120" s="355"/>
      <c r="BB120" s="356"/>
      <c r="BC120" s="353"/>
      <c r="BD120" s="353"/>
      <c r="BE120" s="353"/>
      <c r="BF120" s="353"/>
      <c r="BG120" s="353"/>
      <c r="BH120" s="353"/>
      <c r="BI120" s="353"/>
      <c r="BJ120" s="353"/>
      <c r="BK120" s="353"/>
      <c r="BL120" s="353"/>
      <c r="BM120" s="353"/>
      <c r="BN120" s="353"/>
      <c r="BO120" s="353"/>
      <c r="BP120" s="353"/>
      <c r="BQ120" s="353"/>
      <c r="BR120" s="353"/>
      <c r="BS120" s="353"/>
      <c r="BT120" s="353"/>
      <c r="BU120" s="353"/>
      <c r="BV120" s="353"/>
      <c r="BW120" s="353"/>
      <c r="BX120" s="357"/>
    </row>
    <row r="121" spans="1:76" s="352" customFormat="1">
      <c r="A121" s="351"/>
      <c r="I121" s="353"/>
      <c r="J121" s="354"/>
      <c r="K121" s="353"/>
      <c r="L121" s="353"/>
      <c r="M121" s="353"/>
      <c r="N121" s="353"/>
      <c r="O121" s="353"/>
      <c r="P121" s="353"/>
      <c r="Q121" s="353"/>
      <c r="R121" s="353"/>
      <c r="S121" s="353"/>
      <c r="T121" s="353"/>
      <c r="U121" s="353"/>
      <c r="AC121" s="353"/>
      <c r="AD121" s="353"/>
      <c r="AE121" s="353"/>
      <c r="AF121" s="353"/>
      <c r="AG121" s="353"/>
      <c r="AH121" s="353"/>
      <c r="AI121" s="353"/>
      <c r="AJ121" s="353"/>
      <c r="AK121" s="353"/>
      <c r="AL121" s="353"/>
      <c r="AM121" s="353"/>
      <c r="AN121" s="353"/>
      <c r="AO121" s="353"/>
      <c r="AP121" s="353"/>
      <c r="AQ121" s="353"/>
      <c r="AR121" s="353"/>
      <c r="AS121" s="353"/>
      <c r="AT121" s="353"/>
      <c r="AU121" s="353"/>
      <c r="AV121" s="353"/>
      <c r="AW121" s="353"/>
      <c r="AX121" s="353"/>
      <c r="AY121" s="353"/>
      <c r="AZ121" s="353"/>
      <c r="BA121" s="355"/>
      <c r="BB121" s="356"/>
      <c r="BC121" s="353"/>
      <c r="BD121" s="353"/>
      <c r="BE121" s="353"/>
      <c r="BF121" s="353"/>
      <c r="BG121" s="353"/>
      <c r="BH121" s="353"/>
      <c r="BI121" s="353"/>
      <c r="BJ121" s="353"/>
      <c r="BK121" s="353"/>
      <c r="BL121" s="353"/>
      <c r="BM121" s="353"/>
      <c r="BN121" s="353"/>
      <c r="BO121" s="353"/>
      <c r="BP121" s="353"/>
      <c r="BQ121" s="353"/>
      <c r="BR121" s="353"/>
      <c r="BS121" s="353"/>
      <c r="BT121" s="353"/>
      <c r="BU121" s="353"/>
      <c r="BV121" s="353"/>
      <c r="BW121" s="353"/>
      <c r="BX121" s="357"/>
    </row>
    <row r="122" spans="1:76" s="352" customFormat="1">
      <c r="A122" s="351"/>
      <c r="I122" s="353"/>
      <c r="J122" s="354"/>
      <c r="K122" s="353"/>
      <c r="L122" s="353"/>
      <c r="M122" s="353"/>
      <c r="N122" s="353"/>
      <c r="O122" s="353"/>
      <c r="P122" s="353"/>
      <c r="Q122" s="353"/>
      <c r="R122" s="353"/>
      <c r="S122" s="353"/>
      <c r="T122" s="353"/>
      <c r="U122" s="353"/>
      <c r="AC122" s="353"/>
      <c r="AD122" s="353"/>
      <c r="AE122" s="353"/>
      <c r="AF122" s="353"/>
      <c r="AG122" s="353"/>
      <c r="AH122" s="353"/>
      <c r="AI122" s="353"/>
      <c r="AJ122" s="353"/>
      <c r="AK122" s="353"/>
      <c r="AL122" s="353"/>
      <c r="AM122" s="353"/>
      <c r="AN122" s="353"/>
      <c r="AO122" s="353"/>
      <c r="AP122" s="353"/>
      <c r="AQ122" s="353"/>
      <c r="AR122" s="353"/>
      <c r="AS122" s="353"/>
      <c r="AT122" s="353"/>
      <c r="AU122" s="353"/>
      <c r="AV122" s="353"/>
      <c r="AW122" s="353"/>
      <c r="AX122" s="353"/>
      <c r="AY122" s="353"/>
      <c r="AZ122" s="353"/>
      <c r="BA122" s="355"/>
      <c r="BB122" s="356"/>
      <c r="BC122" s="353"/>
      <c r="BD122" s="353"/>
      <c r="BE122" s="353"/>
      <c r="BF122" s="353"/>
      <c r="BG122" s="353"/>
      <c r="BH122" s="353"/>
      <c r="BI122" s="353"/>
      <c r="BJ122" s="353"/>
      <c r="BK122" s="353"/>
      <c r="BL122" s="353"/>
      <c r="BM122" s="353"/>
      <c r="BN122" s="353"/>
      <c r="BO122" s="353"/>
      <c r="BP122" s="353"/>
      <c r="BQ122" s="353"/>
      <c r="BR122" s="353"/>
      <c r="BS122" s="353"/>
      <c r="BT122" s="353"/>
      <c r="BU122" s="353"/>
      <c r="BV122" s="353"/>
      <c r="BW122" s="353"/>
      <c r="BX122" s="357"/>
    </row>
    <row r="123" spans="1:76" s="352" customFormat="1">
      <c r="A123" s="351"/>
      <c r="I123" s="353"/>
      <c r="J123" s="354"/>
      <c r="K123" s="353"/>
      <c r="L123" s="353"/>
      <c r="M123" s="353"/>
      <c r="N123" s="353"/>
      <c r="O123" s="353"/>
      <c r="P123" s="353"/>
      <c r="Q123" s="353"/>
      <c r="R123" s="353"/>
      <c r="S123" s="353"/>
      <c r="T123" s="353"/>
      <c r="U123" s="353"/>
      <c r="AC123" s="353"/>
      <c r="AD123" s="353"/>
      <c r="AE123" s="353"/>
      <c r="AF123" s="353"/>
      <c r="AG123" s="353"/>
      <c r="AH123" s="353"/>
      <c r="AI123" s="353"/>
      <c r="AJ123" s="353"/>
      <c r="AK123" s="353"/>
      <c r="AL123" s="353"/>
      <c r="AM123" s="353"/>
      <c r="AN123" s="353"/>
      <c r="AO123" s="353"/>
      <c r="AP123" s="353"/>
      <c r="AQ123" s="353"/>
      <c r="AR123" s="353"/>
      <c r="AS123" s="353"/>
      <c r="AT123" s="353"/>
      <c r="AU123" s="353"/>
      <c r="AV123" s="353"/>
      <c r="AW123" s="353"/>
      <c r="AX123" s="353"/>
      <c r="AY123" s="353"/>
      <c r="AZ123" s="353"/>
      <c r="BA123" s="355"/>
      <c r="BB123" s="356"/>
      <c r="BC123" s="353"/>
      <c r="BD123" s="353"/>
      <c r="BE123" s="353"/>
      <c r="BF123" s="353"/>
      <c r="BG123" s="353"/>
      <c r="BH123" s="353"/>
      <c r="BI123" s="353"/>
      <c r="BJ123" s="353"/>
      <c r="BK123" s="353"/>
      <c r="BL123" s="353"/>
      <c r="BM123" s="353"/>
      <c r="BN123" s="353"/>
      <c r="BO123" s="353"/>
      <c r="BP123" s="353"/>
      <c r="BQ123" s="353"/>
      <c r="BR123" s="353"/>
      <c r="BS123" s="353"/>
      <c r="BT123" s="353"/>
      <c r="BU123" s="353"/>
      <c r="BV123" s="353"/>
      <c r="BW123" s="353"/>
      <c r="BX123" s="357"/>
    </row>
    <row r="124" spans="1:76" s="352" customFormat="1">
      <c r="A124" s="351"/>
      <c r="I124" s="353"/>
      <c r="J124" s="354"/>
      <c r="K124" s="353"/>
      <c r="L124" s="353"/>
      <c r="M124" s="353"/>
      <c r="N124" s="353"/>
      <c r="O124" s="353"/>
      <c r="P124" s="353"/>
      <c r="Q124" s="353"/>
      <c r="R124" s="353"/>
      <c r="S124" s="353"/>
      <c r="T124" s="353"/>
      <c r="U124" s="353"/>
      <c r="AC124" s="353"/>
      <c r="AD124" s="353"/>
      <c r="AE124" s="353"/>
      <c r="AF124" s="353"/>
      <c r="AG124" s="353"/>
      <c r="AH124" s="353"/>
      <c r="AI124" s="353"/>
      <c r="AJ124" s="353"/>
      <c r="AK124" s="353"/>
      <c r="AL124" s="353"/>
      <c r="AM124" s="353"/>
      <c r="AN124" s="353"/>
      <c r="AO124" s="353"/>
      <c r="AP124" s="353"/>
      <c r="AQ124" s="353"/>
      <c r="AR124" s="353"/>
      <c r="AS124" s="353"/>
      <c r="AT124" s="353"/>
      <c r="AU124" s="353"/>
      <c r="AV124" s="353"/>
      <c r="AW124" s="353"/>
      <c r="AX124" s="353"/>
      <c r="AY124" s="353"/>
      <c r="AZ124" s="353"/>
      <c r="BA124" s="355"/>
      <c r="BB124" s="356"/>
      <c r="BC124" s="353"/>
      <c r="BD124" s="353"/>
      <c r="BE124" s="353"/>
      <c r="BF124" s="353"/>
      <c r="BG124" s="353"/>
      <c r="BH124" s="353"/>
      <c r="BI124" s="353"/>
      <c r="BJ124" s="353"/>
      <c r="BK124" s="353"/>
      <c r="BL124" s="353"/>
      <c r="BM124" s="353"/>
      <c r="BN124" s="353"/>
      <c r="BO124" s="353"/>
      <c r="BP124" s="353"/>
      <c r="BQ124" s="353"/>
      <c r="BR124" s="353"/>
      <c r="BS124" s="353"/>
      <c r="BT124" s="353"/>
      <c r="BU124" s="353"/>
      <c r="BV124" s="353"/>
      <c r="BW124" s="353"/>
      <c r="BX124" s="357"/>
    </row>
    <row r="125" spans="1:76" s="352" customFormat="1">
      <c r="A125" s="351"/>
      <c r="I125" s="353"/>
      <c r="J125" s="354"/>
      <c r="K125" s="353"/>
      <c r="L125" s="353"/>
      <c r="M125" s="353"/>
      <c r="N125" s="353"/>
      <c r="O125" s="353"/>
      <c r="P125" s="353"/>
      <c r="Q125" s="353"/>
      <c r="R125" s="353"/>
      <c r="S125" s="353"/>
      <c r="T125" s="353"/>
      <c r="U125" s="353"/>
      <c r="AC125" s="353"/>
      <c r="AD125" s="353"/>
      <c r="AE125" s="353"/>
      <c r="AF125" s="353"/>
      <c r="AG125" s="353"/>
      <c r="AH125" s="353"/>
      <c r="AI125" s="353"/>
      <c r="AJ125" s="353"/>
      <c r="AK125" s="353"/>
      <c r="AL125" s="353"/>
      <c r="AM125" s="353"/>
      <c r="AN125" s="353"/>
      <c r="AO125" s="353"/>
      <c r="AP125" s="353"/>
      <c r="AQ125" s="353"/>
      <c r="AR125" s="353"/>
      <c r="AS125" s="353"/>
      <c r="AT125" s="353"/>
      <c r="AU125" s="353"/>
      <c r="AV125" s="353"/>
      <c r="AW125" s="353"/>
      <c r="AX125" s="353"/>
      <c r="AY125" s="353"/>
      <c r="AZ125" s="353"/>
      <c r="BA125" s="355"/>
      <c r="BB125" s="356"/>
      <c r="BC125" s="353"/>
      <c r="BD125" s="353"/>
      <c r="BE125" s="353"/>
      <c r="BF125" s="353"/>
      <c r="BG125" s="353"/>
      <c r="BH125" s="353"/>
      <c r="BI125" s="353"/>
      <c r="BJ125" s="353"/>
      <c r="BK125" s="353"/>
      <c r="BL125" s="353"/>
      <c r="BM125" s="353"/>
      <c r="BN125" s="353"/>
      <c r="BO125" s="353"/>
      <c r="BP125" s="353"/>
      <c r="BQ125" s="353"/>
      <c r="BR125" s="353"/>
      <c r="BS125" s="353"/>
      <c r="BT125" s="353"/>
      <c r="BU125" s="353"/>
      <c r="BV125" s="353"/>
      <c r="BW125" s="353"/>
      <c r="BX125" s="357"/>
    </row>
    <row r="126" spans="1:76" s="352" customFormat="1">
      <c r="A126" s="351"/>
      <c r="I126" s="353"/>
      <c r="J126" s="354"/>
      <c r="K126" s="353"/>
      <c r="L126" s="353"/>
      <c r="M126" s="353"/>
      <c r="N126" s="353"/>
      <c r="O126" s="353"/>
      <c r="P126" s="353"/>
      <c r="Q126" s="353"/>
      <c r="R126" s="353"/>
      <c r="S126" s="353"/>
      <c r="T126" s="353"/>
      <c r="U126" s="353"/>
      <c r="AC126" s="353"/>
      <c r="AD126" s="353"/>
      <c r="AE126" s="353"/>
      <c r="AF126" s="353"/>
      <c r="AG126" s="353"/>
      <c r="AH126" s="353"/>
      <c r="AI126" s="353"/>
      <c r="AJ126" s="353"/>
      <c r="AK126" s="353"/>
      <c r="AL126" s="353"/>
      <c r="AM126" s="353"/>
      <c r="AN126" s="353"/>
      <c r="AO126" s="353"/>
      <c r="AP126" s="353"/>
      <c r="AQ126" s="353"/>
      <c r="AR126" s="353"/>
      <c r="AS126" s="353"/>
      <c r="AT126" s="353"/>
      <c r="AU126" s="353"/>
      <c r="AV126" s="353"/>
      <c r="AW126" s="353"/>
      <c r="AX126" s="353"/>
      <c r="AY126" s="353"/>
      <c r="AZ126" s="353"/>
      <c r="BA126" s="355"/>
      <c r="BB126" s="356"/>
      <c r="BC126" s="353"/>
      <c r="BD126" s="353"/>
      <c r="BE126" s="353"/>
      <c r="BF126" s="353"/>
      <c r="BG126" s="353"/>
      <c r="BH126" s="353"/>
      <c r="BI126" s="353"/>
      <c r="BJ126" s="353"/>
      <c r="BK126" s="353"/>
      <c r="BL126" s="353"/>
      <c r="BM126" s="353"/>
      <c r="BN126" s="353"/>
      <c r="BO126" s="353"/>
      <c r="BP126" s="353"/>
      <c r="BQ126" s="353"/>
      <c r="BR126" s="353"/>
      <c r="BS126" s="353"/>
      <c r="BT126" s="353"/>
      <c r="BU126" s="353"/>
      <c r="BV126" s="353"/>
      <c r="BW126" s="353"/>
      <c r="BX126" s="357"/>
    </row>
    <row r="127" spans="1:76" s="352" customFormat="1">
      <c r="A127" s="351"/>
      <c r="I127" s="353"/>
      <c r="J127" s="354"/>
      <c r="K127" s="353"/>
      <c r="L127" s="353"/>
      <c r="M127" s="353"/>
      <c r="N127" s="353"/>
      <c r="O127" s="353"/>
      <c r="P127" s="353"/>
      <c r="Q127" s="353"/>
      <c r="R127" s="353"/>
      <c r="S127" s="353"/>
      <c r="T127" s="353"/>
      <c r="U127" s="353"/>
      <c r="AC127" s="353"/>
      <c r="AD127" s="353"/>
      <c r="AE127" s="353"/>
      <c r="AF127" s="353"/>
      <c r="AG127" s="353"/>
      <c r="AH127" s="353"/>
      <c r="AI127" s="353"/>
      <c r="AJ127" s="353"/>
      <c r="AK127" s="353"/>
      <c r="AL127" s="353"/>
      <c r="AM127" s="353"/>
      <c r="AN127" s="353"/>
      <c r="AO127" s="353"/>
      <c r="AP127" s="353"/>
      <c r="AQ127" s="353"/>
      <c r="AR127" s="353"/>
      <c r="AS127" s="353"/>
      <c r="AT127" s="353"/>
      <c r="AU127" s="353"/>
      <c r="AV127" s="353"/>
      <c r="AW127" s="353"/>
      <c r="AX127" s="353"/>
      <c r="AY127" s="353"/>
      <c r="AZ127" s="353"/>
      <c r="BA127" s="355"/>
      <c r="BB127" s="356"/>
      <c r="BC127" s="353"/>
      <c r="BD127" s="353"/>
      <c r="BE127" s="353"/>
      <c r="BF127" s="353"/>
      <c r="BG127" s="353"/>
      <c r="BH127" s="353"/>
      <c r="BI127" s="353"/>
      <c r="BJ127" s="353"/>
      <c r="BK127" s="353"/>
      <c r="BL127" s="353"/>
      <c r="BM127" s="353"/>
      <c r="BN127" s="353"/>
      <c r="BO127" s="353"/>
      <c r="BP127" s="353"/>
      <c r="BQ127" s="353"/>
      <c r="BR127" s="353"/>
      <c r="BS127" s="353"/>
      <c r="BT127" s="353"/>
      <c r="BU127" s="353"/>
      <c r="BV127" s="353"/>
      <c r="BW127" s="353"/>
      <c r="BX127" s="357"/>
    </row>
    <row r="128" spans="1:76" s="352" customFormat="1">
      <c r="A128" s="351"/>
      <c r="I128" s="353"/>
      <c r="J128" s="354"/>
      <c r="K128" s="353"/>
      <c r="L128" s="353"/>
      <c r="M128" s="353"/>
      <c r="N128" s="353"/>
      <c r="O128" s="353"/>
      <c r="P128" s="353"/>
      <c r="Q128" s="353"/>
      <c r="R128" s="353"/>
      <c r="S128" s="353"/>
      <c r="T128" s="353"/>
      <c r="U128" s="353"/>
      <c r="AC128" s="353"/>
      <c r="AD128" s="353"/>
      <c r="AE128" s="353"/>
      <c r="AF128" s="353"/>
      <c r="AG128" s="353"/>
      <c r="AH128" s="353"/>
      <c r="AI128" s="353"/>
      <c r="AJ128" s="353"/>
      <c r="AK128" s="353"/>
      <c r="AL128" s="353"/>
      <c r="AM128" s="353"/>
      <c r="AN128" s="353"/>
      <c r="AO128" s="353"/>
      <c r="AP128" s="353"/>
      <c r="AQ128" s="353"/>
      <c r="AR128" s="353"/>
      <c r="AS128" s="353"/>
      <c r="AT128" s="353"/>
      <c r="AU128" s="353"/>
      <c r="AV128" s="353"/>
      <c r="AW128" s="353"/>
      <c r="AX128" s="353"/>
      <c r="AY128" s="353"/>
      <c r="AZ128" s="353"/>
      <c r="BA128" s="355"/>
      <c r="BB128" s="356"/>
      <c r="BC128" s="353"/>
      <c r="BD128" s="353"/>
      <c r="BE128" s="353"/>
      <c r="BF128" s="353"/>
      <c r="BG128" s="353"/>
      <c r="BH128" s="353"/>
      <c r="BI128" s="353"/>
      <c r="BJ128" s="353"/>
      <c r="BK128" s="353"/>
      <c r="BL128" s="353"/>
      <c r="BM128" s="353"/>
      <c r="BN128" s="353"/>
      <c r="BO128" s="353"/>
      <c r="BP128" s="353"/>
      <c r="BQ128" s="353"/>
      <c r="BR128" s="353"/>
      <c r="BS128" s="353"/>
      <c r="BT128" s="353"/>
      <c r="BU128" s="353"/>
      <c r="BV128" s="353"/>
      <c r="BW128" s="353"/>
      <c r="BX128" s="357"/>
    </row>
    <row r="129" spans="1:76" s="352" customFormat="1">
      <c r="A129" s="351"/>
      <c r="I129" s="353"/>
      <c r="J129" s="354"/>
      <c r="K129" s="353"/>
      <c r="L129" s="353"/>
      <c r="M129" s="353"/>
      <c r="N129" s="353"/>
      <c r="O129" s="353"/>
      <c r="P129" s="353"/>
      <c r="Q129" s="353"/>
      <c r="R129" s="353"/>
      <c r="S129" s="353"/>
      <c r="T129" s="353"/>
      <c r="U129" s="353"/>
      <c r="AC129" s="353"/>
      <c r="AD129" s="353"/>
      <c r="AE129" s="353"/>
      <c r="AF129" s="353"/>
      <c r="AG129" s="353"/>
      <c r="AH129" s="353"/>
      <c r="AI129" s="353"/>
      <c r="AJ129" s="353"/>
      <c r="AK129" s="353"/>
      <c r="AL129" s="353"/>
      <c r="AM129" s="353"/>
      <c r="AN129" s="353"/>
      <c r="AO129" s="353"/>
      <c r="AP129" s="353"/>
      <c r="AQ129" s="353"/>
      <c r="AR129" s="353"/>
      <c r="AS129" s="353"/>
      <c r="AT129" s="353"/>
      <c r="AU129" s="353"/>
      <c r="AV129" s="353"/>
      <c r="AW129" s="353"/>
      <c r="AX129" s="353"/>
      <c r="AY129" s="353"/>
      <c r="AZ129" s="353"/>
      <c r="BA129" s="355"/>
      <c r="BB129" s="356"/>
      <c r="BC129" s="353"/>
      <c r="BD129" s="353"/>
      <c r="BE129" s="353"/>
      <c r="BF129" s="353"/>
      <c r="BG129" s="353"/>
      <c r="BH129" s="353"/>
      <c r="BI129" s="353"/>
      <c r="BJ129" s="353"/>
      <c r="BK129" s="353"/>
      <c r="BL129" s="353"/>
      <c r="BM129" s="353"/>
      <c r="BN129" s="353"/>
      <c r="BO129" s="353"/>
      <c r="BP129" s="353"/>
      <c r="BQ129" s="353"/>
      <c r="BR129" s="353"/>
      <c r="BS129" s="353"/>
      <c r="BT129" s="353"/>
      <c r="BU129" s="353"/>
      <c r="BV129" s="353"/>
      <c r="BW129" s="353"/>
      <c r="BX129" s="357"/>
    </row>
    <row r="130" spans="1:76" s="352" customFormat="1">
      <c r="A130" s="351"/>
      <c r="I130" s="353"/>
      <c r="J130" s="354"/>
      <c r="K130" s="353"/>
      <c r="L130" s="353"/>
      <c r="M130" s="353"/>
      <c r="N130" s="353"/>
      <c r="O130" s="353"/>
      <c r="P130" s="353"/>
      <c r="Q130" s="353"/>
      <c r="R130" s="353"/>
      <c r="S130" s="353"/>
      <c r="T130" s="353"/>
      <c r="U130" s="353"/>
      <c r="AC130" s="353"/>
      <c r="AD130" s="353"/>
      <c r="AE130" s="353"/>
      <c r="AF130" s="353"/>
      <c r="AG130" s="353"/>
      <c r="AH130" s="353"/>
      <c r="AI130" s="353"/>
      <c r="AJ130" s="353"/>
      <c r="AK130" s="353"/>
      <c r="AL130" s="353"/>
      <c r="AM130" s="353"/>
      <c r="AN130" s="353"/>
      <c r="AO130" s="353"/>
      <c r="AP130" s="353"/>
      <c r="AQ130" s="353"/>
      <c r="AR130" s="353"/>
      <c r="AS130" s="353"/>
      <c r="AT130" s="353"/>
      <c r="AU130" s="353"/>
      <c r="AV130" s="353"/>
      <c r="AW130" s="353"/>
      <c r="AX130" s="353"/>
      <c r="AY130" s="353"/>
      <c r="AZ130" s="353"/>
      <c r="BA130" s="355"/>
      <c r="BB130" s="356"/>
      <c r="BC130" s="353"/>
      <c r="BD130" s="353"/>
      <c r="BE130" s="353"/>
      <c r="BF130" s="353"/>
      <c r="BG130" s="353"/>
      <c r="BH130" s="353"/>
      <c r="BI130" s="353"/>
      <c r="BJ130" s="353"/>
      <c r="BK130" s="353"/>
      <c r="BL130" s="353"/>
      <c r="BM130" s="353"/>
      <c r="BN130" s="353"/>
      <c r="BO130" s="353"/>
      <c r="BP130" s="353"/>
      <c r="BQ130" s="353"/>
      <c r="BR130" s="353"/>
      <c r="BS130" s="353"/>
      <c r="BT130" s="353"/>
      <c r="BU130" s="353"/>
      <c r="BV130" s="353"/>
      <c r="BW130" s="353"/>
      <c r="BX130" s="357"/>
    </row>
    <row r="131" spans="1:76" s="352" customFormat="1">
      <c r="A131" s="351"/>
      <c r="I131" s="353"/>
      <c r="J131" s="354"/>
      <c r="K131" s="353"/>
      <c r="L131" s="353"/>
      <c r="M131" s="353"/>
      <c r="N131" s="353"/>
      <c r="O131" s="353"/>
      <c r="P131" s="353"/>
      <c r="Q131" s="353"/>
      <c r="R131" s="353"/>
      <c r="S131" s="353"/>
      <c r="T131" s="353"/>
      <c r="U131" s="353"/>
      <c r="AC131" s="353"/>
      <c r="AD131" s="353"/>
      <c r="AE131" s="353"/>
      <c r="AF131" s="353"/>
      <c r="AG131" s="353"/>
      <c r="AH131" s="353"/>
      <c r="AI131" s="353"/>
      <c r="AJ131" s="353"/>
      <c r="AK131" s="353"/>
      <c r="AL131" s="353"/>
      <c r="AM131" s="353"/>
      <c r="AN131" s="353"/>
      <c r="AO131" s="353"/>
      <c r="AP131" s="353"/>
      <c r="AQ131" s="353"/>
      <c r="AR131" s="353"/>
      <c r="AS131" s="353"/>
      <c r="AT131" s="353"/>
      <c r="AU131" s="353"/>
      <c r="AV131" s="353"/>
      <c r="AW131" s="353"/>
      <c r="AX131" s="353"/>
      <c r="AY131" s="353"/>
      <c r="AZ131" s="353"/>
      <c r="BA131" s="355"/>
      <c r="BB131" s="356"/>
      <c r="BC131" s="353"/>
      <c r="BD131" s="353"/>
      <c r="BE131" s="353"/>
      <c r="BF131" s="353"/>
      <c r="BG131" s="353"/>
      <c r="BH131" s="353"/>
      <c r="BI131" s="353"/>
      <c r="BJ131" s="353"/>
      <c r="BK131" s="353"/>
      <c r="BL131" s="353"/>
      <c r="BM131" s="353"/>
      <c r="BN131" s="353"/>
      <c r="BO131" s="353"/>
      <c r="BP131" s="353"/>
      <c r="BQ131" s="353"/>
      <c r="BR131" s="353"/>
      <c r="BS131" s="353"/>
      <c r="BT131" s="353"/>
      <c r="BU131" s="353"/>
      <c r="BV131" s="353"/>
      <c r="BW131" s="353"/>
      <c r="BX131" s="357"/>
    </row>
    <row r="132" spans="1:76" s="352" customFormat="1">
      <c r="A132" s="351"/>
      <c r="I132" s="353"/>
      <c r="J132" s="354"/>
      <c r="K132" s="353"/>
      <c r="L132" s="353"/>
      <c r="M132" s="353"/>
      <c r="N132" s="353"/>
      <c r="O132" s="353"/>
      <c r="P132" s="353"/>
      <c r="Q132" s="353"/>
      <c r="R132" s="353"/>
      <c r="S132" s="353"/>
      <c r="T132" s="353"/>
      <c r="U132" s="353"/>
      <c r="AC132" s="353"/>
      <c r="AD132" s="353"/>
      <c r="AE132" s="353"/>
      <c r="AF132" s="353"/>
      <c r="AG132" s="353"/>
      <c r="AH132" s="353"/>
      <c r="AI132" s="353"/>
      <c r="AJ132" s="353"/>
      <c r="AK132" s="353"/>
      <c r="AL132" s="353"/>
      <c r="AM132" s="353"/>
      <c r="AN132" s="353"/>
      <c r="AO132" s="353"/>
      <c r="AP132" s="353"/>
      <c r="AQ132" s="353"/>
      <c r="AR132" s="353"/>
      <c r="AS132" s="353"/>
      <c r="AT132" s="353"/>
      <c r="AU132" s="353"/>
      <c r="AV132" s="353"/>
      <c r="AW132" s="353"/>
      <c r="AX132" s="353"/>
      <c r="AY132" s="353"/>
      <c r="AZ132" s="353"/>
      <c r="BA132" s="355"/>
      <c r="BB132" s="356"/>
      <c r="BC132" s="353"/>
      <c r="BD132" s="353"/>
      <c r="BE132" s="353"/>
      <c r="BF132" s="353"/>
      <c r="BG132" s="353"/>
      <c r="BH132" s="353"/>
      <c r="BI132" s="353"/>
      <c r="BJ132" s="353"/>
      <c r="BK132" s="353"/>
      <c r="BL132" s="353"/>
      <c r="BM132" s="353"/>
      <c r="BN132" s="353"/>
      <c r="BO132" s="353"/>
      <c r="BP132" s="353"/>
      <c r="BQ132" s="353"/>
      <c r="BR132" s="353"/>
      <c r="BS132" s="353"/>
      <c r="BT132" s="353"/>
      <c r="BU132" s="353"/>
      <c r="BV132" s="353"/>
      <c r="BW132" s="353"/>
      <c r="BX132" s="357"/>
    </row>
    <row r="133" spans="1:76" s="352" customFormat="1">
      <c r="A133" s="351"/>
      <c r="I133" s="353"/>
      <c r="J133" s="354"/>
      <c r="K133" s="353"/>
      <c r="L133" s="353"/>
      <c r="M133" s="353"/>
      <c r="N133" s="353"/>
      <c r="O133" s="353"/>
      <c r="P133" s="353"/>
      <c r="Q133" s="353"/>
      <c r="R133" s="353"/>
      <c r="S133" s="353"/>
      <c r="T133" s="353"/>
      <c r="U133" s="353"/>
      <c r="AC133" s="353"/>
      <c r="AD133" s="353"/>
      <c r="AE133" s="353"/>
      <c r="AF133" s="353"/>
      <c r="AG133" s="353"/>
      <c r="AH133" s="353"/>
      <c r="AI133" s="353"/>
      <c r="AJ133" s="353"/>
      <c r="AK133" s="353"/>
      <c r="AL133" s="353"/>
      <c r="AM133" s="353"/>
      <c r="AN133" s="353"/>
      <c r="AO133" s="353"/>
      <c r="AP133" s="353"/>
      <c r="AQ133" s="353"/>
      <c r="AR133" s="353"/>
      <c r="AS133" s="353"/>
      <c r="AT133" s="353"/>
      <c r="AU133" s="353"/>
      <c r="AV133" s="353"/>
      <c r="AW133" s="353"/>
      <c r="AX133" s="353"/>
      <c r="AY133" s="353"/>
      <c r="AZ133" s="353"/>
      <c r="BA133" s="355"/>
      <c r="BB133" s="356"/>
      <c r="BC133" s="353"/>
      <c r="BD133" s="353"/>
      <c r="BE133" s="353"/>
      <c r="BF133" s="353"/>
      <c r="BG133" s="353"/>
      <c r="BH133" s="353"/>
      <c r="BI133" s="353"/>
      <c r="BJ133" s="353"/>
      <c r="BK133" s="353"/>
      <c r="BL133" s="353"/>
      <c r="BM133" s="353"/>
      <c r="BN133" s="353"/>
      <c r="BO133" s="353"/>
      <c r="BP133" s="353"/>
      <c r="BQ133" s="353"/>
      <c r="BR133" s="353"/>
      <c r="BS133" s="353"/>
      <c r="BT133" s="353"/>
      <c r="BU133" s="353"/>
      <c r="BV133" s="353"/>
      <c r="BW133" s="353"/>
      <c r="BX133" s="357"/>
    </row>
    <row r="134" spans="1:76" s="352" customFormat="1">
      <c r="A134" s="351"/>
      <c r="I134" s="353"/>
      <c r="J134" s="354"/>
      <c r="K134" s="353"/>
      <c r="L134" s="353"/>
      <c r="M134" s="353"/>
      <c r="N134" s="353"/>
      <c r="O134" s="353"/>
      <c r="P134" s="353"/>
      <c r="Q134" s="353"/>
      <c r="R134" s="353"/>
      <c r="S134" s="353"/>
      <c r="T134" s="353"/>
      <c r="U134" s="353"/>
      <c r="AC134" s="353"/>
      <c r="AD134" s="353"/>
      <c r="AE134" s="353"/>
      <c r="AF134" s="353"/>
      <c r="AG134" s="353"/>
      <c r="AH134" s="353"/>
      <c r="AI134" s="353"/>
      <c r="AJ134" s="353"/>
      <c r="AK134" s="353"/>
      <c r="AL134" s="353"/>
      <c r="AM134" s="353"/>
      <c r="AN134" s="353"/>
      <c r="AO134" s="353"/>
      <c r="AP134" s="353"/>
      <c r="AQ134" s="353"/>
      <c r="AR134" s="353"/>
      <c r="AS134" s="353"/>
      <c r="AT134" s="353"/>
      <c r="AU134" s="353"/>
      <c r="AV134" s="353"/>
      <c r="AW134" s="353"/>
      <c r="AX134" s="353"/>
      <c r="AY134" s="353"/>
      <c r="AZ134" s="353"/>
      <c r="BA134" s="355"/>
      <c r="BB134" s="356"/>
      <c r="BC134" s="353"/>
      <c r="BD134" s="353"/>
      <c r="BE134" s="353"/>
      <c r="BF134" s="353"/>
      <c r="BG134" s="353"/>
      <c r="BH134" s="353"/>
      <c r="BI134" s="353"/>
      <c r="BJ134" s="353"/>
      <c r="BK134" s="353"/>
      <c r="BL134" s="353"/>
      <c r="BM134" s="353"/>
      <c r="BN134" s="353"/>
      <c r="BO134" s="353"/>
      <c r="BP134" s="353"/>
      <c r="BQ134" s="353"/>
      <c r="BR134" s="353"/>
      <c r="BS134" s="353"/>
      <c r="BT134" s="353"/>
      <c r="BU134" s="353"/>
      <c r="BV134" s="353"/>
      <c r="BW134" s="353"/>
      <c r="BX134" s="357"/>
    </row>
    <row r="135" spans="1:76" s="352" customFormat="1">
      <c r="A135" s="351"/>
      <c r="I135" s="353"/>
      <c r="J135" s="354"/>
      <c r="K135" s="353"/>
      <c r="L135" s="353"/>
      <c r="M135" s="353"/>
      <c r="N135" s="353"/>
      <c r="O135" s="353"/>
      <c r="P135" s="353"/>
      <c r="Q135" s="353"/>
      <c r="R135" s="353"/>
      <c r="S135" s="353"/>
      <c r="T135" s="353"/>
      <c r="U135" s="353"/>
      <c r="AC135" s="353"/>
      <c r="AD135" s="353"/>
      <c r="AE135" s="353"/>
      <c r="AF135" s="353"/>
      <c r="AG135" s="353"/>
      <c r="AH135" s="353"/>
      <c r="AI135" s="353"/>
      <c r="AJ135" s="353"/>
      <c r="AK135" s="353"/>
      <c r="AL135" s="353"/>
      <c r="AM135" s="353"/>
      <c r="AN135" s="353"/>
      <c r="AO135" s="353"/>
      <c r="AP135" s="353"/>
      <c r="AQ135" s="353"/>
      <c r="AR135" s="353"/>
      <c r="AS135" s="353"/>
      <c r="AT135" s="353"/>
      <c r="AU135" s="353"/>
      <c r="AV135" s="353"/>
      <c r="AW135" s="353"/>
      <c r="AX135" s="353"/>
      <c r="AY135" s="353"/>
      <c r="AZ135" s="353"/>
      <c r="BA135" s="355"/>
      <c r="BB135" s="356"/>
      <c r="BC135" s="353"/>
      <c r="BD135" s="353"/>
      <c r="BE135" s="353"/>
      <c r="BF135" s="353"/>
      <c r="BG135" s="353"/>
      <c r="BH135" s="353"/>
      <c r="BI135" s="353"/>
      <c r="BJ135" s="353"/>
      <c r="BK135" s="353"/>
      <c r="BL135" s="353"/>
      <c r="BM135" s="353"/>
      <c r="BN135" s="353"/>
      <c r="BO135" s="353"/>
      <c r="BP135" s="353"/>
      <c r="BQ135" s="353"/>
      <c r="BR135" s="353"/>
      <c r="BS135" s="353"/>
      <c r="BT135" s="353"/>
      <c r="BU135" s="353"/>
      <c r="BV135" s="353"/>
      <c r="BW135" s="353"/>
      <c r="BX135" s="357"/>
    </row>
    <row r="136" spans="1:76" s="352" customFormat="1">
      <c r="A136" s="351"/>
      <c r="I136" s="353"/>
      <c r="J136" s="354"/>
      <c r="K136" s="353"/>
      <c r="L136" s="353"/>
      <c r="M136" s="353"/>
      <c r="N136" s="353"/>
      <c r="O136" s="353"/>
      <c r="P136" s="353"/>
      <c r="Q136" s="353"/>
      <c r="R136" s="353"/>
      <c r="S136" s="353"/>
      <c r="T136" s="353"/>
      <c r="U136" s="353"/>
      <c r="AC136" s="353"/>
      <c r="AD136" s="353"/>
      <c r="AE136" s="353"/>
      <c r="AF136" s="353"/>
      <c r="AG136" s="353"/>
      <c r="AH136" s="353"/>
      <c r="AI136" s="353"/>
      <c r="AJ136" s="353"/>
      <c r="AK136" s="353"/>
      <c r="AL136" s="353"/>
      <c r="AM136" s="353"/>
      <c r="AN136" s="353"/>
      <c r="AO136" s="353"/>
      <c r="AP136" s="353"/>
      <c r="AQ136" s="353"/>
      <c r="AR136" s="353"/>
      <c r="AS136" s="353"/>
      <c r="AT136" s="353"/>
      <c r="AU136" s="353"/>
      <c r="AV136" s="353"/>
      <c r="AW136" s="353"/>
      <c r="AX136" s="353"/>
      <c r="AY136" s="353"/>
      <c r="AZ136" s="353"/>
      <c r="BA136" s="355"/>
      <c r="BB136" s="356"/>
      <c r="BC136" s="353"/>
      <c r="BD136" s="353"/>
      <c r="BE136" s="353"/>
      <c r="BF136" s="353"/>
      <c r="BG136" s="353"/>
      <c r="BH136" s="353"/>
      <c r="BI136" s="353"/>
      <c r="BJ136" s="353"/>
      <c r="BK136" s="353"/>
      <c r="BL136" s="353"/>
      <c r="BM136" s="353"/>
      <c r="BN136" s="353"/>
      <c r="BO136" s="353"/>
      <c r="BP136" s="353"/>
      <c r="BQ136" s="353"/>
      <c r="BR136" s="353"/>
      <c r="BS136" s="353"/>
      <c r="BT136" s="353"/>
      <c r="BU136" s="353"/>
      <c r="BV136" s="353"/>
      <c r="BW136" s="353"/>
      <c r="BX136" s="357"/>
    </row>
    <row r="137" spans="1:76" s="352" customFormat="1">
      <c r="A137" s="351"/>
      <c r="I137" s="353"/>
      <c r="J137" s="354"/>
      <c r="K137" s="353"/>
      <c r="L137" s="353"/>
      <c r="M137" s="353"/>
      <c r="N137" s="353"/>
      <c r="O137" s="353"/>
      <c r="P137" s="353"/>
      <c r="Q137" s="353"/>
      <c r="R137" s="353"/>
      <c r="S137" s="353"/>
      <c r="T137" s="353"/>
      <c r="U137" s="353"/>
      <c r="AC137" s="353"/>
      <c r="AD137" s="353"/>
      <c r="AE137" s="353"/>
      <c r="AF137" s="353"/>
      <c r="AG137" s="353"/>
      <c r="AH137" s="353"/>
      <c r="AI137" s="353"/>
      <c r="AJ137" s="353"/>
      <c r="AK137" s="353"/>
      <c r="AL137" s="353"/>
      <c r="AM137" s="353"/>
      <c r="AN137" s="353"/>
      <c r="AO137" s="353"/>
      <c r="AP137" s="353"/>
      <c r="AQ137" s="353"/>
      <c r="AR137" s="353"/>
      <c r="AS137" s="353"/>
      <c r="AT137" s="353"/>
      <c r="AU137" s="353"/>
      <c r="AV137" s="353"/>
      <c r="AW137" s="353"/>
      <c r="AX137" s="353"/>
      <c r="AY137" s="353"/>
      <c r="AZ137" s="353"/>
      <c r="BA137" s="355"/>
      <c r="BB137" s="356"/>
      <c r="BC137" s="353"/>
      <c r="BD137" s="353"/>
      <c r="BE137" s="353"/>
      <c r="BF137" s="353"/>
      <c r="BG137" s="353"/>
      <c r="BH137" s="353"/>
      <c r="BI137" s="353"/>
      <c r="BJ137" s="353"/>
      <c r="BK137" s="353"/>
      <c r="BL137" s="353"/>
      <c r="BM137" s="353"/>
      <c r="BN137" s="353"/>
      <c r="BO137" s="353"/>
      <c r="BP137" s="353"/>
      <c r="BQ137" s="353"/>
      <c r="BR137" s="353"/>
      <c r="BS137" s="353"/>
      <c r="BT137" s="353"/>
      <c r="BU137" s="353"/>
      <c r="BV137" s="353"/>
      <c r="BW137" s="353"/>
      <c r="BX137" s="357"/>
    </row>
    <row r="138" spans="1:76" s="352" customFormat="1">
      <c r="A138" s="351"/>
      <c r="I138" s="353"/>
      <c r="J138" s="354"/>
      <c r="K138" s="353"/>
      <c r="L138" s="353"/>
      <c r="M138" s="353"/>
      <c r="N138" s="353"/>
      <c r="O138" s="353"/>
      <c r="P138" s="353"/>
      <c r="Q138" s="353"/>
      <c r="R138" s="353"/>
      <c r="S138" s="353"/>
      <c r="T138" s="353"/>
      <c r="U138" s="353"/>
      <c r="AC138" s="353"/>
      <c r="AD138" s="353"/>
      <c r="AE138" s="353"/>
      <c r="AF138" s="353"/>
      <c r="AG138" s="353"/>
      <c r="AH138" s="353"/>
      <c r="AI138" s="353"/>
      <c r="AJ138" s="353"/>
      <c r="AK138" s="353"/>
      <c r="AL138" s="353"/>
      <c r="AM138" s="353"/>
      <c r="AN138" s="353"/>
      <c r="AO138" s="353"/>
      <c r="AP138" s="353"/>
      <c r="AQ138" s="353"/>
      <c r="AR138" s="353"/>
      <c r="AS138" s="353"/>
      <c r="AT138" s="353"/>
      <c r="AU138" s="353"/>
      <c r="AV138" s="353"/>
      <c r="AW138" s="353"/>
      <c r="AX138" s="353"/>
      <c r="AY138" s="353"/>
      <c r="AZ138" s="353"/>
      <c r="BA138" s="355"/>
      <c r="BB138" s="356"/>
      <c r="BC138" s="353"/>
      <c r="BD138" s="353"/>
      <c r="BE138" s="353"/>
      <c r="BF138" s="353"/>
      <c r="BG138" s="353"/>
      <c r="BH138" s="353"/>
      <c r="BI138" s="353"/>
      <c r="BJ138" s="353"/>
      <c r="BK138" s="353"/>
      <c r="BL138" s="353"/>
      <c r="BM138" s="353"/>
      <c r="BN138" s="353"/>
      <c r="BO138" s="353"/>
      <c r="BP138" s="353"/>
      <c r="BQ138" s="353"/>
      <c r="BR138" s="353"/>
      <c r="BS138" s="353"/>
      <c r="BT138" s="353"/>
      <c r="BU138" s="353"/>
      <c r="BV138" s="353"/>
      <c r="BW138" s="353"/>
      <c r="BX138" s="357"/>
    </row>
    <row r="139" spans="1:76" s="352" customFormat="1">
      <c r="A139" s="351"/>
      <c r="I139" s="353"/>
      <c r="J139" s="354"/>
      <c r="K139" s="353"/>
      <c r="L139" s="353"/>
      <c r="M139" s="353"/>
      <c r="N139" s="353"/>
      <c r="O139" s="353"/>
      <c r="P139" s="353"/>
      <c r="Q139" s="353"/>
      <c r="R139" s="353"/>
      <c r="S139" s="353"/>
      <c r="T139" s="353"/>
      <c r="U139" s="353"/>
      <c r="AC139" s="353"/>
      <c r="AD139" s="353"/>
      <c r="AE139" s="353"/>
      <c r="AF139" s="353"/>
      <c r="AG139" s="353"/>
      <c r="AH139" s="353"/>
      <c r="AI139" s="353"/>
      <c r="AJ139" s="353"/>
      <c r="AK139" s="353"/>
      <c r="AL139" s="353"/>
      <c r="AM139" s="353"/>
      <c r="AN139" s="353"/>
      <c r="AO139" s="353"/>
      <c r="AP139" s="353"/>
      <c r="AQ139" s="353"/>
      <c r="AR139" s="353"/>
      <c r="AS139" s="353"/>
      <c r="AT139" s="353"/>
      <c r="AU139" s="353"/>
      <c r="AV139" s="353"/>
      <c r="AW139" s="353"/>
      <c r="AX139" s="353"/>
      <c r="AY139" s="353"/>
      <c r="AZ139" s="353"/>
      <c r="BA139" s="355"/>
      <c r="BB139" s="356"/>
      <c r="BC139" s="353"/>
      <c r="BD139" s="353"/>
      <c r="BE139" s="353"/>
      <c r="BF139" s="353"/>
      <c r="BG139" s="353"/>
      <c r="BH139" s="353"/>
      <c r="BI139" s="353"/>
      <c r="BJ139" s="353"/>
      <c r="BK139" s="353"/>
      <c r="BL139" s="353"/>
      <c r="BM139" s="353"/>
      <c r="BN139" s="353"/>
      <c r="BO139" s="353"/>
      <c r="BP139" s="353"/>
      <c r="BQ139" s="353"/>
      <c r="BR139" s="353"/>
      <c r="BS139" s="353"/>
      <c r="BT139" s="353"/>
      <c r="BU139" s="353"/>
      <c r="BV139" s="353"/>
      <c r="BW139" s="353"/>
      <c r="BX139" s="357"/>
    </row>
    <row r="140" spans="1:76" s="352" customFormat="1">
      <c r="A140" s="351"/>
      <c r="I140" s="353"/>
      <c r="J140" s="354"/>
      <c r="K140" s="353"/>
      <c r="L140" s="353"/>
      <c r="M140" s="353"/>
      <c r="N140" s="353"/>
      <c r="O140" s="353"/>
      <c r="P140" s="353"/>
      <c r="Q140" s="353"/>
      <c r="R140" s="353"/>
      <c r="S140" s="353"/>
      <c r="T140" s="353"/>
      <c r="U140" s="353"/>
      <c r="AC140" s="353"/>
      <c r="AD140" s="353"/>
      <c r="AE140" s="353"/>
      <c r="AF140" s="353"/>
      <c r="AG140" s="353"/>
      <c r="AH140" s="353"/>
      <c r="AI140" s="353"/>
      <c r="AJ140" s="353"/>
      <c r="AK140" s="353"/>
      <c r="AL140" s="353"/>
      <c r="AM140" s="353"/>
      <c r="AN140" s="353"/>
      <c r="AO140" s="353"/>
      <c r="AP140" s="353"/>
      <c r="AQ140" s="353"/>
      <c r="AR140" s="353"/>
      <c r="AS140" s="353"/>
      <c r="AT140" s="353"/>
      <c r="AU140" s="353"/>
      <c r="AV140" s="353"/>
      <c r="AW140" s="353"/>
      <c r="AX140" s="353"/>
      <c r="AY140" s="353"/>
      <c r="AZ140" s="353"/>
      <c r="BA140" s="355"/>
      <c r="BB140" s="356"/>
      <c r="BC140" s="353"/>
      <c r="BD140" s="353"/>
      <c r="BE140" s="353"/>
      <c r="BF140" s="353"/>
      <c r="BG140" s="353"/>
      <c r="BH140" s="353"/>
      <c r="BI140" s="353"/>
      <c r="BJ140" s="353"/>
      <c r="BK140" s="353"/>
      <c r="BL140" s="353"/>
      <c r="BM140" s="353"/>
      <c r="BN140" s="353"/>
      <c r="BO140" s="353"/>
      <c r="BP140" s="353"/>
      <c r="BQ140" s="353"/>
      <c r="BR140" s="353"/>
      <c r="BS140" s="353"/>
      <c r="BT140" s="353"/>
      <c r="BU140" s="353"/>
      <c r="BV140" s="353"/>
      <c r="BW140" s="353"/>
      <c r="BX140" s="357"/>
    </row>
    <row r="141" spans="1:76" s="352" customFormat="1">
      <c r="A141" s="351"/>
      <c r="I141" s="353"/>
      <c r="J141" s="354"/>
      <c r="K141" s="353"/>
      <c r="L141" s="353"/>
      <c r="M141" s="353"/>
      <c r="N141" s="353"/>
      <c r="O141" s="353"/>
      <c r="P141" s="353"/>
      <c r="Q141" s="353"/>
      <c r="R141" s="353"/>
      <c r="S141" s="353"/>
      <c r="T141" s="353"/>
      <c r="U141" s="353"/>
      <c r="AC141" s="353"/>
      <c r="AD141" s="353"/>
      <c r="AE141" s="353"/>
      <c r="AF141" s="353"/>
      <c r="AG141" s="353"/>
      <c r="AH141" s="353"/>
      <c r="AI141" s="353"/>
      <c r="AJ141" s="353"/>
      <c r="AK141" s="353"/>
      <c r="AL141" s="353"/>
      <c r="AM141" s="353"/>
      <c r="AN141" s="353"/>
      <c r="AO141" s="353"/>
      <c r="AP141" s="353"/>
      <c r="AQ141" s="353"/>
      <c r="AR141" s="353"/>
      <c r="AS141" s="353"/>
      <c r="AT141" s="353"/>
      <c r="AU141" s="353"/>
      <c r="AV141" s="353"/>
      <c r="AW141" s="353"/>
      <c r="AX141" s="353"/>
      <c r="AY141" s="353"/>
      <c r="AZ141" s="353"/>
      <c r="BA141" s="355"/>
      <c r="BB141" s="356"/>
      <c r="BC141" s="353"/>
      <c r="BD141" s="353"/>
      <c r="BE141" s="353"/>
      <c r="BF141" s="353"/>
      <c r="BG141" s="353"/>
      <c r="BH141" s="353"/>
      <c r="BI141" s="353"/>
      <c r="BJ141" s="353"/>
      <c r="BK141" s="353"/>
      <c r="BL141" s="353"/>
      <c r="BM141" s="353"/>
      <c r="BN141" s="353"/>
      <c r="BO141" s="353"/>
      <c r="BP141" s="353"/>
      <c r="BQ141" s="353"/>
      <c r="BR141" s="353"/>
      <c r="BS141" s="353"/>
      <c r="BT141" s="353"/>
      <c r="BU141" s="353"/>
      <c r="BV141" s="353"/>
      <c r="BW141" s="353"/>
      <c r="BX141" s="357"/>
    </row>
    <row r="142" spans="1:76" s="352" customFormat="1">
      <c r="A142" s="351"/>
      <c r="I142" s="353"/>
      <c r="J142" s="354"/>
      <c r="K142" s="353"/>
      <c r="L142" s="353"/>
      <c r="M142" s="353"/>
      <c r="N142" s="353"/>
      <c r="O142" s="353"/>
      <c r="P142" s="353"/>
      <c r="Q142" s="353"/>
      <c r="R142" s="353"/>
      <c r="S142" s="353"/>
      <c r="T142" s="353"/>
      <c r="U142" s="353"/>
      <c r="AC142" s="353"/>
      <c r="AD142" s="353"/>
      <c r="AE142" s="353"/>
      <c r="AF142" s="353"/>
      <c r="AG142" s="353"/>
      <c r="AH142" s="353"/>
      <c r="AI142" s="353"/>
      <c r="AJ142" s="353"/>
      <c r="AK142" s="353"/>
      <c r="AL142" s="353"/>
      <c r="AM142" s="353"/>
      <c r="AN142" s="353"/>
      <c r="AO142" s="353"/>
      <c r="AP142" s="353"/>
      <c r="AQ142" s="353"/>
      <c r="AR142" s="353"/>
      <c r="AS142" s="353"/>
      <c r="AT142" s="353"/>
      <c r="AU142" s="353"/>
      <c r="AV142" s="353"/>
      <c r="AW142" s="353"/>
      <c r="AX142" s="353"/>
      <c r="AY142" s="353"/>
      <c r="AZ142" s="353"/>
      <c r="BA142" s="355"/>
      <c r="BB142" s="356"/>
      <c r="BC142" s="353"/>
      <c r="BD142" s="353"/>
      <c r="BE142" s="353"/>
      <c r="BF142" s="353"/>
      <c r="BG142" s="353"/>
      <c r="BH142" s="353"/>
      <c r="BI142" s="353"/>
      <c r="BJ142" s="353"/>
      <c r="BK142" s="353"/>
      <c r="BL142" s="353"/>
      <c r="BM142" s="353"/>
      <c r="BN142" s="353"/>
      <c r="BO142" s="353"/>
      <c r="BP142" s="353"/>
      <c r="BQ142" s="353"/>
      <c r="BR142" s="353"/>
      <c r="BS142" s="353"/>
      <c r="BT142" s="353"/>
      <c r="BU142" s="353"/>
      <c r="BV142" s="353"/>
      <c r="BW142" s="353"/>
      <c r="BX142" s="357"/>
    </row>
    <row r="143" spans="1:76" s="352" customFormat="1">
      <c r="A143" s="351"/>
      <c r="I143" s="353"/>
      <c r="J143" s="354"/>
      <c r="K143" s="353"/>
      <c r="L143" s="353"/>
      <c r="M143" s="353"/>
      <c r="N143" s="353"/>
      <c r="O143" s="353"/>
      <c r="P143" s="353"/>
      <c r="Q143" s="353"/>
      <c r="R143" s="353"/>
      <c r="S143" s="353"/>
      <c r="T143" s="353"/>
      <c r="U143" s="353"/>
      <c r="AC143" s="353"/>
      <c r="AD143" s="353"/>
      <c r="AE143" s="353"/>
      <c r="AF143" s="353"/>
      <c r="AG143" s="353"/>
      <c r="AH143" s="353"/>
      <c r="AI143" s="353"/>
      <c r="AJ143" s="353"/>
      <c r="AK143" s="353"/>
      <c r="AL143" s="353"/>
      <c r="AM143" s="353"/>
      <c r="AN143" s="353"/>
      <c r="AO143" s="353"/>
      <c r="AP143" s="353"/>
      <c r="AQ143" s="353"/>
      <c r="AR143" s="353"/>
      <c r="AS143" s="353"/>
      <c r="AT143" s="353"/>
      <c r="AU143" s="353"/>
      <c r="AV143" s="353"/>
      <c r="AW143" s="353"/>
      <c r="AX143" s="353"/>
      <c r="AY143" s="353"/>
      <c r="AZ143" s="353"/>
      <c r="BA143" s="355"/>
      <c r="BB143" s="356"/>
      <c r="BC143" s="353"/>
      <c r="BD143" s="353"/>
      <c r="BE143" s="353"/>
      <c r="BF143" s="353"/>
      <c r="BG143" s="353"/>
      <c r="BH143" s="353"/>
      <c r="BI143" s="353"/>
      <c r="BJ143" s="353"/>
      <c r="BK143" s="353"/>
      <c r="BL143" s="353"/>
      <c r="BM143" s="353"/>
      <c r="BN143" s="353"/>
      <c r="BO143" s="353"/>
      <c r="BP143" s="353"/>
      <c r="BQ143" s="353"/>
      <c r="BR143" s="353"/>
      <c r="BS143" s="353"/>
      <c r="BT143" s="353"/>
      <c r="BU143" s="353"/>
      <c r="BV143" s="353"/>
      <c r="BW143" s="353"/>
      <c r="BX143" s="357"/>
    </row>
    <row r="144" spans="1:76" s="352" customFormat="1">
      <c r="A144" s="351"/>
      <c r="I144" s="353"/>
      <c r="J144" s="354"/>
      <c r="K144" s="353"/>
      <c r="L144" s="353"/>
      <c r="M144" s="353"/>
      <c r="N144" s="353"/>
      <c r="O144" s="353"/>
      <c r="P144" s="353"/>
      <c r="Q144" s="353"/>
      <c r="R144" s="353"/>
      <c r="S144" s="353"/>
      <c r="T144" s="353"/>
      <c r="U144" s="353"/>
      <c r="AC144" s="353"/>
      <c r="AD144" s="353"/>
      <c r="AE144" s="353"/>
      <c r="AF144" s="353"/>
      <c r="AG144" s="353"/>
      <c r="AH144" s="353"/>
      <c r="AI144" s="353"/>
      <c r="AJ144" s="353"/>
      <c r="AK144" s="353"/>
      <c r="AL144" s="353"/>
      <c r="AM144" s="353"/>
      <c r="AN144" s="353"/>
      <c r="AO144" s="353"/>
      <c r="AP144" s="353"/>
      <c r="AQ144" s="353"/>
      <c r="AR144" s="353"/>
      <c r="AS144" s="353"/>
      <c r="AT144" s="353"/>
      <c r="AU144" s="353"/>
      <c r="AV144" s="353"/>
      <c r="AW144" s="353"/>
      <c r="AX144" s="353"/>
      <c r="AY144" s="353"/>
      <c r="AZ144" s="353"/>
      <c r="BA144" s="355"/>
      <c r="BB144" s="356"/>
      <c r="BC144" s="353"/>
      <c r="BD144" s="353"/>
      <c r="BE144" s="353"/>
      <c r="BF144" s="353"/>
      <c r="BG144" s="353"/>
      <c r="BH144" s="353"/>
      <c r="BI144" s="353"/>
      <c r="BJ144" s="353"/>
      <c r="BK144" s="353"/>
      <c r="BL144" s="353"/>
      <c r="BM144" s="353"/>
      <c r="BN144" s="353"/>
      <c r="BO144" s="353"/>
      <c r="BP144" s="353"/>
      <c r="BQ144" s="353"/>
      <c r="BR144" s="353"/>
      <c r="BS144" s="353"/>
      <c r="BT144" s="353"/>
      <c r="BU144" s="353"/>
      <c r="BV144" s="353"/>
      <c r="BW144" s="353"/>
      <c r="BX144" s="357"/>
    </row>
    <row r="145" spans="1:76" s="352" customFormat="1">
      <c r="A145" s="351"/>
      <c r="I145" s="353"/>
      <c r="J145" s="354"/>
      <c r="K145" s="353"/>
      <c r="L145" s="353"/>
      <c r="M145" s="353"/>
      <c r="N145" s="353"/>
      <c r="O145" s="353"/>
      <c r="P145" s="353"/>
      <c r="Q145" s="353"/>
      <c r="R145" s="353"/>
      <c r="S145" s="353"/>
      <c r="T145" s="353"/>
      <c r="U145" s="353"/>
      <c r="AC145" s="353"/>
      <c r="AD145" s="353"/>
      <c r="AE145" s="353"/>
      <c r="AF145" s="353"/>
      <c r="AG145" s="353"/>
      <c r="AH145" s="353"/>
      <c r="AI145" s="353"/>
      <c r="AJ145" s="353"/>
      <c r="AK145" s="353"/>
      <c r="AL145" s="353"/>
      <c r="AM145" s="353"/>
      <c r="AN145" s="353"/>
      <c r="AO145" s="353"/>
      <c r="AP145" s="353"/>
      <c r="AQ145" s="353"/>
      <c r="AR145" s="353"/>
      <c r="AS145" s="353"/>
      <c r="AT145" s="353"/>
      <c r="AU145" s="353"/>
      <c r="AV145" s="353"/>
      <c r="AW145" s="353"/>
      <c r="AX145" s="353"/>
      <c r="AY145" s="353"/>
      <c r="AZ145" s="353"/>
      <c r="BA145" s="355"/>
      <c r="BB145" s="356"/>
      <c r="BC145" s="353"/>
      <c r="BD145" s="353"/>
      <c r="BE145" s="353"/>
      <c r="BF145" s="353"/>
      <c r="BG145" s="353"/>
      <c r="BH145" s="353"/>
      <c r="BI145" s="353"/>
      <c r="BJ145" s="353"/>
      <c r="BK145" s="353"/>
      <c r="BL145" s="353"/>
      <c r="BM145" s="353"/>
      <c r="BN145" s="353"/>
      <c r="BO145" s="353"/>
      <c r="BP145" s="353"/>
      <c r="BQ145" s="353"/>
      <c r="BR145" s="353"/>
      <c r="BS145" s="353"/>
      <c r="BT145" s="353"/>
      <c r="BU145" s="353"/>
      <c r="BV145" s="353"/>
      <c r="BW145" s="353"/>
      <c r="BX145" s="357"/>
    </row>
    <row r="146" spans="1:76" s="352" customFormat="1">
      <c r="A146" s="351"/>
      <c r="I146" s="353"/>
      <c r="J146" s="354"/>
      <c r="K146" s="353"/>
      <c r="L146" s="353"/>
      <c r="M146" s="353"/>
      <c r="N146" s="353"/>
      <c r="O146" s="353"/>
      <c r="P146" s="353"/>
      <c r="Q146" s="353"/>
      <c r="R146" s="353"/>
      <c r="S146" s="353"/>
      <c r="T146" s="353"/>
      <c r="U146" s="353"/>
      <c r="AC146" s="353"/>
      <c r="AD146" s="353"/>
      <c r="AE146" s="353"/>
      <c r="AF146" s="353"/>
      <c r="AG146" s="353"/>
      <c r="AH146" s="353"/>
      <c r="AI146" s="353"/>
      <c r="AJ146" s="353"/>
      <c r="AK146" s="353"/>
      <c r="AL146" s="353"/>
      <c r="AM146" s="353"/>
      <c r="AN146" s="353"/>
      <c r="AO146" s="353"/>
      <c r="AP146" s="353"/>
      <c r="AQ146" s="353"/>
      <c r="AR146" s="353"/>
      <c r="AS146" s="353"/>
      <c r="AT146" s="353"/>
      <c r="AU146" s="353"/>
      <c r="AV146" s="353"/>
      <c r="AW146" s="353"/>
      <c r="AX146" s="353"/>
      <c r="AY146" s="353"/>
      <c r="AZ146" s="353"/>
      <c r="BA146" s="355"/>
      <c r="BB146" s="356"/>
      <c r="BC146" s="353"/>
      <c r="BD146" s="353"/>
      <c r="BE146" s="353"/>
      <c r="BF146" s="353"/>
      <c r="BG146" s="353"/>
      <c r="BH146" s="353"/>
      <c r="BI146" s="353"/>
      <c r="BJ146" s="353"/>
      <c r="BK146" s="353"/>
      <c r="BL146" s="353"/>
      <c r="BM146" s="353"/>
      <c r="BN146" s="353"/>
      <c r="BO146" s="353"/>
      <c r="BP146" s="353"/>
      <c r="BQ146" s="353"/>
      <c r="BR146" s="353"/>
      <c r="BS146" s="353"/>
      <c r="BT146" s="353"/>
      <c r="BU146" s="353"/>
      <c r="BV146" s="353"/>
      <c r="BW146" s="353"/>
      <c r="BX146" s="357"/>
    </row>
    <row r="147" spans="1:76" s="352" customFormat="1">
      <c r="A147" s="351"/>
      <c r="I147" s="353"/>
      <c r="J147" s="354"/>
      <c r="K147" s="353"/>
      <c r="L147" s="353"/>
      <c r="M147" s="353"/>
      <c r="N147" s="353"/>
      <c r="O147" s="353"/>
      <c r="P147" s="353"/>
      <c r="Q147" s="353"/>
      <c r="R147" s="353"/>
      <c r="S147" s="353"/>
      <c r="T147" s="353"/>
      <c r="U147" s="353"/>
      <c r="AC147" s="353"/>
      <c r="AD147" s="353"/>
      <c r="AE147" s="353"/>
      <c r="AF147" s="353"/>
      <c r="AG147" s="353"/>
      <c r="AH147" s="353"/>
      <c r="AI147" s="353"/>
      <c r="AJ147" s="353"/>
      <c r="AK147" s="353"/>
      <c r="AL147" s="353"/>
      <c r="AM147" s="353"/>
      <c r="AN147" s="353"/>
      <c r="AO147" s="353"/>
      <c r="AP147" s="353"/>
      <c r="AQ147" s="353"/>
      <c r="AR147" s="353"/>
      <c r="AS147" s="353"/>
      <c r="AT147" s="353"/>
      <c r="AU147" s="353"/>
      <c r="AV147" s="353"/>
      <c r="AW147" s="353"/>
      <c r="AX147" s="353"/>
      <c r="AY147" s="353"/>
      <c r="AZ147" s="353"/>
      <c r="BA147" s="355"/>
      <c r="BB147" s="356"/>
      <c r="BC147" s="353"/>
      <c r="BD147" s="353"/>
      <c r="BE147" s="353"/>
      <c r="BF147" s="353"/>
      <c r="BG147" s="353"/>
      <c r="BH147" s="353"/>
      <c r="BI147" s="353"/>
      <c r="BJ147" s="353"/>
      <c r="BK147" s="353"/>
      <c r="BL147" s="353"/>
      <c r="BM147" s="353"/>
      <c r="BN147" s="353"/>
      <c r="BO147" s="353"/>
      <c r="BP147" s="353"/>
      <c r="BQ147" s="353"/>
      <c r="BR147" s="353"/>
      <c r="BS147" s="353"/>
      <c r="BT147" s="353"/>
      <c r="BU147" s="353"/>
      <c r="BV147" s="353"/>
      <c r="BW147" s="353"/>
      <c r="BX147" s="357"/>
    </row>
    <row r="148" spans="1:76" s="352" customFormat="1">
      <c r="A148" s="351"/>
      <c r="I148" s="353"/>
      <c r="J148" s="354"/>
      <c r="K148" s="353"/>
      <c r="L148" s="353"/>
      <c r="M148" s="353"/>
      <c r="N148" s="353"/>
      <c r="O148" s="353"/>
      <c r="P148" s="353"/>
      <c r="Q148" s="353"/>
      <c r="R148" s="353"/>
      <c r="S148" s="353"/>
      <c r="T148" s="353"/>
      <c r="U148" s="353"/>
      <c r="AC148" s="353"/>
      <c r="AD148" s="353"/>
      <c r="AE148" s="353"/>
      <c r="AF148" s="353"/>
      <c r="AG148" s="353"/>
      <c r="AH148" s="353"/>
      <c r="AI148" s="353"/>
      <c r="AJ148" s="353"/>
      <c r="AK148" s="353"/>
      <c r="AL148" s="353"/>
      <c r="AM148" s="353"/>
      <c r="AN148" s="353"/>
      <c r="AO148" s="353"/>
      <c r="AP148" s="353"/>
      <c r="AQ148" s="353"/>
      <c r="AR148" s="353"/>
      <c r="AS148" s="353"/>
      <c r="AT148" s="353"/>
      <c r="AU148" s="353"/>
      <c r="AV148" s="353"/>
      <c r="AW148" s="353"/>
      <c r="AX148" s="353"/>
      <c r="AY148" s="353"/>
      <c r="AZ148" s="353"/>
      <c r="BA148" s="355"/>
      <c r="BB148" s="356"/>
      <c r="BC148" s="353"/>
      <c r="BD148" s="353"/>
      <c r="BE148" s="353"/>
      <c r="BF148" s="353"/>
      <c r="BG148" s="353"/>
      <c r="BH148" s="353"/>
      <c r="BI148" s="353"/>
      <c r="BJ148" s="353"/>
      <c r="BK148" s="353"/>
      <c r="BL148" s="353"/>
      <c r="BM148" s="353"/>
      <c r="BN148" s="353"/>
      <c r="BO148" s="353"/>
      <c r="BP148" s="353"/>
      <c r="BQ148" s="353"/>
      <c r="BR148" s="353"/>
      <c r="BS148" s="353"/>
      <c r="BT148" s="353"/>
      <c r="BU148" s="353"/>
      <c r="BV148" s="353"/>
      <c r="BW148" s="353"/>
      <c r="BX148" s="357"/>
    </row>
    <row r="149" spans="1:76" s="352" customFormat="1">
      <c r="A149" s="351"/>
      <c r="I149" s="353"/>
      <c r="J149" s="354"/>
      <c r="K149" s="353"/>
      <c r="L149" s="353"/>
      <c r="M149" s="353"/>
      <c r="N149" s="353"/>
      <c r="O149" s="353"/>
      <c r="P149" s="353"/>
      <c r="Q149" s="353"/>
      <c r="R149" s="353"/>
      <c r="S149" s="353"/>
      <c r="T149" s="353"/>
      <c r="U149" s="353"/>
      <c r="AC149" s="353"/>
      <c r="AD149" s="353"/>
      <c r="AE149" s="353"/>
      <c r="AF149" s="353"/>
      <c r="AG149" s="353"/>
      <c r="AH149" s="353"/>
      <c r="AI149" s="353"/>
      <c r="AJ149" s="353"/>
      <c r="AK149" s="353"/>
      <c r="AL149" s="353"/>
      <c r="AM149" s="353"/>
      <c r="AN149" s="353"/>
      <c r="AO149" s="353"/>
      <c r="AP149" s="353"/>
      <c r="AQ149" s="353"/>
      <c r="AR149" s="353"/>
      <c r="AS149" s="353"/>
      <c r="AT149" s="353"/>
      <c r="AU149" s="353"/>
      <c r="AV149" s="353"/>
      <c r="AW149" s="353"/>
      <c r="AX149" s="353"/>
      <c r="AY149" s="353"/>
      <c r="AZ149" s="353"/>
      <c r="BA149" s="355"/>
      <c r="BB149" s="356"/>
      <c r="BC149" s="353"/>
      <c r="BD149" s="353"/>
      <c r="BE149" s="353"/>
      <c r="BF149" s="353"/>
      <c r="BG149" s="353"/>
      <c r="BH149" s="353"/>
      <c r="BI149" s="353"/>
      <c r="BJ149" s="353"/>
      <c r="BK149" s="353"/>
      <c r="BL149" s="353"/>
      <c r="BM149" s="353"/>
      <c r="BN149" s="353"/>
      <c r="BO149" s="353"/>
      <c r="BP149" s="353"/>
      <c r="BQ149" s="353"/>
      <c r="BR149" s="353"/>
      <c r="BS149" s="353"/>
      <c r="BT149" s="353"/>
      <c r="BU149" s="353"/>
      <c r="BV149" s="353"/>
      <c r="BW149" s="353"/>
      <c r="BX149" s="357"/>
    </row>
    <row r="150" spans="1:76" s="352" customFormat="1">
      <c r="A150" s="351"/>
      <c r="I150" s="353"/>
      <c r="J150" s="354"/>
      <c r="K150" s="353"/>
      <c r="L150" s="353"/>
      <c r="M150" s="353"/>
      <c r="N150" s="353"/>
      <c r="O150" s="353"/>
      <c r="P150" s="353"/>
      <c r="Q150" s="353"/>
      <c r="R150" s="353"/>
      <c r="S150" s="353"/>
      <c r="T150" s="353"/>
      <c r="U150" s="353"/>
      <c r="AC150" s="353"/>
      <c r="AD150" s="353"/>
      <c r="AE150" s="353"/>
      <c r="AF150" s="353"/>
      <c r="AG150" s="353"/>
      <c r="AH150" s="353"/>
      <c r="AI150" s="353"/>
      <c r="AJ150" s="353"/>
      <c r="AK150" s="353"/>
      <c r="AL150" s="353"/>
      <c r="AM150" s="353"/>
      <c r="AN150" s="353"/>
      <c r="AO150" s="353"/>
      <c r="AP150" s="353"/>
      <c r="AQ150" s="353"/>
      <c r="AR150" s="353"/>
      <c r="AS150" s="353"/>
      <c r="AT150" s="353"/>
      <c r="AU150" s="353"/>
      <c r="AV150" s="353"/>
      <c r="AW150" s="353"/>
      <c r="AX150" s="353"/>
      <c r="AY150" s="353"/>
      <c r="AZ150" s="353"/>
      <c r="BA150" s="355"/>
      <c r="BB150" s="356"/>
      <c r="BC150" s="353"/>
      <c r="BD150" s="353"/>
      <c r="BE150" s="353"/>
      <c r="BF150" s="353"/>
      <c r="BG150" s="353"/>
      <c r="BH150" s="353"/>
      <c r="BI150" s="353"/>
      <c r="BJ150" s="353"/>
      <c r="BK150" s="353"/>
      <c r="BL150" s="353"/>
      <c r="BM150" s="353"/>
      <c r="BN150" s="353"/>
      <c r="BO150" s="353"/>
      <c r="BP150" s="353"/>
      <c r="BQ150" s="353"/>
      <c r="BR150" s="353"/>
      <c r="BS150" s="353"/>
      <c r="BT150" s="353"/>
      <c r="BU150" s="353"/>
      <c r="BV150" s="353"/>
      <c r="BW150" s="353"/>
      <c r="BX150" s="357"/>
    </row>
    <row r="151" spans="1:76" s="352" customFormat="1">
      <c r="A151" s="351"/>
      <c r="I151" s="353"/>
      <c r="J151" s="354"/>
      <c r="K151" s="353"/>
      <c r="L151" s="353"/>
      <c r="M151" s="353"/>
      <c r="N151" s="353"/>
      <c r="O151" s="353"/>
      <c r="P151" s="353"/>
      <c r="Q151" s="353"/>
      <c r="R151" s="353"/>
      <c r="S151" s="353"/>
      <c r="T151" s="353"/>
      <c r="U151" s="353"/>
      <c r="AC151" s="353"/>
      <c r="AD151" s="353"/>
      <c r="AE151" s="353"/>
      <c r="AF151" s="353"/>
      <c r="AG151" s="353"/>
      <c r="AH151" s="353"/>
      <c r="AI151" s="353"/>
      <c r="AJ151" s="353"/>
      <c r="AK151" s="353"/>
      <c r="AL151" s="353"/>
      <c r="AM151" s="353"/>
      <c r="AN151" s="353"/>
      <c r="AO151" s="353"/>
      <c r="AP151" s="353"/>
      <c r="AQ151" s="353"/>
      <c r="AR151" s="353"/>
      <c r="AS151" s="353"/>
      <c r="AT151" s="353"/>
      <c r="AU151" s="353"/>
      <c r="AV151" s="353"/>
      <c r="AW151" s="353"/>
      <c r="AX151" s="353"/>
      <c r="AY151" s="353"/>
      <c r="AZ151" s="353"/>
      <c r="BA151" s="355"/>
      <c r="BB151" s="356"/>
      <c r="BC151" s="353"/>
      <c r="BD151" s="353"/>
      <c r="BE151" s="353"/>
      <c r="BF151" s="353"/>
      <c r="BG151" s="353"/>
      <c r="BH151" s="353"/>
      <c r="BI151" s="353"/>
      <c r="BJ151" s="353"/>
      <c r="BK151" s="353"/>
      <c r="BL151" s="353"/>
      <c r="BM151" s="353"/>
      <c r="BN151" s="353"/>
      <c r="BO151" s="353"/>
      <c r="BP151" s="353"/>
      <c r="BQ151" s="353"/>
      <c r="BR151" s="353"/>
      <c r="BS151" s="353"/>
      <c r="BT151" s="353"/>
      <c r="BU151" s="353"/>
      <c r="BV151" s="353"/>
      <c r="BW151" s="353"/>
      <c r="BX151" s="357"/>
    </row>
    <row r="152" spans="1:76" s="352" customFormat="1">
      <c r="A152" s="351"/>
      <c r="I152" s="353"/>
      <c r="J152" s="354"/>
      <c r="K152" s="353"/>
      <c r="L152" s="353"/>
      <c r="M152" s="353"/>
      <c r="N152" s="353"/>
      <c r="O152" s="353"/>
      <c r="P152" s="353"/>
      <c r="Q152" s="353"/>
      <c r="R152" s="353"/>
      <c r="S152" s="353"/>
      <c r="T152" s="353"/>
      <c r="U152" s="353"/>
      <c r="AC152" s="353"/>
      <c r="AD152" s="353"/>
      <c r="AE152" s="353"/>
      <c r="AF152" s="353"/>
      <c r="AG152" s="353"/>
      <c r="AH152" s="353"/>
      <c r="AI152" s="353"/>
      <c r="AJ152" s="353"/>
      <c r="AK152" s="353"/>
      <c r="AL152" s="353"/>
      <c r="AM152" s="353"/>
      <c r="AN152" s="353"/>
      <c r="AO152" s="353"/>
      <c r="AP152" s="353"/>
      <c r="AQ152" s="353"/>
      <c r="AR152" s="353"/>
      <c r="AS152" s="353"/>
      <c r="AT152" s="353"/>
      <c r="AU152" s="353"/>
      <c r="AV152" s="353"/>
      <c r="AW152" s="353"/>
      <c r="AX152" s="353"/>
      <c r="AY152" s="353"/>
      <c r="AZ152" s="353"/>
      <c r="BA152" s="355"/>
      <c r="BB152" s="356"/>
      <c r="BC152" s="353"/>
      <c r="BD152" s="353"/>
      <c r="BE152" s="353"/>
      <c r="BF152" s="353"/>
      <c r="BG152" s="353"/>
      <c r="BH152" s="353"/>
      <c r="BI152" s="353"/>
      <c r="BJ152" s="353"/>
      <c r="BK152" s="353"/>
      <c r="BL152" s="353"/>
      <c r="BM152" s="353"/>
      <c r="BN152" s="353"/>
      <c r="BO152" s="353"/>
      <c r="BP152" s="353"/>
      <c r="BQ152" s="353"/>
      <c r="BR152" s="353"/>
      <c r="BS152" s="353"/>
      <c r="BT152" s="353"/>
      <c r="BU152" s="353"/>
      <c r="BV152" s="353"/>
      <c r="BW152" s="353"/>
      <c r="BX152" s="357"/>
    </row>
    <row r="153" spans="1:76" s="352" customFormat="1">
      <c r="A153" s="351"/>
      <c r="I153" s="353"/>
      <c r="J153" s="354"/>
      <c r="K153" s="353"/>
      <c r="L153" s="353"/>
      <c r="M153" s="353"/>
      <c r="N153" s="353"/>
      <c r="O153" s="353"/>
      <c r="P153" s="353"/>
      <c r="Q153" s="353"/>
      <c r="R153" s="353"/>
      <c r="S153" s="353"/>
      <c r="T153" s="353"/>
      <c r="U153" s="353"/>
      <c r="AC153" s="353"/>
      <c r="AD153" s="353"/>
      <c r="AE153" s="353"/>
      <c r="AF153" s="353"/>
      <c r="AG153" s="353"/>
      <c r="AH153" s="353"/>
      <c r="AI153" s="353"/>
      <c r="AJ153" s="353"/>
      <c r="AK153" s="353"/>
      <c r="AL153" s="353"/>
      <c r="AM153" s="353"/>
      <c r="AN153" s="353"/>
      <c r="AO153" s="353"/>
      <c r="AP153" s="353"/>
      <c r="AQ153" s="353"/>
      <c r="AR153" s="353"/>
      <c r="AS153" s="353"/>
      <c r="AT153" s="353"/>
      <c r="AU153" s="353"/>
      <c r="AV153" s="353"/>
      <c r="AW153" s="353"/>
      <c r="AX153" s="353"/>
      <c r="AY153" s="353"/>
      <c r="AZ153" s="353"/>
      <c r="BA153" s="355"/>
      <c r="BB153" s="356"/>
      <c r="BC153" s="353"/>
      <c r="BD153" s="353"/>
      <c r="BE153" s="353"/>
      <c r="BF153" s="353"/>
      <c r="BG153" s="353"/>
      <c r="BH153" s="353"/>
      <c r="BI153" s="353"/>
      <c r="BJ153" s="353"/>
      <c r="BK153" s="353"/>
      <c r="BL153" s="353"/>
      <c r="BM153" s="353"/>
      <c r="BN153" s="353"/>
      <c r="BO153" s="353"/>
      <c r="BP153" s="353"/>
      <c r="BQ153" s="353"/>
      <c r="BR153" s="353"/>
      <c r="BS153" s="353"/>
      <c r="BT153" s="353"/>
      <c r="BU153" s="353"/>
      <c r="BV153" s="353"/>
      <c r="BW153" s="353"/>
      <c r="BX153" s="357"/>
    </row>
    <row r="154" spans="1:76" s="352" customFormat="1">
      <c r="A154" s="351"/>
      <c r="I154" s="353"/>
      <c r="J154" s="354"/>
      <c r="K154" s="353"/>
      <c r="L154" s="353"/>
      <c r="M154" s="353"/>
      <c r="N154" s="353"/>
      <c r="O154" s="353"/>
      <c r="P154" s="353"/>
      <c r="Q154" s="353"/>
      <c r="R154" s="353"/>
      <c r="S154" s="353"/>
      <c r="T154" s="353"/>
      <c r="U154" s="353"/>
      <c r="AC154" s="353"/>
      <c r="AD154" s="353"/>
      <c r="AE154" s="353"/>
      <c r="AF154" s="353"/>
      <c r="AG154" s="353"/>
      <c r="AH154" s="353"/>
      <c r="AI154" s="353"/>
      <c r="AJ154" s="353"/>
      <c r="AK154" s="353"/>
      <c r="AL154" s="353"/>
      <c r="AM154" s="353"/>
      <c r="AN154" s="353"/>
      <c r="AO154" s="353"/>
      <c r="AP154" s="353"/>
      <c r="AQ154" s="353"/>
      <c r="AR154" s="353"/>
      <c r="AS154" s="353"/>
      <c r="AT154" s="353"/>
      <c r="AU154" s="353"/>
      <c r="AV154" s="353"/>
      <c r="AW154" s="353"/>
      <c r="AX154" s="353"/>
      <c r="AY154" s="353"/>
      <c r="AZ154" s="353"/>
      <c r="BA154" s="355"/>
      <c r="BB154" s="356"/>
      <c r="BC154" s="353"/>
      <c r="BD154" s="353"/>
      <c r="BE154" s="353"/>
      <c r="BF154" s="353"/>
      <c r="BG154" s="353"/>
      <c r="BH154" s="353"/>
      <c r="BI154" s="353"/>
      <c r="BJ154" s="353"/>
      <c r="BK154" s="353"/>
      <c r="BL154" s="353"/>
      <c r="BM154" s="353"/>
      <c r="BN154" s="353"/>
      <c r="BO154" s="353"/>
      <c r="BP154" s="353"/>
      <c r="BQ154" s="353"/>
      <c r="BR154" s="353"/>
      <c r="BS154" s="353"/>
      <c r="BT154" s="353"/>
      <c r="BU154" s="353"/>
      <c r="BV154" s="353"/>
      <c r="BW154" s="353"/>
      <c r="BX154" s="357"/>
    </row>
    <row r="155" spans="1:76" s="352" customFormat="1">
      <c r="A155" s="351"/>
      <c r="I155" s="353"/>
      <c r="J155" s="354"/>
      <c r="K155" s="353"/>
      <c r="L155" s="353"/>
      <c r="M155" s="353"/>
      <c r="N155" s="353"/>
      <c r="O155" s="353"/>
      <c r="P155" s="353"/>
      <c r="Q155" s="353"/>
      <c r="R155" s="353"/>
      <c r="S155" s="353"/>
      <c r="T155" s="353"/>
      <c r="U155" s="353"/>
      <c r="AC155" s="353"/>
      <c r="AD155" s="353"/>
      <c r="AE155" s="353"/>
      <c r="AF155" s="353"/>
      <c r="AG155" s="353"/>
      <c r="AH155" s="353"/>
      <c r="AI155" s="353"/>
      <c r="AJ155" s="353"/>
      <c r="AK155" s="353"/>
      <c r="AL155" s="353"/>
      <c r="AM155" s="353"/>
      <c r="AN155" s="353"/>
      <c r="AO155" s="353"/>
      <c r="AP155" s="353"/>
      <c r="AQ155" s="353"/>
      <c r="AR155" s="353"/>
      <c r="AS155" s="353"/>
      <c r="AT155" s="353"/>
      <c r="AU155" s="353"/>
      <c r="AV155" s="353"/>
      <c r="AW155" s="353"/>
      <c r="AX155" s="353"/>
      <c r="AY155" s="353"/>
      <c r="AZ155" s="353"/>
      <c r="BA155" s="355"/>
      <c r="BB155" s="356"/>
      <c r="BC155" s="353"/>
      <c r="BD155" s="353"/>
      <c r="BE155" s="353"/>
      <c r="BF155" s="353"/>
      <c r="BG155" s="353"/>
      <c r="BH155" s="353"/>
      <c r="BI155" s="353"/>
      <c r="BJ155" s="353"/>
      <c r="BK155" s="353"/>
      <c r="BL155" s="353"/>
      <c r="BM155" s="353"/>
      <c r="BN155" s="353"/>
      <c r="BO155" s="353"/>
      <c r="BP155" s="353"/>
      <c r="BQ155" s="353"/>
      <c r="BR155" s="353"/>
      <c r="BS155" s="353"/>
      <c r="BT155" s="353"/>
      <c r="BU155" s="353"/>
      <c r="BV155" s="353"/>
      <c r="BW155" s="353"/>
      <c r="BX155" s="357"/>
    </row>
    <row r="156" spans="1:76" s="352" customFormat="1">
      <c r="A156" s="351"/>
      <c r="I156" s="353"/>
      <c r="J156" s="354"/>
      <c r="K156" s="353"/>
      <c r="L156" s="353"/>
      <c r="M156" s="353"/>
      <c r="N156" s="353"/>
      <c r="O156" s="353"/>
      <c r="P156" s="353"/>
      <c r="Q156" s="353"/>
      <c r="R156" s="353"/>
      <c r="S156" s="353"/>
      <c r="T156" s="353"/>
      <c r="U156" s="353"/>
      <c r="AC156" s="353"/>
      <c r="AD156" s="353"/>
      <c r="AE156" s="353"/>
      <c r="AF156" s="353"/>
      <c r="AG156" s="353"/>
      <c r="AH156" s="353"/>
      <c r="AI156" s="353"/>
      <c r="AJ156" s="353"/>
      <c r="AK156" s="353"/>
      <c r="AL156" s="353"/>
      <c r="AM156" s="353"/>
      <c r="AN156" s="353"/>
      <c r="AO156" s="353"/>
      <c r="AP156" s="353"/>
      <c r="AQ156" s="353"/>
      <c r="AR156" s="353"/>
      <c r="AS156" s="353"/>
      <c r="AT156" s="353"/>
      <c r="AU156" s="353"/>
      <c r="AV156" s="353"/>
      <c r="AW156" s="353"/>
      <c r="AX156" s="353"/>
      <c r="AY156" s="353"/>
      <c r="AZ156" s="353"/>
      <c r="BA156" s="355"/>
      <c r="BB156" s="356"/>
      <c r="BC156" s="353"/>
      <c r="BD156" s="353"/>
      <c r="BE156" s="353"/>
      <c r="BF156" s="353"/>
      <c r="BG156" s="353"/>
      <c r="BH156" s="353"/>
      <c r="BI156" s="353"/>
      <c r="BJ156" s="353"/>
      <c r="BK156" s="353"/>
      <c r="BL156" s="353"/>
      <c r="BM156" s="353"/>
      <c r="BN156" s="353"/>
      <c r="BO156" s="353"/>
      <c r="BP156" s="353"/>
      <c r="BQ156" s="353"/>
      <c r="BR156" s="353"/>
      <c r="BS156" s="353"/>
      <c r="BT156" s="353"/>
      <c r="BU156" s="353"/>
      <c r="BV156" s="353"/>
      <c r="BW156" s="353"/>
      <c r="BX156" s="357"/>
    </row>
    <row r="157" spans="1:76" s="352" customFormat="1">
      <c r="A157" s="351"/>
      <c r="I157" s="353"/>
      <c r="J157" s="354"/>
      <c r="K157" s="353"/>
      <c r="L157" s="353"/>
      <c r="M157" s="353"/>
      <c r="N157" s="353"/>
      <c r="O157" s="353"/>
      <c r="P157" s="353"/>
      <c r="Q157" s="353"/>
      <c r="R157" s="353"/>
      <c r="S157" s="353"/>
      <c r="T157" s="353"/>
      <c r="U157" s="353"/>
      <c r="AC157" s="353"/>
      <c r="AD157" s="353"/>
      <c r="AE157" s="353"/>
      <c r="AF157" s="353"/>
      <c r="AG157" s="353"/>
      <c r="AH157" s="353"/>
      <c r="AI157" s="353"/>
      <c r="AJ157" s="353"/>
      <c r="AK157" s="353"/>
      <c r="AL157" s="353"/>
      <c r="AM157" s="353"/>
      <c r="AN157" s="353"/>
      <c r="AO157" s="353"/>
      <c r="AP157" s="353"/>
      <c r="AQ157" s="353"/>
      <c r="AR157" s="353"/>
      <c r="AS157" s="353"/>
      <c r="AT157" s="353"/>
      <c r="AU157" s="353"/>
      <c r="AV157" s="353"/>
      <c r="AW157" s="353"/>
      <c r="AX157" s="353"/>
      <c r="AY157" s="353"/>
      <c r="AZ157" s="353"/>
      <c r="BA157" s="355"/>
      <c r="BB157" s="356"/>
      <c r="BC157" s="353"/>
      <c r="BD157" s="353"/>
      <c r="BE157" s="353"/>
      <c r="BF157" s="353"/>
      <c r="BG157" s="353"/>
      <c r="BH157" s="353"/>
      <c r="BI157" s="353"/>
      <c r="BJ157" s="353"/>
      <c r="BK157" s="353"/>
      <c r="BL157" s="353"/>
      <c r="BM157" s="353"/>
      <c r="BN157" s="353"/>
      <c r="BO157" s="353"/>
      <c r="BP157" s="353"/>
      <c r="BQ157" s="353"/>
      <c r="BR157" s="353"/>
      <c r="BS157" s="353"/>
      <c r="BT157" s="353"/>
      <c r="BU157" s="353"/>
      <c r="BV157" s="353"/>
      <c r="BW157" s="353"/>
      <c r="BX157" s="357"/>
    </row>
    <row r="158" spans="1:76" s="352" customFormat="1">
      <c r="A158" s="351"/>
      <c r="I158" s="353"/>
      <c r="J158" s="354"/>
      <c r="K158" s="353"/>
      <c r="L158" s="353"/>
      <c r="M158" s="353"/>
      <c r="N158" s="353"/>
      <c r="O158" s="353"/>
      <c r="P158" s="353"/>
      <c r="Q158" s="353"/>
      <c r="R158" s="353"/>
      <c r="S158" s="353"/>
      <c r="T158" s="353"/>
      <c r="U158" s="353"/>
      <c r="AC158" s="353"/>
      <c r="AD158" s="353"/>
      <c r="AE158" s="353"/>
      <c r="AF158" s="353"/>
      <c r="AG158" s="353"/>
      <c r="AH158" s="353"/>
      <c r="AI158" s="353"/>
      <c r="AJ158" s="353"/>
      <c r="AK158" s="353"/>
      <c r="AL158" s="353"/>
      <c r="AM158" s="353"/>
      <c r="AN158" s="353"/>
      <c r="AO158" s="353"/>
      <c r="AP158" s="353"/>
      <c r="AQ158" s="353"/>
      <c r="AR158" s="353"/>
      <c r="AS158" s="353"/>
      <c r="AT158" s="353"/>
      <c r="AU158" s="353"/>
      <c r="AV158" s="353"/>
      <c r="AW158" s="353"/>
      <c r="AX158" s="353"/>
      <c r="AY158" s="353"/>
      <c r="AZ158" s="353"/>
      <c r="BA158" s="355"/>
      <c r="BB158" s="356"/>
      <c r="BC158" s="353"/>
      <c r="BD158" s="353"/>
      <c r="BE158" s="353"/>
      <c r="BF158" s="353"/>
      <c r="BG158" s="353"/>
      <c r="BH158" s="353"/>
      <c r="BI158" s="353"/>
      <c r="BJ158" s="353"/>
      <c r="BK158" s="353"/>
      <c r="BL158" s="353"/>
      <c r="BM158" s="353"/>
      <c r="BN158" s="353"/>
      <c r="BO158" s="353"/>
      <c r="BP158" s="353"/>
      <c r="BQ158" s="353"/>
      <c r="BR158" s="353"/>
      <c r="BS158" s="353"/>
      <c r="BT158" s="353"/>
      <c r="BU158" s="353"/>
      <c r="BV158" s="353"/>
      <c r="BW158" s="353"/>
      <c r="BX158" s="357"/>
    </row>
    <row r="159" spans="1:76" s="352" customFormat="1">
      <c r="A159" s="351"/>
      <c r="I159" s="353"/>
      <c r="J159" s="354"/>
      <c r="K159" s="353"/>
      <c r="L159" s="353"/>
      <c r="M159" s="353"/>
      <c r="N159" s="353"/>
      <c r="O159" s="353"/>
      <c r="P159" s="353"/>
      <c r="Q159" s="353"/>
      <c r="R159" s="353"/>
      <c r="S159" s="353"/>
      <c r="T159" s="353"/>
      <c r="U159" s="353"/>
      <c r="AC159" s="353"/>
      <c r="AD159" s="353"/>
      <c r="AE159" s="353"/>
      <c r="AF159" s="353"/>
      <c r="AG159" s="353"/>
      <c r="AH159" s="353"/>
      <c r="AI159" s="353"/>
      <c r="AJ159" s="353"/>
      <c r="AK159" s="353"/>
      <c r="AL159" s="353"/>
      <c r="AM159" s="353"/>
      <c r="AN159" s="353"/>
      <c r="AO159" s="353"/>
      <c r="AP159" s="353"/>
      <c r="AQ159" s="353"/>
      <c r="AR159" s="353"/>
      <c r="AS159" s="353"/>
      <c r="AT159" s="353"/>
      <c r="AU159" s="353"/>
      <c r="AV159" s="353"/>
      <c r="AW159" s="353"/>
      <c r="AX159" s="353"/>
      <c r="AY159" s="353"/>
      <c r="AZ159" s="353"/>
      <c r="BA159" s="355"/>
      <c r="BB159" s="356"/>
      <c r="BC159" s="353"/>
      <c r="BD159" s="353"/>
      <c r="BE159" s="353"/>
      <c r="BF159" s="353"/>
      <c r="BG159" s="353"/>
      <c r="BH159" s="353"/>
      <c r="BI159" s="353"/>
      <c r="BJ159" s="353"/>
      <c r="BK159" s="353"/>
      <c r="BL159" s="353"/>
      <c r="BM159" s="353"/>
      <c r="BN159" s="353"/>
      <c r="BO159" s="353"/>
      <c r="BP159" s="353"/>
      <c r="BQ159" s="353"/>
      <c r="BR159" s="353"/>
      <c r="BS159" s="353"/>
      <c r="BT159" s="353"/>
      <c r="BU159" s="353"/>
      <c r="BV159" s="353"/>
      <c r="BW159" s="353"/>
      <c r="BX159" s="357"/>
    </row>
    <row r="160" spans="1:76" s="352" customFormat="1">
      <c r="A160" s="351"/>
      <c r="I160" s="353"/>
      <c r="J160" s="354"/>
      <c r="K160" s="353"/>
      <c r="L160" s="353"/>
      <c r="M160" s="353"/>
      <c r="N160" s="353"/>
      <c r="O160" s="353"/>
      <c r="P160" s="353"/>
      <c r="Q160" s="353"/>
      <c r="R160" s="353"/>
      <c r="S160" s="353"/>
      <c r="T160" s="353"/>
      <c r="U160" s="353"/>
      <c r="AC160" s="353"/>
      <c r="AD160" s="353"/>
      <c r="AE160" s="353"/>
      <c r="AF160" s="353"/>
      <c r="AG160" s="353"/>
      <c r="AH160" s="353"/>
      <c r="AI160" s="353"/>
      <c r="AJ160" s="353"/>
      <c r="AK160" s="353"/>
      <c r="AL160" s="353"/>
      <c r="AM160" s="353"/>
      <c r="AN160" s="353"/>
      <c r="AO160" s="353"/>
      <c r="AP160" s="353"/>
      <c r="AQ160" s="353"/>
      <c r="AR160" s="353"/>
      <c r="AS160" s="353"/>
      <c r="AT160" s="353"/>
      <c r="AU160" s="353"/>
      <c r="AV160" s="353"/>
      <c r="AW160" s="353"/>
      <c r="AX160" s="353"/>
      <c r="AY160" s="353"/>
      <c r="AZ160" s="353"/>
      <c r="BA160" s="355"/>
      <c r="BB160" s="356"/>
      <c r="BC160" s="353"/>
      <c r="BD160" s="353"/>
      <c r="BE160" s="353"/>
      <c r="BF160" s="353"/>
      <c r="BG160" s="353"/>
      <c r="BH160" s="353"/>
      <c r="BI160" s="353"/>
      <c r="BJ160" s="353"/>
      <c r="BK160" s="353"/>
      <c r="BL160" s="353"/>
      <c r="BM160" s="353"/>
      <c r="BN160" s="353"/>
      <c r="BO160" s="353"/>
      <c r="BP160" s="353"/>
      <c r="BQ160" s="353"/>
      <c r="BR160" s="353"/>
      <c r="BS160" s="353"/>
      <c r="BT160" s="353"/>
      <c r="BU160" s="353"/>
      <c r="BV160" s="353"/>
      <c r="BW160" s="353"/>
      <c r="BX160" s="357"/>
    </row>
    <row r="161" spans="1:76" s="352" customFormat="1">
      <c r="A161" s="351"/>
      <c r="I161" s="353"/>
      <c r="J161" s="354"/>
      <c r="K161" s="353"/>
      <c r="L161" s="353"/>
      <c r="M161" s="353"/>
      <c r="N161" s="353"/>
      <c r="O161" s="353"/>
      <c r="P161" s="353"/>
      <c r="Q161" s="353"/>
      <c r="R161" s="353"/>
      <c r="S161" s="353"/>
      <c r="T161" s="353"/>
      <c r="U161" s="353"/>
      <c r="AC161" s="353"/>
      <c r="AD161" s="353"/>
      <c r="AE161" s="353"/>
      <c r="AF161" s="353"/>
      <c r="AG161" s="353"/>
      <c r="AH161" s="353"/>
      <c r="AI161" s="353"/>
      <c r="AJ161" s="353"/>
      <c r="AK161" s="353"/>
      <c r="AL161" s="353"/>
      <c r="AM161" s="353"/>
      <c r="AN161" s="353"/>
      <c r="AO161" s="353"/>
      <c r="AP161" s="353"/>
      <c r="AQ161" s="353"/>
      <c r="AR161" s="353"/>
      <c r="AS161" s="353"/>
      <c r="AT161" s="353"/>
      <c r="AU161" s="353"/>
      <c r="AV161" s="353"/>
      <c r="AW161" s="353"/>
      <c r="AX161" s="353"/>
      <c r="AY161" s="353"/>
      <c r="AZ161" s="353"/>
      <c r="BA161" s="355"/>
      <c r="BB161" s="356"/>
      <c r="BC161" s="353"/>
      <c r="BD161" s="353"/>
      <c r="BE161" s="353"/>
      <c r="BF161" s="353"/>
      <c r="BG161" s="353"/>
      <c r="BH161" s="353"/>
      <c r="BI161" s="353"/>
      <c r="BJ161" s="353"/>
      <c r="BK161" s="353"/>
      <c r="BL161" s="353"/>
      <c r="BM161" s="353"/>
      <c r="BN161" s="353"/>
      <c r="BO161" s="353"/>
      <c r="BP161" s="353"/>
      <c r="BQ161" s="353"/>
      <c r="BR161" s="353"/>
      <c r="BS161" s="353"/>
      <c r="BT161" s="353"/>
      <c r="BU161" s="353"/>
      <c r="BV161" s="353"/>
      <c r="BW161" s="353"/>
      <c r="BX161" s="357"/>
    </row>
    <row r="162" spans="1:76" s="352" customFormat="1">
      <c r="A162" s="351"/>
      <c r="I162" s="353"/>
      <c r="J162" s="354"/>
      <c r="K162" s="353"/>
      <c r="L162" s="353"/>
      <c r="M162" s="353"/>
      <c r="N162" s="353"/>
      <c r="O162" s="353"/>
      <c r="P162" s="353"/>
      <c r="Q162" s="353"/>
      <c r="R162" s="353"/>
      <c r="S162" s="353"/>
      <c r="T162" s="353"/>
      <c r="U162" s="353"/>
      <c r="AC162" s="353"/>
      <c r="AD162" s="353"/>
      <c r="AE162" s="353"/>
      <c r="AF162" s="353"/>
      <c r="AG162" s="353"/>
      <c r="AH162" s="353"/>
      <c r="AI162" s="353"/>
      <c r="AJ162" s="353"/>
      <c r="AK162" s="353"/>
      <c r="AL162" s="353"/>
      <c r="AM162" s="353"/>
      <c r="AN162" s="353"/>
      <c r="AO162" s="353"/>
      <c r="AP162" s="353"/>
      <c r="AQ162" s="353"/>
      <c r="AR162" s="353"/>
      <c r="AS162" s="353"/>
      <c r="AT162" s="353"/>
      <c r="AU162" s="353"/>
      <c r="AV162" s="353"/>
      <c r="AW162" s="353"/>
      <c r="AX162" s="353"/>
      <c r="AY162" s="353"/>
      <c r="AZ162" s="353"/>
      <c r="BA162" s="355"/>
      <c r="BB162" s="356"/>
      <c r="BC162" s="353"/>
      <c r="BD162" s="353"/>
      <c r="BE162" s="353"/>
      <c r="BF162" s="353"/>
      <c r="BG162" s="353"/>
      <c r="BH162" s="353"/>
      <c r="BI162" s="353"/>
      <c r="BJ162" s="353"/>
      <c r="BK162" s="353"/>
      <c r="BL162" s="353"/>
      <c r="BM162" s="353"/>
      <c r="BN162" s="353"/>
      <c r="BO162" s="353"/>
      <c r="BP162" s="353"/>
      <c r="BQ162" s="353"/>
      <c r="BR162" s="353"/>
      <c r="BS162" s="353"/>
      <c r="BT162" s="353"/>
      <c r="BU162" s="353"/>
      <c r="BV162" s="353"/>
      <c r="BW162" s="353"/>
      <c r="BX162" s="357"/>
    </row>
    <row r="163" spans="1:76" s="352" customFormat="1">
      <c r="A163" s="351"/>
      <c r="I163" s="353"/>
      <c r="J163" s="354"/>
      <c r="K163" s="353"/>
      <c r="L163" s="353"/>
      <c r="M163" s="353"/>
      <c r="N163" s="353"/>
      <c r="O163" s="353"/>
      <c r="P163" s="353"/>
      <c r="Q163" s="353"/>
      <c r="R163" s="353"/>
      <c r="S163" s="353"/>
      <c r="T163" s="353"/>
      <c r="U163" s="353"/>
      <c r="AC163" s="353"/>
      <c r="AD163" s="353"/>
      <c r="AE163" s="353"/>
      <c r="AF163" s="353"/>
      <c r="AG163" s="353"/>
      <c r="AH163" s="353"/>
      <c r="AI163" s="353"/>
      <c r="AJ163" s="353"/>
      <c r="AK163" s="353"/>
      <c r="AL163" s="353"/>
      <c r="AM163" s="353"/>
      <c r="AN163" s="353"/>
      <c r="AO163" s="353"/>
      <c r="AP163" s="353"/>
      <c r="AQ163" s="353"/>
      <c r="AR163" s="353"/>
      <c r="AS163" s="353"/>
      <c r="AT163" s="353"/>
      <c r="AU163" s="353"/>
      <c r="AV163" s="353"/>
      <c r="AW163" s="353"/>
      <c r="AX163" s="353"/>
      <c r="AY163" s="353"/>
      <c r="AZ163" s="353"/>
      <c r="BA163" s="355"/>
      <c r="BB163" s="356"/>
      <c r="BC163" s="353"/>
      <c r="BD163" s="353"/>
      <c r="BE163" s="353"/>
      <c r="BF163" s="353"/>
      <c r="BG163" s="353"/>
      <c r="BH163" s="353"/>
      <c r="BI163" s="353"/>
      <c r="BJ163" s="353"/>
      <c r="BK163" s="353"/>
      <c r="BL163" s="353"/>
      <c r="BM163" s="353"/>
      <c r="BN163" s="353"/>
      <c r="BO163" s="353"/>
      <c r="BP163" s="353"/>
      <c r="BQ163" s="353"/>
      <c r="BR163" s="353"/>
      <c r="BS163" s="353"/>
      <c r="BT163" s="353"/>
      <c r="BU163" s="353"/>
      <c r="BV163" s="353"/>
      <c r="BW163" s="353"/>
      <c r="BX163" s="357"/>
    </row>
    <row r="164" spans="1:76" s="352" customFormat="1">
      <c r="A164" s="351"/>
      <c r="I164" s="353"/>
      <c r="J164" s="354"/>
      <c r="K164" s="353"/>
      <c r="L164" s="353"/>
      <c r="M164" s="353"/>
      <c r="N164" s="353"/>
      <c r="O164" s="353"/>
      <c r="P164" s="353"/>
      <c r="Q164" s="353"/>
      <c r="R164" s="353"/>
      <c r="S164" s="353"/>
      <c r="T164" s="353"/>
      <c r="U164" s="353"/>
      <c r="AC164" s="353"/>
      <c r="AD164" s="353"/>
      <c r="AE164" s="353"/>
      <c r="AF164" s="353"/>
      <c r="AG164" s="353"/>
      <c r="AH164" s="353"/>
      <c r="AI164" s="353"/>
      <c r="AJ164" s="353"/>
      <c r="AK164" s="353"/>
      <c r="AL164" s="353"/>
      <c r="AM164" s="353"/>
      <c r="AN164" s="353"/>
      <c r="AO164" s="353"/>
      <c r="AP164" s="353"/>
      <c r="AQ164" s="353"/>
      <c r="AR164" s="353"/>
      <c r="AS164" s="353"/>
      <c r="AT164" s="353"/>
      <c r="AU164" s="353"/>
      <c r="AV164" s="353"/>
      <c r="AW164" s="353"/>
      <c r="AX164" s="353"/>
      <c r="AY164" s="353"/>
      <c r="AZ164" s="353"/>
      <c r="BA164" s="355"/>
      <c r="BB164" s="356"/>
      <c r="BC164" s="353"/>
      <c r="BD164" s="353"/>
      <c r="BE164" s="353"/>
      <c r="BF164" s="353"/>
      <c r="BG164" s="353"/>
      <c r="BH164" s="353"/>
      <c r="BI164" s="353"/>
      <c r="BJ164" s="353"/>
      <c r="BK164" s="353"/>
      <c r="BL164" s="353"/>
      <c r="BM164" s="353"/>
      <c r="BN164" s="353"/>
      <c r="BO164" s="353"/>
      <c r="BP164" s="353"/>
      <c r="BQ164" s="353"/>
      <c r="BR164" s="353"/>
      <c r="BS164" s="353"/>
      <c r="BT164" s="353"/>
      <c r="BU164" s="353"/>
      <c r="BV164" s="353"/>
      <c r="BW164" s="353"/>
      <c r="BX164" s="357"/>
    </row>
    <row r="165" spans="1:76" s="352" customFormat="1">
      <c r="A165" s="351"/>
      <c r="I165" s="353"/>
      <c r="J165" s="354"/>
      <c r="K165" s="353"/>
      <c r="L165" s="353"/>
      <c r="M165" s="353"/>
      <c r="N165" s="353"/>
      <c r="O165" s="353"/>
      <c r="P165" s="353"/>
      <c r="Q165" s="353"/>
      <c r="R165" s="353"/>
      <c r="S165" s="353"/>
      <c r="T165" s="353"/>
      <c r="U165" s="353"/>
      <c r="AC165" s="353"/>
      <c r="AD165" s="353"/>
      <c r="AE165" s="353"/>
      <c r="AF165" s="353"/>
      <c r="AG165" s="353"/>
      <c r="AH165" s="353"/>
      <c r="AI165" s="353"/>
      <c r="AJ165" s="353"/>
      <c r="AK165" s="353"/>
      <c r="AL165" s="353"/>
      <c r="AM165" s="353"/>
      <c r="AN165" s="353"/>
      <c r="AO165" s="353"/>
      <c r="AP165" s="353"/>
      <c r="AQ165" s="353"/>
      <c r="AR165" s="353"/>
      <c r="AS165" s="353"/>
      <c r="AT165" s="353"/>
      <c r="AU165" s="353"/>
      <c r="AV165" s="353"/>
      <c r="AW165" s="353"/>
      <c r="AX165" s="353"/>
      <c r="AY165" s="353"/>
      <c r="AZ165" s="353"/>
      <c r="BA165" s="355"/>
      <c r="BB165" s="356"/>
      <c r="BC165" s="353"/>
      <c r="BD165" s="353"/>
      <c r="BE165" s="353"/>
      <c r="BF165" s="353"/>
      <c r="BG165" s="353"/>
      <c r="BH165" s="353"/>
      <c r="BI165" s="353"/>
      <c r="BJ165" s="353"/>
      <c r="BK165" s="353"/>
      <c r="BL165" s="353"/>
      <c r="BM165" s="353"/>
      <c r="BN165" s="353"/>
      <c r="BO165" s="353"/>
      <c r="BP165" s="353"/>
      <c r="BQ165" s="353"/>
      <c r="BR165" s="353"/>
      <c r="BS165" s="353"/>
      <c r="BT165" s="353"/>
      <c r="BU165" s="353"/>
      <c r="BV165" s="353"/>
      <c r="BW165" s="353"/>
      <c r="BX165" s="357"/>
    </row>
    <row r="166" spans="1:76" s="352" customFormat="1">
      <c r="A166" s="351"/>
      <c r="I166" s="353"/>
      <c r="J166" s="354"/>
      <c r="K166" s="353"/>
      <c r="L166" s="353"/>
      <c r="M166" s="353"/>
      <c r="N166" s="353"/>
      <c r="O166" s="353"/>
      <c r="P166" s="353"/>
      <c r="Q166" s="353"/>
      <c r="R166" s="353"/>
      <c r="S166" s="353"/>
      <c r="T166" s="353"/>
      <c r="U166" s="353"/>
      <c r="AC166" s="353"/>
      <c r="AD166" s="353"/>
      <c r="AE166" s="353"/>
      <c r="AF166" s="353"/>
      <c r="AG166" s="353"/>
      <c r="AH166" s="353"/>
      <c r="AI166" s="353"/>
      <c r="AJ166" s="353"/>
      <c r="AK166" s="353"/>
      <c r="AL166" s="353"/>
      <c r="AM166" s="353"/>
      <c r="AN166" s="353"/>
      <c r="AO166" s="353"/>
      <c r="AP166" s="353"/>
      <c r="AQ166" s="353"/>
      <c r="AR166" s="353"/>
      <c r="AS166" s="353"/>
      <c r="AT166" s="353"/>
      <c r="AU166" s="353"/>
      <c r="AV166" s="353"/>
      <c r="AW166" s="353"/>
      <c r="AX166" s="353"/>
      <c r="AY166" s="353"/>
      <c r="AZ166" s="353"/>
      <c r="BA166" s="355"/>
      <c r="BB166" s="356"/>
      <c r="BC166" s="353"/>
      <c r="BD166" s="353"/>
      <c r="BE166" s="353"/>
      <c r="BF166" s="353"/>
      <c r="BG166" s="353"/>
      <c r="BH166" s="353"/>
      <c r="BI166" s="353"/>
      <c r="BJ166" s="353"/>
      <c r="BK166" s="353"/>
      <c r="BL166" s="353"/>
      <c r="BM166" s="353"/>
      <c r="BN166" s="353"/>
      <c r="BO166" s="353"/>
      <c r="BP166" s="353"/>
      <c r="BQ166" s="353"/>
      <c r="BR166" s="353"/>
      <c r="BS166" s="353"/>
      <c r="BT166" s="353"/>
      <c r="BU166" s="353"/>
      <c r="BV166" s="353"/>
      <c r="BW166" s="353"/>
      <c r="BX166" s="357"/>
    </row>
    <row r="167" spans="1:76" s="352" customFormat="1">
      <c r="A167" s="351"/>
      <c r="I167" s="353"/>
      <c r="J167" s="354"/>
      <c r="K167" s="353"/>
      <c r="L167" s="353"/>
      <c r="M167" s="353"/>
      <c r="N167" s="353"/>
      <c r="O167" s="353"/>
      <c r="P167" s="353"/>
      <c r="Q167" s="353"/>
      <c r="R167" s="353"/>
      <c r="S167" s="353"/>
      <c r="T167" s="353"/>
      <c r="U167" s="353"/>
      <c r="AC167" s="353"/>
      <c r="AD167" s="353"/>
      <c r="AE167" s="353"/>
      <c r="AF167" s="353"/>
      <c r="AG167" s="353"/>
      <c r="AH167" s="353"/>
      <c r="AI167" s="353"/>
      <c r="AJ167" s="353"/>
      <c r="AK167" s="353"/>
      <c r="AL167" s="353"/>
      <c r="AM167" s="353"/>
      <c r="AN167" s="353"/>
      <c r="AO167" s="353"/>
      <c r="AP167" s="353"/>
      <c r="AQ167" s="353"/>
      <c r="AR167" s="353"/>
      <c r="AS167" s="353"/>
      <c r="AT167" s="353"/>
      <c r="AU167" s="353"/>
      <c r="AV167" s="353"/>
      <c r="AW167" s="353"/>
      <c r="AX167" s="353"/>
      <c r="AY167" s="353"/>
      <c r="AZ167" s="353"/>
      <c r="BA167" s="355"/>
      <c r="BB167" s="356"/>
      <c r="BC167" s="353"/>
      <c r="BD167" s="353"/>
      <c r="BE167" s="353"/>
      <c r="BF167" s="353"/>
      <c r="BG167" s="353"/>
      <c r="BH167" s="353"/>
      <c r="BI167" s="353"/>
      <c r="BJ167" s="353"/>
      <c r="BK167" s="353"/>
      <c r="BL167" s="353"/>
      <c r="BM167" s="353"/>
      <c r="BN167" s="353"/>
      <c r="BO167" s="353"/>
      <c r="BP167" s="353"/>
      <c r="BQ167" s="353"/>
      <c r="BR167" s="353"/>
      <c r="BS167" s="353"/>
      <c r="BT167" s="353"/>
      <c r="BU167" s="353"/>
      <c r="BV167" s="353"/>
      <c r="BW167" s="353"/>
      <c r="BX167" s="357"/>
    </row>
    <row r="168" spans="1:76" s="352" customFormat="1">
      <c r="A168" s="351"/>
      <c r="I168" s="353"/>
      <c r="J168" s="354"/>
      <c r="K168" s="353"/>
      <c r="L168" s="353"/>
      <c r="M168" s="353"/>
      <c r="N168" s="353"/>
      <c r="O168" s="353"/>
      <c r="P168" s="353"/>
      <c r="Q168" s="353"/>
      <c r="R168" s="353"/>
      <c r="S168" s="353"/>
      <c r="T168" s="353"/>
      <c r="U168" s="353"/>
      <c r="AC168" s="353"/>
      <c r="AD168" s="353"/>
      <c r="AE168" s="353"/>
      <c r="AF168" s="353"/>
      <c r="AG168" s="353"/>
      <c r="AH168" s="353"/>
      <c r="AI168" s="353"/>
      <c r="AJ168" s="353"/>
      <c r="AK168" s="353"/>
      <c r="AL168" s="353"/>
      <c r="AM168" s="353"/>
      <c r="AN168" s="353"/>
      <c r="AO168" s="353"/>
      <c r="AP168" s="353"/>
      <c r="AQ168" s="353"/>
      <c r="AR168" s="353"/>
      <c r="AS168" s="353"/>
      <c r="AT168" s="353"/>
      <c r="AU168" s="353"/>
      <c r="AV168" s="353"/>
      <c r="AW168" s="353"/>
      <c r="AX168" s="353"/>
      <c r="AY168" s="353"/>
      <c r="AZ168" s="353"/>
      <c r="BA168" s="355"/>
      <c r="BB168" s="356"/>
      <c r="BC168" s="353"/>
      <c r="BD168" s="353"/>
      <c r="BE168" s="353"/>
      <c r="BF168" s="353"/>
      <c r="BG168" s="353"/>
      <c r="BH168" s="353"/>
      <c r="BI168" s="353"/>
      <c r="BJ168" s="353"/>
      <c r="BK168" s="353"/>
      <c r="BL168" s="353"/>
      <c r="BM168" s="353"/>
      <c r="BN168" s="353"/>
      <c r="BO168" s="353"/>
      <c r="BP168" s="353"/>
      <c r="BQ168" s="353"/>
      <c r="BR168" s="353"/>
      <c r="BS168" s="353"/>
      <c r="BT168" s="353"/>
      <c r="BU168" s="353"/>
      <c r="BV168" s="353"/>
      <c r="BW168" s="353"/>
      <c r="BX168" s="357"/>
    </row>
    <row r="169" spans="1:76" s="352" customFormat="1">
      <c r="A169" s="351"/>
      <c r="I169" s="353"/>
      <c r="J169" s="354"/>
      <c r="K169" s="353"/>
      <c r="L169" s="353"/>
      <c r="M169" s="353"/>
      <c r="N169" s="353"/>
      <c r="O169" s="353"/>
      <c r="P169" s="353"/>
      <c r="Q169" s="353"/>
      <c r="R169" s="353"/>
      <c r="S169" s="353"/>
      <c r="T169" s="353"/>
      <c r="U169" s="353"/>
      <c r="AC169" s="353"/>
      <c r="AD169" s="353"/>
      <c r="AE169" s="353"/>
      <c r="AF169" s="353"/>
      <c r="AG169" s="353"/>
      <c r="AH169" s="353"/>
      <c r="AI169" s="353"/>
      <c r="AJ169" s="353"/>
      <c r="AK169" s="353"/>
      <c r="AL169" s="353"/>
      <c r="AM169" s="353"/>
      <c r="AN169" s="353"/>
      <c r="AO169" s="353"/>
      <c r="AP169" s="353"/>
      <c r="AQ169" s="353"/>
      <c r="AR169" s="353"/>
      <c r="AS169" s="353"/>
      <c r="AT169" s="353"/>
      <c r="AU169" s="353"/>
      <c r="AV169" s="353"/>
      <c r="AW169" s="353"/>
      <c r="AX169" s="353"/>
      <c r="AY169" s="353"/>
      <c r="AZ169" s="353"/>
      <c r="BA169" s="355"/>
      <c r="BB169" s="356"/>
      <c r="BC169" s="353"/>
      <c r="BD169" s="353"/>
      <c r="BE169" s="353"/>
      <c r="BF169" s="353"/>
      <c r="BG169" s="353"/>
      <c r="BH169" s="353"/>
      <c r="BI169" s="353"/>
      <c r="BJ169" s="353"/>
      <c r="BK169" s="353"/>
      <c r="BL169" s="353"/>
      <c r="BM169" s="353"/>
      <c r="BN169" s="353"/>
      <c r="BO169" s="353"/>
      <c r="BP169" s="353"/>
      <c r="BQ169" s="353"/>
      <c r="BR169" s="353"/>
      <c r="BS169" s="353"/>
      <c r="BT169" s="353"/>
      <c r="BU169" s="353"/>
      <c r="BV169" s="353"/>
      <c r="BW169" s="353"/>
      <c r="BX169" s="357"/>
    </row>
    <row r="170" spans="1:76" s="352" customFormat="1">
      <c r="A170" s="351"/>
      <c r="I170" s="353"/>
      <c r="J170" s="354"/>
      <c r="K170" s="353"/>
      <c r="L170" s="353"/>
      <c r="M170" s="353"/>
      <c r="N170" s="353"/>
      <c r="O170" s="353"/>
      <c r="P170" s="353"/>
      <c r="Q170" s="353"/>
      <c r="R170" s="353"/>
      <c r="S170" s="353"/>
      <c r="T170" s="353"/>
      <c r="U170" s="353"/>
      <c r="AC170" s="353"/>
      <c r="AD170" s="353"/>
      <c r="AE170" s="353"/>
      <c r="AF170" s="353"/>
      <c r="AG170" s="353"/>
      <c r="AH170" s="353"/>
      <c r="AI170" s="353"/>
      <c r="AJ170" s="353"/>
      <c r="AK170" s="353"/>
      <c r="AL170" s="353"/>
      <c r="AM170" s="353"/>
      <c r="AN170" s="353"/>
      <c r="AO170" s="353"/>
      <c r="AP170" s="353"/>
      <c r="AQ170" s="353"/>
      <c r="AR170" s="353"/>
      <c r="AS170" s="353"/>
      <c r="AT170" s="353"/>
      <c r="AU170" s="353"/>
      <c r="AV170" s="353"/>
      <c r="AW170" s="353"/>
      <c r="AX170" s="353"/>
      <c r="AY170" s="353"/>
      <c r="AZ170" s="353"/>
      <c r="BA170" s="355"/>
      <c r="BB170" s="356"/>
      <c r="BC170" s="353"/>
      <c r="BD170" s="353"/>
      <c r="BE170" s="353"/>
      <c r="BF170" s="353"/>
      <c r="BG170" s="353"/>
      <c r="BH170" s="353"/>
      <c r="BI170" s="353"/>
      <c r="BJ170" s="353"/>
      <c r="BK170" s="353"/>
      <c r="BL170" s="353"/>
      <c r="BM170" s="353"/>
      <c r="BN170" s="353"/>
      <c r="BO170" s="353"/>
      <c r="BP170" s="353"/>
      <c r="BQ170" s="353"/>
      <c r="BR170" s="353"/>
      <c r="BS170" s="353"/>
      <c r="BT170" s="353"/>
      <c r="BU170" s="353"/>
      <c r="BV170" s="353"/>
      <c r="BW170" s="353"/>
      <c r="BX170" s="357"/>
    </row>
    <row r="171" spans="1:76" s="352" customFormat="1">
      <c r="A171" s="351"/>
      <c r="I171" s="353"/>
      <c r="J171" s="354"/>
      <c r="K171" s="353"/>
      <c r="L171" s="353"/>
      <c r="M171" s="353"/>
      <c r="N171" s="353"/>
      <c r="O171" s="353"/>
      <c r="P171" s="353"/>
      <c r="Q171" s="353"/>
      <c r="R171" s="353"/>
      <c r="S171" s="353"/>
      <c r="T171" s="353"/>
      <c r="U171" s="353"/>
      <c r="AC171" s="353"/>
      <c r="AD171" s="353"/>
      <c r="AE171" s="353"/>
      <c r="AF171" s="353"/>
      <c r="AG171" s="353"/>
      <c r="AH171" s="353"/>
      <c r="AI171" s="353"/>
      <c r="AJ171" s="353"/>
      <c r="AK171" s="353"/>
      <c r="AL171" s="353"/>
      <c r="AM171" s="353"/>
      <c r="AN171" s="353"/>
      <c r="AO171" s="353"/>
      <c r="AP171" s="353"/>
      <c r="AQ171" s="353"/>
      <c r="AR171" s="353"/>
      <c r="AS171" s="353"/>
      <c r="AT171" s="353"/>
      <c r="AU171" s="353"/>
      <c r="AV171" s="353"/>
      <c r="AW171" s="353"/>
      <c r="AX171" s="353"/>
      <c r="AY171" s="353"/>
      <c r="AZ171" s="353"/>
      <c r="BA171" s="355"/>
      <c r="BB171" s="356"/>
      <c r="BC171" s="353"/>
      <c r="BD171" s="353"/>
      <c r="BE171" s="353"/>
      <c r="BF171" s="353"/>
      <c r="BG171" s="353"/>
      <c r="BH171" s="353"/>
      <c r="BI171" s="353"/>
      <c r="BJ171" s="353"/>
      <c r="BK171" s="353"/>
      <c r="BL171" s="353"/>
      <c r="BM171" s="353"/>
      <c r="BN171" s="353"/>
      <c r="BO171" s="353"/>
      <c r="BP171" s="353"/>
      <c r="BQ171" s="353"/>
      <c r="BR171" s="353"/>
      <c r="BS171" s="353"/>
      <c r="BT171" s="353"/>
      <c r="BU171" s="353"/>
      <c r="BV171" s="353"/>
      <c r="BW171" s="353"/>
      <c r="BX171" s="357"/>
    </row>
    <row r="172" spans="1:76" s="352" customFormat="1">
      <c r="A172" s="351"/>
      <c r="I172" s="353"/>
      <c r="J172" s="354"/>
      <c r="K172" s="353"/>
      <c r="L172" s="353"/>
      <c r="M172" s="353"/>
      <c r="N172" s="353"/>
      <c r="O172" s="353"/>
      <c r="P172" s="353"/>
      <c r="Q172" s="353"/>
      <c r="R172" s="353"/>
      <c r="S172" s="353"/>
      <c r="T172" s="353"/>
      <c r="U172" s="353"/>
      <c r="AC172" s="353"/>
      <c r="AD172" s="353"/>
      <c r="AE172" s="353"/>
      <c r="AF172" s="353"/>
      <c r="AG172" s="353"/>
      <c r="AH172" s="353"/>
      <c r="AI172" s="353"/>
      <c r="AJ172" s="353"/>
      <c r="AK172" s="353"/>
      <c r="AL172" s="353"/>
      <c r="AM172" s="353"/>
      <c r="AN172" s="353"/>
      <c r="AO172" s="353"/>
      <c r="AP172" s="353"/>
      <c r="AQ172" s="353"/>
      <c r="AR172" s="353"/>
      <c r="AS172" s="353"/>
      <c r="AT172" s="353"/>
      <c r="AU172" s="353"/>
      <c r="AV172" s="353"/>
      <c r="AW172" s="353"/>
      <c r="AX172" s="353"/>
      <c r="AY172" s="353"/>
      <c r="AZ172" s="353"/>
      <c r="BA172" s="355"/>
      <c r="BB172" s="356"/>
      <c r="BC172" s="353"/>
      <c r="BD172" s="353"/>
      <c r="BE172" s="353"/>
      <c r="BF172" s="353"/>
      <c r="BG172" s="353"/>
      <c r="BH172" s="353"/>
      <c r="BI172" s="353"/>
      <c r="BJ172" s="353"/>
      <c r="BK172" s="353"/>
      <c r="BL172" s="353"/>
      <c r="BM172" s="353"/>
      <c r="BN172" s="353"/>
      <c r="BO172" s="353"/>
      <c r="BP172" s="353"/>
      <c r="BQ172" s="353"/>
      <c r="BR172" s="353"/>
      <c r="BS172" s="353"/>
      <c r="BT172" s="353"/>
      <c r="BU172" s="353"/>
      <c r="BV172" s="353"/>
      <c r="BW172" s="353"/>
      <c r="BX172" s="357"/>
    </row>
    <row r="173" spans="1:76" s="352" customFormat="1">
      <c r="A173" s="351"/>
      <c r="I173" s="353"/>
      <c r="J173" s="354"/>
      <c r="K173" s="353"/>
      <c r="L173" s="353"/>
      <c r="M173" s="353"/>
      <c r="N173" s="353"/>
      <c r="O173" s="353"/>
      <c r="P173" s="353"/>
      <c r="Q173" s="353"/>
      <c r="R173" s="353"/>
      <c r="S173" s="353"/>
      <c r="T173" s="353"/>
      <c r="U173" s="353"/>
      <c r="AC173" s="353"/>
      <c r="AD173" s="353"/>
      <c r="AE173" s="353"/>
      <c r="AF173" s="353"/>
      <c r="AG173" s="353"/>
      <c r="AH173" s="353"/>
      <c r="AI173" s="353"/>
      <c r="AJ173" s="353"/>
      <c r="AK173" s="353"/>
      <c r="AL173" s="353"/>
      <c r="AM173" s="353"/>
      <c r="AN173" s="353"/>
      <c r="AO173" s="353"/>
      <c r="AP173" s="353"/>
      <c r="AQ173" s="353"/>
      <c r="AR173" s="353"/>
      <c r="AS173" s="353"/>
      <c r="AT173" s="353"/>
      <c r="AU173" s="353"/>
      <c r="AV173" s="353"/>
      <c r="AW173" s="353"/>
      <c r="AX173" s="353"/>
      <c r="AY173" s="353"/>
      <c r="AZ173" s="353"/>
      <c r="BA173" s="355"/>
      <c r="BB173" s="356"/>
      <c r="BC173" s="353"/>
      <c r="BD173" s="353"/>
      <c r="BE173" s="353"/>
      <c r="BF173" s="353"/>
      <c r="BG173" s="353"/>
      <c r="BH173" s="353"/>
      <c r="BI173" s="353"/>
      <c r="BJ173" s="353"/>
      <c r="BK173" s="353"/>
      <c r="BL173" s="353"/>
      <c r="BM173" s="353"/>
      <c r="BN173" s="353"/>
      <c r="BO173" s="353"/>
      <c r="BP173" s="353"/>
      <c r="BQ173" s="353"/>
      <c r="BR173" s="353"/>
      <c r="BS173" s="353"/>
      <c r="BT173" s="353"/>
      <c r="BU173" s="353"/>
      <c r="BV173" s="353"/>
      <c r="BW173" s="353"/>
      <c r="BX173" s="357"/>
    </row>
    <row r="174" spans="1:76" s="352" customFormat="1">
      <c r="A174" s="351"/>
      <c r="I174" s="353"/>
      <c r="J174" s="354"/>
      <c r="K174" s="353"/>
      <c r="L174" s="353"/>
      <c r="M174" s="353"/>
      <c r="N174" s="353"/>
      <c r="O174" s="353"/>
      <c r="P174" s="353"/>
      <c r="Q174" s="353"/>
      <c r="R174" s="353"/>
      <c r="S174" s="353"/>
      <c r="T174" s="353"/>
      <c r="U174" s="353"/>
      <c r="AC174" s="353"/>
      <c r="AD174" s="353"/>
      <c r="AE174" s="353"/>
      <c r="AF174" s="353"/>
      <c r="AG174" s="353"/>
      <c r="AH174" s="353"/>
      <c r="AI174" s="353"/>
      <c r="AJ174" s="353"/>
      <c r="AK174" s="353"/>
      <c r="AL174" s="353"/>
      <c r="AM174" s="353"/>
      <c r="AN174" s="353"/>
      <c r="AO174" s="353"/>
      <c r="AP174" s="353"/>
      <c r="AQ174" s="353"/>
      <c r="AR174" s="353"/>
      <c r="AS174" s="353"/>
      <c r="AT174" s="353"/>
      <c r="AU174" s="353"/>
      <c r="AV174" s="353"/>
      <c r="AW174" s="353"/>
      <c r="AX174" s="353"/>
      <c r="AY174" s="353"/>
      <c r="AZ174" s="353"/>
      <c r="BA174" s="355"/>
      <c r="BB174" s="356"/>
      <c r="BC174" s="353"/>
      <c r="BD174" s="353"/>
      <c r="BE174" s="353"/>
      <c r="BF174" s="353"/>
      <c r="BG174" s="353"/>
      <c r="BH174" s="353"/>
      <c r="BI174" s="353"/>
      <c r="BJ174" s="353"/>
      <c r="BK174" s="353"/>
      <c r="BL174" s="353"/>
      <c r="BM174" s="353"/>
      <c r="BN174" s="353"/>
      <c r="BO174" s="353"/>
      <c r="BP174" s="353"/>
      <c r="BQ174" s="353"/>
      <c r="BR174" s="353"/>
      <c r="BS174" s="353"/>
      <c r="BT174" s="353"/>
      <c r="BU174" s="353"/>
      <c r="BV174" s="353"/>
      <c r="BW174" s="353"/>
      <c r="BX174" s="357"/>
    </row>
    <row r="175" spans="1:76" s="352" customFormat="1">
      <c r="A175" s="351"/>
      <c r="I175" s="353"/>
      <c r="J175" s="354"/>
      <c r="K175" s="353"/>
      <c r="L175" s="353"/>
      <c r="M175" s="353"/>
      <c r="N175" s="353"/>
      <c r="O175" s="353"/>
      <c r="P175" s="353"/>
      <c r="Q175" s="353"/>
      <c r="R175" s="353"/>
      <c r="S175" s="353"/>
      <c r="T175" s="353"/>
      <c r="U175" s="353"/>
      <c r="AC175" s="353"/>
      <c r="AD175" s="353"/>
      <c r="AE175" s="353"/>
      <c r="AF175" s="353"/>
      <c r="AG175" s="353"/>
      <c r="AH175" s="353"/>
      <c r="AI175" s="353"/>
      <c r="AJ175" s="353"/>
      <c r="AK175" s="353"/>
      <c r="AL175" s="353"/>
      <c r="AM175" s="353"/>
      <c r="AN175" s="353"/>
      <c r="AO175" s="353"/>
      <c r="AP175" s="353"/>
      <c r="AQ175" s="353"/>
      <c r="AR175" s="353"/>
      <c r="AS175" s="353"/>
      <c r="AT175" s="353"/>
      <c r="AU175" s="353"/>
      <c r="AV175" s="353"/>
      <c r="AW175" s="353"/>
      <c r="AX175" s="353"/>
      <c r="AY175" s="353"/>
      <c r="AZ175" s="353"/>
      <c r="BA175" s="355"/>
      <c r="BB175" s="356"/>
      <c r="BC175" s="353"/>
      <c r="BD175" s="353"/>
      <c r="BE175" s="353"/>
      <c r="BF175" s="353"/>
      <c r="BG175" s="353"/>
      <c r="BH175" s="353"/>
      <c r="BI175" s="353"/>
      <c r="BJ175" s="353"/>
      <c r="BK175" s="353"/>
      <c r="BL175" s="353"/>
      <c r="BM175" s="353"/>
      <c r="BN175" s="353"/>
      <c r="BO175" s="353"/>
      <c r="BP175" s="353"/>
      <c r="BQ175" s="353"/>
      <c r="BR175" s="353"/>
      <c r="BS175" s="353"/>
      <c r="BT175" s="353"/>
      <c r="BU175" s="353"/>
      <c r="BV175" s="353"/>
      <c r="BW175" s="353"/>
      <c r="BX175" s="357"/>
    </row>
    <row r="176" spans="1:76" s="352" customFormat="1">
      <c r="A176" s="351"/>
      <c r="I176" s="353"/>
      <c r="J176" s="354"/>
      <c r="K176" s="353"/>
      <c r="L176" s="353"/>
      <c r="M176" s="353"/>
      <c r="N176" s="353"/>
      <c r="O176" s="353"/>
      <c r="P176" s="353"/>
      <c r="Q176" s="353"/>
      <c r="R176" s="353"/>
      <c r="S176" s="353"/>
      <c r="T176" s="353"/>
      <c r="U176" s="353"/>
      <c r="AC176" s="353"/>
      <c r="AD176" s="353"/>
      <c r="AE176" s="353"/>
      <c r="AF176" s="353"/>
      <c r="AG176" s="353"/>
      <c r="AH176" s="353"/>
      <c r="AI176" s="353"/>
      <c r="AJ176" s="353"/>
      <c r="AK176" s="353"/>
      <c r="AL176" s="353"/>
      <c r="AM176" s="353"/>
      <c r="AN176" s="353"/>
      <c r="AO176" s="353"/>
      <c r="AP176" s="353"/>
      <c r="AQ176" s="353"/>
      <c r="AR176" s="353"/>
      <c r="AS176" s="353"/>
      <c r="AT176" s="353"/>
      <c r="AU176" s="353"/>
      <c r="AV176" s="353"/>
      <c r="AW176" s="353"/>
      <c r="AX176" s="353"/>
      <c r="AY176" s="353"/>
      <c r="AZ176" s="353"/>
      <c r="BA176" s="355"/>
      <c r="BB176" s="356"/>
      <c r="BC176" s="353"/>
      <c r="BD176" s="353"/>
      <c r="BE176" s="353"/>
      <c r="BF176" s="353"/>
      <c r="BG176" s="353"/>
      <c r="BH176" s="353"/>
      <c r="BI176" s="353"/>
      <c r="BJ176" s="353"/>
      <c r="BK176" s="353"/>
      <c r="BL176" s="353"/>
      <c r="BM176" s="353"/>
      <c r="BN176" s="353"/>
      <c r="BO176" s="353"/>
      <c r="BP176" s="353"/>
      <c r="BQ176" s="353"/>
      <c r="BR176" s="353"/>
      <c r="BS176" s="353"/>
      <c r="BT176" s="353"/>
      <c r="BU176" s="353"/>
      <c r="BV176" s="353"/>
      <c r="BW176" s="353"/>
      <c r="BX176" s="357"/>
    </row>
    <row r="177" spans="1:76" s="352" customFormat="1">
      <c r="A177" s="351"/>
      <c r="I177" s="353"/>
      <c r="J177" s="354"/>
      <c r="K177" s="353"/>
      <c r="L177" s="353"/>
      <c r="M177" s="353"/>
      <c r="N177" s="353"/>
      <c r="O177" s="353"/>
      <c r="P177" s="353"/>
      <c r="Q177" s="353"/>
      <c r="R177" s="353"/>
      <c r="S177" s="353"/>
      <c r="T177" s="353"/>
      <c r="U177" s="353"/>
      <c r="AC177" s="353"/>
      <c r="AD177" s="353"/>
      <c r="AE177" s="353"/>
      <c r="AF177" s="353"/>
      <c r="AG177" s="353"/>
      <c r="AH177" s="353"/>
      <c r="AI177" s="353"/>
      <c r="AJ177" s="353"/>
      <c r="AK177" s="353"/>
      <c r="AL177" s="353"/>
      <c r="AM177" s="353"/>
      <c r="AN177" s="353"/>
      <c r="AO177" s="353"/>
      <c r="AP177" s="353"/>
      <c r="AQ177" s="353"/>
      <c r="AR177" s="353"/>
      <c r="AS177" s="353"/>
      <c r="AT177" s="353"/>
      <c r="AU177" s="353"/>
      <c r="AV177" s="353"/>
      <c r="AW177" s="353"/>
      <c r="AX177" s="353"/>
      <c r="AY177" s="353"/>
      <c r="AZ177" s="353"/>
      <c r="BA177" s="355"/>
      <c r="BB177" s="356"/>
      <c r="BC177" s="353"/>
      <c r="BD177" s="353"/>
      <c r="BE177" s="353"/>
      <c r="BF177" s="353"/>
      <c r="BG177" s="353"/>
      <c r="BH177" s="353"/>
      <c r="BI177" s="353"/>
      <c r="BJ177" s="353"/>
      <c r="BK177" s="353"/>
      <c r="BL177" s="353"/>
      <c r="BM177" s="353"/>
      <c r="BN177" s="353"/>
      <c r="BO177" s="353"/>
      <c r="BP177" s="353"/>
      <c r="BQ177" s="353"/>
      <c r="BR177" s="353"/>
      <c r="BS177" s="353"/>
      <c r="BT177" s="353"/>
      <c r="BU177" s="353"/>
      <c r="BV177" s="353"/>
      <c r="BW177" s="353"/>
      <c r="BX177" s="357"/>
    </row>
    <row r="178" spans="1:76" s="352" customFormat="1">
      <c r="A178" s="351"/>
      <c r="I178" s="353"/>
      <c r="J178" s="354"/>
      <c r="K178" s="353"/>
      <c r="L178" s="353"/>
      <c r="M178" s="353"/>
      <c r="N178" s="353"/>
      <c r="O178" s="353"/>
      <c r="P178" s="353"/>
      <c r="Q178" s="353"/>
      <c r="R178" s="353"/>
      <c r="S178" s="353"/>
      <c r="T178" s="353"/>
      <c r="U178" s="353"/>
      <c r="AC178" s="353"/>
      <c r="AD178" s="353"/>
      <c r="AE178" s="353"/>
      <c r="AF178" s="353"/>
      <c r="AG178" s="353"/>
      <c r="AH178" s="353"/>
      <c r="AI178" s="353"/>
      <c r="AJ178" s="353"/>
      <c r="AK178" s="353"/>
      <c r="AL178" s="353"/>
      <c r="AM178" s="353"/>
      <c r="AN178" s="353"/>
      <c r="AO178" s="353"/>
      <c r="AP178" s="353"/>
      <c r="AQ178" s="353"/>
      <c r="AR178" s="353"/>
      <c r="AS178" s="353"/>
      <c r="AT178" s="353"/>
      <c r="AU178" s="353"/>
      <c r="AV178" s="353"/>
      <c r="AW178" s="353"/>
      <c r="AX178" s="353"/>
      <c r="AY178" s="353"/>
      <c r="AZ178" s="353"/>
      <c r="BA178" s="355"/>
      <c r="BB178" s="356"/>
      <c r="BC178" s="353"/>
      <c r="BD178" s="353"/>
      <c r="BE178" s="353"/>
      <c r="BF178" s="353"/>
      <c r="BG178" s="353"/>
      <c r="BH178" s="353"/>
      <c r="BI178" s="353"/>
      <c r="BJ178" s="353"/>
      <c r="BK178" s="353"/>
      <c r="BL178" s="353"/>
      <c r="BM178" s="353"/>
      <c r="BN178" s="353"/>
      <c r="BO178" s="353"/>
      <c r="BP178" s="353"/>
      <c r="BQ178" s="353"/>
      <c r="BR178" s="353"/>
      <c r="BS178" s="353"/>
      <c r="BT178" s="353"/>
      <c r="BU178" s="353"/>
      <c r="BV178" s="353"/>
      <c r="BW178" s="353"/>
      <c r="BX178" s="357"/>
    </row>
    <row r="179" spans="1:76" s="352" customFormat="1">
      <c r="A179" s="351"/>
      <c r="I179" s="353"/>
      <c r="J179" s="354"/>
      <c r="K179" s="353"/>
      <c r="L179" s="353"/>
      <c r="M179" s="353"/>
      <c r="N179" s="353"/>
      <c r="O179" s="353"/>
      <c r="P179" s="353"/>
      <c r="Q179" s="353"/>
      <c r="R179" s="353"/>
      <c r="S179" s="353"/>
      <c r="T179" s="353"/>
      <c r="U179" s="353"/>
      <c r="AC179" s="353"/>
      <c r="AD179" s="353"/>
      <c r="AE179" s="353"/>
      <c r="AF179" s="353"/>
      <c r="AG179" s="353"/>
      <c r="AH179" s="353"/>
      <c r="AI179" s="353"/>
      <c r="AJ179" s="353"/>
      <c r="AK179" s="353"/>
      <c r="AL179" s="353"/>
      <c r="AM179" s="353"/>
      <c r="AN179" s="353"/>
      <c r="AO179" s="353"/>
      <c r="AP179" s="353"/>
      <c r="AQ179" s="353"/>
      <c r="AR179" s="353"/>
      <c r="AS179" s="353"/>
      <c r="AT179" s="353"/>
      <c r="AU179" s="353"/>
      <c r="AV179" s="353"/>
      <c r="AW179" s="353"/>
      <c r="AX179" s="353"/>
      <c r="AY179" s="353"/>
      <c r="AZ179" s="353"/>
      <c r="BA179" s="355"/>
      <c r="BB179" s="356"/>
      <c r="BC179" s="353"/>
      <c r="BD179" s="353"/>
      <c r="BE179" s="353"/>
      <c r="BF179" s="353"/>
      <c r="BG179" s="353"/>
      <c r="BH179" s="353"/>
      <c r="BI179" s="353"/>
      <c r="BJ179" s="353"/>
      <c r="BK179" s="353"/>
      <c r="BL179" s="353"/>
      <c r="BM179" s="353"/>
      <c r="BN179" s="353"/>
      <c r="BO179" s="353"/>
      <c r="BP179" s="353"/>
      <c r="BQ179" s="353"/>
      <c r="BR179" s="353"/>
      <c r="BS179" s="353"/>
      <c r="BT179" s="353"/>
      <c r="BU179" s="353"/>
      <c r="BV179" s="353"/>
      <c r="BW179" s="353"/>
      <c r="BX179" s="357"/>
    </row>
    <row r="180" spans="1:76" s="352" customFormat="1">
      <c r="A180" s="351"/>
      <c r="I180" s="353"/>
      <c r="J180" s="354"/>
      <c r="K180" s="353"/>
      <c r="L180" s="353"/>
      <c r="M180" s="353"/>
      <c r="N180" s="353"/>
      <c r="O180" s="353"/>
      <c r="P180" s="353"/>
      <c r="Q180" s="353"/>
      <c r="R180" s="353"/>
      <c r="S180" s="353"/>
      <c r="T180" s="353"/>
      <c r="U180" s="353"/>
      <c r="AC180" s="353"/>
      <c r="AD180" s="353"/>
      <c r="AE180" s="353"/>
      <c r="AF180" s="353"/>
      <c r="AG180" s="353"/>
      <c r="AH180" s="353"/>
      <c r="AI180" s="353"/>
      <c r="AJ180" s="353"/>
      <c r="AK180" s="353"/>
      <c r="AL180" s="353"/>
      <c r="AM180" s="353"/>
      <c r="AN180" s="353"/>
      <c r="AO180" s="353"/>
      <c r="AP180" s="353"/>
      <c r="AQ180" s="353"/>
      <c r="AR180" s="353"/>
      <c r="AS180" s="353"/>
      <c r="AT180" s="353"/>
      <c r="AU180" s="353"/>
      <c r="AV180" s="353"/>
      <c r="AW180" s="353"/>
      <c r="AX180" s="353"/>
      <c r="AY180" s="353"/>
      <c r="AZ180" s="353"/>
      <c r="BA180" s="355"/>
      <c r="BB180" s="356"/>
      <c r="BC180" s="353"/>
      <c r="BD180" s="353"/>
      <c r="BE180" s="353"/>
      <c r="BF180" s="353"/>
      <c r="BG180" s="353"/>
      <c r="BH180" s="353"/>
      <c r="BI180" s="353"/>
      <c r="BJ180" s="353"/>
      <c r="BK180" s="353"/>
      <c r="BL180" s="353"/>
      <c r="BM180" s="353"/>
      <c r="BN180" s="353"/>
      <c r="BO180" s="353"/>
      <c r="BP180" s="353"/>
      <c r="BQ180" s="353"/>
      <c r="BR180" s="353"/>
      <c r="BS180" s="353"/>
      <c r="BT180" s="353"/>
      <c r="BU180" s="353"/>
      <c r="BV180" s="353"/>
      <c r="BW180" s="353"/>
      <c r="BX180" s="357"/>
    </row>
    <row r="181" spans="1:76" s="352" customFormat="1">
      <c r="A181" s="351"/>
      <c r="I181" s="353"/>
      <c r="J181" s="354"/>
      <c r="K181" s="353"/>
      <c r="L181" s="353"/>
      <c r="M181" s="353"/>
      <c r="N181" s="353"/>
      <c r="O181" s="353"/>
      <c r="P181" s="353"/>
      <c r="Q181" s="353"/>
      <c r="R181" s="353"/>
      <c r="S181" s="353"/>
      <c r="T181" s="353"/>
      <c r="U181" s="353"/>
      <c r="AC181" s="353"/>
      <c r="AD181" s="353"/>
      <c r="AE181" s="353"/>
      <c r="AF181" s="353"/>
      <c r="AG181" s="353"/>
      <c r="AH181" s="353"/>
      <c r="AI181" s="353"/>
      <c r="AJ181" s="353"/>
      <c r="AK181" s="353"/>
      <c r="AL181" s="353"/>
      <c r="AM181" s="353"/>
      <c r="AN181" s="353"/>
      <c r="AO181" s="353"/>
      <c r="AP181" s="353"/>
      <c r="AQ181" s="353"/>
      <c r="AR181" s="353"/>
      <c r="AS181" s="353"/>
      <c r="AT181" s="353"/>
      <c r="AU181" s="353"/>
      <c r="AV181" s="353"/>
      <c r="AW181" s="353"/>
      <c r="AX181" s="353"/>
      <c r="AY181" s="353"/>
      <c r="AZ181" s="353"/>
      <c r="BA181" s="355"/>
      <c r="BB181" s="356"/>
      <c r="BC181" s="353"/>
      <c r="BD181" s="353"/>
      <c r="BE181" s="353"/>
      <c r="BF181" s="353"/>
      <c r="BG181" s="353"/>
      <c r="BH181" s="353"/>
      <c r="BI181" s="353"/>
      <c r="BJ181" s="353"/>
      <c r="BK181" s="353"/>
      <c r="BL181" s="353"/>
      <c r="BM181" s="353"/>
      <c r="BN181" s="353"/>
      <c r="BO181" s="353"/>
      <c r="BP181" s="353"/>
      <c r="BQ181" s="353"/>
      <c r="BR181" s="353"/>
      <c r="BS181" s="353"/>
      <c r="BT181" s="353"/>
      <c r="BU181" s="353"/>
      <c r="BV181" s="353"/>
      <c r="BW181" s="353"/>
      <c r="BX181" s="357"/>
    </row>
    <row r="182" spans="1:76" s="352" customFormat="1">
      <c r="A182" s="351"/>
      <c r="I182" s="353"/>
      <c r="J182" s="354"/>
      <c r="K182" s="353"/>
      <c r="L182" s="353"/>
      <c r="M182" s="353"/>
      <c r="N182" s="353"/>
      <c r="O182" s="353"/>
      <c r="P182" s="353"/>
      <c r="Q182" s="353"/>
      <c r="R182" s="353"/>
      <c r="S182" s="353"/>
      <c r="T182" s="353"/>
      <c r="U182" s="353"/>
      <c r="AC182" s="353"/>
      <c r="AD182" s="353"/>
      <c r="AE182" s="353"/>
      <c r="AF182" s="353"/>
      <c r="AG182" s="353"/>
      <c r="AH182" s="353"/>
      <c r="AI182" s="353"/>
      <c r="AJ182" s="353"/>
      <c r="AK182" s="353"/>
      <c r="AL182" s="353"/>
      <c r="AM182" s="353"/>
      <c r="AN182" s="353"/>
      <c r="AO182" s="353"/>
      <c r="AP182" s="353"/>
      <c r="AQ182" s="353"/>
      <c r="AR182" s="353"/>
      <c r="AS182" s="353"/>
      <c r="AT182" s="353"/>
      <c r="AU182" s="353"/>
      <c r="AV182" s="353"/>
      <c r="AW182" s="353"/>
      <c r="AX182" s="353"/>
      <c r="AY182" s="353"/>
      <c r="AZ182" s="353"/>
      <c r="BA182" s="355"/>
      <c r="BB182" s="356"/>
      <c r="BC182" s="353"/>
      <c r="BD182" s="353"/>
      <c r="BE182" s="353"/>
      <c r="BF182" s="353"/>
      <c r="BG182" s="353"/>
      <c r="BH182" s="353"/>
      <c r="BI182" s="353"/>
      <c r="BJ182" s="353"/>
      <c r="BK182" s="353"/>
      <c r="BL182" s="353"/>
      <c r="BM182" s="353"/>
      <c r="BN182" s="353"/>
      <c r="BO182" s="353"/>
      <c r="BP182" s="353"/>
      <c r="BQ182" s="353"/>
      <c r="BR182" s="353"/>
      <c r="BS182" s="353"/>
      <c r="BT182" s="353"/>
      <c r="BU182" s="353"/>
      <c r="BV182" s="353"/>
      <c r="BW182" s="353"/>
      <c r="BX182" s="357"/>
    </row>
    <row r="183" spans="1:76" s="352" customFormat="1">
      <c r="A183" s="351"/>
      <c r="I183" s="353"/>
      <c r="J183" s="354"/>
      <c r="K183" s="353"/>
      <c r="L183" s="353"/>
      <c r="M183" s="353"/>
      <c r="N183" s="353"/>
      <c r="O183" s="353"/>
      <c r="P183" s="353"/>
      <c r="Q183" s="353"/>
      <c r="R183" s="353"/>
      <c r="S183" s="353"/>
      <c r="T183" s="353"/>
      <c r="U183" s="353"/>
      <c r="AC183" s="353"/>
      <c r="AD183" s="353"/>
      <c r="AE183" s="353"/>
      <c r="AF183" s="353"/>
      <c r="AG183" s="353"/>
      <c r="AH183" s="353"/>
      <c r="AI183" s="353"/>
      <c r="AJ183" s="353"/>
      <c r="AK183" s="353"/>
      <c r="AL183" s="353"/>
      <c r="AM183" s="353"/>
      <c r="AN183" s="353"/>
      <c r="AO183" s="353"/>
      <c r="AP183" s="353"/>
      <c r="AQ183" s="353"/>
      <c r="AR183" s="353"/>
      <c r="AS183" s="353"/>
      <c r="AT183" s="353"/>
      <c r="AU183" s="353"/>
      <c r="AV183" s="353"/>
      <c r="AW183" s="353"/>
      <c r="AX183" s="353"/>
      <c r="AY183" s="353"/>
      <c r="AZ183" s="353"/>
      <c r="BA183" s="355"/>
      <c r="BB183" s="356"/>
      <c r="BC183" s="353"/>
      <c r="BD183" s="353"/>
      <c r="BE183" s="353"/>
      <c r="BF183" s="353"/>
      <c r="BG183" s="353"/>
      <c r="BH183" s="353"/>
      <c r="BI183" s="353"/>
      <c r="BJ183" s="353"/>
      <c r="BK183" s="353"/>
      <c r="BL183" s="353"/>
      <c r="BM183" s="353"/>
      <c r="BN183" s="353"/>
      <c r="BO183" s="353"/>
      <c r="BP183" s="353"/>
      <c r="BQ183" s="353"/>
      <c r="BR183" s="353"/>
      <c r="BS183" s="353"/>
      <c r="BT183" s="353"/>
      <c r="BU183" s="353"/>
      <c r="BV183" s="353"/>
      <c r="BW183" s="353"/>
      <c r="BX183" s="357"/>
    </row>
    <row r="184" spans="1:76" s="352" customFormat="1">
      <c r="A184" s="351"/>
      <c r="I184" s="353"/>
      <c r="J184" s="354"/>
      <c r="K184" s="353"/>
      <c r="L184" s="353"/>
      <c r="M184" s="353"/>
      <c r="N184" s="353"/>
      <c r="O184" s="353"/>
      <c r="P184" s="353"/>
      <c r="Q184" s="353"/>
      <c r="R184" s="353"/>
      <c r="S184" s="353"/>
      <c r="T184" s="353"/>
      <c r="U184" s="353"/>
      <c r="AC184" s="353"/>
      <c r="AD184" s="353"/>
      <c r="AE184" s="353"/>
      <c r="AF184" s="353"/>
      <c r="AG184" s="353"/>
      <c r="AH184" s="353"/>
      <c r="AI184" s="353"/>
      <c r="AJ184" s="353"/>
      <c r="AK184" s="353"/>
      <c r="AL184" s="353"/>
      <c r="AM184" s="353"/>
      <c r="AN184" s="353"/>
      <c r="AO184" s="353"/>
      <c r="AP184" s="353"/>
      <c r="AQ184" s="353"/>
      <c r="AR184" s="353"/>
      <c r="AS184" s="353"/>
      <c r="AT184" s="353"/>
      <c r="AU184" s="353"/>
      <c r="AV184" s="353"/>
      <c r="AW184" s="353"/>
      <c r="AX184" s="353"/>
      <c r="AY184" s="353"/>
      <c r="AZ184" s="353"/>
      <c r="BA184" s="355"/>
      <c r="BB184" s="356"/>
      <c r="BC184" s="353"/>
      <c r="BD184" s="353"/>
      <c r="BE184" s="353"/>
      <c r="BF184" s="353"/>
      <c r="BG184" s="353"/>
      <c r="BH184" s="353"/>
      <c r="BI184" s="353"/>
      <c r="BJ184" s="353"/>
      <c r="BK184" s="353"/>
      <c r="BL184" s="353"/>
      <c r="BM184" s="353"/>
      <c r="BN184" s="353"/>
      <c r="BO184" s="353"/>
      <c r="BP184" s="353"/>
      <c r="BQ184" s="353"/>
      <c r="BR184" s="353"/>
      <c r="BS184" s="353"/>
      <c r="BT184" s="353"/>
      <c r="BU184" s="353"/>
      <c r="BV184" s="353"/>
      <c r="BW184" s="353"/>
      <c r="BX184" s="357"/>
    </row>
    <row r="185" spans="1:76" s="352" customFormat="1">
      <c r="A185" s="351"/>
      <c r="I185" s="353"/>
      <c r="J185" s="354"/>
      <c r="K185" s="353"/>
      <c r="L185" s="353"/>
      <c r="M185" s="353"/>
      <c r="N185" s="353"/>
      <c r="O185" s="353"/>
      <c r="P185" s="353"/>
      <c r="Q185" s="353"/>
      <c r="R185" s="353"/>
      <c r="S185" s="353"/>
      <c r="T185" s="353"/>
      <c r="U185" s="353"/>
      <c r="AC185" s="353"/>
      <c r="AD185" s="353"/>
      <c r="AE185" s="353"/>
      <c r="AF185" s="353"/>
      <c r="AG185" s="353"/>
      <c r="AH185" s="353"/>
      <c r="AI185" s="353"/>
      <c r="AJ185" s="353"/>
      <c r="AK185" s="353"/>
      <c r="AL185" s="353"/>
      <c r="AM185" s="353"/>
      <c r="AN185" s="353"/>
      <c r="AO185" s="353"/>
      <c r="AP185" s="353"/>
      <c r="AQ185" s="353"/>
      <c r="AR185" s="353"/>
      <c r="AS185" s="353"/>
      <c r="AT185" s="353"/>
      <c r="AU185" s="353"/>
      <c r="AV185" s="353"/>
      <c r="AW185" s="353"/>
      <c r="AX185" s="353"/>
      <c r="AY185" s="353"/>
      <c r="AZ185" s="353"/>
      <c r="BA185" s="355"/>
      <c r="BB185" s="356"/>
      <c r="BC185" s="353"/>
      <c r="BD185" s="353"/>
      <c r="BE185" s="353"/>
      <c r="BF185" s="353"/>
      <c r="BG185" s="353"/>
      <c r="BH185" s="353"/>
      <c r="BI185" s="353"/>
      <c r="BJ185" s="353"/>
      <c r="BK185" s="353"/>
      <c r="BL185" s="353"/>
      <c r="BM185" s="353"/>
      <c r="BN185" s="353"/>
      <c r="BO185" s="353"/>
      <c r="BP185" s="353"/>
      <c r="BQ185" s="353"/>
      <c r="BR185" s="353"/>
      <c r="BS185" s="353"/>
      <c r="BT185" s="353"/>
      <c r="BU185" s="353"/>
      <c r="BV185" s="353"/>
      <c r="BW185" s="353"/>
      <c r="BX185" s="357"/>
    </row>
    <row r="186" spans="1:76" s="352" customFormat="1">
      <c r="A186" s="351"/>
      <c r="I186" s="353"/>
      <c r="J186" s="354"/>
      <c r="K186" s="353"/>
      <c r="L186" s="353"/>
      <c r="M186" s="353"/>
      <c r="N186" s="353"/>
      <c r="O186" s="353"/>
      <c r="P186" s="353"/>
      <c r="Q186" s="353"/>
      <c r="R186" s="353"/>
      <c r="S186" s="353"/>
      <c r="T186" s="353"/>
      <c r="U186" s="353"/>
      <c r="AC186" s="353"/>
      <c r="AD186" s="353"/>
      <c r="AE186" s="353"/>
      <c r="AF186" s="353"/>
      <c r="AG186" s="353"/>
      <c r="AH186" s="353"/>
      <c r="AI186" s="353"/>
      <c r="AJ186" s="353"/>
      <c r="AK186" s="353"/>
      <c r="AL186" s="353"/>
      <c r="AM186" s="353"/>
      <c r="AN186" s="353"/>
      <c r="AO186" s="353"/>
      <c r="AP186" s="353"/>
      <c r="AQ186" s="353"/>
      <c r="AR186" s="353"/>
      <c r="AS186" s="353"/>
      <c r="AT186" s="353"/>
      <c r="AU186" s="353"/>
      <c r="AV186" s="353"/>
      <c r="AW186" s="353"/>
      <c r="AX186" s="353"/>
      <c r="AY186" s="353"/>
      <c r="AZ186" s="353"/>
      <c r="BA186" s="355"/>
      <c r="BB186" s="356"/>
      <c r="BC186" s="353"/>
      <c r="BD186" s="353"/>
      <c r="BE186" s="353"/>
      <c r="BF186" s="353"/>
      <c r="BG186" s="353"/>
      <c r="BH186" s="353"/>
      <c r="BI186" s="353"/>
      <c r="BJ186" s="353"/>
      <c r="BK186" s="353"/>
      <c r="BL186" s="353"/>
      <c r="BM186" s="353"/>
      <c r="BN186" s="353"/>
      <c r="BO186" s="353"/>
      <c r="BP186" s="353"/>
      <c r="BQ186" s="353"/>
      <c r="BR186" s="353"/>
      <c r="BS186" s="353"/>
      <c r="BT186" s="353"/>
      <c r="BU186" s="353"/>
      <c r="BV186" s="353"/>
      <c r="BW186" s="353"/>
      <c r="BX186" s="357"/>
    </row>
    <row r="187" spans="1:76" s="352" customFormat="1">
      <c r="A187" s="351"/>
      <c r="I187" s="353"/>
      <c r="J187" s="354"/>
      <c r="K187" s="353"/>
      <c r="L187" s="353"/>
      <c r="M187" s="353"/>
      <c r="N187" s="353"/>
      <c r="O187" s="353"/>
      <c r="P187" s="353"/>
      <c r="Q187" s="353"/>
      <c r="R187" s="353"/>
      <c r="S187" s="353"/>
      <c r="T187" s="353"/>
      <c r="U187" s="353"/>
      <c r="AC187" s="353"/>
      <c r="AD187" s="353"/>
      <c r="AE187" s="353"/>
      <c r="AF187" s="353"/>
      <c r="AG187" s="353"/>
      <c r="AH187" s="353"/>
      <c r="AI187" s="353"/>
      <c r="AJ187" s="353"/>
      <c r="AK187" s="353"/>
      <c r="AL187" s="353"/>
      <c r="AM187" s="353"/>
      <c r="AN187" s="353"/>
      <c r="AO187" s="353"/>
      <c r="AP187" s="353"/>
      <c r="AQ187" s="353"/>
      <c r="AR187" s="353"/>
      <c r="AS187" s="353"/>
      <c r="AT187" s="353"/>
      <c r="AU187" s="353"/>
      <c r="AV187" s="353"/>
      <c r="AW187" s="353"/>
      <c r="AX187" s="353"/>
      <c r="AY187" s="353"/>
      <c r="AZ187" s="353"/>
      <c r="BA187" s="355"/>
      <c r="BB187" s="356"/>
      <c r="BC187" s="353"/>
      <c r="BD187" s="353"/>
      <c r="BE187" s="353"/>
      <c r="BF187" s="353"/>
      <c r="BG187" s="353"/>
      <c r="BH187" s="353"/>
      <c r="BI187" s="353"/>
      <c r="BJ187" s="353"/>
      <c r="BK187" s="353"/>
      <c r="BL187" s="353"/>
      <c r="BM187" s="353"/>
      <c r="BN187" s="353"/>
      <c r="BO187" s="353"/>
      <c r="BP187" s="353"/>
      <c r="BQ187" s="353"/>
      <c r="BR187" s="353"/>
      <c r="BS187" s="353"/>
      <c r="BT187" s="353"/>
      <c r="BU187" s="353"/>
      <c r="BV187" s="353"/>
      <c r="BW187" s="353"/>
      <c r="BX187" s="357"/>
    </row>
    <row r="188" spans="1:76" s="352" customFormat="1">
      <c r="A188" s="351"/>
      <c r="I188" s="353"/>
      <c r="J188" s="354"/>
      <c r="K188" s="353"/>
      <c r="L188" s="353"/>
      <c r="M188" s="353"/>
      <c r="N188" s="353"/>
      <c r="O188" s="353"/>
      <c r="P188" s="353"/>
      <c r="Q188" s="353"/>
      <c r="R188" s="353"/>
      <c r="S188" s="353"/>
      <c r="T188" s="353"/>
      <c r="U188" s="353"/>
      <c r="AC188" s="353"/>
      <c r="AD188" s="353"/>
      <c r="AE188" s="353"/>
      <c r="AF188" s="353"/>
      <c r="AG188" s="353"/>
      <c r="AH188" s="353"/>
      <c r="AI188" s="353"/>
      <c r="AJ188" s="353"/>
      <c r="AK188" s="353"/>
      <c r="AL188" s="353"/>
      <c r="AM188" s="353"/>
      <c r="AN188" s="353"/>
      <c r="AO188" s="353"/>
      <c r="AP188" s="353"/>
      <c r="AQ188" s="353"/>
      <c r="AR188" s="353"/>
      <c r="AS188" s="353"/>
      <c r="AT188" s="353"/>
      <c r="AU188" s="353"/>
      <c r="AV188" s="353"/>
      <c r="AW188" s="353"/>
      <c r="AX188" s="353"/>
      <c r="AY188" s="353"/>
      <c r="AZ188" s="353"/>
      <c r="BA188" s="355"/>
      <c r="BB188" s="356"/>
      <c r="BC188" s="353"/>
      <c r="BD188" s="353"/>
      <c r="BE188" s="353"/>
      <c r="BF188" s="353"/>
      <c r="BG188" s="353"/>
      <c r="BH188" s="353"/>
      <c r="BI188" s="353"/>
      <c r="BJ188" s="353"/>
      <c r="BK188" s="353"/>
      <c r="BL188" s="353"/>
      <c r="BM188" s="353"/>
      <c r="BN188" s="353"/>
      <c r="BO188" s="353"/>
      <c r="BP188" s="353"/>
      <c r="BQ188" s="353"/>
      <c r="BR188" s="353"/>
      <c r="BS188" s="353"/>
      <c r="BT188" s="353"/>
      <c r="BU188" s="353"/>
      <c r="BV188" s="353"/>
      <c r="BW188" s="353"/>
      <c r="BX188" s="357"/>
    </row>
    <row r="189" spans="1:76" s="352" customFormat="1">
      <c r="A189" s="351"/>
      <c r="I189" s="353"/>
      <c r="J189" s="354"/>
      <c r="K189" s="353"/>
      <c r="L189" s="353"/>
      <c r="M189" s="353"/>
      <c r="N189" s="353"/>
      <c r="O189" s="353"/>
      <c r="P189" s="353"/>
      <c r="Q189" s="353"/>
      <c r="R189" s="353"/>
      <c r="S189" s="353"/>
      <c r="T189" s="353"/>
      <c r="U189" s="353"/>
      <c r="AC189" s="353"/>
      <c r="AD189" s="353"/>
      <c r="AE189" s="353"/>
      <c r="AF189" s="353"/>
      <c r="AG189" s="353"/>
      <c r="AH189" s="353"/>
      <c r="AI189" s="353"/>
      <c r="AJ189" s="353"/>
      <c r="AK189" s="353"/>
      <c r="AL189" s="353"/>
      <c r="AM189" s="353"/>
      <c r="AN189" s="353"/>
      <c r="AO189" s="353"/>
      <c r="AP189" s="353"/>
      <c r="AQ189" s="353"/>
      <c r="AR189" s="353"/>
      <c r="AS189" s="353"/>
      <c r="AT189" s="353"/>
      <c r="AU189" s="353"/>
      <c r="AV189" s="353"/>
      <c r="AW189" s="353"/>
      <c r="AX189" s="353"/>
      <c r="AY189" s="353"/>
      <c r="AZ189" s="353"/>
      <c r="BA189" s="355"/>
      <c r="BB189" s="356"/>
      <c r="BC189" s="353"/>
      <c r="BD189" s="353"/>
      <c r="BE189" s="353"/>
      <c r="BF189" s="353"/>
      <c r="BG189" s="353"/>
      <c r="BH189" s="353"/>
      <c r="BI189" s="353"/>
      <c r="BJ189" s="353"/>
      <c r="BK189" s="353"/>
      <c r="BL189" s="353"/>
      <c r="BM189" s="353"/>
      <c r="BN189" s="353"/>
      <c r="BO189" s="353"/>
      <c r="BP189" s="353"/>
      <c r="BQ189" s="353"/>
      <c r="BR189" s="353"/>
      <c r="BS189" s="353"/>
      <c r="BT189" s="353"/>
      <c r="BU189" s="353"/>
      <c r="BV189" s="353"/>
      <c r="BW189" s="353"/>
      <c r="BX189" s="357"/>
    </row>
    <row r="190" spans="1:76" s="352" customFormat="1">
      <c r="A190" s="351"/>
      <c r="I190" s="353"/>
      <c r="J190" s="354"/>
      <c r="K190" s="353"/>
      <c r="L190" s="353"/>
      <c r="M190" s="353"/>
      <c r="N190" s="353"/>
      <c r="O190" s="353"/>
      <c r="P190" s="353"/>
      <c r="Q190" s="353"/>
      <c r="R190" s="353"/>
      <c r="S190" s="353"/>
      <c r="T190" s="353"/>
      <c r="U190" s="353"/>
      <c r="AC190" s="353"/>
      <c r="AD190" s="353"/>
      <c r="AE190" s="353"/>
      <c r="AF190" s="353"/>
      <c r="AG190" s="353"/>
      <c r="AH190" s="353"/>
      <c r="AI190" s="353"/>
      <c r="AJ190" s="353"/>
      <c r="AK190" s="353"/>
      <c r="AL190" s="353"/>
      <c r="AM190" s="353"/>
      <c r="AN190" s="353"/>
      <c r="AO190" s="353"/>
      <c r="AP190" s="353"/>
      <c r="AQ190" s="353"/>
      <c r="AR190" s="353"/>
      <c r="AS190" s="353"/>
      <c r="AT190" s="353"/>
      <c r="AU190" s="353"/>
      <c r="AV190" s="353"/>
      <c r="AW190" s="353"/>
      <c r="AX190" s="353"/>
      <c r="AY190" s="353"/>
      <c r="AZ190" s="353"/>
      <c r="BA190" s="355"/>
      <c r="BB190" s="356"/>
      <c r="BC190" s="353"/>
      <c r="BD190" s="353"/>
      <c r="BE190" s="353"/>
      <c r="BF190" s="353"/>
      <c r="BG190" s="353"/>
      <c r="BH190" s="353"/>
      <c r="BI190" s="353"/>
      <c r="BJ190" s="353"/>
      <c r="BK190" s="353"/>
      <c r="BL190" s="353"/>
      <c r="BM190" s="353"/>
      <c r="BN190" s="353"/>
      <c r="BO190" s="353"/>
      <c r="BP190" s="353"/>
      <c r="BQ190" s="353"/>
      <c r="BR190" s="353"/>
      <c r="BS190" s="353"/>
      <c r="BT190" s="353"/>
      <c r="BU190" s="353"/>
      <c r="BV190" s="353"/>
      <c r="BW190" s="353"/>
      <c r="BX190" s="357"/>
    </row>
    <row r="191" spans="1:76" s="352" customFormat="1">
      <c r="A191" s="351"/>
      <c r="I191" s="353"/>
      <c r="J191" s="354"/>
      <c r="K191" s="353"/>
      <c r="L191" s="353"/>
      <c r="M191" s="353"/>
      <c r="N191" s="353"/>
      <c r="O191" s="353"/>
      <c r="P191" s="353"/>
      <c r="Q191" s="353"/>
      <c r="R191" s="353"/>
      <c r="S191" s="353"/>
      <c r="T191" s="353"/>
      <c r="U191" s="353"/>
      <c r="AC191" s="353"/>
      <c r="AD191" s="353"/>
      <c r="AE191" s="353"/>
      <c r="AF191" s="353"/>
      <c r="AG191" s="353"/>
      <c r="AH191" s="353"/>
      <c r="AI191" s="353"/>
      <c r="AJ191" s="353"/>
      <c r="AK191" s="353"/>
      <c r="AL191" s="353"/>
      <c r="AM191" s="353"/>
      <c r="AN191" s="353"/>
      <c r="AO191" s="353"/>
      <c r="AP191" s="353"/>
      <c r="AQ191" s="353"/>
      <c r="AR191" s="353"/>
      <c r="AS191" s="353"/>
      <c r="AT191" s="353"/>
      <c r="AU191" s="353"/>
      <c r="AV191" s="353"/>
      <c r="AW191" s="353"/>
      <c r="AX191" s="353"/>
      <c r="AY191" s="353"/>
      <c r="AZ191" s="353"/>
      <c r="BA191" s="355"/>
      <c r="BB191" s="356"/>
      <c r="BC191" s="353"/>
      <c r="BD191" s="353"/>
      <c r="BE191" s="353"/>
      <c r="BF191" s="353"/>
      <c r="BG191" s="353"/>
      <c r="BH191" s="353"/>
      <c r="BI191" s="353"/>
      <c r="BJ191" s="353"/>
      <c r="BK191" s="353"/>
      <c r="BL191" s="353"/>
      <c r="BM191" s="353"/>
      <c r="BN191" s="353"/>
      <c r="BO191" s="353"/>
      <c r="BP191" s="353"/>
      <c r="BQ191" s="353"/>
      <c r="BR191" s="353"/>
      <c r="BS191" s="353"/>
      <c r="BT191" s="353"/>
      <c r="BU191" s="353"/>
      <c r="BV191" s="353"/>
      <c r="BW191" s="353"/>
      <c r="BX191" s="357"/>
    </row>
    <row r="192" spans="1:76" s="352" customFormat="1">
      <c r="A192" s="351"/>
      <c r="I192" s="353"/>
      <c r="J192" s="354"/>
      <c r="K192" s="353"/>
      <c r="L192" s="353"/>
      <c r="M192" s="353"/>
      <c r="N192" s="353"/>
      <c r="O192" s="353"/>
      <c r="P192" s="353"/>
      <c r="Q192" s="353"/>
      <c r="R192" s="353"/>
      <c r="S192" s="353"/>
      <c r="T192" s="353"/>
      <c r="U192" s="353"/>
      <c r="AC192" s="353"/>
      <c r="AD192" s="353"/>
      <c r="AE192" s="353"/>
      <c r="AF192" s="353"/>
      <c r="AG192" s="353"/>
      <c r="AH192" s="353"/>
      <c r="AI192" s="353"/>
      <c r="AJ192" s="353"/>
      <c r="AK192" s="353"/>
      <c r="AL192" s="353"/>
      <c r="AM192" s="353"/>
      <c r="AN192" s="353"/>
      <c r="AO192" s="353"/>
      <c r="AP192" s="353"/>
      <c r="AQ192" s="353"/>
      <c r="AR192" s="353"/>
      <c r="AS192" s="353"/>
      <c r="AT192" s="353"/>
      <c r="AU192" s="353"/>
      <c r="AV192" s="353"/>
      <c r="AW192" s="353"/>
      <c r="AX192" s="353"/>
      <c r="AY192" s="353"/>
      <c r="AZ192" s="353"/>
      <c r="BA192" s="355"/>
      <c r="BB192" s="356"/>
      <c r="BC192" s="353"/>
      <c r="BD192" s="353"/>
      <c r="BE192" s="353"/>
      <c r="BF192" s="353"/>
      <c r="BG192" s="353"/>
      <c r="BH192" s="353"/>
      <c r="BI192" s="353"/>
      <c r="BJ192" s="353"/>
      <c r="BK192" s="353"/>
      <c r="BL192" s="353"/>
      <c r="BM192" s="353"/>
      <c r="BN192" s="353"/>
      <c r="BO192" s="353"/>
      <c r="BP192" s="353"/>
      <c r="BQ192" s="353"/>
      <c r="BR192" s="353"/>
      <c r="BS192" s="353"/>
      <c r="BT192" s="353"/>
      <c r="BU192" s="353"/>
      <c r="BV192" s="353"/>
      <c r="BW192" s="353"/>
      <c r="BX192" s="357"/>
    </row>
    <row r="193" spans="1:76" s="352" customFormat="1">
      <c r="A193" s="351"/>
      <c r="I193" s="353"/>
      <c r="J193" s="354"/>
      <c r="K193" s="353"/>
      <c r="L193" s="353"/>
      <c r="M193" s="353"/>
      <c r="N193" s="353"/>
      <c r="O193" s="353"/>
      <c r="P193" s="353"/>
      <c r="Q193" s="353"/>
      <c r="R193" s="353"/>
      <c r="S193" s="353"/>
      <c r="T193" s="353"/>
      <c r="U193" s="353"/>
      <c r="AC193" s="353"/>
      <c r="AD193" s="353"/>
      <c r="AE193" s="353"/>
      <c r="AF193" s="353"/>
      <c r="AG193" s="353"/>
      <c r="AH193" s="353"/>
      <c r="AI193" s="353"/>
      <c r="AJ193" s="353"/>
      <c r="AK193" s="353"/>
      <c r="AL193" s="353"/>
      <c r="AM193" s="353"/>
      <c r="AN193" s="353"/>
      <c r="AO193" s="353"/>
      <c r="AP193" s="353"/>
      <c r="AQ193" s="353"/>
      <c r="AR193" s="353"/>
      <c r="AS193" s="353"/>
      <c r="AT193" s="353"/>
      <c r="AU193" s="353"/>
      <c r="AV193" s="353"/>
      <c r="AW193" s="353"/>
      <c r="AX193" s="353"/>
      <c r="AY193" s="353"/>
      <c r="AZ193" s="353"/>
      <c r="BA193" s="355"/>
      <c r="BB193" s="356"/>
      <c r="BC193" s="353"/>
      <c r="BD193" s="353"/>
      <c r="BE193" s="353"/>
      <c r="BF193" s="353"/>
      <c r="BG193" s="353"/>
      <c r="BH193" s="353"/>
      <c r="BI193" s="353"/>
      <c r="BJ193" s="353"/>
      <c r="BK193" s="353"/>
      <c r="BL193" s="353"/>
      <c r="BM193" s="353"/>
      <c r="BN193" s="353"/>
      <c r="BO193" s="353"/>
      <c r="BP193" s="353"/>
      <c r="BQ193" s="353"/>
      <c r="BR193" s="353"/>
      <c r="BS193" s="353"/>
      <c r="BT193" s="353"/>
      <c r="BU193" s="353"/>
      <c r="BV193" s="353"/>
      <c r="BW193" s="353"/>
      <c r="BX193" s="357"/>
    </row>
    <row r="194" spans="1:76" s="352" customFormat="1">
      <c r="A194" s="351"/>
      <c r="I194" s="353"/>
      <c r="J194" s="354"/>
      <c r="K194" s="353"/>
      <c r="L194" s="353"/>
      <c r="M194" s="353"/>
      <c r="N194" s="353"/>
      <c r="O194" s="353"/>
      <c r="P194" s="353"/>
      <c r="Q194" s="353"/>
      <c r="R194" s="353"/>
      <c r="S194" s="353"/>
      <c r="T194" s="353"/>
      <c r="U194" s="353"/>
      <c r="AC194" s="353"/>
      <c r="AD194" s="353"/>
      <c r="AE194" s="353"/>
      <c r="AF194" s="353"/>
      <c r="AG194" s="353"/>
      <c r="AH194" s="353"/>
      <c r="AI194" s="353"/>
      <c r="AJ194" s="353"/>
      <c r="AK194" s="353"/>
      <c r="AL194" s="353"/>
      <c r="AM194" s="353"/>
      <c r="AN194" s="353"/>
      <c r="AO194" s="353"/>
      <c r="AP194" s="353"/>
      <c r="AQ194" s="353"/>
      <c r="AR194" s="353"/>
      <c r="AS194" s="353"/>
      <c r="AT194" s="353"/>
      <c r="AU194" s="353"/>
      <c r="AV194" s="353"/>
      <c r="AW194" s="353"/>
      <c r="AX194" s="353"/>
      <c r="AY194" s="353"/>
      <c r="AZ194" s="353"/>
      <c r="BA194" s="355"/>
      <c r="BB194" s="356"/>
      <c r="BC194" s="353"/>
      <c r="BD194" s="353"/>
      <c r="BE194" s="353"/>
      <c r="BF194" s="353"/>
      <c r="BG194" s="353"/>
      <c r="BH194" s="353"/>
      <c r="BI194" s="353"/>
      <c r="BJ194" s="353"/>
      <c r="BK194" s="353"/>
      <c r="BL194" s="353"/>
      <c r="BM194" s="353"/>
      <c r="BN194" s="353"/>
      <c r="BO194" s="353"/>
      <c r="BP194" s="353"/>
      <c r="BQ194" s="353"/>
      <c r="BR194" s="353"/>
      <c r="BS194" s="353"/>
      <c r="BT194" s="353"/>
      <c r="BU194" s="353"/>
      <c r="BV194" s="353"/>
      <c r="BW194" s="353"/>
      <c r="BX194" s="357"/>
    </row>
    <row r="195" spans="1:76" s="352" customFormat="1">
      <c r="A195" s="351"/>
      <c r="I195" s="353"/>
      <c r="J195" s="354"/>
      <c r="K195" s="353"/>
      <c r="L195" s="353"/>
      <c r="M195" s="353"/>
      <c r="N195" s="353"/>
      <c r="O195" s="353"/>
      <c r="P195" s="353"/>
      <c r="Q195" s="353"/>
      <c r="R195" s="353"/>
      <c r="S195" s="353"/>
      <c r="T195" s="353"/>
      <c r="U195" s="353"/>
      <c r="AC195" s="353"/>
      <c r="AD195" s="353"/>
      <c r="AE195" s="353"/>
      <c r="AF195" s="353"/>
      <c r="AG195" s="353"/>
      <c r="AH195" s="353"/>
      <c r="AI195" s="353"/>
      <c r="AJ195" s="353"/>
      <c r="AK195" s="353"/>
      <c r="AL195" s="353"/>
      <c r="AM195" s="353"/>
      <c r="AN195" s="353"/>
      <c r="AO195" s="353"/>
      <c r="AP195" s="353"/>
      <c r="AQ195" s="353"/>
      <c r="AR195" s="353"/>
      <c r="AS195" s="353"/>
      <c r="AT195" s="353"/>
      <c r="AU195" s="353"/>
      <c r="AV195" s="353"/>
      <c r="AW195" s="353"/>
      <c r="AX195" s="353"/>
      <c r="AY195" s="353"/>
      <c r="AZ195" s="353"/>
      <c r="BA195" s="355"/>
      <c r="BB195" s="356"/>
      <c r="BC195" s="353"/>
      <c r="BD195" s="353"/>
      <c r="BE195" s="353"/>
      <c r="BF195" s="353"/>
      <c r="BG195" s="353"/>
      <c r="BH195" s="353"/>
      <c r="BI195" s="353"/>
      <c r="BJ195" s="353"/>
      <c r="BK195" s="353"/>
      <c r="BL195" s="353"/>
      <c r="BM195" s="353"/>
      <c r="BN195" s="353"/>
      <c r="BO195" s="353"/>
      <c r="BP195" s="353"/>
      <c r="BQ195" s="353"/>
      <c r="BR195" s="353"/>
      <c r="BS195" s="353"/>
      <c r="BT195" s="353"/>
      <c r="BU195" s="353"/>
      <c r="BV195" s="353"/>
      <c r="BW195" s="353"/>
      <c r="BX195" s="357"/>
    </row>
    <row r="196" spans="1:76" s="352" customFormat="1">
      <c r="A196" s="351"/>
      <c r="I196" s="353"/>
      <c r="J196" s="354"/>
      <c r="K196" s="353"/>
      <c r="L196" s="353"/>
      <c r="M196" s="353"/>
      <c r="N196" s="353"/>
      <c r="O196" s="353"/>
      <c r="P196" s="353"/>
      <c r="Q196" s="353"/>
      <c r="R196" s="353"/>
      <c r="S196" s="353"/>
      <c r="T196" s="353"/>
      <c r="U196" s="353"/>
      <c r="AC196" s="353"/>
      <c r="AD196" s="353"/>
      <c r="AE196" s="353"/>
      <c r="AF196" s="353"/>
      <c r="AG196" s="353"/>
      <c r="AH196" s="353"/>
      <c r="AI196" s="353"/>
      <c r="AJ196" s="353"/>
      <c r="AK196" s="353"/>
      <c r="AL196" s="353"/>
      <c r="AM196" s="353"/>
      <c r="AN196" s="353"/>
      <c r="AO196" s="353"/>
      <c r="AP196" s="353"/>
      <c r="AQ196" s="353"/>
      <c r="AR196" s="353"/>
      <c r="AS196" s="353"/>
      <c r="AT196" s="353"/>
      <c r="AU196" s="353"/>
      <c r="AV196" s="353"/>
      <c r="AW196" s="353"/>
      <c r="AX196" s="353"/>
      <c r="AY196" s="353"/>
      <c r="AZ196" s="353"/>
      <c r="BA196" s="355"/>
      <c r="BB196" s="356"/>
      <c r="BC196" s="353"/>
      <c r="BD196" s="353"/>
      <c r="BE196" s="353"/>
      <c r="BF196" s="353"/>
      <c r="BG196" s="353"/>
      <c r="BH196" s="353"/>
      <c r="BI196" s="353"/>
      <c r="BJ196" s="353"/>
      <c r="BK196" s="353"/>
      <c r="BL196" s="353"/>
      <c r="BM196" s="353"/>
      <c r="BN196" s="353"/>
      <c r="BO196" s="353"/>
      <c r="BP196" s="353"/>
      <c r="BQ196" s="353"/>
      <c r="BR196" s="353"/>
      <c r="BS196" s="353"/>
      <c r="BT196" s="353"/>
      <c r="BU196" s="353"/>
      <c r="BV196" s="353"/>
      <c r="BW196" s="353"/>
      <c r="BX196" s="357"/>
    </row>
    <row r="197" spans="1:76" s="352" customFormat="1">
      <c r="A197" s="351"/>
      <c r="I197" s="353"/>
      <c r="J197" s="354"/>
      <c r="K197" s="353"/>
      <c r="L197" s="353"/>
      <c r="M197" s="353"/>
      <c r="N197" s="353"/>
      <c r="O197" s="353"/>
      <c r="P197" s="353"/>
      <c r="Q197" s="353"/>
      <c r="R197" s="353"/>
      <c r="S197" s="353"/>
      <c r="T197" s="353"/>
      <c r="U197" s="353"/>
      <c r="AC197" s="353"/>
      <c r="AD197" s="353"/>
      <c r="AE197" s="353"/>
      <c r="AF197" s="353"/>
      <c r="AG197" s="353"/>
      <c r="AH197" s="353"/>
      <c r="AI197" s="353"/>
      <c r="AJ197" s="353"/>
      <c r="AK197" s="353"/>
      <c r="AL197" s="353"/>
      <c r="AM197" s="353"/>
      <c r="AN197" s="353"/>
      <c r="AO197" s="353"/>
      <c r="AP197" s="353"/>
      <c r="AQ197" s="353"/>
      <c r="AR197" s="353"/>
      <c r="AS197" s="353"/>
      <c r="AT197" s="353"/>
      <c r="AU197" s="353"/>
      <c r="AV197" s="353"/>
      <c r="AW197" s="353"/>
      <c r="AX197" s="353"/>
      <c r="AY197" s="353"/>
      <c r="AZ197" s="353"/>
      <c r="BA197" s="355"/>
      <c r="BB197" s="356"/>
      <c r="BC197" s="353"/>
      <c r="BD197" s="353"/>
      <c r="BE197" s="353"/>
      <c r="BF197" s="353"/>
      <c r="BG197" s="353"/>
      <c r="BH197" s="353"/>
      <c r="BI197" s="353"/>
      <c r="BJ197" s="353"/>
      <c r="BK197" s="353"/>
      <c r="BL197" s="353"/>
      <c r="BM197" s="353"/>
      <c r="BN197" s="353"/>
      <c r="BO197" s="353"/>
      <c r="BP197" s="353"/>
      <c r="BQ197" s="353"/>
      <c r="BR197" s="353"/>
      <c r="BS197" s="353"/>
      <c r="BT197" s="353"/>
      <c r="BU197" s="353"/>
      <c r="BV197" s="353"/>
      <c r="BW197" s="353"/>
      <c r="BX197" s="357"/>
    </row>
    <row r="198" spans="1:76" s="352" customFormat="1">
      <c r="A198" s="351"/>
      <c r="I198" s="353"/>
      <c r="J198" s="354"/>
      <c r="K198" s="353"/>
      <c r="L198" s="353"/>
      <c r="M198" s="353"/>
      <c r="N198" s="353"/>
      <c r="O198" s="353"/>
      <c r="P198" s="353"/>
      <c r="Q198" s="353"/>
      <c r="R198" s="353"/>
      <c r="S198" s="353"/>
      <c r="T198" s="353"/>
      <c r="U198" s="353"/>
      <c r="AC198" s="353"/>
      <c r="AD198" s="353"/>
      <c r="AE198" s="353"/>
      <c r="AF198" s="353"/>
      <c r="AG198" s="353"/>
      <c r="AH198" s="353"/>
      <c r="AI198" s="353"/>
      <c r="AJ198" s="353"/>
      <c r="AK198" s="353"/>
      <c r="AL198" s="353"/>
      <c r="AM198" s="353"/>
      <c r="AN198" s="353"/>
      <c r="AO198" s="353"/>
      <c r="AP198" s="353"/>
      <c r="AQ198" s="353"/>
      <c r="AR198" s="353"/>
      <c r="AS198" s="353"/>
      <c r="AT198" s="353"/>
      <c r="AU198" s="353"/>
      <c r="AV198" s="353"/>
      <c r="AW198" s="353"/>
      <c r="AX198" s="353"/>
      <c r="AY198" s="353"/>
      <c r="AZ198" s="353"/>
      <c r="BA198" s="355"/>
      <c r="BB198" s="356"/>
      <c r="BC198" s="353"/>
      <c r="BD198" s="353"/>
      <c r="BE198" s="353"/>
      <c r="BF198" s="353"/>
      <c r="BG198" s="353"/>
      <c r="BH198" s="353"/>
      <c r="BI198" s="353"/>
      <c r="BJ198" s="353"/>
      <c r="BK198" s="353"/>
      <c r="BL198" s="353"/>
      <c r="BM198" s="353"/>
      <c r="BN198" s="353"/>
      <c r="BO198" s="353"/>
      <c r="BP198" s="353"/>
      <c r="BQ198" s="353"/>
      <c r="BR198" s="353"/>
      <c r="BS198" s="353"/>
      <c r="BT198" s="353"/>
      <c r="BU198" s="353"/>
      <c r="BV198" s="353"/>
      <c r="BW198" s="353"/>
      <c r="BX198" s="357"/>
    </row>
    <row r="199" spans="1:76" s="352" customFormat="1">
      <c r="A199" s="351"/>
      <c r="I199" s="353"/>
      <c r="J199" s="354"/>
      <c r="K199" s="353"/>
      <c r="L199" s="353"/>
      <c r="M199" s="353"/>
      <c r="N199" s="353"/>
      <c r="O199" s="353"/>
      <c r="P199" s="353"/>
      <c r="Q199" s="353"/>
      <c r="R199" s="353"/>
      <c r="S199" s="353"/>
      <c r="T199" s="353"/>
      <c r="U199" s="353"/>
      <c r="AC199" s="353"/>
      <c r="AD199" s="353"/>
      <c r="AE199" s="353"/>
      <c r="AF199" s="353"/>
      <c r="AG199" s="353"/>
      <c r="AH199" s="353"/>
      <c r="AI199" s="353"/>
      <c r="AJ199" s="353"/>
      <c r="AK199" s="353"/>
      <c r="AL199" s="353"/>
      <c r="AM199" s="353"/>
      <c r="AN199" s="353"/>
      <c r="AO199" s="353"/>
      <c r="AP199" s="353"/>
      <c r="AQ199" s="353"/>
      <c r="AR199" s="353"/>
      <c r="AS199" s="353"/>
      <c r="AT199" s="353"/>
      <c r="AU199" s="353"/>
      <c r="AV199" s="353"/>
      <c r="AW199" s="353"/>
      <c r="AX199" s="353"/>
      <c r="AY199" s="353"/>
      <c r="AZ199" s="353"/>
      <c r="BA199" s="355"/>
      <c r="BB199" s="356"/>
      <c r="BC199" s="353"/>
      <c r="BD199" s="353"/>
      <c r="BE199" s="353"/>
      <c r="BF199" s="353"/>
      <c r="BG199" s="353"/>
      <c r="BH199" s="353"/>
      <c r="BI199" s="353"/>
      <c r="BJ199" s="353"/>
      <c r="BK199" s="353"/>
      <c r="BL199" s="353"/>
      <c r="BM199" s="353"/>
      <c r="BN199" s="353"/>
      <c r="BO199" s="353"/>
      <c r="BP199" s="353"/>
      <c r="BQ199" s="353"/>
      <c r="BR199" s="353"/>
      <c r="BS199" s="353"/>
      <c r="BT199" s="353"/>
      <c r="BU199" s="353"/>
      <c r="BV199" s="353"/>
      <c r="BW199" s="353"/>
      <c r="BX199" s="357"/>
    </row>
    <row r="200" spans="1:76" s="352" customFormat="1">
      <c r="A200" s="351"/>
      <c r="I200" s="353"/>
      <c r="J200" s="354"/>
      <c r="K200" s="353"/>
      <c r="L200" s="353"/>
      <c r="M200" s="353"/>
      <c r="N200" s="353"/>
      <c r="O200" s="353"/>
      <c r="P200" s="353"/>
      <c r="Q200" s="353"/>
      <c r="R200" s="353"/>
      <c r="S200" s="353"/>
      <c r="T200" s="353"/>
      <c r="U200" s="353"/>
      <c r="AC200" s="353"/>
      <c r="AD200" s="353"/>
      <c r="AE200" s="353"/>
      <c r="AF200" s="353"/>
      <c r="AG200" s="353"/>
      <c r="AH200" s="353"/>
      <c r="AI200" s="353"/>
      <c r="AJ200" s="353"/>
      <c r="AK200" s="353"/>
      <c r="AL200" s="353"/>
      <c r="AM200" s="353"/>
      <c r="AN200" s="353"/>
      <c r="AO200" s="353"/>
      <c r="AP200" s="353"/>
      <c r="AQ200" s="353"/>
      <c r="AR200" s="353"/>
      <c r="AS200" s="353"/>
      <c r="AT200" s="353"/>
      <c r="AU200" s="353"/>
      <c r="AV200" s="353"/>
      <c r="AW200" s="353"/>
      <c r="AX200" s="353"/>
      <c r="AY200" s="353"/>
      <c r="AZ200" s="353"/>
      <c r="BA200" s="355"/>
      <c r="BB200" s="356"/>
      <c r="BC200" s="353"/>
      <c r="BD200" s="353"/>
      <c r="BE200" s="353"/>
      <c r="BF200" s="353"/>
      <c r="BG200" s="353"/>
      <c r="BH200" s="353"/>
      <c r="BI200" s="353"/>
      <c r="BJ200" s="353"/>
      <c r="BK200" s="353"/>
      <c r="BL200" s="353"/>
      <c r="BM200" s="353"/>
      <c r="BN200" s="353"/>
      <c r="BO200" s="353"/>
      <c r="BP200" s="353"/>
      <c r="BQ200" s="353"/>
      <c r="BR200" s="353"/>
      <c r="BS200" s="353"/>
      <c r="BT200" s="353"/>
      <c r="BU200" s="353"/>
      <c r="BV200" s="353"/>
      <c r="BW200" s="353"/>
      <c r="BX200" s="357"/>
    </row>
    <row r="201" spans="1:76" s="352" customFormat="1">
      <c r="A201" s="351"/>
      <c r="I201" s="353"/>
      <c r="J201" s="354"/>
      <c r="K201" s="353"/>
      <c r="L201" s="353"/>
      <c r="M201" s="353"/>
      <c r="N201" s="353"/>
      <c r="O201" s="353"/>
      <c r="P201" s="353"/>
      <c r="Q201" s="353"/>
      <c r="R201" s="353"/>
      <c r="S201" s="353"/>
      <c r="T201" s="353"/>
      <c r="U201" s="353"/>
      <c r="AC201" s="353"/>
      <c r="AD201" s="353"/>
      <c r="AE201" s="353"/>
      <c r="AF201" s="353"/>
      <c r="AG201" s="353"/>
      <c r="AH201" s="353"/>
      <c r="AI201" s="353"/>
      <c r="AJ201" s="353"/>
      <c r="AK201" s="353"/>
      <c r="AL201" s="353"/>
      <c r="AM201" s="353"/>
      <c r="AN201" s="353"/>
      <c r="AO201" s="353"/>
      <c r="AP201" s="353"/>
      <c r="AQ201" s="353"/>
      <c r="AR201" s="353"/>
      <c r="AS201" s="353"/>
      <c r="AT201" s="353"/>
      <c r="AU201" s="353"/>
      <c r="AV201" s="353"/>
      <c r="AW201" s="353"/>
      <c r="AX201" s="353"/>
      <c r="AY201" s="353"/>
      <c r="AZ201" s="353"/>
      <c r="BA201" s="355"/>
      <c r="BB201" s="356"/>
      <c r="BC201" s="353"/>
      <c r="BD201" s="353"/>
      <c r="BE201" s="353"/>
      <c r="BF201" s="353"/>
      <c r="BG201" s="353"/>
      <c r="BH201" s="353"/>
      <c r="BI201" s="353"/>
      <c r="BJ201" s="353"/>
      <c r="BK201" s="353"/>
      <c r="BL201" s="353"/>
      <c r="BM201" s="353"/>
      <c r="BN201" s="353"/>
      <c r="BO201" s="353"/>
      <c r="BP201" s="353"/>
      <c r="BQ201" s="353"/>
      <c r="BR201" s="353"/>
      <c r="BS201" s="353"/>
      <c r="BT201" s="353"/>
      <c r="BU201" s="353"/>
      <c r="BV201" s="353"/>
      <c r="BW201" s="353"/>
      <c r="BX201" s="357"/>
    </row>
    <row r="202" spans="1:76" s="352" customFormat="1">
      <c r="A202" s="351"/>
      <c r="I202" s="353"/>
      <c r="J202" s="354"/>
      <c r="K202" s="353"/>
      <c r="L202" s="353"/>
      <c r="M202" s="353"/>
      <c r="N202" s="353"/>
      <c r="O202" s="353"/>
      <c r="P202" s="353"/>
      <c r="Q202" s="353"/>
      <c r="R202" s="353"/>
      <c r="S202" s="353"/>
      <c r="T202" s="353"/>
      <c r="U202" s="353"/>
      <c r="AC202" s="353"/>
      <c r="AD202" s="353"/>
      <c r="AE202" s="353"/>
      <c r="AF202" s="353"/>
      <c r="AG202" s="353"/>
      <c r="AH202" s="353"/>
      <c r="AI202" s="353"/>
      <c r="AJ202" s="353"/>
      <c r="AK202" s="353"/>
      <c r="AL202" s="353"/>
      <c r="AM202" s="353"/>
      <c r="AN202" s="353"/>
      <c r="AO202" s="353"/>
      <c r="AP202" s="353"/>
      <c r="AQ202" s="353"/>
      <c r="AR202" s="353"/>
      <c r="AS202" s="353"/>
      <c r="AT202" s="353"/>
      <c r="AU202" s="353"/>
      <c r="AV202" s="353"/>
      <c r="AW202" s="353"/>
      <c r="AX202" s="353"/>
      <c r="AY202" s="353"/>
      <c r="AZ202" s="353"/>
      <c r="BA202" s="355"/>
      <c r="BB202" s="356"/>
      <c r="BC202" s="353"/>
      <c r="BD202" s="353"/>
      <c r="BE202" s="353"/>
      <c r="BF202" s="353"/>
      <c r="BG202" s="353"/>
      <c r="BH202" s="353"/>
      <c r="BI202" s="353"/>
      <c r="BJ202" s="353"/>
      <c r="BK202" s="353"/>
      <c r="BL202" s="353"/>
      <c r="BM202" s="353"/>
      <c r="BN202" s="353"/>
      <c r="BO202" s="353"/>
      <c r="BP202" s="353"/>
      <c r="BQ202" s="353"/>
      <c r="BR202" s="353"/>
      <c r="BS202" s="353"/>
      <c r="BT202" s="353"/>
      <c r="BU202" s="353"/>
      <c r="BV202" s="353"/>
      <c r="BW202" s="353"/>
      <c r="BX202" s="357"/>
    </row>
    <row r="203" spans="1:76" s="352" customFormat="1">
      <c r="A203" s="351"/>
      <c r="I203" s="353"/>
      <c r="J203" s="354"/>
      <c r="K203" s="353"/>
      <c r="L203" s="353"/>
      <c r="M203" s="353"/>
      <c r="N203" s="353"/>
      <c r="O203" s="353"/>
      <c r="P203" s="353"/>
      <c r="Q203" s="353"/>
      <c r="R203" s="353"/>
      <c r="S203" s="353"/>
      <c r="T203" s="353"/>
      <c r="U203" s="353"/>
      <c r="AC203" s="353"/>
      <c r="AD203" s="353"/>
      <c r="AE203" s="353"/>
      <c r="AF203" s="353"/>
      <c r="AG203" s="353"/>
      <c r="AH203" s="353"/>
      <c r="AI203" s="353"/>
      <c r="AJ203" s="353"/>
      <c r="AK203" s="353"/>
      <c r="AL203" s="353"/>
      <c r="AM203" s="353"/>
      <c r="AN203" s="353"/>
      <c r="AO203" s="353"/>
      <c r="AP203" s="353"/>
      <c r="AQ203" s="353"/>
      <c r="AR203" s="353"/>
      <c r="AS203" s="353"/>
      <c r="AT203" s="353"/>
      <c r="AU203" s="353"/>
      <c r="AV203" s="353"/>
      <c r="AW203" s="353"/>
      <c r="AX203" s="353"/>
      <c r="AY203" s="353"/>
      <c r="AZ203" s="353"/>
      <c r="BA203" s="355"/>
      <c r="BB203" s="356"/>
      <c r="BC203" s="353"/>
      <c r="BD203" s="353"/>
      <c r="BE203" s="353"/>
      <c r="BF203" s="353"/>
      <c r="BG203" s="353"/>
      <c r="BH203" s="353"/>
      <c r="BI203" s="353"/>
      <c r="BJ203" s="353"/>
      <c r="BK203" s="353"/>
      <c r="BL203" s="353"/>
      <c r="BM203" s="353"/>
      <c r="BN203" s="353"/>
      <c r="BO203" s="353"/>
      <c r="BP203" s="353"/>
      <c r="BQ203" s="353"/>
      <c r="BR203" s="353"/>
      <c r="BS203" s="353"/>
      <c r="BT203" s="353"/>
      <c r="BU203" s="353"/>
      <c r="BV203" s="353"/>
      <c r="BW203" s="353"/>
      <c r="BX203" s="357"/>
    </row>
    <row r="204" spans="1:76" s="352" customFormat="1">
      <c r="A204" s="351"/>
      <c r="I204" s="353"/>
      <c r="J204" s="354"/>
      <c r="K204" s="353"/>
      <c r="L204" s="353"/>
      <c r="M204" s="353"/>
      <c r="N204" s="353"/>
      <c r="O204" s="353"/>
      <c r="P204" s="353"/>
      <c r="Q204" s="353"/>
      <c r="R204" s="353"/>
      <c r="S204" s="353"/>
      <c r="T204" s="353"/>
      <c r="U204" s="353"/>
      <c r="AC204" s="353"/>
      <c r="AD204" s="353"/>
      <c r="AE204" s="353"/>
      <c r="AF204" s="353"/>
      <c r="AG204" s="353"/>
      <c r="AH204" s="353"/>
      <c r="AI204" s="353"/>
      <c r="AJ204" s="353"/>
      <c r="AK204" s="353"/>
      <c r="AL204" s="353"/>
      <c r="AM204" s="353"/>
      <c r="AN204" s="353"/>
      <c r="AO204" s="353"/>
      <c r="AP204" s="353"/>
      <c r="AQ204" s="353"/>
      <c r="AR204" s="353"/>
      <c r="AS204" s="353"/>
      <c r="AT204" s="353"/>
      <c r="AU204" s="353"/>
      <c r="AV204" s="353"/>
      <c r="AW204" s="353"/>
      <c r="AX204" s="353"/>
      <c r="AY204" s="353"/>
      <c r="AZ204" s="353"/>
      <c r="BA204" s="355"/>
      <c r="BB204" s="356"/>
      <c r="BC204" s="353"/>
      <c r="BD204" s="353"/>
      <c r="BE204" s="353"/>
      <c r="BF204" s="353"/>
      <c r="BG204" s="353"/>
      <c r="BH204" s="353"/>
      <c r="BI204" s="353"/>
      <c r="BJ204" s="353"/>
      <c r="BK204" s="353"/>
      <c r="BL204" s="353"/>
      <c r="BM204" s="353"/>
      <c r="BN204" s="353"/>
      <c r="BO204" s="353"/>
      <c r="BP204" s="353"/>
      <c r="BQ204" s="353"/>
      <c r="BR204" s="353"/>
      <c r="BS204" s="353"/>
      <c r="BT204" s="353"/>
      <c r="BU204" s="353"/>
      <c r="BV204" s="353"/>
      <c r="BW204" s="353"/>
      <c r="BX204" s="357"/>
    </row>
    <row r="205" spans="1:76" s="352" customFormat="1">
      <c r="A205" s="351"/>
      <c r="I205" s="353"/>
      <c r="J205" s="354"/>
      <c r="K205" s="353"/>
      <c r="L205" s="353"/>
      <c r="M205" s="353"/>
      <c r="N205" s="353"/>
      <c r="O205" s="353"/>
      <c r="P205" s="353"/>
      <c r="Q205" s="353"/>
      <c r="R205" s="353"/>
      <c r="S205" s="353"/>
      <c r="T205" s="353"/>
      <c r="U205" s="353"/>
      <c r="AC205" s="353"/>
      <c r="AD205" s="353"/>
      <c r="AE205" s="353"/>
      <c r="AF205" s="353"/>
      <c r="AG205" s="353"/>
      <c r="AH205" s="353"/>
      <c r="AI205" s="353"/>
      <c r="AJ205" s="353"/>
      <c r="AK205" s="353"/>
      <c r="AL205" s="353"/>
      <c r="AM205" s="353"/>
      <c r="AN205" s="353"/>
      <c r="AO205" s="353"/>
      <c r="AP205" s="353"/>
      <c r="AQ205" s="353"/>
      <c r="AR205" s="353"/>
      <c r="AS205" s="353"/>
      <c r="AT205" s="353"/>
      <c r="AU205" s="353"/>
      <c r="AV205" s="353"/>
      <c r="AW205" s="353"/>
      <c r="AX205" s="353"/>
      <c r="AY205" s="353"/>
      <c r="AZ205" s="353"/>
      <c r="BA205" s="355"/>
      <c r="BB205" s="356"/>
      <c r="BC205" s="353"/>
      <c r="BD205" s="353"/>
      <c r="BE205" s="353"/>
      <c r="BF205" s="353"/>
      <c r="BG205" s="353"/>
      <c r="BH205" s="353"/>
      <c r="BI205" s="353"/>
      <c r="BJ205" s="353"/>
      <c r="BK205" s="353"/>
      <c r="BL205" s="353"/>
      <c r="BM205" s="353"/>
      <c r="BN205" s="353"/>
      <c r="BO205" s="353"/>
      <c r="BP205" s="353"/>
      <c r="BQ205" s="353"/>
      <c r="BR205" s="353"/>
      <c r="BS205" s="353"/>
      <c r="BT205" s="353"/>
      <c r="BU205" s="353"/>
      <c r="BV205" s="353"/>
      <c r="BW205" s="353"/>
      <c r="BX205" s="357"/>
    </row>
    <row r="206" spans="1:76" s="352" customFormat="1">
      <c r="A206" s="351"/>
      <c r="I206" s="353"/>
      <c r="J206" s="354"/>
      <c r="K206" s="353"/>
      <c r="L206" s="353"/>
      <c r="M206" s="353"/>
      <c r="N206" s="353"/>
      <c r="O206" s="353"/>
      <c r="P206" s="353"/>
      <c r="Q206" s="353"/>
      <c r="R206" s="353"/>
      <c r="S206" s="353"/>
      <c r="T206" s="353"/>
      <c r="U206" s="353"/>
      <c r="AC206" s="353"/>
      <c r="AD206" s="353"/>
      <c r="AE206" s="353"/>
      <c r="AF206" s="353"/>
      <c r="AG206" s="353"/>
      <c r="AH206" s="353"/>
      <c r="AI206" s="353"/>
      <c r="AJ206" s="353"/>
      <c r="AK206" s="353"/>
      <c r="AL206" s="353"/>
      <c r="AM206" s="353"/>
      <c r="AN206" s="353"/>
      <c r="AO206" s="353"/>
      <c r="AP206" s="353"/>
      <c r="AQ206" s="353"/>
      <c r="AR206" s="353"/>
      <c r="AS206" s="353"/>
      <c r="AT206" s="353"/>
      <c r="AU206" s="353"/>
      <c r="AV206" s="353"/>
      <c r="AW206" s="353"/>
      <c r="AX206" s="353"/>
      <c r="AY206" s="353"/>
      <c r="AZ206" s="353"/>
      <c r="BA206" s="355"/>
      <c r="BB206" s="356"/>
      <c r="BC206" s="353"/>
      <c r="BD206" s="353"/>
      <c r="BE206" s="353"/>
      <c r="BF206" s="353"/>
      <c r="BG206" s="353"/>
      <c r="BH206" s="353"/>
      <c r="BI206" s="353"/>
      <c r="BJ206" s="353"/>
      <c r="BK206" s="353"/>
      <c r="BL206" s="353"/>
      <c r="BM206" s="353"/>
      <c r="BN206" s="353"/>
      <c r="BO206" s="353"/>
      <c r="BP206" s="353"/>
      <c r="BQ206" s="353"/>
      <c r="BR206" s="353"/>
      <c r="BS206" s="353"/>
      <c r="BT206" s="353"/>
      <c r="BU206" s="353"/>
      <c r="BV206" s="353"/>
      <c r="BW206" s="353"/>
      <c r="BX206" s="357"/>
    </row>
    <row r="207" spans="1:76" s="352" customFormat="1">
      <c r="A207" s="351"/>
      <c r="I207" s="353"/>
      <c r="J207" s="354"/>
      <c r="K207" s="353"/>
      <c r="L207" s="353"/>
      <c r="M207" s="353"/>
      <c r="N207" s="353"/>
      <c r="O207" s="353"/>
      <c r="P207" s="353"/>
      <c r="Q207" s="353"/>
      <c r="R207" s="353"/>
      <c r="S207" s="353"/>
      <c r="T207" s="353"/>
      <c r="U207" s="353"/>
      <c r="AC207" s="353"/>
      <c r="AD207" s="353"/>
      <c r="AE207" s="353"/>
      <c r="AF207" s="353"/>
      <c r="AG207" s="353"/>
      <c r="AH207" s="353"/>
      <c r="AI207" s="353"/>
      <c r="AJ207" s="353"/>
      <c r="AK207" s="353"/>
      <c r="AL207" s="353"/>
      <c r="AM207" s="353"/>
      <c r="AN207" s="353"/>
      <c r="AO207" s="353"/>
      <c r="AP207" s="353"/>
      <c r="AQ207" s="353"/>
      <c r="AR207" s="353"/>
      <c r="AS207" s="353"/>
      <c r="AT207" s="353"/>
      <c r="AU207" s="353"/>
      <c r="AV207" s="353"/>
      <c r="AW207" s="353"/>
      <c r="AX207" s="353"/>
      <c r="AY207" s="353"/>
      <c r="AZ207" s="353"/>
      <c r="BA207" s="355"/>
      <c r="BB207" s="356"/>
      <c r="BC207" s="353"/>
      <c r="BD207" s="353"/>
      <c r="BE207" s="353"/>
      <c r="BF207" s="353"/>
      <c r="BG207" s="353"/>
      <c r="BH207" s="353"/>
      <c r="BI207" s="353"/>
      <c r="BJ207" s="353"/>
      <c r="BK207" s="353"/>
      <c r="BL207" s="353"/>
      <c r="BM207" s="353"/>
      <c r="BN207" s="353"/>
      <c r="BO207" s="353"/>
      <c r="BP207" s="353"/>
      <c r="BQ207" s="353"/>
      <c r="BR207" s="353"/>
      <c r="BS207" s="353"/>
      <c r="BT207" s="353"/>
      <c r="BU207" s="353"/>
      <c r="BV207" s="353"/>
      <c r="BW207" s="353"/>
      <c r="BX207" s="357"/>
    </row>
    <row r="208" spans="1:76" s="352" customFormat="1">
      <c r="A208" s="351"/>
      <c r="I208" s="353"/>
      <c r="J208" s="354"/>
      <c r="K208" s="353"/>
      <c r="L208" s="353"/>
      <c r="M208" s="353"/>
      <c r="N208" s="353"/>
      <c r="O208" s="353"/>
      <c r="P208" s="353"/>
      <c r="Q208" s="353"/>
      <c r="R208" s="353"/>
      <c r="S208" s="353"/>
      <c r="T208" s="353"/>
      <c r="U208" s="353"/>
      <c r="AC208" s="353"/>
      <c r="AD208" s="353"/>
      <c r="AE208" s="353"/>
      <c r="AF208" s="353"/>
      <c r="AG208" s="353"/>
      <c r="AH208" s="353"/>
      <c r="AI208" s="353"/>
      <c r="AJ208" s="353"/>
      <c r="AK208" s="353"/>
      <c r="AL208" s="353"/>
      <c r="AM208" s="353"/>
      <c r="AN208" s="353"/>
      <c r="AO208" s="353"/>
      <c r="AP208" s="353"/>
      <c r="AQ208" s="353"/>
      <c r="AR208" s="353"/>
      <c r="AS208" s="353"/>
      <c r="AT208" s="353"/>
      <c r="AU208" s="353"/>
      <c r="AV208" s="353"/>
      <c r="AW208" s="353"/>
      <c r="AX208" s="353"/>
      <c r="AY208" s="353"/>
      <c r="AZ208" s="353"/>
      <c r="BA208" s="355"/>
      <c r="BB208" s="356"/>
      <c r="BC208" s="353"/>
      <c r="BD208" s="353"/>
      <c r="BE208" s="353"/>
      <c r="BF208" s="353"/>
      <c r="BG208" s="353"/>
      <c r="BH208" s="353"/>
      <c r="BI208" s="353"/>
      <c r="BJ208" s="353"/>
      <c r="BK208" s="353"/>
      <c r="BL208" s="353"/>
      <c r="BM208" s="353"/>
      <c r="BN208" s="353"/>
      <c r="BO208" s="353"/>
      <c r="BP208" s="353"/>
      <c r="BQ208" s="353"/>
      <c r="BR208" s="353"/>
      <c r="BS208" s="353"/>
      <c r="BT208" s="353"/>
      <c r="BU208" s="353"/>
      <c r="BV208" s="353"/>
      <c r="BW208" s="353"/>
      <c r="BX208" s="357"/>
    </row>
    <row r="209" spans="1:76" s="352" customFormat="1">
      <c r="A209" s="351"/>
      <c r="I209" s="353"/>
      <c r="J209" s="354"/>
      <c r="K209" s="353"/>
      <c r="L209" s="353"/>
      <c r="M209" s="353"/>
      <c r="N209" s="353"/>
      <c r="O209" s="353"/>
      <c r="P209" s="353"/>
      <c r="Q209" s="353"/>
      <c r="R209" s="353"/>
      <c r="S209" s="353"/>
      <c r="T209" s="353"/>
      <c r="U209" s="353"/>
      <c r="AC209" s="353"/>
      <c r="AD209" s="353"/>
      <c r="AE209" s="353"/>
      <c r="AF209" s="353"/>
      <c r="AG209" s="353"/>
      <c r="AH209" s="353"/>
      <c r="AI209" s="353"/>
      <c r="AJ209" s="353"/>
      <c r="AK209" s="353"/>
      <c r="AL209" s="353"/>
      <c r="AM209" s="353"/>
      <c r="AN209" s="353"/>
      <c r="AO209" s="353"/>
      <c r="AP209" s="353"/>
      <c r="AQ209" s="353"/>
      <c r="AR209" s="353"/>
      <c r="AS209" s="353"/>
      <c r="AT209" s="353"/>
      <c r="AU209" s="353"/>
      <c r="AV209" s="353"/>
      <c r="AW209" s="353"/>
      <c r="AX209" s="353"/>
      <c r="AY209" s="353"/>
      <c r="AZ209" s="353"/>
      <c r="BA209" s="355"/>
      <c r="BB209" s="356"/>
      <c r="BC209" s="353"/>
      <c r="BD209" s="353"/>
      <c r="BE209" s="353"/>
      <c r="BF209" s="353"/>
      <c r="BG209" s="353"/>
      <c r="BH209" s="353"/>
      <c r="BI209" s="353"/>
      <c r="BJ209" s="353"/>
      <c r="BK209" s="353"/>
      <c r="BL209" s="353"/>
      <c r="BM209" s="353"/>
      <c r="BN209" s="353"/>
      <c r="BO209" s="353"/>
      <c r="BP209" s="353"/>
      <c r="BQ209" s="353"/>
      <c r="BR209" s="353"/>
      <c r="BS209" s="353"/>
      <c r="BT209" s="353"/>
      <c r="BU209" s="353"/>
      <c r="BV209" s="353"/>
      <c r="BW209" s="353"/>
      <c r="BX209" s="357"/>
    </row>
    <row r="210" spans="1:76" s="352" customFormat="1">
      <c r="A210" s="351"/>
      <c r="I210" s="353"/>
      <c r="J210" s="354"/>
      <c r="K210" s="353"/>
      <c r="L210" s="353"/>
      <c r="M210" s="353"/>
      <c r="N210" s="353"/>
      <c r="O210" s="353"/>
      <c r="P210" s="353"/>
      <c r="Q210" s="353"/>
      <c r="R210" s="353"/>
      <c r="S210" s="353"/>
      <c r="T210" s="353"/>
      <c r="U210" s="353"/>
      <c r="AC210" s="353"/>
      <c r="AD210" s="353"/>
      <c r="AE210" s="353"/>
      <c r="AF210" s="353"/>
      <c r="AG210" s="353"/>
      <c r="AH210" s="353"/>
      <c r="AI210" s="353"/>
      <c r="AJ210" s="353"/>
      <c r="AK210" s="353"/>
      <c r="AL210" s="353"/>
      <c r="AM210" s="353"/>
      <c r="AN210" s="353"/>
      <c r="AO210" s="353"/>
      <c r="AP210" s="353"/>
      <c r="AQ210" s="353"/>
      <c r="AR210" s="353"/>
      <c r="AS210" s="353"/>
      <c r="AT210" s="353"/>
      <c r="AU210" s="353"/>
      <c r="AV210" s="353"/>
      <c r="AW210" s="353"/>
      <c r="AX210" s="353"/>
      <c r="AY210" s="353"/>
      <c r="AZ210" s="353"/>
      <c r="BA210" s="355"/>
      <c r="BB210" s="356"/>
      <c r="BC210" s="353"/>
      <c r="BD210" s="353"/>
      <c r="BE210" s="353"/>
      <c r="BF210" s="353"/>
      <c r="BG210" s="353"/>
      <c r="BH210" s="353"/>
      <c r="BI210" s="353"/>
      <c r="BJ210" s="353"/>
      <c r="BK210" s="353"/>
      <c r="BL210" s="353"/>
      <c r="BM210" s="353"/>
      <c r="BN210" s="353"/>
      <c r="BO210" s="353"/>
      <c r="BP210" s="353"/>
      <c r="BQ210" s="353"/>
      <c r="BR210" s="353"/>
      <c r="BS210" s="353"/>
      <c r="BT210" s="353"/>
      <c r="BU210" s="353"/>
      <c r="BV210" s="353"/>
      <c r="BW210" s="353"/>
      <c r="BX210" s="357"/>
    </row>
    <row r="211" spans="1:76" s="352" customFormat="1">
      <c r="A211" s="351"/>
      <c r="I211" s="353"/>
      <c r="J211" s="354"/>
      <c r="K211" s="353"/>
      <c r="L211" s="353"/>
      <c r="M211" s="353"/>
      <c r="N211" s="353"/>
      <c r="O211" s="353"/>
      <c r="P211" s="353"/>
      <c r="Q211" s="353"/>
      <c r="R211" s="353"/>
      <c r="S211" s="353"/>
      <c r="T211" s="353"/>
      <c r="U211" s="353"/>
      <c r="AC211" s="353"/>
      <c r="AD211" s="353"/>
      <c r="AE211" s="353"/>
      <c r="AF211" s="353"/>
      <c r="AG211" s="353"/>
      <c r="AH211" s="353"/>
      <c r="AI211" s="353"/>
      <c r="AJ211" s="353"/>
      <c r="AK211" s="353"/>
      <c r="AL211" s="353"/>
      <c r="AM211" s="353"/>
      <c r="AN211" s="353"/>
      <c r="AO211" s="353"/>
      <c r="AP211" s="353"/>
      <c r="AQ211" s="353"/>
      <c r="AR211" s="353"/>
      <c r="AS211" s="353"/>
      <c r="AT211" s="353"/>
      <c r="AU211" s="353"/>
      <c r="AV211" s="353"/>
      <c r="AW211" s="353"/>
      <c r="AX211" s="353"/>
      <c r="AY211" s="353"/>
      <c r="AZ211" s="353"/>
      <c r="BA211" s="355"/>
      <c r="BB211" s="356"/>
      <c r="BC211" s="353"/>
      <c r="BD211" s="353"/>
      <c r="BE211" s="353"/>
      <c r="BF211" s="353"/>
      <c r="BG211" s="353"/>
      <c r="BH211" s="353"/>
      <c r="BI211" s="353"/>
      <c r="BJ211" s="353"/>
      <c r="BK211" s="353"/>
      <c r="BL211" s="353"/>
      <c r="BM211" s="353"/>
      <c r="BN211" s="353"/>
      <c r="BO211" s="353"/>
      <c r="BP211" s="353"/>
      <c r="BQ211" s="353"/>
      <c r="BR211" s="353"/>
      <c r="BS211" s="353"/>
      <c r="BT211" s="353"/>
      <c r="BU211" s="353"/>
      <c r="BV211" s="353"/>
      <c r="BW211" s="353"/>
      <c r="BX211" s="357"/>
    </row>
    <row r="212" spans="1:76" s="352" customFormat="1">
      <c r="A212" s="351"/>
      <c r="I212" s="353"/>
      <c r="J212" s="354"/>
      <c r="K212" s="353"/>
      <c r="L212" s="353"/>
      <c r="M212" s="353"/>
      <c r="N212" s="353"/>
      <c r="O212" s="353"/>
      <c r="P212" s="353"/>
      <c r="Q212" s="353"/>
      <c r="R212" s="353"/>
      <c r="S212" s="353"/>
      <c r="T212" s="353"/>
      <c r="U212" s="353"/>
      <c r="AC212" s="353"/>
      <c r="AD212" s="353"/>
      <c r="AE212" s="353"/>
      <c r="AF212" s="353"/>
      <c r="AG212" s="353"/>
      <c r="AH212" s="353"/>
      <c r="AI212" s="353"/>
      <c r="AJ212" s="353"/>
      <c r="AK212" s="353"/>
      <c r="AL212" s="353"/>
      <c r="AM212" s="353"/>
      <c r="AN212" s="353"/>
      <c r="AO212" s="353"/>
      <c r="AP212" s="353"/>
      <c r="AQ212" s="353"/>
      <c r="AR212" s="353"/>
      <c r="AS212" s="353"/>
      <c r="AT212" s="353"/>
      <c r="AU212" s="353"/>
      <c r="AV212" s="353"/>
      <c r="AW212" s="353"/>
      <c r="AX212" s="353"/>
      <c r="AY212" s="353"/>
      <c r="AZ212" s="353"/>
      <c r="BA212" s="355"/>
      <c r="BB212" s="356"/>
      <c r="BC212" s="353"/>
      <c r="BD212" s="353"/>
      <c r="BE212" s="353"/>
      <c r="BF212" s="353"/>
      <c r="BG212" s="353"/>
      <c r="BH212" s="353"/>
      <c r="BI212" s="353"/>
      <c r="BJ212" s="353"/>
      <c r="BK212" s="353"/>
      <c r="BL212" s="353"/>
      <c r="BM212" s="353"/>
      <c r="BN212" s="353"/>
      <c r="BO212" s="353"/>
      <c r="BP212" s="353"/>
      <c r="BQ212" s="353"/>
      <c r="BR212" s="353"/>
      <c r="BS212" s="353"/>
      <c r="BT212" s="353"/>
      <c r="BU212" s="353"/>
      <c r="BV212" s="353"/>
      <c r="BW212" s="353"/>
      <c r="BX212" s="357"/>
    </row>
    <row r="213" spans="1:76" s="352" customFormat="1">
      <c r="A213" s="351"/>
      <c r="I213" s="353"/>
      <c r="J213" s="354"/>
      <c r="K213" s="353"/>
      <c r="L213" s="353"/>
      <c r="M213" s="353"/>
      <c r="N213" s="353"/>
      <c r="O213" s="353"/>
      <c r="P213" s="353"/>
      <c r="Q213" s="353"/>
      <c r="R213" s="353"/>
      <c r="S213" s="353"/>
      <c r="T213" s="353"/>
      <c r="U213" s="353"/>
      <c r="AC213" s="353"/>
      <c r="AD213" s="353"/>
      <c r="AE213" s="353"/>
      <c r="AF213" s="353"/>
      <c r="AG213" s="353"/>
      <c r="AH213" s="353"/>
      <c r="AI213" s="353"/>
      <c r="AJ213" s="353"/>
      <c r="AK213" s="353"/>
      <c r="AL213" s="353"/>
      <c r="AM213" s="353"/>
      <c r="AN213" s="353"/>
      <c r="AO213" s="353"/>
      <c r="AP213" s="353"/>
      <c r="AQ213" s="353"/>
      <c r="AR213" s="353"/>
      <c r="AS213" s="353"/>
      <c r="AT213" s="353"/>
      <c r="AU213" s="353"/>
      <c r="AV213" s="353"/>
      <c r="AW213" s="353"/>
      <c r="AX213" s="353"/>
      <c r="AY213" s="353"/>
      <c r="AZ213" s="353"/>
      <c r="BA213" s="355"/>
      <c r="BB213" s="356"/>
      <c r="BC213" s="353"/>
      <c r="BD213" s="353"/>
      <c r="BE213" s="353"/>
      <c r="BF213" s="353"/>
      <c r="BG213" s="353"/>
      <c r="BH213" s="353"/>
      <c r="BI213" s="353"/>
      <c r="BJ213" s="353"/>
      <c r="BK213" s="353"/>
      <c r="BL213" s="353"/>
      <c r="BM213" s="353"/>
      <c r="BN213" s="353"/>
      <c r="BO213" s="353"/>
      <c r="BP213" s="353"/>
      <c r="BQ213" s="353"/>
      <c r="BR213" s="353"/>
      <c r="BS213" s="353"/>
      <c r="BT213" s="353"/>
      <c r="BU213" s="353"/>
      <c r="BV213" s="353"/>
      <c r="BW213" s="353"/>
      <c r="BX213" s="357"/>
    </row>
    <row r="214" spans="1:76" s="352" customFormat="1">
      <c r="A214" s="351"/>
      <c r="I214" s="353"/>
      <c r="J214" s="354"/>
      <c r="K214" s="353"/>
      <c r="L214" s="353"/>
      <c r="M214" s="353"/>
      <c r="N214" s="353"/>
      <c r="O214" s="353"/>
      <c r="P214" s="353"/>
      <c r="Q214" s="353"/>
      <c r="R214" s="353"/>
      <c r="S214" s="353"/>
      <c r="T214" s="353"/>
      <c r="U214" s="353"/>
      <c r="AC214" s="353"/>
      <c r="AD214" s="353"/>
      <c r="AE214" s="353"/>
      <c r="AF214" s="353"/>
      <c r="AG214" s="353"/>
      <c r="AH214" s="353"/>
      <c r="AI214" s="353"/>
      <c r="AJ214" s="353"/>
      <c r="AK214" s="353"/>
      <c r="AL214" s="353"/>
      <c r="AM214" s="353"/>
      <c r="AN214" s="353"/>
      <c r="AO214" s="353"/>
      <c r="AP214" s="353"/>
      <c r="AQ214" s="353"/>
      <c r="AR214" s="353"/>
      <c r="AS214" s="353"/>
      <c r="AT214" s="353"/>
      <c r="AU214" s="353"/>
      <c r="AV214" s="353"/>
      <c r="AW214" s="353"/>
      <c r="AX214" s="353"/>
      <c r="AY214" s="353"/>
      <c r="AZ214" s="353"/>
      <c r="BA214" s="355"/>
      <c r="BB214" s="356"/>
      <c r="BC214" s="353"/>
      <c r="BD214" s="353"/>
      <c r="BE214" s="353"/>
      <c r="BF214" s="353"/>
      <c r="BG214" s="353"/>
      <c r="BH214" s="353"/>
      <c r="BI214" s="353"/>
      <c r="BJ214" s="353"/>
      <c r="BK214" s="353"/>
      <c r="BL214" s="353"/>
      <c r="BM214" s="353"/>
      <c r="BN214" s="353"/>
      <c r="BO214" s="353"/>
      <c r="BP214" s="353"/>
      <c r="BQ214" s="353"/>
      <c r="BR214" s="353"/>
      <c r="BS214" s="353"/>
      <c r="BT214" s="353"/>
      <c r="BU214" s="353"/>
      <c r="BV214" s="353"/>
      <c r="BW214" s="353"/>
      <c r="BX214" s="357"/>
    </row>
    <row r="215" spans="1:76" s="352" customFormat="1">
      <c r="A215" s="351"/>
      <c r="I215" s="353"/>
      <c r="J215" s="354"/>
      <c r="K215" s="353"/>
      <c r="L215" s="353"/>
      <c r="M215" s="353"/>
      <c r="N215" s="353"/>
      <c r="O215" s="353"/>
      <c r="P215" s="353"/>
      <c r="Q215" s="353"/>
      <c r="R215" s="353"/>
      <c r="S215" s="353"/>
      <c r="T215" s="353"/>
      <c r="U215" s="353"/>
      <c r="AC215" s="353"/>
      <c r="AD215" s="353"/>
      <c r="AE215" s="353"/>
      <c r="AF215" s="353"/>
      <c r="AG215" s="353"/>
      <c r="AH215" s="353"/>
      <c r="AI215" s="353"/>
      <c r="AJ215" s="353"/>
      <c r="AK215" s="353"/>
      <c r="AL215" s="353"/>
      <c r="AM215" s="353"/>
      <c r="AN215" s="353"/>
      <c r="AO215" s="353"/>
      <c r="AP215" s="353"/>
      <c r="AQ215" s="353"/>
      <c r="AR215" s="353"/>
      <c r="AS215" s="353"/>
      <c r="AT215" s="353"/>
      <c r="AU215" s="353"/>
      <c r="AV215" s="353"/>
      <c r="AW215" s="353"/>
      <c r="AX215" s="353"/>
      <c r="AY215" s="353"/>
      <c r="AZ215" s="353"/>
      <c r="BA215" s="355"/>
      <c r="BB215" s="356"/>
      <c r="BC215" s="353"/>
      <c r="BD215" s="353"/>
      <c r="BE215" s="353"/>
      <c r="BF215" s="353"/>
      <c r="BG215" s="353"/>
      <c r="BH215" s="353"/>
      <c r="BI215" s="353"/>
      <c r="BJ215" s="353"/>
      <c r="BK215" s="353"/>
      <c r="BL215" s="353"/>
      <c r="BM215" s="353"/>
      <c r="BN215" s="353"/>
      <c r="BO215" s="353"/>
      <c r="BP215" s="353"/>
      <c r="BQ215" s="353"/>
      <c r="BR215" s="353"/>
      <c r="BS215" s="353"/>
      <c r="BT215" s="353"/>
      <c r="BU215" s="353"/>
      <c r="BV215" s="353"/>
      <c r="BW215" s="353"/>
      <c r="BX215" s="357"/>
    </row>
    <row r="216" spans="1:76" s="352" customFormat="1">
      <c r="A216" s="351"/>
      <c r="I216" s="353"/>
      <c r="J216" s="354"/>
      <c r="K216" s="353"/>
      <c r="L216" s="353"/>
      <c r="M216" s="353"/>
      <c r="N216" s="353"/>
      <c r="O216" s="353"/>
      <c r="P216" s="353"/>
      <c r="Q216" s="353"/>
      <c r="R216" s="353"/>
      <c r="S216" s="353"/>
      <c r="T216" s="353"/>
      <c r="U216" s="353"/>
      <c r="AC216" s="353"/>
      <c r="AD216" s="353"/>
      <c r="AE216" s="353"/>
      <c r="AF216" s="353"/>
      <c r="AG216" s="353"/>
      <c r="AH216" s="353"/>
      <c r="AI216" s="353"/>
      <c r="AJ216" s="353"/>
      <c r="AK216" s="353"/>
      <c r="AL216" s="353"/>
      <c r="AM216" s="353"/>
      <c r="AN216" s="353"/>
      <c r="AO216" s="353"/>
      <c r="AP216" s="353"/>
      <c r="AQ216" s="353"/>
      <c r="AR216" s="353"/>
      <c r="AS216" s="353"/>
      <c r="AT216" s="353"/>
      <c r="AU216" s="353"/>
      <c r="AV216" s="353"/>
      <c r="AW216" s="353"/>
      <c r="AX216" s="353"/>
      <c r="AY216" s="353"/>
      <c r="AZ216" s="353"/>
      <c r="BA216" s="355"/>
      <c r="BB216" s="356"/>
      <c r="BC216" s="353"/>
      <c r="BD216" s="353"/>
      <c r="BE216" s="353"/>
      <c r="BF216" s="353"/>
      <c r="BG216" s="353"/>
      <c r="BH216" s="353"/>
      <c r="BI216" s="353"/>
      <c r="BJ216" s="353"/>
      <c r="BK216" s="353"/>
      <c r="BL216" s="353"/>
      <c r="BM216" s="353"/>
      <c r="BN216" s="353"/>
      <c r="BO216" s="353"/>
      <c r="BP216" s="353"/>
      <c r="BQ216" s="353"/>
      <c r="BR216" s="353"/>
      <c r="BS216" s="353"/>
      <c r="BT216" s="353"/>
      <c r="BU216" s="353"/>
      <c r="BV216" s="353"/>
      <c r="BW216" s="353"/>
      <c r="BX216" s="357"/>
    </row>
    <row r="217" spans="1:76" s="352" customFormat="1">
      <c r="A217" s="351"/>
      <c r="I217" s="353"/>
      <c r="J217" s="354"/>
      <c r="K217" s="353"/>
      <c r="L217" s="353"/>
      <c r="M217" s="353"/>
      <c r="N217" s="353"/>
      <c r="O217" s="353"/>
      <c r="P217" s="353"/>
      <c r="Q217" s="353"/>
      <c r="R217" s="353"/>
      <c r="S217" s="353"/>
      <c r="T217" s="353"/>
      <c r="U217" s="353"/>
      <c r="AC217" s="353"/>
      <c r="AD217" s="353"/>
      <c r="AE217" s="353"/>
      <c r="AF217" s="353"/>
      <c r="AG217" s="353"/>
      <c r="AH217" s="353"/>
      <c r="AI217" s="353"/>
      <c r="AJ217" s="353"/>
      <c r="AK217" s="353"/>
      <c r="AL217" s="353"/>
      <c r="AM217" s="353"/>
      <c r="AN217" s="353"/>
      <c r="AO217" s="353"/>
      <c r="AP217" s="353"/>
      <c r="AQ217" s="353"/>
      <c r="AR217" s="353"/>
      <c r="AS217" s="353"/>
      <c r="AT217" s="353"/>
      <c r="AU217" s="353"/>
      <c r="AV217" s="353"/>
      <c r="AW217" s="353"/>
      <c r="AX217" s="353"/>
      <c r="AY217" s="353"/>
      <c r="AZ217" s="353"/>
      <c r="BA217" s="355"/>
      <c r="BB217" s="356"/>
      <c r="BC217" s="353"/>
      <c r="BD217" s="353"/>
      <c r="BE217" s="353"/>
      <c r="BF217" s="353"/>
      <c r="BG217" s="353"/>
      <c r="BH217" s="353"/>
      <c r="BI217" s="353"/>
      <c r="BJ217" s="353"/>
      <c r="BK217" s="353"/>
      <c r="BL217" s="353"/>
      <c r="BM217" s="353"/>
      <c r="BN217" s="353"/>
      <c r="BO217" s="353"/>
      <c r="BP217" s="353"/>
      <c r="BQ217" s="353"/>
      <c r="BR217" s="353"/>
      <c r="BS217" s="353"/>
      <c r="BT217" s="353"/>
      <c r="BU217" s="353"/>
      <c r="BV217" s="353"/>
      <c r="BW217" s="353"/>
      <c r="BX217" s="357"/>
    </row>
    <row r="218" spans="1:76" s="352" customFormat="1">
      <c r="A218" s="351"/>
      <c r="I218" s="353"/>
      <c r="J218" s="354"/>
      <c r="K218" s="353"/>
      <c r="L218" s="353"/>
      <c r="M218" s="353"/>
      <c r="N218" s="353"/>
      <c r="O218" s="353"/>
      <c r="P218" s="353"/>
      <c r="Q218" s="353"/>
      <c r="R218" s="353"/>
      <c r="S218" s="353"/>
      <c r="T218" s="353"/>
      <c r="U218" s="353"/>
      <c r="AC218" s="353"/>
      <c r="AD218" s="353"/>
      <c r="AE218" s="353"/>
      <c r="AF218" s="353"/>
      <c r="AG218" s="353"/>
      <c r="AH218" s="353"/>
      <c r="AI218" s="353"/>
      <c r="AJ218" s="353"/>
      <c r="AK218" s="353"/>
      <c r="AL218" s="353"/>
      <c r="AM218" s="353"/>
      <c r="AN218" s="353"/>
      <c r="AO218" s="353"/>
      <c r="AP218" s="353"/>
      <c r="AQ218" s="353"/>
      <c r="AR218" s="353"/>
      <c r="AS218" s="353"/>
      <c r="AT218" s="353"/>
      <c r="AU218" s="353"/>
      <c r="AV218" s="353"/>
      <c r="AW218" s="353"/>
      <c r="AX218" s="353"/>
      <c r="AY218" s="353"/>
      <c r="AZ218" s="353"/>
      <c r="BA218" s="355"/>
      <c r="BB218" s="356"/>
      <c r="BC218" s="353"/>
      <c r="BD218" s="353"/>
      <c r="BE218" s="353"/>
      <c r="BF218" s="353"/>
      <c r="BG218" s="353"/>
      <c r="BH218" s="353"/>
      <c r="BI218" s="353"/>
      <c r="BJ218" s="353"/>
      <c r="BK218" s="353"/>
      <c r="BL218" s="353"/>
      <c r="BM218" s="353"/>
      <c r="BN218" s="353"/>
      <c r="BO218" s="353"/>
      <c r="BP218" s="353"/>
      <c r="BQ218" s="353"/>
      <c r="BR218" s="353"/>
      <c r="BS218" s="353"/>
      <c r="BT218" s="353"/>
      <c r="BU218" s="353"/>
      <c r="BV218" s="353"/>
      <c r="BW218" s="353"/>
      <c r="BX218" s="357"/>
    </row>
    <row r="219" spans="1:76" s="352" customFormat="1">
      <c r="A219" s="351"/>
      <c r="I219" s="353"/>
      <c r="J219" s="354"/>
      <c r="K219" s="353"/>
      <c r="L219" s="353"/>
      <c r="M219" s="353"/>
      <c r="N219" s="353"/>
      <c r="O219" s="353"/>
      <c r="P219" s="353"/>
      <c r="Q219" s="353"/>
      <c r="R219" s="353"/>
      <c r="S219" s="353"/>
      <c r="T219" s="353"/>
      <c r="U219" s="353"/>
      <c r="AC219" s="353"/>
      <c r="AD219" s="353"/>
      <c r="AE219" s="353"/>
      <c r="AF219" s="353"/>
      <c r="AG219" s="353"/>
      <c r="AH219" s="353"/>
      <c r="AI219" s="353"/>
      <c r="AJ219" s="353"/>
      <c r="AK219" s="353"/>
      <c r="AL219" s="353"/>
      <c r="AM219" s="353"/>
      <c r="AN219" s="353"/>
      <c r="AO219" s="353"/>
      <c r="AP219" s="353"/>
      <c r="AQ219" s="353"/>
      <c r="AR219" s="353"/>
      <c r="AS219" s="353"/>
      <c r="AT219" s="353"/>
      <c r="AU219" s="353"/>
      <c r="AV219" s="353"/>
      <c r="AW219" s="353"/>
      <c r="AX219" s="353"/>
      <c r="AY219" s="353"/>
      <c r="AZ219" s="353"/>
      <c r="BA219" s="355"/>
      <c r="BB219" s="356"/>
      <c r="BC219" s="353"/>
      <c r="BD219" s="353"/>
      <c r="BE219" s="353"/>
      <c r="BF219" s="353"/>
      <c r="BG219" s="353"/>
      <c r="BH219" s="353"/>
      <c r="BI219" s="353"/>
      <c r="BJ219" s="353"/>
      <c r="BK219" s="353"/>
      <c r="BL219" s="353"/>
      <c r="BM219" s="353"/>
      <c r="BN219" s="353"/>
      <c r="BO219" s="353"/>
      <c r="BP219" s="353"/>
      <c r="BQ219" s="353"/>
      <c r="BR219" s="353"/>
      <c r="BS219" s="353"/>
      <c r="BT219" s="353"/>
      <c r="BU219" s="353"/>
      <c r="BV219" s="353"/>
      <c r="BW219" s="353"/>
      <c r="BX219" s="357"/>
    </row>
    <row r="220" spans="1:76" s="352" customFormat="1">
      <c r="A220" s="351"/>
      <c r="I220" s="353"/>
      <c r="J220" s="354"/>
      <c r="K220" s="353"/>
      <c r="L220" s="353"/>
      <c r="M220" s="353"/>
      <c r="N220" s="353"/>
      <c r="O220" s="353"/>
      <c r="P220" s="353"/>
      <c r="Q220" s="353"/>
      <c r="R220" s="353"/>
      <c r="S220" s="353"/>
      <c r="T220" s="353"/>
      <c r="U220" s="353"/>
      <c r="AC220" s="353"/>
      <c r="AD220" s="353"/>
      <c r="AE220" s="353"/>
      <c r="AF220" s="353"/>
      <c r="AG220" s="353"/>
      <c r="AH220" s="353"/>
      <c r="AI220" s="353"/>
      <c r="AJ220" s="353"/>
      <c r="AK220" s="353"/>
      <c r="AL220" s="353"/>
      <c r="AM220" s="353"/>
      <c r="AN220" s="353"/>
      <c r="AO220" s="353"/>
      <c r="AP220" s="353"/>
      <c r="AQ220" s="353"/>
      <c r="AR220" s="353"/>
      <c r="AS220" s="353"/>
      <c r="AT220" s="353"/>
      <c r="AU220" s="353"/>
      <c r="AV220" s="353"/>
      <c r="AW220" s="353"/>
      <c r="AX220" s="353"/>
      <c r="AY220" s="353"/>
      <c r="AZ220" s="353"/>
      <c r="BA220" s="355"/>
      <c r="BB220" s="356"/>
      <c r="BC220" s="353"/>
      <c r="BD220" s="353"/>
      <c r="BE220" s="353"/>
      <c r="BF220" s="353"/>
      <c r="BG220" s="353"/>
      <c r="BH220" s="353"/>
      <c r="BI220" s="353"/>
      <c r="BJ220" s="353"/>
      <c r="BK220" s="353"/>
      <c r="BL220" s="353"/>
      <c r="BM220" s="353"/>
      <c r="BN220" s="353"/>
      <c r="BO220" s="353"/>
      <c r="BP220" s="353"/>
      <c r="BQ220" s="353"/>
      <c r="BR220" s="353"/>
      <c r="BS220" s="353"/>
      <c r="BT220" s="353"/>
      <c r="BU220" s="353"/>
      <c r="BV220" s="353"/>
      <c r="BW220" s="353"/>
      <c r="BX220" s="357"/>
    </row>
    <row r="221" spans="1:76" s="352" customFormat="1">
      <c r="A221" s="351"/>
      <c r="I221" s="353"/>
      <c r="J221" s="354"/>
      <c r="K221" s="353"/>
      <c r="L221" s="353"/>
      <c r="M221" s="353"/>
      <c r="N221" s="353"/>
      <c r="O221" s="353"/>
      <c r="P221" s="353"/>
      <c r="Q221" s="353"/>
      <c r="R221" s="353"/>
      <c r="S221" s="353"/>
      <c r="T221" s="353"/>
      <c r="U221" s="353"/>
      <c r="AC221" s="353"/>
      <c r="AD221" s="353"/>
      <c r="AE221" s="353"/>
      <c r="AF221" s="353"/>
      <c r="AG221" s="353"/>
      <c r="AH221" s="353"/>
      <c r="AI221" s="353"/>
      <c r="AJ221" s="353"/>
      <c r="AK221" s="353"/>
      <c r="AL221" s="353"/>
      <c r="AM221" s="353"/>
      <c r="AN221" s="353"/>
      <c r="AO221" s="353"/>
      <c r="AP221" s="353"/>
      <c r="AQ221" s="353"/>
      <c r="AR221" s="353"/>
      <c r="AS221" s="353"/>
      <c r="AT221" s="353"/>
      <c r="AU221" s="353"/>
      <c r="AV221" s="353"/>
      <c r="AW221" s="353"/>
      <c r="AX221" s="353"/>
      <c r="AY221" s="353"/>
      <c r="AZ221" s="353"/>
      <c r="BA221" s="355"/>
      <c r="BB221" s="356"/>
      <c r="BC221" s="353"/>
      <c r="BD221" s="353"/>
      <c r="BE221" s="353"/>
      <c r="BF221" s="353"/>
      <c r="BG221" s="353"/>
      <c r="BH221" s="353"/>
      <c r="BI221" s="353"/>
      <c r="BJ221" s="353"/>
      <c r="BK221" s="353"/>
      <c r="BL221" s="353"/>
      <c r="BM221" s="353"/>
      <c r="BN221" s="353"/>
      <c r="BO221" s="353"/>
      <c r="BP221" s="353"/>
      <c r="BQ221" s="353"/>
      <c r="BR221" s="353"/>
      <c r="BS221" s="353"/>
      <c r="BT221" s="353"/>
      <c r="BU221" s="353"/>
      <c r="BV221" s="353"/>
      <c r="BW221" s="353"/>
      <c r="BX221" s="357"/>
    </row>
    <row r="222" spans="1:76" s="352" customFormat="1">
      <c r="A222" s="351"/>
      <c r="I222" s="353"/>
      <c r="J222" s="354"/>
      <c r="K222" s="353"/>
      <c r="L222" s="353"/>
      <c r="M222" s="353"/>
      <c r="N222" s="353"/>
      <c r="O222" s="353"/>
      <c r="P222" s="353"/>
      <c r="Q222" s="353"/>
      <c r="R222" s="353"/>
      <c r="S222" s="353"/>
      <c r="T222" s="353"/>
      <c r="U222" s="353"/>
      <c r="AC222" s="353"/>
      <c r="AD222" s="353"/>
      <c r="AE222" s="353"/>
      <c r="AF222" s="353"/>
      <c r="AG222" s="353"/>
      <c r="AH222" s="353"/>
      <c r="AI222" s="353"/>
      <c r="AJ222" s="353"/>
      <c r="AK222" s="353"/>
      <c r="AL222" s="353"/>
      <c r="AM222" s="353"/>
      <c r="AN222" s="353"/>
      <c r="AO222" s="353"/>
      <c r="AP222" s="353"/>
      <c r="AQ222" s="353"/>
      <c r="AR222" s="353"/>
      <c r="AS222" s="353"/>
      <c r="AT222" s="353"/>
      <c r="AU222" s="353"/>
      <c r="AV222" s="353"/>
      <c r="AW222" s="353"/>
      <c r="AX222" s="353"/>
      <c r="AY222" s="353"/>
      <c r="AZ222" s="353"/>
      <c r="BA222" s="355"/>
      <c r="BB222" s="356"/>
      <c r="BC222" s="353"/>
      <c r="BD222" s="353"/>
      <c r="BE222" s="353"/>
      <c r="BF222" s="353"/>
      <c r="BG222" s="353"/>
      <c r="BH222" s="353"/>
      <c r="BI222" s="353"/>
      <c r="BJ222" s="353"/>
      <c r="BK222" s="353"/>
      <c r="BL222" s="353"/>
      <c r="BM222" s="353"/>
      <c r="BN222" s="353"/>
      <c r="BO222" s="353"/>
      <c r="BP222" s="353"/>
      <c r="BQ222" s="353"/>
      <c r="BR222" s="353"/>
      <c r="BS222" s="353"/>
      <c r="BT222" s="353"/>
      <c r="BU222" s="353"/>
      <c r="BV222" s="353"/>
      <c r="BW222" s="353"/>
      <c r="BX222" s="357"/>
    </row>
    <row r="223" spans="1:76" s="352" customFormat="1">
      <c r="A223" s="351"/>
      <c r="I223" s="353"/>
      <c r="J223" s="354"/>
      <c r="K223" s="353"/>
      <c r="L223" s="353"/>
      <c r="M223" s="353"/>
      <c r="N223" s="353"/>
      <c r="O223" s="353"/>
      <c r="P223" s="353"/>
      <c r="Q223" s="353"/>
      <c r="R223" s="353"/>
      <c r="S223" s="353"/>
      <c r="T223" s="353"/>
      <c r="U223" s="353"/>
      <c r="AC223" s="353"/>
      <c r="AD223" s="353"/>
      <c r="AE223" s="353"/>
      <c r="AF223" s="353"/>
      <c r="AG223" s="353"/>
      <c r="AH223" s="353"/>
      <c r="AI223" s="353"/>
      <c r="AJ223" s="353"/>
      <c r="AK223" s="353"/>
      <c r="AL223" s="353"/>
      <c r="AM223" s="353"/>
      <c r="AN223" s="353"/>
      <c r="AO223" s="353"/>
      <c r="AP223" s="353"/>
      <c r="AQ223" s="353"/>
      <c r="AR223" s="353"/>
      <c r="AS223" s="353"/>
      <c r="AT223" s="353"/>
      <c r="AU223" s="353"/>
      <c r="AV223" s="353"/>
      <c r="AW223" s="353"/>
      <c r="AX223" s="353"/>
      <c r="AY223" s="353"/>
      <c r="AZ223" s="353"/>
      <c r="BA223" s="355"/>
      <c r="BB223" s="356"/>
      <c r="BC223" s="353"/>
      <c r="BD223" s="353"/>
      <c r="BE223" s="353"/>
      <c r="BF223" s="353"/>
      <c r="BG223" s="353"/>
      <c r="BH223" s="353"/>
      <c r="BI223" s="353"/>
      <c r="BJ223" s="353"/>
      <c r="BK223" s="353"/>
      <c r="BL223" s="353"/>
      <c r="BM223" s="353"/>
      <c r="BN223" s="353"/>
      <c r="BO223" s="353"/>
      <c r="BP223" s="353"/>
      <c r="BQ223" s="353"/>
      <c r="BR223" s="353"/>
      <c r="BS223" s="353"/>
      <c r="BT223" s="353"/>
      <c r="BU223" s="353"/>
      <c r="BV223" s="353"/>
      <c r="BW223" s="353"/>
      <c r="BX223" s="357"/>
    </row>
    <row r="224" spans="1:76" s="352" customFormat="1">
      <c r="A224" s="351"/>
      <c r="I224" s="353"/>
      <c r="J224" s="354"/>
      <c r="K224" s="353"/>
      <c r="L224" s="353"/>
      <c r="M224" s="353"/>
      <c r="N224" s="353"/>
      <c r="O224" s="353"/>
      <c r="P224" s="353"/>
      <c r="Q224" s="353"/>
      <c r="R224" s="353"/>
      <c r="S224" s="353"/>
      <c r="T224" s="353"/>
      <c r="U224" s="353"/>
      <c r="AC224" s="353"/>
      <c r="AD224" s="353"/>
      <c r="AE224" s="353"/>
      <c r="AF224" s="353"/>
      <c r="AG224" s="353"/>
      <c r="AH224" s="353"/>
      <c r="AI224" s="353"/>
      <c r="AJ224" s="353"/>
      <c r="AK224" s="353"/>
      <c r="AL224" s="353"/>
      <c r="AM224" s="353"/>
      <c r="AN224" s="353"/>
      <c r="AO224" s="353"/>
      <c r="AP224" s="353"/>
      <c r="AQ224" s="353"/>
      <c r="AR224" s="353"/>
      <c r="AS224" s="353"/>
      <c r="AT224" s="353"/>
      <c r="AU224" s="353"/>
      <c r="AV224" s="353"/>
      <c r="AW224" s="353"/>
      <c r="AX224" s="353"/>
      <c r="AY224" s="353"/>
      <c r="AZ224" s="353"/>
      <c r="BA224" s="355"/>
      <c r="BB224" s="356"/>
      <c r="BC224" s="353"/>
      <c r="BD224" s="353"/>
      <c r="BE224" s="353"/>
      <c r="BF224" s="353"/>
      <c r="BG224" s="353"/>
      <c r="BH224" s="353"/>
      <c r="BI224" s="353"/>
      <c r="BJ224" s="353"/>
      <c r="BK224" s="353"/>
      <c r="BL224" s="353"/>
      <c r="BM224" s="353"/>
      <c r="BN224" s="353"/>
      <c r="BO224" s="353"/>
      <c r="BP224" s="353"/>
      <c r="BQ224" s="353"/>
      <c r="BR224" s="353"/>
      <c r="BS224" s="353"/>
      <c r="BT224" s="353"/>
      <c r="BU224" s="353"/>
      <c r="BV224" s="353"/>
      <c r="BW224" s="353"/>
      <c r="BX224" s="357"/>
    </row>
    <row r="225" spans="1:76" s="352" customFormat="1">
      <c r="A225" s="351"/>
      <c r="I225" s="353"/>
      <c r="J225" s="354"/>
      <c r="K225" s="353"/>
      <c r="L225" s="353"/>
      <c r="M225" s="353"/>
      <c r="N225" s="353"/>
      <c r="O225" s="353"/>
      <c r="P225" s="353"/>
      <c r="Q225" s="353"/>
      <c r="R225" s="353"/>
      <c r="S225" s="353"/>
      <c r="T225" s="353"/>
      <c r="U225" s="353"/>
      <c r="AC225" s="353"/>
      <c r="AD225" s="353"/>
      <c r="AE225" s="353"/>
      <c r="AF225" s="353"/>
      <c r="AG225" s="353"/>
      <c r="AH225" s="353"/>
      <c r="AI225" s="353"/>
      <c r="AJ225" s="353"/>
      <c r="AK225" s="353"/>
      <c r="AL225" s="353"/>
      <c r="AM225" s="353"/>
      <c r="AN225" s="353"/>
      <c r="AO225" s="353"/>
      <c r="AP225" s="353"/>
      <c r="AQ225" s="353"/>
      <c r="AR225" s="353"/>
      <c r="AS225" s="353"/>
      <c r="AT225" s="353"/>
      <c r="AU225" s="353"/>
      <c r="AV225" s="353"/>
      <c r="AW225" s="353"/>
      <c r="AX225" s="353"/>
      <c r="AY225" s="353"/>
      <c r="AZ225" s="353"/>
      <c r="BA225" s="355"/>
      <c r="BB225" s="356"/>
      <c r="BC225" s="353"/>
      <c r="BD225" s="353"/>
      <c r="BE225" s="353"/>
      <c r="BF225" s="353"/>
      <c r="BG225" s="353"/>
      <c r="BH225" s="353"/>
      <c r="BI225" s="353"/>
      <c r="BJ225" s="353"/>
      <c r="BK225" s="353"/>
      <c r="BL225" s="353"/>
      <c r="BM225" s="353"/>
      <c r="BN225" s="353"/>
      <c r="BO225" s="353"/>
      <c r="BP225" s="353"/>
      <c r="BQ225" s="353"/>
      <c r="BR225" s="353"/>
      <c r="BS225" s="353"/>
      <c r="BT225" s="353"/>
      <c r="BU225" s="353"/>
      <c r="BV225" s="353"/>
      <c r="BW225" s="353"/>
      <c r="BX225" s="357"/>
    </row>
    <row r="226" spans="1:76" s="352" customFormat="1">
      <c r="A226" s="351"/>
      <c r="I226" s="353"/>
      <c r="J226" s="354"/>
      <c r="K226" s="353"/>
      <c r="L226" s="353"/>
      <c r="M226" s="353"/>
      <c r="N226" s="353"/>
      <c r="O226" s="353"/>
      <c r="P226" s="353"/>
      <c r="Q226" s="353"/>
      <c r="R226" s="353"/>
      <c r="S226" s="353"/>
      <c r="T226" s="353"/>
      <c r="U226" s="353"/>
      <c r="AC226" s="353"/>
      <c r="AD226" s="353"/>
      <c r="AE226" s="353"/>
      <c r="AF226" s="353"/>
      <c r="AG226" s="353"/>
      <c r="AH226" s="353"/>
      <c r="AI226" s="353"/>
      <c r="AJ226" s="353"/>
      <c r="AK226" s="353"/>
      <c r="AL226" s="353"/>
      <c r="AM226" s="353"/>
      <c r="AN226" s="353"/>
      <c r="AO226" s="353"/>
      <c r="AP226" s="353"/>
      <c r="AQ226" s="353"/>
      <c r="AR226" s="353"/>
      <c r="AS226" s="353"/>
      <c r="AT226" s="353"/>
      <c r="AU226" s="353"/>
      <c r="AV226" s="353"/>
      <c r="AW226" s="353"/>
      <c r="AX226" s="353"/>
      <c r="AY226" s="353"/>
      <c r="AZ226" s="353"/>
      <c r="BA226" s="355"/>
      <c r="BB226" s="356"/>
      <c r="BC226" s="353"/>
      <c r="BD226" s="353"/>
      <c r="BE226" s="353"/>
      <c r="BF226" s="353"/>
      <c r="BG226" s="353"/>
      <c r="BH226" s="353"/>
      <c r="BI226" s="353"/>
      <c r="BJ226" s="353"/>
      <c r="BK226" s="353"/>
      <c r="BL226" s="353"/>
      <c r="BM226" s="353"/>
      <c r="BN226" s="353"/>
      <c r="BO226" s="353"/>
      <c r="BP226" s="353"/>
      <c r="BQ226" s="353"/>
      <c r="BR226" s="353"/>
      <c r="BS226" s="353"/>
      <c r="BT226" s="353"/>
      <c r="BU226" s="353"/>
      <c r="BV226" s="353"/>
      <c r="BW226" s="353"/>
      <c r="BX226" s="357"/>
    </row>
    <row r="227" spans="1:76" s="352" customFormat="1">
      <c r="A227" s="351"/>
      <c r="I227" s="353"/>
      <c r="J227" s="354"/>
      <c r="K227" s="353"/>
      <c r="L227" s="353"/>
      <c r="M227" s="353"/>
      <c r="N227" s="353"/>
      <c r="O227" s="353"/>
      <c r="P227" s="353"/>
      <c r="Q227" s="353"/>
      <c r="R227" s="353"/>
      <c r="S227" s="353"/>
      <c r="T227" s="353"/>
      <c r="U227" s="353"/>
      <c r="AC227" s="353"/>
      <c r="AD227" s="353"/>
      <c r="AE227" s="353"/>
      <c r="AF227" s="353"/>
      <c r="AG227" s="353"/>
      <c r="AH227" s="353"/>
      <c r="AI227" s="353"/>
      <c r="AJ227" s="353"/>
      <c r="AK227" s="353"/>
      <c r="AL227" s="353"/>
      <c r="AM227" s="353"/>
      <c r="AN227" s="353"/>
      <c r="AO227" s="353"/>
      <c r="AP227" s="353"/>
      <c r="AQ227" s="353"/>
      <c r="AR227" s="353"/>
      <c r="AS227" s="353"/>
      <c r="AT227" s="353"/>
      <c r="AU227" s="353"/>
      <c r="AV227" s="353"/>
      <c r="AW227" s="353"/>
      <c r="AX227" s="353"/>
      <c r="AY227" s="353"/>
      <c r="AZ227" s="353"/>
      <c r="BA227" s="355"/>
      <c r="BB227" s="356"/>
      <c r="BC227" s="353"/>
      <c r="BD227" s="353"/>
      <c r="BE227" s="353"/>
      <c r="BF227" s="353"/>
      <c r="BG227" s="353"/>
      <c r="BH227" s="353"/>
      <c r="BI227" s="353"/>
      <c r="BJ227" s="353"/>
      <c r="BK227" s="353"/>
      <c r="BL227" s="353"/>
      <c r="BM227" s="353"/>
      <c r="BN227" s="353"/>
      <c r="BO227" s="353"/>
      <c r="BP227" s="353"/>
      <c r="BQ227" s="353"/>
      <c r="BR227" s="353"/>
      <c r="BS227" s="353"/>
      <c r="BT227" s="353"/>
      <c r="BU227" s="353"/>
      <c r="BV227" s="353"/>
      <c r="BW227" s="353"/>
      <c r="BX227" s="357"/>
    </row>
    <row r="228" spans="1:76" s="352" customFormat="1">
      <c r="A228" s="351"/>
      <c r="I228" s="353"/>
      <c r="J228" s="354"/>
      <c r="K228" s="353"/>
      <c r="L228" s="353"/>
      <c r="M228" s="353"/>
      <c r="N228" s="353"/>
      <c r="O228" s="353"/>
      <c r="P228" s="353"/>
      <c r="Q228" s="353"/>
      <c r="R228" s="353"/>
      <c r="S228" s="353"/>
      <c r="T228" s="353"/>
      <c r="U228" s="353"/>
      <c r="AC228" s="353"/>
      <c r="AD228" s="353"/>
      <c r="AE228" s="353"/>
      <c r="AF228" s="353"/>
      <c r="AG228" s="353"/>
      <c r="AH228" s="353"/>
      <c r="AI228" s="353"/>
      <c r="AJ228" s="353"/>
      <c r="AK228" s="353"/>
      <c r="AL228" s="353"/>
      <c r="AM228" s="353"/>
      <c r="AN228" s="353"/>
      <c r="AO228" s="353"/>
      <c r="AP228" s="353"/>
      <c r="AQ228" s="353"/>
      <c r="AR228" s="353"/>
      <c r="AS228" s="353"/>
      <c r="AT228" s="353"/>
      <c r="AU228" s="353"/>
      <c r="AV228" s="353"/>
      <c r="AW228" s="353"/>
      <c r="AX228" s="353"/>
      <c r="AY228" s="353"/>
      <c r="AZ228" s="353"/>
      <c r="BA228" s="355"/>
      <c r="BB228" s="356"/>
      <c r="BC228" s="353"/>
      <c r="BD228" s="353"/>
      <c r="BE228" s="353"/>
      <c r="BF228" s="353"/>
      <c r="BG228" s="353"/>
      <c r="BH228" s="353"/>
      <c r="BI228" s="353"/>
      <c r="BJ228" s="353"/>
      <c r="BK228" s="353"/>
      <c r="BL228" s="353"/>
      <c r="BM228" s="353"/>
      <c r="BN228" s="353"/>
      <c r="BO228" s="353"/>
      <c r="BP228" s="353"/>
      <c r="BQ228" s="353"/>
      <c r="BR228" s="353"/>
      <c r="BS228" s="353"/>
      <c r="BT228" s="353"/>
      <c r="BU228" s="353"/>
      <c r="BV228" s="353"/>
      <c r="BW228" s="353"/>
      <c r="BX228" s="357"/>
    </row>
    <row r="229" spans="1:76" s="352" customFormat="1">
      <c r="A229" s="351"/>
      <c r="I229" s="353"/>
      <c r="J229" s="354"/>
      <c r="K229" s="353"/>
      <c r="L229" s="353"/>
      <c r="M229" s="353"/>
      <c r="N229" s="353"/>
      <c r="O229" s="353"/>
      <c r="P229" s="353"/>
      <c r="Q229" s="353"/>
      <c r="R229" s="353"/>
      <c r="S229" s="353"/>
      <c r="T229" s="353"/>
      <c r="U229" s="353"/>
      <c r="AC229" s="353"/>
      <c r="AD229" s="353"/>
      <c r="AE229" s="353"/>
      <c r="AF229" s="353"/>
      <c r="AG229" s="353"/>
      <c r="AH229" s="353"/>
      <c r="AI229" s="353"/>
      <c r="AJ229" s="353"/>
      <c r="AK229" s="353"/>
      <c r="AL229" s="353"/>
      <c r="AM229" s="353"/>
      <c r="AN229" s="353"/>
      <c r="AO229" s="353"/>
      <c r="AP229" s="353"/>
      <c r="AQ229" s="353"/>
      <c r="AR229" s="353"/>
      <c r="AS229" s="353"/>
      <c r="AT229" s="353"/>
      <c r="AU229" s="353"/>
      <c r="AV229" s="353"/>
      <c r="AW229" s="353"/>
      <c r="AX229" s="353"/>
      <c r="AY229" s="353"/>
      <c r="AZ229" s="353"/>
      <c r="BA229" s="355"/>
      <c r="BB229" s="356"/>
      <c r="BC229" s="353"/>
      <c r="BD229" s="353"/>
      <c r="BE229" s="353"/>
      <c r="BF229" s="353"/>
      <c r="BG229" s="353"/>
      <c r="BH229" s="353"/>
      <c r="BI229" s="353"/>
      <c r="BJ229" s="353"/>
      <c r="BK229" s="353"/>
      <c r="BL229" s="353"/>
      <c r="BM229" s="353"/>
      <c r="BN229" s="353"/>
      <c r="BO229" s="353"/>
      <c r="BP229" s="353"/>
      <c r="BQ229" s="353"/>
      <c r="BR229" s="353"/>
      <c r="BS229" s="353"/>
      <c r="BT229" s="353"/>
      <c r="BU229" s="353"/>
      <c r="BV229" s="353"/>
      <c r="BW229" s="353"/>
      <c r="BX229" s="357"/>
    </row>
    <row r="230" spans="1:76" s="352" customFormat="1">
      <c r="A230" s="351"/>
      <c r="I230" s="353"/>
      <c r="J230" s="354"/>
      <c r="K230" s="353"/>
      <c r="L230" s="353"/>
      <c r="M230" s="353"/>
      <c r="N230" s="353"/>
      <c r="O230" s="353"/>
      <c r="P230" s="353"/>
      <c r="Q230" s="353"/>
      <c r="R230" s="353"/>
      <c r="S230" s="353"/>
      <c r="T230" s="353"/>
      <c r="U230" s="353"/>
      <c r="AC230" s="353"/>
      <c r="AD230" s="353"/>
      <c r="AE230" s="353"/>
      <c r="AF230" s="353"/>
      <c r="AG230" s="353"/>
      <c r="AH230" s="353"/>
      <c r="AI230" s="353"/>
      <c r="AJ230" s="353"/>
      <c r="AK230" s="353"/>
      <c r="AL230" s="353"/>
      <c r="AM230" s="353"/>
      <c r="AN230" s="353"/>
      <c r="AO230" s="353"/>
      <c r="AP230" s="353"/>
      <c r="AQ230" s="353"/>
      <c r="AR230" s="353"/>
      <c r="AS230" s="353"/>
      <c r="AT230" s="353"/>
      <c r="AU230" s="353"/>
      <c r="AV230" s="353"/>
      <c r="AW230" s="353"/>
      <c r="AX230" s="353"/>
      <c r="AY230" s="353"/>
      <c r="AZ230" s="353"/>
      <c r="BA230" s="355"/>
      <c r="BB230" s="356"/>
      <c r="BC230" s="353"/>
      <c r="BD230" s="353"/>
      <c r="BE230" s="353"/>
      <c r="BF230" s="353"/>
      <c r="BG230" s="353"/>
      <c r="BH230" s="353"/>
      <c r="BI230" s="353"/>
      <c r="BJ230" s="353"/>
      <c r="BK230" s="353"/>
      <c r="BL230" s="353"/>
      <c r="BM230" s="353"/>
      <c r="BN230" s="353"/>
      <c r="BO230" s="353"/>
      <c r="BP230" s="353"/>
      <c r="BQ230" s="353"/>
      <c r="BR230" s="353"/>
      <c r="BS230" s="353"/>
      <c r="BT230" s="353"/>
      <c r="BU230" s="353"/>
      <c r="BV230" s="353"/>
      <c r="BW230" s="353"/>
      <c r="BX230" s="357"/>
    </row>
    <row r="231" spans="1:76" s="352" customFormat="1">
      <c r="A231" s="351"/>
      <c r="I231" s="353"/>
      <c r="J231" s="354"/>
      <c r="K231" s="353"/>
      <c r="L231" s="353"/>
      <c r="M231" s="353"/>
      <c r="N231" s="353"/>
      <c r="O231" s="353"/>
      <c r="P231" s="353"/>
      <c r="Q231" s="353"/>
      <c r="R231" s="353"/>
      <c r="S231" s="353"/>
      <c r="T231" s="353"/>
      <c r="U231" s="353"/>
      <c r="AC231" s="353"/>
      <c r="AD231" s="353"/>
      <c r="AE231" s="353"/>
      <c r="AF231" s="353"/>
      <c r="AG231" s="353"/>
      <c r="AH231" s="353"/>
      <c r="AI231" s="353"/>
      <c r="AJ231" s="353"/>
      <c r="AK231" s="353"/>
      <c r="AL231" s="353"/>
      <c r="AM231" s="353"/>
      <c r="AN231" s="353"/>
      <c r="AO231" s="353"/>
      <c r="AP231" s="353"/>
      <c r="AQ231" s="353"/>
      <c r="AR231" s="353"/>
      <c r="AS231" s="353"/>
      <c r="AT231" s="353"/>
      <c r="AU231" s="353"/>
      <c r="AV231" s="353"/>
      <c r="AW231" s="353"/>
      <c r="AX231" s="353"/>
      <c r="AY231" s="353"/>
      <c r="AZ231" s="353"/>
      <c r="BA231" s="355"/>
      <c r="BB231" s="356"/>
      <c r="BC231" s="353"/>
      <c r="BD231" s="353"/>
      <c r="BE231" s="353"/>
      <c r="BF231" s="353"/>
      <c r="BG231" s="353"/>
      <c r="BH231" s="353"/>
      <c r="BI231" s="353"/>
      <c r="BJ231" s="353"/>
      <c r="BK231" s="353"/>
      <c r="BL231" s="353"/>
      <c r="BM231" s="353"/>
      <c r="BN231" s="353"/>
      <c r="BO231" s="353"/>
      <c r="BP231" s="353"/>
      <c r="BQ231" s="353"/>
      <c r="BR231" s="353"/>
      <c r="BS231" s="353"/>
      <c r="BT231" s="353"/>
      <c r="BU231" s="353"/>
      <c r="BV231" s="353"/>
      <c r="BW231" s="353"/>
      <c r="BX231" s="357"/>
    </row>
    <row r="232" spans="1:76" s="352" customFormat="1">
      <c r="A232" s="351"/>
      <c r="I232" s="353"/>
      <c r="J232" s="354"/>
      <c r="K232" s="353"/>
      <c r="L232" s="353"/>
      <c r="M232" s="353"/>
      <c r="N232" s="353"/>
      <c r="O232" s="353"/>
      <c r="P232" s="353"/>
      <c r="Q232" s="353"/>
      <c r="R232" s="353"/>
      <c r="S232" s="353"/>
      <c r="T232" s="353"/>
      <c r="U232" s="353"/>
      <c r="AC232" s="353"/>
      <c r="AD232" s="353"/>
      <c r="AE232" s="353"/>
      <c r="AF232" s="353"/>
      <c r="AG232" s="353"/>
      <c r="AH232" s="353"/>
      <c r="AI232" s="353"/>
      <c r="AJ232" s="353"/>
      <c r="AK232" s="353"/>
      <c r="AL232" s="353"/>
      <c r="AM232" s="353"/>
      <c r="AN232" s="353"/>
      <c r="AO232" s="353"/>
      <c r="AP232" s="353"/>
      <c r="AQ232" s="353"/>
      <c r="AR232" s="353"/>
      <c r="AS232" s="353"/>
      <c r="AT232" s="353"/>
      <c r="AU232" s="353"/>
      <c r="AV232" s="353"/>
      <c r="AW232" s="353"/>
      <c r="AX232" s="353"/>
      <c r="AY232" s="353"/>
      <c r="AZ232" s="353"/>
      <c r="BA232" s="355"/>
      <c r="BB232" s="356"/>
      <c r="BC232" s="353"/>
      <c r="BD232" s="353"/>
      <c r="BE232" s="353"/>
      <c r="BF232" s="353"/>
      <c r="BG232" s="353"/>
      <c r="BH232" s="353"/>
      <c r="BI232" s="353"/>
      <c r="BJ232" s="353"/>
      <c r="BK232" s="353"/>
      <c r="BL232" s="353"/>
      <c r="BM232" s="353"/>
      <c r="BN232" s="353"/>
      <c r="BO232" s="353"/>
      <c r="BP232" s="353"/>
      <c r="BQ232" s="353"/>
      <c r="BR232" s="353"/>
      <c r="BS232" s="353"/>
      <c r="BT232" s="353"/>
      <c r="BU232" s="353"/>
      <c r="BV232" s="353"/>
      <c r="BW232" s="353"/>
      <c r="BX232" s="357"/>
    </row>
    <row r="233" spans="1:76" s="352" customFormat="1">
      <c r="A233" s="351"/>
      <c r="I233" s="353"/>
      <c r="J233" s="354"/>
      <c r="K233" s="353"/>
      <c r="L233" s="353"/>
      <c r="M233" s="353"/>
      <c r="N233" s="353"/>
      <c r="O233" s="353"/>
      <c r="P233" s="353"/>
      <c r="Q233" s="353"/>
      <c r="R233" s="353"/>
      <c r="S233" s="353"/>
      <c r="T233" s="353"/>
      <c r="U233" s="353"/>
      <c r="AC233" s="353"/>
      <c r="AD233" s="353"/>
      <c r="AE233" s="353"/>
      <c r="AF233" s="353"/>
      <c r="AG233" s="353"/>
      <c r="AH233" s="353"/>
      <c r="AI233" s="353"/>
      <c r="AJ233" s="353"/>
      <c r="AK233" s="353"/>
      <c r="AL233" s="353"/>
      <c r="AM233" s="353"/>
      <c r="AN233" s="353"/>
      <c r="AO233" s="353"/>
      <c r="AP233" s="353"/>
      <c r="AQ233" s="353"/>
      <c r="AR233" s="353"/>
      <c r="AS233" s="353"/>
      <c r="AT233" s="353"/>
      <c r="AU233" s="353"/>
      <c r="AV233" s="353"/>
      <c r="AW233" s="353"/>
      <c r="AX233" s="353"/>
      <c r="AY233" s="353"/>
      <c r="AZ233" s="353"/>
      <c r="BA233" s="355"/>
      <c r="BB233" s="356"/>
      <c r="BC233" s="353"/>
      <c r="BD233" s="353"/>
      <c r="BE233" s="353"/>
      <c r="BF233" s="353"/>
      <c r="BG233" s="353"/>
      <c r="BH233" s="353"/>
      <c r="BI233" s="353"/>
      <c r="BJ233" s="353"/>
      <c r="BK233" s="353"/>
      <c r="BL233" s="353"/>
      <c r="BM233" s="353"/>
      <c r="BN233" s="353"/>
      <c r="BO233" s="353"/>
      <c r="BP233" s="353"/>
      <c r="BQ233" s="353"/>
      <c r="BR233" s="353"/>
      <c r="BS233" s="353"/>
      <c r="BT233" s="353"/>
      <c r="BU233" s="353"/>
      <c r="BV233" s="353"/>
      <c r="BW233" s="353"/>
      <c r="BX233" s="357"/>
    </row>
    <row r="234" spans="1:76" s="352" customFormat="1">
      <c r="A234" s="351"/>
      <c r="I234" s="353"/>
      <c r="J234" s="354"/>
      <c r="K234" s="353"/>
      <c r="L234" s="353"/>
      <c r="M234" s="353"/>
      <c r="N234" s="353"/>
      <c r="O234" s="353"/>
      <c r="P234" s="353"/>
      <c r="Q234" s="353"/>
      <c r="R234" s="353"/>
      <c r="S234" s="353"/>
      <c r="T234" s="353"/>
      <c r="U234" s="353"/>
      <c r="AC234" s="353"/>
      <c r="AD234" s="353"/>
      <c r="AE234" s="353"/>
      <c r="AF234" s="353"/>
      <c r="AG234" s="353"/>
      <c r="AH234" s="353"/>
      <c r="AI234" s="353"/>
      <c r="AJ234" s="353"/>
      <c r="AK234" s="353"/>
      <c r="AL234" s="353"/>
      <c r="AM234" s="353"/>
      <c r="AN234" s="353"/>
      <c r="AO234" s="353"/>
      <c r="AP234" s="353"/>
      <c r="AQ234" s="353"/>
      <c r="AR234" s="353"/>
      <c r="AS234" s="353"/>
      <c r="AT234" s="353"/>
      <c r="AU234" s="353"/>
      <c r="AV234" s="353"/>
      <c r="AW234" s="353"/>
      <c r="AX234" s="353"/>
      <c r="AY234" s="353"/>
      <c r="AZ234" s="353"/>
      <c r="BA234" s="355"/>
      <c r="BB234" s="356"/>
      <c r="BC234" s="353"/>
      <c r="BD234" s="353"/>
      <c r="BE234" s="353"/>
      <c r="BF234" s="353"/>
      <c r="BG234" s="353"/>
      <c r="BH234" s="353"/>
      <c r="BI234" s="353"/>
      <c r="BJ234" s="353"/>
      <c r="BK234" s="353"/>
      <c r="BL234" s="353"/>
      <c r="BM234" s="353"/>
      <c r="BN234" s="353"/>
      <c r="BO234" s="353"/>
      <c r="BP234" s="353"/>
      <c r="BQ234" s="353"/>
      <c r="BR234" s="353"/>
      <c r="BS234" s="353"/>
      <c r="BT234" s="353"/>
      <c r="BU234" s="353"/>
      <c r="BV234" s="353"/>
      <c r="BW234" s="353"/>
      <c r="BX234" s="357"/>
    </row>
    <row r="235" spans="1:76" s="352" customFormat="1">
      <c r="A235" s="351"/>
      <c r="I235" s="353"/>
      <c r="J235" s="354"/>
      <c r="K235" s="353"/>
      <c r="L235" s="353"/>
      <c r="M235" s="353"/>
      <c r="N235" s="353"/>
      <c r="O235" s="353"/>
      <c r="P235" s="353"/>
      <c r="Q235" s="353"/>
      <c r="R235" s="353"/>
      <c r="S235" s="353"/>
      <c r="T235" s="353"/>
      <c r="U235" s="353"/>
      <c r="AC235" s="353"/>
      <c r="AD235" s="353"/>
      <c r="AE235" s="353"/>
      <c r="AF235" s="353"/>
      <c r="AG235" s="353"/>
      <c r="AH235" s="353"/>
      <c r="AI235" s="353"/>
      <c r="AJ235" s="353"/>
      <c r="AK235" s="353"/>
      <c r="AL235" s="353"/>
      <c r="AM235" s="353"/>
      <c r="AN235" s="353"/>
      <c r="AO235" s="353"/>
      <c r="AP235" s="353"/>
      <c r="AQ235" s="353"/>
      <c r="AR235" s="353"/>
      <c r="AS235" s="353"/>
      <c r="AT235" s="353"/>
      <c r="AU235" s="353"/>
      <c r="AV235" s="353"/>
      <c r="AW235" s="353"/>
      <c r="AX235" s="353"/>
      <c r="AY235" s="353"/>
      <c r="AZ235" s="353"/>
      <c r="BA235" s="355"/>
      <c r="BB235" s="356"/>
      <c r="BC235" s="353"/>
      <c r="BD235" s="353"/>
      <c r="BE235" s="353"/>
      <c r="BF235" s="353"/>
      <c r="BG235" s="353"/>
      <c r="BH235" s="353"/>
      <c r="BI235" s="353"/>
      <c r="BJ235" s="353"/>
      <c r="BK235" s="353"/>
      <c r="BL235" s="353"/>
      <c r="BM235" s="353"/>
      <c r="BN235" s="353"/>
      <c r="BO235" s="353"/>
      <c r="BP235" s="353"/>
      <c r="BQ235" s="353"/>
      <c r="BR235" s="353"/>
      <c r="BS235" s="353"/>
      <c r="BT235" s="353"/>
      <c r="BU235" s="353"/>
      <c r="BV235" s="353"/>
      <c r="BW235" s="353"/>
      <c r="BX235" s="357"/>
    </row>
    <row r="236" spans="1:76" s="352" customFormat="1">
      <c r="A236" s="351"/>
      <c r="I236" s="353"/>
      <c r="J236" s="354"/>
      <c r="K236" s="353"/>
      <c r="L236" s="353"/>
      <c r="M236" s="353"/>
      <c r="N236" s="353"/>
      <c r="O236" s="353"/>
      <c r="P236" s="353"/>
      <c r="Q236" s="353"/>
      <c r="R236" s="353"/>
      <c r="S236" s="353"/>
      <c r="T236" s="353"/>
      <c r="U236" s="353"/>
      <c r="AC236" s="353"/>
      <c r="AD236" s="353"/>
      <c r="AE236" s="353"/>
      <c r="AF236" s="353"/>
      <c r="AG236" s="353"/>
      <c r="AH236" s="353"/>
      <c r="AI236" s="353"/>
      <c r="AJ236" s="353"/>
      <c r="AK236" s="353"/>
      <c r="AL236" s="353"/>
      <c r="AM236" s="353"/>
      <c r="AN236" s="353"/>
      <c r="AO236" s="353"/>
      <c r="AP236" s="353"/>
      <c r="AQ236" s="353"/>
      <c r="AR236" s="353"/>
      <c r="AS236" s="353"/>
      <c r="AT236" s="353"/>
      <c r="AU236" s="353"/>
      <c r="AV236" s="353"/>
      <c r="AW236" s="353"/>
      <c r="AX236" s="353"/>
      <c r="AY236" s="353"/>
      <c r="AZ236" s="353"/>
      <c r="BA236" s="355"/>
      <c r="BB236" s="356"/>
      <c r="BC236" s="353"/>
      <c r="BD236" s="353"/>
      <c r="BE236" s="353"/>
      <c r="BF236" s="353"/>
      <c r="BG236" s="353"/>
      <c r="BH236" s="353"/>
      <c r="BI236" s="353"/>
      <c r="BJ236" s="353"/>
      <c r="BK236" s="353"/>
      <c r="BL236" s="353"/>
      <c r="BM236" s="353"/>
      <c r="BN236" s="353"/>
      <c r="BO236" s="353"/>
      <c r="BP236" s="353"/>
      <c r="BQ236" s="353"/>
      <c r="BR236" s="353"/>
      <c r="BS236" s="353"/>
      <c r="BT236" s="353"/>
      <c r="BU236" s="353"/>
      <c r="BV236" s="353"/>
      <c r="BW236" s="353"/>
      <c r="BX236" s="357"/>
    </row>
    <row r="237" spans="1:76" s="352" customFormat="1">
      <c r="A237" s="351"/>
      <c r="I237" s="353"/>
      <c r="J237" s="354"/>
      <c r="K237" s="353"/>
      <c r="L237" s="353"/>
      <c r="M237" s="353"/>
      <c r="N237" s="353"/>
      <c r="O237" s="353"/>
      <c r="P237" s="353"/>
      <c r="Q237" s="353"/>
      <c r="R237" s="353"/>
      <c r="S237" s="353"/>
      <c r="T237" s="353"/>
      <c r="U237" s="353"/>
      <c r="AC237" s="353"/>
      <c r="AD237" s="353"/>
      <c r="AE237" s="353"/>
      <c r="AF237" s="353"/>
      <c r="AG237" s="353"/>
      <c r="AH237" s="353"/>
      <c r="AI237" s="353"/>
      <c r="AJ237" s="353"/>
      <c r="AK237" s="353"/>
      <c r="AL237" s="353"/>
      <c r="AM237" s="353"/>
      <c r="AN237" s="353"/>
      <c r="AO237" s="353"/>
      <c r="AP237" s="353"/>
      <c r="AQ237" s="353"/>
      <c r="AR237" s="353"/>
      <c r="AS237" s="353"/>
      <c r="AT237" s="353"/>
      <c r="AU237" s="353"/>
      <c r="AV237" s="353"/>
      <c r="AW237" s="353"/>
      <c r="AX237" s="353"/>
      <c r="AY237" s="353"/>
      <c r="AZ237" s="353"/>
      <c r="BA237" s="355"/>
      <c r="BB237" s="356"/>
      <c r="BC237" s="353"/>
      <c r="BD237" s="353"/>
      <c r="BE237" s="353"/>
      <c r="BF237" s="353"/>
      <c r="BG237" s="353"/>
      <c r="BH237" s="353"/>
      <c r="BI237" s="353"/>
      <c r="BJ237" s="353"/>
      <c r="BK237" s="353"/>
      <c r="BL237" s="353"/>
      <c r="BM237" s="353"/>
      <c r="BN237" s="353"/>
      <c r="BO237" s="353"/>
      <c r="BP237" s="353"/>
      <c r="BQ237" s="353"/>
      <c r="BR237" s="353"/>
      <c r="BS237" s="353"/>
      <c r="BT237" s="353"/>
      <c r="BU237" s="353"/>
      <c r="BV237" s="353"/>
      <c r="BW237" s="353"/>
      <c r="BX237" s="357"/>
    </row>
    <row r="238" spans="1:76" s="352" customFormat="1">
      <c r="A238" s="351"/>
      <c r="I238" s="353"/>
      <c r="J238" s="354"/>
      <c r="K238" s="353"/>
      <c r="L238" s="353"/>
      <c r="M238" s="353"/>
      <c r="N238" s="353"/>
      <c r="O238" s="353"/>
      <c r="P238" s="353"/>
      <c r="Q238" s="353"/>
      <c r="R238" s="353"/>
      <c r="S238" s="353"/>
      <c r="T238" s="353"/>
      <c r="U238" s="353"/>
      <c r="AC238" s="353"/>
      <c r="AD238" s="353"/>
      <c r="AE238" s="353"/>
      <c r="AF238" s="353"/>
      <c r="AG238" s="353"/>
      <c r="AH238" s="353"/>
      <c r="AI238" s="353"/>
      <c r="AJ238" s="353"/>
      <c r="AK238" s="353"/>
      <c r="AL238" s="353"/>
      <c r="AM238" s="353"/>
      <c r="AN238" s="353"/>
      <c r="AO238" s="353"/>
      <c r="AP238" s="353"/>
      <c r="AQ238" s="353"/>
      <c r="AR238" s="353"/>
      <c r="AS238" s="353"/>
      <c r="AT238" s="353"/>
      <c r="AU238" s="353"/>
      <c r="AV238" s="353"/>
      <c r="AW238" s="353"/>
      <c r="AX238" s="353"/>
      <c r="AY238" s="353"/>
      <c r="AZ238" s="353"/>
      <c r="BA238" s="355"/>
      <c r="BB238" s="356"/>
      <c r="BC238" s="353"/>
      <c r="BD238" s="353"/>
      <c r="BE238" s="353"/>
      <c r="BF238" s="353"/>
      <c r="BG238" s="353"/>
      <c r="BH238" s="353"/>
      <c r="BI238" s="353"/>
      <c r="BJ238" s="353"/>
      <c r="BK238" s="353"/>
      <c r="BL238" s="353"/>
      <c r="BM238" s="353"/>
      <c r="BN238" s="353"/>
      <c r="BO238" s="353"/>
      <c r="BP238" s="353"/>
      <c r="BQ238" s="353"/>
      <c r="BR238" s="353"/>
      <c r="BS238" s="353"/>
      <c r="BT238" s="353"/>
      <c r="BU238" s="353"/>
      <c r="BV238" s="353"/>
      <c r="BW238" s="353"/>
      <c r="BX238" s="357"/>
    </row>
    <row r="239" spans="1:76" s="352" customFormat="1">
      <c r="A239" s="351"/>
      <c r="I239" s="353"/>
      <c r="J239" s="354"/>
      <c r="K239" s="353"/>
      <c r="L239" s="353"/>
      <c r="M239" s="353"/>
      <c r="N239" s="353"/>
      <c r="O239" s="353"/>
      <c r="P239" s="353"/>
      <c r="Q239" s="353"/>
      <c r="R239" s="353"/>
      <c r="S239" s="353"/>
      <c r="T239" s="353"/>
      <c r="U239" s="353"/>
      <c r="AC239" s="353"/>
      <c r="AD239" s="353"/>
      <c r="AE239" s="353"/>
      <c r="AF239" s="353"/>
      <c r="AG239" s="353"/>
      <c r="AH239" s="353"/>
      <c r="AI239" s="353"/>
      <c r="AJ239" s="353"/>
      <c r="AK239" s="353"/>
      <c r="AL239" s="353"/>
      <c r="AM239" s="353"/>
      <c r="AN239" s="353"/>
      <c r="AO239" s="353"/>
      <c r="AP239" s="353"/>
      <c r="AQ239" s="353"/>
      <c r="AR239" s="353"/>
      <c r="AS239" s="353"/>
      <c r="AT239" s="353"/>
      <c r="AU239" s="353"/>
      <c r="AV239" s="353"/>
      <c r="AW239" s="353"/>
      <c r="AX239" s="353"/>
      <c r="AY239" s="353"/>
      <c r="AZ239" s="353"/>
      <c r="BA239" s="355"/>
      <c r="BB239" s="356"/>
      <c r="BC239" s="353"/>
      <c r="BD239" s="353"/>
      <c r="BE239" s="353"/>
      <c r="BF239" s="353"/>
      <c r="BG239" s="353"/>
      <c r="BH239" s="353"/>
      <c r="BI239" s="353"/>
      <c r="BJ239" s="353"/>
      <c r="BK239" s="353"/>
      <c r="BL239" s="353"/>
      <c r="BM239" s="353"/>
      <c r="BN239" s="353"/>
      <c r="BO239" s="353"/>
      <c r="BP239" s="353"/>
      <c r="BQ239" s="353"/>
      <c r="BR239" s="353"/>
      <c r="BS239" s="353"/>
      <c r="BT239" s="353"/>
      <c r="BU239" s="353"/>
      <c r="BV239" s="353"/>
      <c r="BW239" s="353"/>
      <c r="BX239" s="357"/>
    </row>
    <row r="240" spans="1:76" s="352" customFormat="1">
      <c r="A240" s="351"/>
      <c r="I240" s="353"/>
      <c r="J240" s="354"/>
      <c r="K240" s="353"/>
      <c r="L240" s="353"/>
      <c r="M240" s="353"/>
      <c r="N240" s="353"/>
      <c r="O240" s="353"/>
      <c r="P240" s="353"/>
      <c r="Q240" s="353"/>
      <c r="R240" s="353"/>
      <c r="S240" s="353"/>
      <c r="T240" s="353"/>
      <c r="U240" s="353"/>
      <c r="AC240" s="353"/>
      <c r="AD240" s="353"/>
      <c r="AE240" s="353"/>
      <c r="AF240" s="353"/>
      <c r="AG240" s="353"/>
      <c r="AH240" s="353"/>
      <c r="AI240" s="353"/>
      <c r="AJ240" s="353"/>
      <c r="AK240" s="353"/>
      <c r="AL240" s="353"/>
      <c r="AM240" s="353"/>
      <c r="AN240" s="353"/>
      <c r="AO240" s="353"/>
      <c r="AP240" s="353"/>
      <c r="AQ240" s="353"/>
      <c r="AR240" s="353"/>
      <c r="AS240" s="353"/>
      <c r="AT240" s="353"/>
      <c r="AU240" s="353"/>
      <c r="AV240" s="353"/>
      <c r="AW240" s="353"/>
      <c r="AX240" s="353"/>
      <c r="AY240" s="353"/>
      <c r="AZ240" s="353"/>
      <c r="BA240" s="355"/>
      <c r="BB240" s="356"/>
      <c r="BC240" s="353"/>
      <c r="BD240" s="353"/>
      <c r="BE240" s="353"/>
      <c r="BF240" s="353"/>
      <c r="BG240" s="353"/>
      <c r="BH240" s="353"/>
      <c r="BI240" s="353"/>
      <c r="BJ240" s="353"/>
      <c r="BK240" s="353"/>
      <c r="BL240" s="353"/>
      <c r="BM240" s="353"/>
      <c r="BN240" s="353"/>
      <c r="BO240" s="353"/>
      <c r="BP240" s="353"/>
      <c r="BQ240" s="353"/>
      <c r="BR240" s="353"/>
      <c r="BS240" s="353"/>
      <c r="BT240" s="353"/>
      <c r="BU240" s="353"/>
      <c r="BV240" s="353"/>
      <c r="BW240" s="353"/>
      <c r="BX240" s="357"/>
    </row>
    <row r="241" spans="1:76" s="352" customFormat="1">
      <c r="A241" s="351"/>
      <c r="I241" s="353"/>
      <c r="J241" s="354"/>
      <c r="K241" s="353"/>
      <c r="L241" s="353"/>
      <c r="M241" s="353"/>
      <c r="N241" s="353"/>
      <c r="O241" s="353"/>
      <c r="P241" s="353"/>
      <c r="Q241" s="353"/>
      <c r="R241" s="353"/>
      <c r="S241" s="353"/>
      <c r="T241" s="353"/>
      <c r="U241" s="353"/>
      <c r="AC241" s="353"/>
      <c r="AD241" s="353"/>
      <c r="AE241" s="353"/>
      <c r="AF241" s="353"/>
      <c r="AG241" s="353"/>
      <c r="AH241" s="353"/>
      <c r="AI241" s="353"/>
      <c r="AJ241" s="353"/>
      <c r="AK241" s="353"/>
      <c r="AL241" s="353"/>
      <c r="AM241" s="353"/>
      <c r="AN241" s="353"/>
      <c r="AO241" s="353"/>
      <c r="AP241" s="353"/>
      <c r="AQ241" s="353"/>
      <c r="AR241" s="353"/>
      <c r="AS241" s="353"/>
      <c r="AT241" s="353"/>
      <c r="AU241" s="353"/>
      <c r="AV241" s="353"/>
      <c r="AW241" s="353"/>
      <c r="AX241" s="353"/>
      <c r="AY241" s="353"/>
      <c r="AZ241" s="353"/>
      <c r="BA241" s="355"/>
      <c r="BB241" s="356"/>
      <c r="BC241" s="353"/>
      <c r="BD241" s="353"/>
      <c r="BE241" s="353"/>
      <c r="BF241" s="353"/>
      <c r="BG241" s="353"/>
      <c r="BH241" s="353"/>
      <c r="BI241" s="353"/>
      <c r="BJ241" s="353"/>
      <c r="BK241" s="353"/>
      <c r="BL241" s="353"/>
      <c r="BM241" s="353"/>
      <c r="BN241" s="353"/>
      <c r="BO241" s="353"/>
      <c r="BP241" s="353"/>
      <c r="BQ241" s="353"/>
      <c r="BR241" s="353"/>
      <c r="BS241" s="353"/>
      <c r="BT241" s="353"/>
      <c r="BU241" s="353"/>
      <c r="BV241" s="353"/>
      <c r="BW241" s="353"/>
      <c r="BX241" s="357"/>
    </row>
    <row r="242" spans="1:76" s="352" customFormat="1">
      <c r="A242" s="351"/>
      <c r="I242" s="353"/>
      <c r="J242" s="354"/>
      <c r="K242" s="353"/>
      <c r="L242" s="353"/>
      <c r="M242" s="353"/>
      <c r="N242" s="353"/>
      <c r="O242" s="353"/>
      <c r="P242" s="353"/>
      <c r="Q242" s="353"/>
      <c r="R242" s="353"/>
      <c r="S242" s="353"/>
      <c r="T242" s="353"/>
      <c r="U242" s="353"/>
      <c r="AC242" s="353"/>
      <c r="AD242" s="353"/>
      <c r="AE242" s="353"/>
      <c r="AF242" s="353"/>
      <c r="AG242" s="353"/>
      <c r="AH242" s="353"/>
      <c r="AI242" s="353"/>
      <c r="AJ242" s="353"/>
      <c r="AK242" s="353"/>
      <c r="AL242" s="353"/>
      <c r="AM242" s="353"/>
      <c r="AN242" s="353"/>
      <c r="AO242" s="353"/>
      <c r="AP242" s="353"/>
      <c r="AQ242" s="353"/>
      <c r="AR242" s="353"/>
      <c r="AS242" s="353"/>
      <c r="AT242" s="353"/>
      <c r="AU242" s="353"/>
      <c r="AV242" s="353"/>
      <c r="AW242" s="353"/>
      <c r="AX242" s="353"/>
      <c r="AY242" s="353"/>
      <c r="AZ242" s="353"/>
      <c r="BA242" s="355"/>
      <c r="BB242" s="356"/>
      <c r="BC242" s="353"/>
      <c r="BD242" s="353"/>
      <c r="BE242" s="353"/>
      <c r="BF242" s="353"/>
      <c r="BG242" s="353"/>
      <c r="BH242" s="353"/>
      <c r="BI242" s="353"/>
      <c r="BJ242" s="353"/>
      <c r="BK242" s="353"/>
      <c r="BL242" s="353"/>
      <c r="BM242" s="353"/>
      <c r="BN242" s="353"/>
      <c r="BO242" s="353"/>
      <c r="BP242" s="353"/>
      <c r="BQ242" s="353"/>
      <c r="BR242" s="353"/>
      <c r="BS242" s="353"/>
      <c r="BT242" s="353"/>
      <c r="BU242" s="353"/>
      <c r="BV242" s="353"/>
      <c r="BW242" s="353"/>
      <c r="BX242" s="357"/>
    </row>
    <row r="243" spans="1:76" s="352" customFormat="1">
      <c r="A243" s="351"/>
      <c r="I243" s="353"/>
      <c r="J243" s="354"/>
      <c r="K243" s="353"/>
      <c r="L243" s="353"/>
      <c r="M243" s="353"/>
      <c r="N243" s="353"/>
      <c r="O243" s="353"/>
      <c r="P243" s="353"/>
      <c r="Q243" s="353"/>
      <c r="R243" s="353"/>
      <c r="S243" s="353"/>
      <c r="T243" s="353"/>
      <c r="U243" s="353"/>
      <c r="AC243" s="353"/>
      <c r="AD243" s="353"/>
      <c r="AE243" s="353"/>
      <c r="AF243" s="353"/>
      <c r="AG243" s="353"/>
      <c r="AH243" s="353"/>
      <c r="AI243" s="353"/>
      <c r="AJ243" s="353"/>
      <c r="AK243" s="353"/>
      <c r="AL243" s="353"/>
      <c r="AM243" s="353"/>
      <c r="AN243" s="353"/>
      <c r="AO243" s="353"/>
      <c r="AP243" s="353"/>
      <c r="AQ243" s="353"/>
      <c r="AR243" s="353"/>
      <c r="AS243" s="353"/>
      <c r="AT243" s="353"/>
      <c r="AU243" s="353"/>
      <c r="AV243" s="353"/>
      <c r="AW243" s="353"/>
      <c r="AX243" s="353"/>
      <c r="AY243" s="353"/>
      <c r="AZ243" s="353"/>
      <c r="BA243" s="355"/>
      <c r="BB243" s="356"/>
      <c r="BC243" s="353"/>
      <c r="BD243" s="353"/>
      <c r="BE243" s="353"/>
      <c r="BF243" s="353"/>
      <c r="BG243" s="353"/>
      <c r="BH243" s="353"/>
      <c r="BI243" s="353"/>
      <c r="BJ243" s="353"/>
      <c r="BK243" s="353"/>
      <c r="BL243" s="353"/>
      <c r="BM243" s="353"/>
      <c r="BN243" s="353"/>
      <c r="BO243" s="353"/>
      <c r="BP243" s="353"/>
      <c r="BQ243" s="353"/>
      <c r="BR243" s="353"/>
      <c r="BS243" s="353"/>
      <c r="BT243" s="353"/>
      <c r="BU243" s="353"/>
      <c r="BV243" s="353"/>
      <c r="BW243" s="353"/>
      <c r="BX243" s="357"/>
    </row>
    <row r="244" spans="1:76" s="352" customFormat="1">
      <c r="A244" s="351"/>
      <c r="I244" s="353"/>
      <c r="J244" s="354"/>
      <c r="K244" s="353"/>
      <c r="L244" s="353"/>
      <c r="M244" s="353"/>
      <c r="N244" s="353"/>
      <c r="O244" s="353"/>
      <c r="P244" s="353"/>
      <c r="Q244" s="353"/>
      <c r="R244" s="353"/>
      <c r="S244" s="353"/>
      <c r="T244" s="353"/>
      <c r="U244" s="353"/>
      <c r="AC244" s="353"/>
      <c r="AD244" s="353"/>
      <c r="AE244" s="353"/>
      <c r="AF244" s="353"/>
      <c r="AG244" s="353"/>
      <c r="AH244" s="353"/>
      <c r="AI244" s="353"/>
      <c r="AJ244" s="353"/>
      <c r="AK244" s="353"/>
      <c r="AL244" s="353"/>
      <c r="AM244" s="353"/>
      <c r="AN244" s="353"/>
      <c r="AO244" s="353"/>
      <c r="AP244" s="353"/>
      <c r="AQ244" s="353"/>
      <c r="AR244" s="353"/>
      <c r="AS244" s="353"/>
      <c r="AT244" s="353"/>
      <c r="AU244" s="353"/>
      <c r="AV244" s="353"/>
      <c r="AW244" s="353"/>
      <c r="AX244" s="353"/>
      <c r="AY244" s="353"/>
      <c r="AZ244" s="353"/>
      <c r="BA244" s="355"/>
      <c r="BB244" s="356"/>
      <c r="BC244" s="353"/>
      <c r="BD244" s="353"/>
      <c r="BE244" s="353"/>
      <c r="BF244" s="353"/>
      <c r="BG244" s="353"/>
      <c r="BH244" s="353"/>
      <c r="BI244" s="353"/>
      <c r="BJ244" s="353"/>
      <c r="BK244" s="353"/>
      <c r="BL244" s="353"/>
      <c r="BM244" s="353"/>
      <c r="BN244" s="353"/>
      <c r="BO244" s="353"/>
      <c r="BP244" s="353"/>
      <c r="BQ244" s="353"/>
      <c r="BR244" s="353"/>
      <c r="BS244" s="353"/>
      <c r="BT244" s="353"/>
      <c r="BU244" s="353"/>
      <c r="BV244" s="353"/>
      <c r="BW244" s="353"/>
      <c r="BX244" s="357"/>
    </row>
    <row r="245" spans="1:76" s="352" customFormat="1">
      <c r="A245" s="351"/>
      <c r="I245" s="353"/>
      <c r="J245" s="354"/>
      <c r="K245" s="353"/>
      <c r="L245" s="353"/>
      <c r="M245" s="353"/>
      <c r="N245" s="353"/>
      <c r="O245" s="353"/>
      <c r="P245" s="353"/>
      <c r="Q245" s="353"/>
      <c r="R245" s="353"/>
      <c r="S245" s="353"/>
      <c r="T245" s="353"/>
      <c r="U245" s="353"/>
      <c r="AC245" s="353"/>
      <c r="AD245" s="353"/>
      <c r="AE245" s="353"/>
      <c r="AF245" s="353"/>
      <c r="AG245" s="353"/>
      <c r="AH245" s="353"/>
      <c r="AI245" s="353"/>
      <c r="AJ245" s="353"/>
      <c r="AK245" s="353"/>
      <c r="AL245" s="353"/>
      <c r="AM245" s="353"/>
      <c r="AN245" s="353"/>
      <c r="AO245" s="353"/>
      <c r="AP245" s="353"/>
      <c r="AQ245" s="353"/>
      <c r="AR245" s="353"/>
      <c r="AS245" s="353"/>
      <c r="AT245" s="353"/>
      <c r="AU245" s="353"/>
      <c r="AV245" s="353"/>
      <c r="AW245" s="353"/>
      <c r="AX245" s="353"/>
      <c r="AY245" s="353"/>
      <c r="AZ245" s="353"/>
      <c r="BA245" s="355"/>
      <c r="BB245" s="356"/>
      <c r="BC245" s="353"/>
      <c r="BD245" s="353"/>
      <c r="BE245" s="353"/>
      <c r="BF245" s="353"/>
      <c r="BG245" s="353"/>
      <c r="BH245" s="353"/>
      <c r="BI245" s="353"/>
      <c r="BJ245" s="353"/>
      <c r="BK245" s="353"/>
      <c r="BL245" s="353"/>
      <c r="BM245" s="353"/>
      <c r="BN245" s="353"/>
      <c r="BO245" s="353"/>
      <c r="BP245" s="353"/>
      <c r="BQ245" s="353"/>
      <c r="BR245" s="353"/>
      <c r="BS245" s="353"/>
      <c r="BT245" s="353"/>
      <c r="BU245" s="353"/>
      <c r="BV245" s="353"/>
      <c r="BW245" s="353"/>
      <c r="BX245" s="357"/>
    </row>
    <row r="246" spans="1:76" s="352" customFormat="1">
      <c r="A246" s="351"/>
      <c r="I246" s="353"/>
      <c r="J246" s="354"/>
      <c r="K246" s="353"/>
      <c r="L246" s="353"/>
      <c r="M246" s="353"/>
      <c r="N246" s="353"/>
      <c r="O246" s="353"/>
      <c r="P246" s="353"/>
      <c r="Q246" s="353"/>
      <c r="R246" s="353"/>
      <c r="S246" s="353"/>
      <c r="T246" s="353"/>
      <c r="U246" s="353"/>
      <c r="AC246" s="353"/>
      <c r="AD246" s="353"/>
      <c r="AE246" s="353"/>
      <c r="AF246" s="353"/>
      <c r="AG246" s="353"/>
      <c r="AH246" s="353"/>
      <c r="AI246" s="353"/>
      <c r="AJ246" s="353"/>
      <c r="AK246" s="353"/>
      <c r="AL246" s="353"/>
      <c r="AM246" s="353"/>
      <c r="AN246" s="353"/>
      <c r="AO246" s="353"/>
      <c r="AP246" s="353"/>
      <c r="AQ246" s="353"/>
      <c r="AR246" s="353"/>
      <c r="AS246" s="353"/>
      <c r="AT246" s="353"/>
      <c r="AU246" s="353"/>
      <c r="AV246" s="353"/>
      <c r="AW246" s="353"/>
      <c r="AX246" s="353"/>
      <c r="AY246" s="353"/>
      <c r="AZ246" s="353"/>
      <c r="BA246" s="355"/>
      <c r="BB246" s="356"/>
      <c r="BC246" s="353"/>
      <c r="BD246" s="353"/>
      <c r="BE246" s="353"/>
      <c r="BF246" s="353"/>
      <c r="BG246" s="353"/>
      <c r="BH246" s="353"/>
      <c r="BI246" s="353"/>
      <c r="BJ246" s="353"/>
      <c r="BK246" s="353"/>
      <c r="BL246" s="353"/>
      <c r="BM246" s="353"/>
      <c r="BN246" s="353"/>
      <c r="BO246" s="353"/>
      <c r="BP246" s="353"/>
      <c r="BQ246" s="353"/>
      <c r="BR246" s="353"/>
      <c r="BS246" s="353"/>
      <c r="BT246" s="353"/>
      <c r="BU246" s="353"/>
      <c r="BV246" s="353"/>
      <c r="BW246" s="353"/>
      <c r="BX246" s="357"/>
    </row>
    <row r="247" spans="1:76" s="352" customFormat="1">
      <c r="A247" s="351"/>
      <c r="I247" s="353"/>
      <c r="J247" s="354"/>
      <c r="K247" s="353"/>
      <c r="L247" s="353"/>
      <c r="M247" s="353"/>
      <c r="N247" s="353"/>
      <c r="O247" s="353"/>
      <c r="P247" s="353"/>
      <c r="Q247" s="353"/>
      <c r="R247" s="353"/>
      <c r="S247" s="353"/>
      <c r="T247" s="353"/>
      <c r="U247" s="353"/>
      <c r="AC247" s="353"/>
      <c r="AD247" s="353"/>
      <c r="AE247" s="353"/>
      <c r="AF247" s="353"/>
      <c r="AG247" s="353"/>
      <c r="AH247" s="353"/>
      <c r="AI247" s="353"/>
      <c r="AJ247" s="353"/>
      <c r="AK247" s="353"/>
      <c r="AL247" s="353"/>
      <c r="AM247" s="353"/>
      <c r="AN247" s="353"/>
      <c r="AO247" s="353"/>
      <c r="AP247" s="353"/>
      <c r="AQ247" s="353"/>
      <c r="AR247" s="353"/>
      <c r="AS247" s="353"/>
      <c r="AT247" s="353"/>
      <c r="AU247" s="353"/>
      <c r="AV247" s="353"/>
      <c r="AW247" s="353"/>
      <c r="AX247" s="353"/>
      <c r="AY247" s="353"/>
      <c r="AZ247" s="353"/>
      <c r="BA247" s="355"/>
      <c r="BB247" s="356"/>
      <c r="BC247" s="353"/>
      <c r="BD247" s="353"/>
      <c r="BE247" s="353"/>
      <c r="BF247" s="353"/>
      <c r="BG247" s="353"/>
      <c r="BH247" s="353"/>
      <c r="BI247" s="353"/>
      <c r="BJ247" s="353"/>
      <c r="BK247" s="353"/>
      <c r="BL247" s="353"/>
      <c r="BM247" s="353"/>
      <c r="BN247" s="353"/>
      <c r="BO247" s="353"/>
      <c r="BP247" s="353"/>
      <c r="BQ247" s="353"/>
      <c r="BR247" s="353"/>
      <c r="BS247" s="353"/>
      <c r="BT247" s="353"/>
      <c r="BU247" s="353"/>
      <c r="BV247" s="353"/>
      <c r="BW247" s="353"/>
      <c r="BX247" s="357"/>
    </row>
    <row r="248" spans="1:76" s="352" customFormat="1">
      <c r="A248" s="351"/>
      <c r="I248" s="353"/>
      <c r="J248" s="354"/>
      <c r="K248" s="353"/>
      <c r="L248" s="353"/>
      <c r="M248" s="353"/>
      <c r="N248" s="353"/>
      <c r="O248" s="353"/>
      <c r="P248" s="353"/>
      <c r="Q248" s="353"/>
      <c r="R248" s="353"/>
      <c r="S248" s="353"/>
      <c r="T248" s="353"/>
      <c r="U248" s="353"/>
      <c r="AC248" s="353"/>
      <c r="AD248" s="353"/>
      <c r="AE248" s="353"/>
      <c r="AF248" s="353"/>
      <c r="AG248" s="353"/>
      <c r="AH248" s="353"/>
      <c r="AI248" s="353"/>
      <c r="AJ248" s="353"/>
      <c r="AK248" s="353"/>
      <c r="AL248" s="353"/>
      <c r="AM248" s="353"/>
      <c r="AN248" s="353"/>
      <c r="AO248" s="353"/>
      <c r="AP248" s="353"/>
      <c r="AQ248" s="353"/>
      <c r="AR248" s="353"/>
      <c r="AS248" s="353"/>
      <c r="AT248" s="353"/>
      <c r="AU248" s="353"/>
      <c r="AV248" s="353"/>
      <c r="AW248" s="353"/>
      <c r="AX248" s="353"/>
      <c r="AY248" s="353"/>
      <c r="AZ248" s="353"/>
      <c r="BA248" s="355"/>
      <c r="BB248" s="356"/>
      <c r="BC248" s="353"/>
      <c r="BD248" s="353"/>
      <c r="BE248" s="353"/>
      <c r="BF248" s="353"/>
      <c r="BG248" s="353"/>
      <c r="BH248" s="353"/>
      <c r="BI248" s="353"/>
      <c r="BJ248" s="353"/>
      <c r="BK248" s="353"/>
      <c r="BL248" s="353"/>
      <c r="BM248" s="353"/>
      <c r="BN248" s="353"/>
      <c r="BO248" s="353"/>
      <c r="BP248" s="353"/>
      <c r="BQ248" s="353"/>
      <c r="BR248" s="353"/>
      <c r="BS248" s="353"/>
      <c r="BT248" s="353"/>
      <c r="BU248" s="353"/>
      <c r="BV248" s="353"/>
      <c r="BW248" s="353"/>
      <c r="BX248" s="357"/>
    </row>
    <row r="249" spans="1:76" s="352" customFormat="1">
      <c r="A249" s="351"/>
      <c r="I249" s="353"/>
      <c r="J249" s="354"/>
      <c r="K249" s="353"/>
      <c r="L249" s="353"/>
      <c r="M249" s="353"/>
      <c r="N249" s="353"/>
      <c r="O249" s="353"/>
      <c r="P249" s="353"/>
      <c r="Q249" s="353"/>
      <c r="R249" s="353"/>
      <c r="S249" s="353"/>
      <c r="T249" s="353"/>
      <c r="U249" s="353"/>
      <c r="AC249" s="353"/>
      <c r="AD249" s="353"/>
      <c r="AE249" s="353"/>
      <c r="AF249" s="353"/>
      <c r="AG249" s="353"/>
      <c r="AH249" s="353"/>
      <c r="AI249" s="353"/>
      <c r="AJ249" s="353"/>
      <c r="AK249" s="353"/>
      <c r="AL249" s="353"/>
      <c r="AM249" s="353"/>
      <c r="AN249" s="353"/>
      <c r="AO249" s="353"/>
      <c r="AP249" s="353"/>
      <c r="AQ249" s="353"/>
      <c r="AR249" s="353"/>
      <c r="AS249" s="353"/>
      <c r="AT249" s="353"/>
      <c r="AU249" s="353"/>
      <c r="AV249" s="353"/>
      <c r="AW249" s="353"/>
      <c r="AX249" s="353"/>
      <c r="AY249" s="353"/>
      <c r="AZ249" s="353"/>
      <c r="BA249" s="355"/>
      <c r="BB249" s="356"/>
      <c r="BC249" s="353"/>
      <c r="BD249" s="353"/>
      <c r="BE249" s="353"/>
      <c r="BF249" s="353"/>
      <c r="BG249" s="353"/>
      <c r="BH249" s="353"/>
      <c r="BI249" s="353"/>
      <c r="BJ249" s="353"/>
      <c r="BK249" s="353"/>
      <c r="BL249" s="353"/>
      <c r="BM249" s="353"/>
      <c r="BN249" s="353"/>
      <c r="BO249" s="353"/>
      <c r="BP249" s="353"/>
      <c r="BQ249" s="353"/>
      <c r="BR249" s="353"/>
      <c r="BS249" s="353"/>
      <c r="BT249" s="353"/>
      <c r="BU249" s="353"/>
      <c r="BV249" s="353"/>
      <c r="BW249" s="353"/>
      <c r="BX249" s="357"/>
    </row>
    <row r="250" spans="1:76" s="352" customFormat="1">
      <c r="A250" s="351"/>
      <c r="I250" s="353"/>
      <c r="J250" s="354"/>
      <c r="K250" s="353"/>
      <c r="L250" s="353"/>
      <c r="M250" s="353"/>
      <c r="N250" s="353"/>
      <c r="O250" s="353"/>
      <c r="P250" s="353"/>
      <c r="Q250" s="353"/>
      <c r="R250" s="353"/>
      <c r="S250" s="353"/>
      <c r="T250" s="353"/>
      <c r="U250" s="353"/>
      <c r="AC250" s="353"/>
      <c r="AD250" s="353"/>
      <c r="AE250" s="353"/>
      <c r="AF250" s="353"/>
      <c r="AG250" s="353"/>
      <c r="AH250" s="353"/>
      <c r="AI250" s="353"/>
      <c r="AJ250" s="353"/>
      <c r="AK250" s="353"/>
      <c r="AL250" s="353"/>
      <c r="AM250" s="353"/>
      <c r="AN250" s="353"/>
      <c r="AO250" s="353"/>
      <c r="AP250" s="353"/>
      <c r="AQ250" s="353"/>
      <c r="AR250" s="353"/>
      <c r="AS250" s="353"/>
      <c r="AT250" s="353"/>
      <c r="AU250" s="353"/>
      <c r="AV250" s="353"/>
      <c r="AW250" s="353"/>
      <c r="AX250" s="353"/>
      <c r="AY250" s="353"/>
      <c r="AZ250" s="353"/>
      <c r="BA250" s="355"/>
      <c r="BB250" s="356"/>
      <c r="BC250" s="353"/>
      <c r="BD250" s="353"/>
      <c r="BE250" s="353"/>
      <c r="BF250" s="353"/>
      <c r="BG250" s="353"/>
      <c r="BH250" s="353"/>
      <c r="BI250" s="353"/>
      <c r="BJ250" s="353"/>
      <c r="BK250" s="353"/>
      <c r="BL250" s="353"/>
      <c r="BM250" s="353"/>
      <c r="BN250" s="353"/>
      <c r="BO250" s="353"/>
      <c r="BP250" s="353"/>
      <c r="BQ250" s="353"/>
      <c r="BR250" s="353"/>
      <c r="BS250" s="353"/>
      <c r="BT250" s="353"/>
      <c r="BU250" s="353"/>
      <c r="BV250" s="353"/>
      <c r="BW250" s="353"/>
      <c r="BX250" s="357"/>
    </row>
    <row r="251" spans="1:76" s="352" customFormat="1">
      <c r="A251" s="351"/>
      <c r="I251" s="353"/>
      <c r="J251" s="354"/>
      <c r="K251" s="353"/>
      <c r="L251" s="353"/>
      <c r="M251" s="353"/>
      <c r="N251" s="353"/>
      <c r="O251" s="353"/>
      <c r="P251" s="353"/>
      <c r="Q251" s="353"/>
      <c r="R251" s="353"/>
      <c r="S251" s="353"/>
      <c r="T251" s="353"/>
      <c r="U251" s="353"/>
      <c r="AC251" s="353"/>
      <c r="AD251" s="353"/>
      <c r="AE251" s="353"/>
      <c r="AF251" s="353"/>
      <c r="AG251" s="353"/>
      <c r="AH251" s="353"/>
      <c r="AI251" s="353"/>
      <c r="AJ251" s="353"/>
      <c r="AK251" s="353"/>
      <c r="AL251" s="353"/>
      <c r="AM251" s="353"/>
      <c r="AN251" s="353"/>
      <c r="AO251" s="353"/>
      <c r="AP251" s="353"/>
      <c r="AQ251" s="353"/>
      <c r="AR251" s="353"/>
      <c r="AS251" s="353"/>
      <c r="AT251" s="353"/>
      <c r="AU251" s="353"/>
      <c r="AV251" s="353"/>
      <c r="AW251" s="353"/>
      <c r="AX251" s="353"/>
      <c r="AY251" s="353"/>
      <c r="AZ251" s="353"/>
      <c r="BA251" s="355"/>
      <c r="BB251" s="356"/>
      <c r="BC251" s="353"/>
      <c r="BD251" s="353"/>
      <c r="BE251" s="353"/>
      <c r="BF251" s="353"/>
      <c r="BG251" s="353"/>
      <c r="BH251" s="353"/>
      <c r="BI251" s="353"/>
      <c r="BJ251" s="353"/>
      <c r="BK251" s="353"/>
      <c r="BL251" s="353"/>
      <c r="BM251" s="353"/>
      <c r="BN251" s="353"/>
      <c r="BO251" s="353"/>
      <c r="BP251" s="353"/>
      <c r="BQ251" s="353"/>
      <c r="BR251" s="353"/>
      <c r="BS251" s="353"/>
      <c r="BT251" s="353"/>
      <c r="BU251" s="353"/>
      <c r="BV251" s="353"/>
      <c r="BW251" s="353"/>
      <c r="BX251" s="357"/>
    </row>
    <row r="252" spans="1:76" s="352" customFormat="1">
      <c r="A252" s="351"/>
      <c r="I252" s="353"/>
      <c r="J252" s="354"/>
      <c r="K252" s="353"/>
      <c r="L252" s="353"/>
      <c r="M252" s="353"/>
      <c r="N252" s="353"/>
      <c r="O252" s="353"/>
      <c r="P252" s="353"/>
      <c r="Q252" s="353"/>
      <c r="R252" s="353"/>
      <c r="S252" s="353"/>
      <c r="T252" s="353"/>
      <c r="U252" s="353"/>
      <c r="AC252" s="353"/>
      <c r="AD252" s="353"/>
      <c r="AE252" s="353"/>
      <c r="AF252" s="353"/>
      <c r="AG252" s="353"/>
      <c r="AH252" s="353"/>
      <c r="AI252" s="353"/>
      <c r="AJ252" s="353"/>
      <c r="AK252" s="353"/>
      <c r="AL252" s="353"/>
      <c r="AM252" s="353"/>
      <c r="AN252" s="353"/>
      <c r="AO252" s="353"/>
      <c r="AP252" s="353"/>
      <c r="AQ252" s="353"/>
      <c r="AR252" s="353"/>
      <c r="AS252" s="353"/>
      <c r="AT252" s="353"/>
      <c r="AU252" s="353"/>
      <c r="AV252" s="353"/>
      <c r="AW252" s="353"/>
      <c r="AX252" s="353"/>
      <c r="AY252" s="353"/>
      <c r="AZ252" s="353"/>
      <c r="BA252" s="355"/>
      <c r="BB252" s="356"/>
      <c r="BC252" s="353"/>
      <c r="BD252" s="353"/>
      <c r="BE252" s="353"/>
      <c r="BF252" s="353"/>
      <c r="BG252" s="353"/>
      <c r="BH252" s="353"/>
      <c r="BI252" s="353"/>
      <c r="BJ252" s="353"/>
      <c r="BK252" s="353"/>
      <c r="BL252" s="353"/>
      <c r="BM252" s="353"/>
      <c r="BN252" s="353"/>
      <c r="BO252" s="353"/>
      <c r="BP252" s="353"/>
      <c r="BQ252" s="353"/>
      <c r="BR252" s="353"/>
      <c r="BS252" s="353"/>
      <c r="BT252" s="353"/>
      <c r="BU252" s="353"/>
      <c r="BV252" s="353"/>
      <c r="BW252" s="353"/>
      <c r="BX252" s="357"/>
    </row>
    <row r="253" spans="1:76" s="352" customFormat="1">
      <c r="A253" s="351"/>
      <c r="I253" s="353"/>
      <c r="J253" s="354"/>
      <c r="K253" s="353"/>
      <c r="L253" s="353"/>
      <c r="M253" s="353"/>
      <c r="N253" s="353"/>
      <c r="O253" s="353"/>
      <c r="P253" s="353"/>
      <c r="Q253" s="353"/>
      <c r="R253" s="353"/>
      <c r="S253" s="353"/>
      <c r="T253" s="353"/>
      <c r="U253" s="353"/>
      <c r="AC253" s="353"/>
      <c r="AD253" s="353"/>
      <c r="AE253" s="353"/>
      <c r="AF253" s="353"/>
      <c r="AG253" s="353"/>
      <c r="AH253" s="353"/>
      <c r="AI253" s="353"/>
      <c r="AJ253" s="353"/>
      <c r="AK253" s="353"/>
      <c r="AL253" s="353"/>
      <c r="AM253" s="353"/>
      <c r="AN253" s="353"/>
      <c r="AO253" s="353"/>
      <c r="AP253" s="353"/>
      <c r="AQ253" s="353"/>
      <c r="AR253" s="353"/>
      <c r="AS253" s="353"/>
      <c r="AT253" s="353"/>
      <c r="AU253" s="353"/>
      <c r="AV253" s="353"/>
      <c r="AW253" s="353"/>
      <c r="AX253" s="353"/>
      <c r="AY253" s="353"/>
      <c r="AZ253" s="353"/>
      <c r="BA253" s="355"/>
      <c r="BB253" s="356"/>
      <c r="BC253" s="353"/>
      <c r="BD253" s="353"/>
      <c r="BE253" s="353"/>
      <c r="BF253" s="353"/>
      <c r="BG253" s="353"/>
      <c r="BH253" s="353"/>
      <c r="BI253" s="353"/>
      <c r="BJ253" s="353"/>
      <c r="BK253" s="353"/>
      <c r="BL253" s="353"/>
      <c r="BM253" s="353"/>
      <c r="BN253" s="353"/>
      <c r="BO253" s="353"/>
      <c r="BP253" s="353"/>
      <c r="BQ253" s="353"/>
      <c r="BR253" s="353"/>
      <c r="BS253" s="353"/>
      <c r="BT253" s="353"/>
      <c r="BU253" s="353"/>
      <c r="BV253" s="353"/>
      <c r="BW253" s="353"/>
      <c r="BX253" s="357"/>
    </row>
    <row r="254" spans="1:76" s="352" customFormat="1">
      <c r="A254" s="351"/>
      <c r="I254" s="353"/>
      <c r="J254" s="354"/>
      <c r="K254" s="353"/>
      <c r="L254" s="353"/>
      <c r="M254" s="353"/>
      <c r="N254" s="353"/>
      <c r="O254" s="353"/>
      <c r="P254" s="353"/>
      <c r="Q254" s="353"/>
      <c r="R254" s="353"/>
      <c r="S254" s="353"/>
      <c r="T254" s="353"/>
      <c r="U254" s="353"/>
      <c r="AC254" s="353"/>
      <c r="AD254" s="353"/>
      <c r="AE254" s="353"/>
      <c r="AF254" s="353"/>
      <c r="AG254" s="353"/>
      <c r="AH254" s="353"/>
      <c r="AI254" s="353"/>
      <c r="AJ254" s="353"/>
      <c r="AK254" s="353"/>
      <c r="AL254" s="353"/>
      <c r="AM254" s="353"/>
      <c r="AN254" s="353"/>
      <c r="AO254" s="353"/>
      <c r="AP254" s="353"/>
      <c r="AQ254" s="353"/>
      <c r="AR254" s="353"/>
      <c r="AS254" s="353"/>
      <c r="AT254" s="353"/>
      <c r="AU254" s="353"/>
      <c r="AV254" s="353"/>
      <c r="AW254" s="353"/>
      <c r="AX254" s="353"/>
      <c r="AY254" s="353"/>
      <c r="AZ254" s="353"/>
      <c r="BA254" s="355"/>
      <c r="BB254" s="356"/>
      <c r="BC254" s="353"/>
      <c r="BD254" s="353"/>
      <c r="BE254" s="353"/>
      <c r="BF254" s="353"/>
      <c r="BG254" s="353"/>
      <c r="BH254" s="353"/>
      <c r="BI254" s="353"/>
      <c r="BJ254" s="353"/>
      <c r="BK254" s="353"/>
      <c r="BL254" s="353"/>
      <c r="BM254" s="353"/>
      <c r="BN254" s="353"/>
      <c r="BO254" s="353"/>
      <c r="BP254" s="353"/>
      <c r="BQ254" s="353"/>
      <c r="BR254" s="353"/>
      <c r="BS254" s="353"/>
      <c r="BT254" s="353"/>
      <c r="BU254" s="353"/>
      <c r="BV254" s="353"/>
      <c r="BW254" s="353"/>
      <c r="BX254" s="357"/>
    </row>
    <row r="255" spans="1:76" s="352" customFormat="1">
      <c r="A255" s="351"/>
      <c r="I255" s="353"/>
      <c r="J255" s="354"/>
      <c r="K255" s="353"/>
      <c r="L255" s="353"/>
      <c r="M255" s="353"/>
      <c r="N255" s="353"/>
      <c r="O255" s="353"/>
      <c r="P255" s="353"/>
      <c r="Q255" s="353"/>
      <c r="R255" s="353"/>
      <c r="S255" s="353"/>
      <c r="T255" s="353"/>
      <c r="U255" s="353"/>
      <c r="AC255" s="353"/>
      <c r="AD255" s="353"/>
      <c r="AE255" s="353"/>
      <c r="AF255" s="353"/>
      <c r="AG255" s="353"/>
      <c r="AH255" s="353"/>
      <c r="AI255" s="353"/>
      <c r="AJ255" s="353"/>
      <c r="AK255" s="353"/>
      <c r="AL255" s="353"/>
      <c r="AM255" s="353"/>
      <c r="AN255" s="353"/>
      <c r="AO255" s="353"/>
      <c r="AP255" s="353"/>
      <c r="AQ255" s="353"/>
      <c r="AR255" s="353"/>
      <c r="AS255" s="353"/>
      <c r="AT255" s="353"/>
      <c r="AU255" s="353"/>
      <c r="AV255" s="353"/>
      <c r="AW255" s="353"/>
      <c r="AX255" s="353"/>
      <c r="AY255" s="353"/>
      <c r="AZ255" s="353"/>
      <c r="BA255" s="355"/>
      <c r="BB255" s="356"/>
      <c r="BC255" s="353"/>
      <c r="BD255" s="353"/>
      <c r="BE255" s="353"/>
      <c r="BF255" s="353"/>
      <c r="BG255" s="353"/>
      <c r="BH255" s="353"/>
      <c r="BI255" s="353"/>
      <c r="BJ255" s="353"/>
      <c r="BK255" s="353"/>
      <c r="BL255" s="353"/>
      <c r="BM255" s="353"/>
      <c r="BN255" s="353"/>
      <c r="BO255" s="353"/>
      <c r="BP255" s="353"/>
      <c r="BQ255" s="353"/>
      <c r="BR255" s="353"/>
      <c r="BS255" s="353"/>
      <c r="BT255" s="353"/>
      <c r="BU255" s="353"/>
      <c r="BV255" s="353"/>
      <c r="BW255" s="353"/>
      <c r="BX255" s="357"/>
    </row>
    <row r="256" spans="1:76" s="352" customFormat="1">
      <c r="A256" s="351"/>
      <c r="I256" s="353"/>
      <c r="J256" s="354"/>
      <c r="K256" s="353"/>
      <c r="L256" s="353"/>
      <c r="M256" s="353"/>
      <c r="N256" s="353"/>
      <c r="O256" s="353"/>
      <c r="P256" s="353"/>
      <c r="Q256" s="353"/>
      <c r="R256" s="353"/>
      <c r="S256" s="353"/>
      <c r="T256" s="353"/>
      <c r="U256" s="353"/>
      <c r="AC256" s="353"/>
      <c r="AD256" s="353"/>
      <c r="AE256" s="353"/>
      <c r="AF256" s="353"/>
      <c r="AG256" s="353"/>
      <c r="AH256" s="353"/>
      <c r="AI256" s="353"/>
      <c r="AJ256" s="353"/>
      <c r="AK256" s="353"/>
      <c r="AL256" s="353"/>
      <c r="AM256" s="353"/>
      <c r="AN256" s="353"/>
      <c r="AO256" s="353"/>
      <c r="AP256" s="353"/>
      <c r="AQ256" s="353"/>
      <c r="AR256" s="353"/>
      <c r="AS256" s="353"/>
      <c r="AT256" s="353"/>
      <c r="AU256" s="353"/>
      <c r="AV256" s="353"/>
      <c r="AW256" s="353"/>
      <c r="AX256" s="353"/>
      <c r="AY256" s="353"/>
      <c r="AZ256" s="353"/>
      <c r="BA256" s="355"/>
      <c r="BB256" s="356"/>
      <c r="BC256" s="353"/>
      <c r="BD256" s="353"/>
      <c r="BE256" s="353"/>
      <c r="BF256" s="353"/>
      <c r="BG256" s="353"/>
      <c r="BH256" s="353"/>
      <c r="BI256" s="353"/>
      <c r="BJ256" s="353"/>
      <c r="BK256" s="353"/>
      <c r="BL256" s="353"/>
      <c r="BM256" s="353"/>
      <c r="BN256" s="353"/>
      <c r="BO256" s="353"/>
      <c r="BP256" s="353"/>
      <c r="BQ256" s="353"/>
      <c r="BR256" s="353"/>
      <c r="BS256" s="353"/>
      <c r="BT256" s="353"/>
      <c r="BU256" s="353"/>
      <c r="BV256" s="353"/>
      <c r="BW256" s="353"/>
      <c r="BX256" s="357"/>
    </row>
    <row r="257" spans="1:76" s="352" customFormat="1">
      <c r="A257" s="351"/>
      <c r="I257" s="353"/>
      <c r="J257" s="354"/>
      <c r="K257" s="353"/>
      <c r="L257" s="353"/>
      <c r="M257" s="353"/>
      <c r="N257" s="353"/>
      <c r="O257" s="353"/>
      <c r="P257" s="353"/>
      <c r="Q257" s="353"/>
      <c r="R257" s="353"/>
      <c r="S257" s="353"/>
      <c r="T257" s="353"/>
      <c r="U257" s="353"/>
      <c r="AC257" s="353"/>
      <c r="AD257" s="353"/>
      <c r="AE257" s="353"/>
      <c r="AF257" s="353"/>
      <c r="AG257" s="353"/>
      <c r="AH257" s="353"/>
      <c r="AI257" s="353"/>
      <c r="AJ257" s="353"/>
      <c r="AK257" s="353"/>
      <c r="AL257" s="353"/>
      <c r="AM257" s="353"/>
      <c r="AN257" s="353"/>
      <c r="AO257" s="353"/>
      <c r="AP257" s="353"/>
      <c r="AQ257" s="353"/>
      <c r="AR257" s="353"/>
      <c r="AS257" s="353"/>
      <c r="AT257" s="353"/>
      <c r="AU257" s="353"/>
      <c r="AV257" s="353"/>
      <c r="AW257" s="353"/>
      <c r="AX257" s="353"/>
      <c r="AY257" s="353"/>
      <c r="AZ257" s="353"/>
      <c r="BA257" s="355"/>
      <c r="BB257" s="356"/>
      <c r="BC257" s="353"/>
      <c r="BD257" s="353"/>
      <c r="BE257" s="353"/>
      <c r="BF257" s="353"/>
      <c r="BG257" s="353"/>
      <c r="BH257" s="353"/>
      <c r="BI257" s="353"/>
      <c r="BJ257" s="353"/>
      <c r="BK257" s="353"/>
      <c r="BL257" s="353"/>
      <c r="BM257" s="353"/>
      <c r="BN257" s="353"/>
      <c r="BO257" s="353"/>
      <c r="BP257" s="353"/>
      <c r="BQ257" s="353"/>
      <c r="BR257" s="353"/>
      <c r="BS257" s="353"/>
      <c r="BT257" s="353"/>
      <c r="BU257" s="353"/>
      <c r="BV257" s="353"/>
      <c r="BW257" s="353"/>
      <c r="BX257" s="357"/>
    </row>
    <row r="258" spans="1:76" s="352" customFormat="1">
      <c r="A258" s="351"/>
      <c r="I258" s="353"/>
      <c r="J258" s="354"/>
      <c r="K258" s="353"/>
      <c r="L258" s="353"/>
      <c r="M258" s="353"/>
      <c r="N258" s="353"/>
      <c r="O258" s="353"/>
      <c r="P258" s="353"/>
      <c r="Q258" s="353"/>
      <c r="R258" s="353"/>
      <c r="S258" s="353"/>
      <c r="T258" s="353"/>
      <c r="U258" s="353"/>
      <c r="AC258" s="353"/>
      <c r="AD258" s="353"/>
      <c r="AE258" s="353"/>
      <c r="AF258" s="353"/>
      <c r="AG258" s="353"/>
      <c r="AH258" s="353"/>
      <c r="AI258" s="353"/>
      <c r="AJ258" s="353"/>
      <c r="AK258" s="353"/>
      <c r="AL258" s="353"/>
      <c r="AM258" s="353"/>
      <c r="AN258" s="353"/>
      <c r="AO258" s="353"/>
      <c r="AP258" s="353"/>
      <c r="AQ258" s="353"/>
      <c r="AR258" s="353"/>
      <c r="AS258" s="353"/>
      <c r="AT258" s="353"/>
      <c r="AU258" s="353"/>
      <c r="AV258" s="353"/>
      <c r="AW258" s="353"/>
      <c r="AX258" s="353"/>
      <c r="AY258" s="353"/>
      <c r="AZ258" s="353"/>
      <c r="BA258" s="355"/>
      <c r="BB258" s="356"/>
      <c r="BC258" s="353"/>
      <c r="BD258" s="353"/>
      <c r="BE258" s="353"/>
      <c r="BF258" s="353"/>
      <c r="BG258" s="353"/>
      <c r="BH258" s="353"/>
      <c r="BI258" s="353"/>
      <c r="BJ258" s="353"/>
      <c r="BK258" s="353"/>
      <c r="BL258" s="353"/>
      <c r="BM258" s="353"/>
      <c r="BN258" s="353"/>
      <c r="BO258" s="353"/>
      <c r="BP258" s="353"/>
      <c r="BQ258" s="353"/>
      <c r="BR258" s="353"/>
      <c r="BS258" s="353"/>
      <c r="BT258" s="353"/>
      <c r="BU258" s="353"/>
      <c r="BV258" s="353"/>
      <c r="BW258" s="353"/>
      <c r="BX258" s="357"/>
    </row>
    <row r="259" spans="1:76" s="352" customFormat="1">
      <c r="A259" s="351"/>
      <c r="I259" s="353"/>
      <c r="J259" s="354"/>
      <c r="K259" s="353"/>
      <c r="L259" s="353"/>
      <c r="M259" s="353"/>
      <c r="N259" s="353"/>
      <c r="O259" s="353"/>
      <c r="P259" s="353"/>
      <c r="Q259" s="353"/>
      <c r="R259" s="353"/>
      <c r="S259" s="353"/>
      <c r="T259" s="353"/>
      <c r="U259" s="353"/>
      <c r="AC259" s="353"/>
      <c r="AD259" s="353"/>
      <c r="AE259" s="353"/>
      <c r="AF259" s="353"/>
      <c r="AG259" s="353"/>
      <c r="AH259" s="353"/>
      <c r="AI259" s="353"/>
      <c r="AJ259" s="353"/>
      <c r="AK259" s="353"/>
      <c r="AL259" s="353"/>
      <c r="AM259" s="353"/>
      <c r="AN259" s="353"/>
      <c r="AO259" s="353"/>
      <c r="AP259" s="353"/>
      <c r="AQ259" s="353"/>
      <c r="AR259" s="353"/>
      <c r="AS259" s="353"/>
      <c r="AT259" s="353"/>
      <c r="AU259" s="353"/>
      <c r="AV259" s="353"/>
      <c r="AW259" s="353"/>
      <c r="AX259" s="353"/>
      <c r="AY259" s="353"/>
      <c r="AZ259" s="353"/>
      <c r="BA259" s="355"/>
      <c r="BB259" s="356"/>
      <c r="BC259" s="353"/>
      <c r="BD259" s="353"/>
      <c r="BE259" s="353"/>
      <c r="BF259" s="353"/>
      <c r="BG259" s="353"/>
      <c r="BH259" s="353"/>
      <c r="BI259" s="353"/>
      <c r="BJ259" s="353"/>
      <c r="BK259" s="353"/>
      <c r="BL259" s="353"/>
      <c r="BM259" s="353"/>
      <c r="BN259" s="353"/>
      <c r="BO259" s="353"/>
      <c r="BP259" s="353"/>
      <c r="BQ259" s="353"/>
      <c r="BR259" s="353"/>
      <c r="BS259" s="353"/>
      <c r="BT259" s="353"/>
      <c r="BU259" s="353"/>
      <c r="BV259" s="353"/>
      <c r="BW259" s="353"/>
      <c r="BX259" s="357"/>
    </row>
    <row r="260" spans="1:76" s="352" customFormat="1">
      <c r="A260" s="351"/>
      <c r="I260" s="353"/>
      <c r="J260" s="354"/>
      <c r="K260" s="353"/>
      <c r="L260" s="353"/>
      <c r="M260" s="353"/>
      <c r="N260" s="353"/>
      <c r="O260" s="353"/>
      <c r="P260" s="353"/>
      <c r="Q260" s="353"/>
      <c r="R260" s="353"/>
      <c r="S260" s="353"/>
      <c r="T260" s="353"/>
      <c r="U260" s="353"/>
      <c r="AC260" s="353"/>
      <c r="AD260" s="353"/>
      <c r="AE260" s="353"/>
      <c r="AF260" s="353"/>
      <c r="AG260" s="353"/>
      <c r="AH260" s="353"/>
      <c r="AI260" s="353"/>
      <c r="AJ260" s="353"/>
      <c r="AK260" s="353"/>
      <c r="AL260" s="353"/>
      <c r="AM260" s="353"/>
      <c r="AN260" s="353"/>
      <c r="AO260" s="353"/>
      <c r="AP260" s="353"/>
      <c r="AQ260" s="353"/>
      <c r="AR260" s="353"/>
      <c r="AS260" s="353"/>
      <c r="AT260" s="353"/>
      <c r="AU260" s="353"/>
      <c r="AV260" s="353"/>
      <c r="AW260" s="353"/>
      <c r="AX260" s="353"/>
      <c r="AY260" s="353"/>
      <c r="AZ260" s="353"/>
      <c r="BA260" s="355"/>
      <c r="BB260" s="356"/>
      <c r="BC260" s="353"/>
      <c r="BD260" s="353"/>
      <c r="BE260" s="353"/>
      <c r="BF260" s="353"/>
      <c r="BG260" s="353"/>
      <c r="BH260" s="353"/>
      <c r="BI260" s="353"/>
      <c r="BJ260" s="353"/>
      <c r="BK260" s="353"/>
      <c r="BL260" s="353"/>
      <c r="BM260" s="353"/>
      <c r="BN260" s="353"/>
      <c r="BO260" s="353"/>
      <c r="BP260" s="353"/>
      <c r="BQ260" s="353"/>
      <c r="BR260" s="353"/>
      <c r="BS260" s="353"/>
      <c r="BT260" s="353"/>
      <c r="BU260" s="353"/>
      <c r="BV260" s="353"/>
      <c r="BW260" s="353"/>
      <c r="BX260" s="357"/>
    </row>
    <row r="261" spans="1:76" s="352" customFormat="1">
      <c r="A261" s="351"/>
      <c r="I261" s="353"/>
      <c r="J261" s="354"/>
      <c r="K261" s="353"/>
      <c r="L261" s="353"/>
      <c r="M261" s="353"/>
      <c r="N261" s="353"/>
      <c r="O261" s="353"/>
      <c r="P261" s="353"/>
      <c r="Q261" s="353"/>
      <c r="R261" s="353"/>
      <c r="S261" s="353"/>
      <c r="T261" s="353"/>
      <c r="U261" s="353"/>
      <c r="AC261" s="353"/>
      <c r="AD261" s="353"/>
      <c r="AE261" s="353"/>
      <c r="AF261" s="353"/>
      <c r="AG261" s="353"/>
      <c r="AH261" s="353"/>
      <c r="AI261" s="353"/>
      <c r="AJ261" s="353"/>
      <c r="AK261" s="353"/>
      <c r="AL261" s="353"/>
      <c r="AM261" s="353"/>
      <c r="AN261" s="353"/>
      <c r="AO261" s="353"/>
      <c r="AP261" s="353"/>
      <c r="AQ261" s="353"/>
      <c r="AR261" s="353"/>
      <c r="AS261" s="353"/>
      <c r="AT261" s="353"/>
      <c r="AU261" s="353"/>
      <c r="AV261" s="353"/>
      <c r="AW261" s="353"/>
      <c r="AX261" s="353"/>
      <c r="AY261" s="353"/>
      <c r="AZ261" s="353"/>
      <c r="BA261" s="355"/>
      <c r="BB261" s="356"/>
      <c r="BC261" s="353"/>
      <c r="BD261" s="353"/>
      <c r="BE261" s="353"/>
      <c r="BF261" s="353"/>
      <c r="BG261" s="353"/>
      <c r="BH261" s="353"/>
      <c r="BI261" s="353"/>
      <c r="BJ261" s="353"/>
      <c r="BK261" s="353"/>
      <c r="BL261" s="353"/>
      <c r="BM261" s="353"/>
      <c r="BN261" s="353"/>
      <c r="BO261" s="353"/>
      <c r="BP261" s="353"/>
      <c r="BQ261" s="353"/>
      <c r="BR261" s="353"/>
      <c r="BS261" s="353"/>
      <c r="BT261" s="353"/>
      <c r="BU261" s="353"/>
      <c r="BV261" s="353"/>
      <c r="BW261" s="353"/>
      <c r="BX261" s="357"/>
    </row>
    <row r="262" spans="1:76" s="352" customFormat="1">
      <c r="A262" s="351"/>
      <c r="I262" s="353"/>
      <c r="J262" s="354"/>
      <c r="K262" s="353"/>
      <c r="L262" s="353"/>
      <c r="M262" s="353"/>
      <c r="N262" s="353"/>
      <c r="O262" s="353"/>
      <c r="P262" s="353"/>
      <c r="Q262" s="353"/>
      <c r="R262" s="353"/>
      <c r="S262" s="353"/>
      <c r="T262" s="353"/>
      <c r="U262" s="353"/>
      <c r="AC262" s="353"/>
      <c r="AD262" s="353"/>
      <c r="AE262" s="353"/>
      <c r="AF262" s="353"/>
      <c r="AG262" s="353"/>
      <c r="AH262" s="353"/>
      <c r="AI262" s="353"/>
      <c r="AJ262" s="353"/>
      <c r="AK262" s="353"/>
      <c r="AL262" s="353"/>
      <c r="AM262" s="353"/>
      <c r="AN262" s="353"/>
      <c r="AO262" s="353"/>
      <c r="AP262" s="353"/>
      <c r="AQ262" s="353"/>
      <c r="AR262" s="353"/>
      <c r="AS262" s="353"/>
      <c r="AT262" s="353"/>
      <c r="AU262" s="353"/>
      <c r="AV262" s="353"/>
      <c r="AW262" s="353"/>
      <c r="AX262" s="353"/>
      <c r="AY262" s="353"/>
      <c r="AZ262" s="353"/>
      <c r="BA262" s="355"/>
      <c r="BB262" s="356"/>
      <c r="BC262" s="353"/>
      <c r="BD262" s="353"/>
      <c r="BE262" s="353"/>
      <c r="BF262" s="353"/>
      <c r="BG262" s="353"/>
      <c r="BH262" s="353"/>
      <c r="BI262" s="353"/>
      <c r="BJ262" s="353"/>
      <c r="BK262" s="353"/>
      <c r="BL262" s="353"/>
      <c r="BM262" s="353"/>
      <c r="BN262" s="353"/>
      <c r="BO262" s="353"/>
      <c r="BP262" s="353"/>
      <c r="BQ262" s="353"/>
      <c r="BR262" s="353"/>
      <c r="BS262" s="353"/>
      <c r="BT262" s="353"/>
      <c r="BU262" s="353"/>
      <c r="BV262" s="353"/>
      <c r="BW262" s="353"/>
      <c r="BX262" s="357"/>
    </row>
    <row r="263" spans="1:76" s="352" customFormat="1">
      <c r="A263" s="351"/>
      <c r="I263" s="353"/>
      <c r="J263" s="354"/>
      <c r="K263" s="353"/>
      <c r="L263" s="353"/>
      <c r="M263" s="353"/>
      <c r="N263" s="353"/>
      <c r="O263" s="353"/>
      <c r="P263" s="353"/>
      <c r="Q263" s="353"/>
      <c r="R263" s="353"/>
      <c r="S263" s="353"/>
      <c r="T263" s="353"/>
      <c r="U263" s="353"/>
      <c r="AC263" s="353"/>
      <c r="AD263" s="353"/>
      <c r="AE263" s="353"/>
      <c r="AF263" s="353"/>
      <c r="AG263" s="353"/>
      <c r="AH263" s="353"/>
      <c r="AI263" s="353"/>
      <c r="AJ263" s="353"/>
      <c r="AK263" s="353"/>
      <c r="AL263" s="353"/>
      <c r="AM263" s="353"/>
      <c r="AN263" s="353"/>
      <c r="AO263" s="353"/>
      <c r="AP263" s="353"/>
      <c r="AQ263" s="353"/>
      <c r="AR263" s="353"/>
      <c r="AS263" s="353"/>
      <c r="AT263" s="353"/>
      <c r="AU263" s="353"/>
      <c r="AV263" s="353"/>
      <c r="AW263" s="353"/>
      <c r="AX263" s="353"/>
      <c r="AY263" s="353"/>
      <c r="AZ263" s="353"/>
      <c r="BA263" s="355"/>
      <c r="BB263" s="356"/>
      <c r="BC263" s="353"/>
      <c r="BD263" s="353"/>
      <c r="BE263" s="353"/>
      <c r="BF263" s="353"/>
      <c r="BG263" s="353"/>
      <c r="BH263" s="353"/>
      <c r="BI263" s="353"/>
      <c r="BJ263" s="353"/>
      <c r="BK263" s="353"/>
      <c r="BL263" s="353"/>
      <c r="BM263" s="353"/>
      <c r="BN263" s="353"/>
      <c r="BO263" s="353"/>
      <c r="BP263" s="353"/>
      <c r="BQ263" s="353"/>
      <c r="BR263" s="353"/>
      <c r="BS263" s="353"/>
      <c r="BT263" s="353"/>
      <c r="BU263" s="353"/>
      <c r="BV263" s="353"/>
      <c r="BW263" s="353"/>
      <c r="BX263" s="357"/>
    </row>
    <row r="264" spans="1:76" s="352" customFormat="1">
      <c r="A264" s="351"/>
      <c r="I264" s="353"/>
      <c r="J264" s="354"/>
      <c r="K264" s="353"/>
      <c r="L264" s="353"/>
      <c r="M264" s="353"/>
      <c r="N264" s="353"/>
      <c r="O264" s="353"/>
      <c r="P264" s="353"/>
      <c r="Q264" s="353"/>
      <c r="R264" s="353"/>
      <c r="S264" s="353"/>
      <c r="T264" s="353"/>
      <c r="U264" s="353"/>
      <c r="AC264" s="353"/>
      <c r="AD264" s="353"/>
      <c r="AE264" s="353"/>
      <c r="AF264" s="353"/>
      <c r="AG264" s="353"/>
      <c r="AH264" s="353"/>
      <c r="AI264" s="353"/>
      <c r="AJ264" s="353"/>
      <c r="AK264" s="353"/>
      <c r="AL264" s="353"/>
      <c r="AM264" s="353"/>
      <c r="AN264" s="353"/>
      <c r="AO264" s="353"/>
      <c r="AP264" s="353"/>
      <c r="AQ264" s="353"/>
      <c r="AR264" s="353"/>
      <c r="AS264" s="353"/>
      <c r="AT264" s="353"/>
      <c r="AU264" s="353"/>
      <c r="AV264" s="353"/>
      <c r="AW264" s="353"/>
      <c r="AX264" s="353"/>
      <c r="AY264" s="353"/>
      <c r="AZ264" s="353"/>
      <c r="BA264" s="355"/>
      <c r="BB264" s="356"/>
      <c r="BC264" s="353"/>
      <c r="BD264" s="353"/>
      <c r="BE264" s="353"/>
      <c r="BF264" s="353"/>
      <c r="BG264" s="353"/>
      <c r="BH264" s="353"/>
      <c r="BI264" s="353"/>
      <c r="BJ264" s="353"/>
      <c r="BK264" s="353"/>
      <c r="BL264" s="353"/>
      <c r="BM264" s="353"/>
      <c r="BN264" s="353"/>
      <c r="BO264" s="353"/>
      <c r="BP264" s="353"/>
      <c r="BQ264" s="353"/>
      <c r="BR264" s="353"/>
      <c r="BS264" s="353"/>
      <c r="BT264" s="353"/>
      <c r="BU264" s="353"/>
      <c r="BV264" s="353"/>
      <c r="BW264" s="353"/>
      <c r="BX264" s="357"/>
    </row>
    <row r="265" spans="1:76" s="352" customFormat="1">
      <c r="A265" s="351"/>
      <c r="I265" s="353"/>
      <c r="J265" s="354"/>
      <c r="K265" s="353"/>
      <c r="L265" s="353"/>
      <c r="M265" s="353"/>
      <c r="N265" s="353"/>
      <c r="O265" s="353"/>
      <c r="P265" s="353"/>
      <c r="Q265" s="353"/>
      <c r="R265" s="353"/>
      <c r="S265" s="353"/>
      <c r="T265" s="353"/>
      <c r="U265" s="353"/>
      <c r="AC265" s="353"/>
      <c r="AD265" s="353"/>
      <c r="AE265" s="353"/>
      <c r="AF265" s="353"/>
      <c r="AG265" s="353"/>
      <c r="AH265" s="353"/>
      <c r="AI265" s="353"/>
      <c r="AJ265" s="353"/>
      <c r="AK265" s="353"/>
      <c r="AL265" s="353"/>
      <c r="AM265" s="353"/>
      <c r="AN265" s="353"/>
      <c r="AO265" s="353"/>
      <c r="AP265" s="353"/>
      <c r="AQ265" s="353"/>
      <c r="AR265" s="353"/>
      <c r="AS265" s="353"/>
      <c r="AT265" s="353"/>
      <c r="AU265" s="353"/>
      <c r="AV265" s="353"/>
      <c r="AW265" s="353"/>
      <c r="AX265" s="353"/>
      <c r="AY265" s="353"/>
      <c r="AZ265" s="353"/>
      <c r="BA265" s="355"/>
      <c r="BB265" s="356"/>
      <c r="BC265" s="353"/>
      <c r="BD265" s="353"/>
      <c r="BE265" s="353"/>
      <c r="BF265" s="353"/>
      <c r="BG265" s="353"/>
      <c r="BH265" s="353"/>
      <c r="BI265" s="353"/>
      <c r="BJ265" s="353"/>
      <c r="BK265" s="353"/>
      <c r="BL265" s="353"/>
      <c r="BM265" s="353"/>
      <c r="BN265" s="353"/>
      <c r="BO265" s="353"/>
      <c r="BP265" s="353"/>
      <c r="BQ265" s="353"/>
      <c r="BR265" s="353"/>
      <c r="BS265" s="353"/>
      <c r="BT265" s="353"/>
      <c r="BU265" s="353"/>
      <c r="BV265" s="353"/>
      <c r="BW265" s="353"/>
      <c r="BX265" s="357"/>
    </row>
    <row r="266" spans="1:76" s="352" customFormat="1">
      <c r="A266" s="351"/>
      <c r="I266" s="353"/>
      <c r="J266" s="354"/>
      <c r="K266" s="353"/>
      <c r="L266" s="353"/>
      <c r="M266" s="353"/>
      <c r="N266" s="353"/>
      <c r="O266" s="353"/>
      <c r="P266" s="353"/>
      <c r="Q266" s="353"/>
      <c r="R266" s="353"/>
      <c r="S266" s="353"/>
      <c r="T266" s="353"/>
      <c r="U266" s="353"/>
      <c r="AC266" s="353"/>
      <c r="AD266" s="353"/>
      <c r="AE266" s="353"/>
      <c r="AF266" s="353"/>
      <c r="AG266" s="353"/>
      <c r="AH266" s="353"/>
      <c r="AI266" s="353"/>
      <c r="AJ266" s="353"/>
      <c r="AK266" s="353"/>
      <c r="AL266" s="353"/>
      <c r="AM266" s="353"/>
      <c r="AN266" s="353"/>
      <c r="AO266" s="353"/>
      <c r="AP266" s="353"/>
      <c r="AQ266" s="353"/>
      <c r="AR266" s="353"/>
      <c r="AS266" s="353"/>
      <c r="AT266" s="353"/>
      <c r="AU266" s="353"/>
      <c r="AV266" s="353"/>
      <c r="AW266" s="353"/>
      <c r="AX266" s="353"/>
      <c r="AY266" s="353"/>
      <c r="AZ266" s="353"/>
      <c r="BA266" s="355"/>
      <c r="BB266" s="356"/>
      <c r="BC266" s="353"/>
      <c r="BD266" s="353"/>
      <c r="BE266" s="353"/>
      <c r="BF266" s="353"/>
      <c r="BG266" s="353"/>
      <c r="BH266" s="353"/>
      <c r="BI266" s="353"/>
      <c r="BJ266" s="353"/>
      <c r="BK266" s="353"/>
      <c r="BL266" s="353"/>
      <c r="BM266" s="353"/>
      <c r="BN266" s="353"/>
      <c r="BO266" s="353"/>
      <c r="BP266" s="353"/>
      <c r="BQ266" s="353"/>
      <c r="BR266" s="353"/>
      <c r="BS266" s="353"/>
      <c r="BT266" s="353"/>
      <c r="BU266" s="353"/>
      <c r="BV266" s="353"/>
      <c r="BW266" s="353"/>
      <c r="BX266" s="357"/>
    </row>
    <row r="267" spans="1:76" s="352" customFormat="1">
      <c r="A267" s="351"/>
      <c r="I267" s="353"/>
      <c r="J267" s="354"/>
      <c r="K267" s="353"/>
      <c r="L267" s="353"/>
      <c r="M267" s="353"/>
      <c r="N267" s="353"/>
      <c r="O267" s="353"/>
      <c r="P267" s="353"/>
      <c r="Q267" s="353"/>
      <c r="R267" s="353"/>
      <c r="S267" s="353"/>
      <c r="T267" s="353"/>
      <c r="U267" s="353"/>
      <c r="AC267" s="353"/>
      <c r="AD267" s="353"/>
      <c r="AE267" s="353"/>
      <c r="AF267" s="353"/>
      <c r="AG267" s="353"/>
      <c r="AH267" s="353"/>
      <c r="AI267" s="353"/>
      <c r="AJ267" s="353"/>
      <c r="AK267" s="353"/>
      <c r="AL267" s="353"/>
      <c r="AM267" s="353"/>
      <c r="AN267" s="353"/>
      <c r="AO267" s="353"/>
      <c r="AP267" s="353"/>
      <c r="AQ267" s="353"/>
      <c r="AR267" s="353"/>
      <c r="AS267" s="353"/>
      <c r="AT267" s="353"/>
      <c r="AU267" s="353"/>
      <c r="AV267" s="353"/>
      <c r="AW267" s="353"/>
      <c r="AX267" s="353"/>
      <c r="AY267" s="353"/>
      <c r="AZ267" s="353"/>
      <c r="BA267" s="355"/>
      <c r="BB267" s="356"/>
      <c r="BC267" s="353"/>
      <c r="BD267" s="353"/>
      <c r="BE267" s="353"/>
      <c r="BF267" s="353"/>
      <c r="BG267" s="353"/>
      <c r="BH267" s="353"/>
      <c r="BI267" s="353"/>
      <c r="BJ267" s="353"/>
      <c r="BK267" s="353"/>
      <c r="BL267" s="353"/>
      <c r="BM267" s="353"/>
      <c r="BN267" s="353"/>
      <c r="BO267" s="353"/>
      <c r="BP267" s="353"/>
      <c r="BQ267" s="353"/>
      <c r="BR267" s="353"/>
      <c r="BS267" s="353"/>
      <c r="BT267" s="353"/>
      <c r="BU267" s="353"/>
      <c r="BV267" s="353"/>
      <c r="BW267" s="353"/>
      <c r="BX267" s="357"/>
    </row>
    <row r="268" spans="1:76" s="352" customFormat="1">
      <c r="A268" s="351"/>
      <c r="I268" s="353"/>
      <c r="J268" s="354"/>
      <c r="K268" s="353"/>
      <c r="L268" s="353"/>
      <c r="M268" s="353"/>
      <c r="N268" s="353"/>
      <c r="O268" s="353"/>
      <c r="P268" s="353"/>
      <c r="Q268" s="353"/>
      <c r="R268" s="353"/>
      <c r="S268" s="353"/>
      <c r="T268" s="353"/>
      <c r="U268" s="353"/>
      <c r="AC268" s="353"/>
      <c r="AD268" s="353"/>
      <c r="AE268" s="353"/>
      <c r="AF268" s="353"/>
      <c r="AG268" s="353"/>
      <c r="AH268" s="353"/>
      <c r="AI268" s="353"/>
      <c r="AJ268" s="353"/>
      <c r="AK268" s="353"/>
      <c r="AL268" s="353"/>
      <c r="AM268" s="353"/>
      <c r="AN268" s="353"/>
      <c r="AO268" s="353"/>
      <c r="AP268" s="353"/>
      <c r="AQ268" s="353"/>
      <c r="AR268" s="353"/>
      <c r="AS268" s="353"/>
      <c r="AT268" s="353"/>
      <c r="AU268" s="353"/>
      <c r="AV268" s="353"/>
      <c r="AW268" s="353"/>
      <c r="AX268" s="353"/>
      <c r="AY268" s="353"/>
      <c r="AZ268" s="353"/>
      <c r="BA268" s="355"/>
      <c r="BB268" s="356"/>
      <c r="BC268" s="353"/>
      <c r="BD268" s="353"/>
      <c r="BE268" s="353"/>
      <c r="BF268" s="353"/>
      <c r="BG268" s="353"/>
      <c r="BH268" s="353"/>
      <c r="BI268" s="353"/>
      <c r="BJ268" s="353"/>
      <c r="BK268" s="353"/>
      <c r="BL268" s="353"/>
      <c r="BM268" s="353"/>
      <c r="BN268" s="353"/>
      <c r="BO268" s="353"/>
      <c r="BP268" s="353"/>
      <c r="BQ268" s="353"/>
      <c r="BR268" s="353"/>
      <c r="BS268" s="353"/>
      <c r="BT268" s="353"/>
      <c r="BU268" s="353"/>
      <c r="BV268" s="353"/>
      <c r="BW268" s="353"/>
      <c r="BX268" s="357"/>
    </row>
    <row r="269" spans="1:76" s="352" customFormat="1">
      <c r="A269" s="351"/>
      <c r="I269" s="353"/>
      <c r="J269" s="354"/>
      <c r="K269" s="353"/>
      <c r="L269" s="353"/>
      <c r="M269" s="353"/>
      <c r="N269" s="353"/>
      <c r="O269" s="353"/>
      <c r="P269" s="353"/>
      <c r="Q269" s="353"/>
      <c r="R269" s="353"/>
      <c r="S269" s="353"/>
      <c r="T269" s="353"/>
      <c r="U269" s="353"/>
      <c r="AC269" s="353"/>
      <c r="AD269" s="353"/>
      <c r="AE269" s="353"/>
      <c r="AF269" s="353"/>
      <c r="AG269" s="353"/>
      <c r="AH269" s="353"/>
      <c r="AI269" s="353"/>
      <c r="AJ269" s="353"/>
      <c r="AK269" s="353"/>
      <c r="AL269" s="353"/>
      <c r="AM269" s="353"/>
      <c r="AN269" s="353"/>
      <c r="AO269" s="353"/>
      <c r="AP269" s="353"/>
      <c r="AQ269" s="353"/>
      <c r="AR269" s="353"/>
      <c r="AS269" s="353"/>
      <c r="AT269" s="353"/>
      <c r="AU269" s="353"/>
      <c r="AV269" s="353"/>
      <c r="AW269" s="353"/>
      <c r="AX269" s="353"/>
      <c r="AY269" s="353"/>
      <c r="AZ269" s="353"/>
      <c r="BA269" s="355"/>
      <c r="BB269" s="356"/>
      <c r="BC269" s="353"/>
      <c r="BD269" s="353"/>
      <c r="BE269" s="353"/>
      <c r="BF269" s="353"/>
      <c r="BG269" s="353"/>
      <c r="BH269" s="353"/>
      <c r="BI269" s="353"/>
      <c r="BJ269" s="353"/>
      <c r="BK269" s="353"/>
      <c r="BL269" s="353"/>
      <c r="BM269" s="353"/>
      <c r="BN269" s="353"/>
      <c r="BO269" s="353"/>
      <c r="BP269" s="353"/>
      <c r="BQ269" s="353"/>
      <c r="BR269" s="353"/>
      <c r="BS269" s="353"/>
      <c r="BT269" s="353"/>
      <c r="BU269" s="353"/>
      <c r="BV269" s="353"/>
      <c r="BW269" s="353"/>
      <c r="BX269" s="357"/>
    </row>
    <row r="270" spans="1:76" s="352" customFormat="1">
      <c r="A270" s="351"/>
      <c r="I270" s="353"/>
      <c r="J270" s="354"/>
      <c r="K270" s="353"/>
      <c r="L270" s="353"/>
      <c r="M270" s="353"/>
      <c r="N270" s="353"/>
      <c r="O270" s="353"/>
      <c r="P270" s="353"/>
      <c r="Q270" s="353"/>
      <c r="R270" s="353"/>
      <c r="S270" s="353"/>
      <c r="T270" s="353"/>
      <c r="U270" s="353"/>
      <c r="AC270" s="353"/>
      <c r="AD270" s="353"/>
      <c r="AE270" s="353"/>
      <c r="AF270" s="353"/>
      <c r="AG270" s="353"/>
      <c r="AH270" s="353"/>
      <c r="AI270" s="353"/>
      <c r="AJ270" s="353"/>
      <c r="AK270" s="353"/>
      <c r="AL270" s="353"/>
      <c r="AM270" s="353"/>
      <c r="AN270" s="353"/>
      <c r="AO270" s="353"/>
      <c r="AP270" s="353"/>
      <c r="AQ270" s="353"/>
      <c r="AR270" s="353"/>
      <c r="AS270" s="353"/>
      <c r="AT270" s="353"/>
      <c r="AU270" s="353"/>
      <c r="AV270" s="353"/>
      <c r="AW270" s="353"/>
      <c r="AX270" s="353"/>
      <c r="AY270" s="353"/>
      <c r="AZ270" s="353"/>
      <c r="BA270" s="355"/>
      <c r="BB270" s="356"/>
      <c r="BC270" s="353"/>
      <c r="BD270" s="353"/>
      <c r="BE270" s="353"/>
      <c r="BF270" s="353"/>
      <c r="BG270" s="353"/>
      <c r="BH270" s="353"/>
      <c r="BI270" s="353"/>
      <c r="BJ270" s="353"/>
      <c r="BK270" s="353"/>
      <c r="BL270" s="353"/>
      <c r="BM270" s="353"/>
      <c r="BN270" s="353"/>
      <c r="BO270" s="353"/>
      <c r="BP270" s="353"/>
      <c r="BQ270" s="353"/>
      <c r="BR270" s="353"/>
      <c r="BS270" s="353"/>
      <c r="BT270" s="353"/>
      <c r="BU270" s="353"/>
      <c r="BV270" s="353"/>
      <c r="BW270" s="353"/>
      <c r="BX270" s="357"/>
    </row>
    <row r="271" spans="1:76" s="352" customFormat="1">
      <c r="A271" s="351"/>
      <c r="I271" s="353"/>
      <c r="J271" s="354"/>
      <c r="K271" s="353"/>
      <c r="L271" s="353"/>
      <c r="M271" s="353"/>
      <c r="N271" s="353"/>
      <c r="O271" s="353"/>
      <c r="P271" s="353"/>
      <c r="Q271" s="353"/>
      <c r="R271" s="353"/>
      <c r="S271" s="353"/>
      <c r="T271" s="353"/>
      <c r="U271" s="353"/>
      <c r="AC271" s="353"/>
      <c r="AD271" s="353"/>
      <c r="AE271" s="353"/>
      <c r="AF271" s="353"/>
      <c r="AG271" s="353"/>
      <c r="AH271" s="353"/>
      <c r="AI271" s="353"/>
      <c r="AJ271" s="353"/>
      <c r="AK271" s="353"/>
      <c r="AL271" s="353"/>
      <c r="AM271" s="353"/>
      <c r="AN271" s="353"/>
      <c r="AO271" s="353"/>
      <c r="AP271" s="353"/>
      <c r="AQ271" s="353"/>
      <c r="AR271" s="353"/>
      <c r="AS271" s="353"/>
      <c r="AT271" s="353"/>
      <c r="AU271" s="353"/>
      <c r="AV271" s="353"/>
      <c r="AW271" s="353"/>
      <c r="AX271" s="353"/>
      <c r="AY271" s="353"/>
      <c r="AZ271" s="353"/>
      <c r="BA271" s="355"/>
      <c r="BB271" s="356"/>
      <c r="BC271" s="353"/>
      <c r="BD271" s="353"/>
      <c r="BE271" s="353"/>
      <c r="BF271" s="353"/>
      <c r="BG271" s="353"/>
      <c r="BH271" s="353"/>
      <c r="BI271" s="353"/>
      <c r="BJ271" s="353"/>
      <c r="BK271" s="353"/>
      <c r="BL271" s="353"/>
      <c r="BM271" s="353"/>
      <c r="BN271" s="353"/>
      <c r="BO271" s="353"/>
      <c r="BP271" s="353"/>
      <c r="BQ271" s="353"/>
      <c r="BR271" s="353"/>
      <c r="BS271" s="353"/>
      <c r="BT271" s="353"/>
      <c r="BU271" s="353"/>
      <c r="BV271" s="353"/>
      <c r="BW271" s="353"/>
      <c r="BX271" s="357"/>
    </row>
    <row r="272" spans="1:76" s="352" customFormat="1">
      <c r="A272" s="351"/>
      <c r="I272" s="353"/>
      <c r="J272" s="354"/>
      <c r="K272" s="353"/>
      <c r="L272" s="353"/>
      <c r="M272" s="353"/>
      <c r="N272" s="353"/>
      <c r="O272" s="353"/>
      <c r="P272" s="353"/>
      <c r="Q272" s="353"/>
      <c r="R272" s="353"/>
      <c r="S272" s="353"/>
      <c r="T272" s="353"/>
      <c r="U272" s="353"/>
      <c r="AC272" s="353"/>
      <c r="AD272" s="353"/>
      <c r="AE272" s="353"/>
      <c r="AF272" s="353"/>
      <c r="AG272" s="353"/>
      <c r="AH272" s="353"/>
      <c r="AI272" s="353"/>
      <c r="AJ272" s="353"/>
      <c r="AK272" s="353"/>
      <c r="AL272" s="353"/>
      <c r="AM272" s="353"/>
      <c r="AN272" s="353"/>
      <c r="AO272" s="353"/>
      <c r="AP272" s="353"/>
      <c r="AQ272" s="353"/>
      <c r="AR272" s="353"/>
      <c r="AS272" s="353"/>
      <c r="AT272" s="353"/>
      <c r="AU272" s="353"/>
      <c r="AV272" s="353"/>
      <c r="AW272" s="353"/>
      <c r="AX272" s="353"/>
      <c r="AY272" s="353"/>
      <c r="AZ272" s="353"/>
      <c r="BA272" s="355"/>
      <c r="BB272" s="356"/>
      <c r="BC272" s="353"/>
      <c r="BD272" s="353"/>
      <c r="BE272" s="353"/>
      <c r="BF272" s="353"/>
      <c r="BG272" s="353"/>
      <c r="BH272" s="353"/>
      <c r="BI272" s="353"/>
      <c r="BJ272" s="353"/>
      <c r="BK272" s="353"/>
      <c r="BL272" s="353"/>
      <c r="BM272" s="353"/>
      <c r="BN272" s="353"/>
      <c r="BO272" s="353"/>
      <c r="BP272" s="353"/>
      <c r="BQ272" s="353"/>
      <c r="BR272" s="353"/>
      <c r="BS272" s="353"/>
      <c r="BT272" s="353"/>
      <c r="BU272" s="353"/>
      <c r="BV272" s="353"/>
      <c r="BW272" s="353"/>
      <c r="BX272" s="357"/>
    </row>
    <row r="273" spans="1:76" s="352" customFormat="1">
      <c r="A273" s="351"/>
      <c r="I273" s="353"/>
      <c r="J273" s="354"/>
      <c r="K273" s="353"/>
      <c r="L273" s="353"/>
      <c r="M273" s="353"/>
      <c r="N273" s="353"/>
      <c r="O273" s="353"/>
      <c r="P273" s="353"/>
      <c r="Q273" s="353"/>
      <c r="R273" s="353"/>
      <c r="S273" s="353"/>
      <c r="T273" s="353"/>
      <c r="U273" s="353"/>
      <c r="AC273" s="353"/>
      <c r="AD273" s="353"/>
      <c r="AE273" s="353"/>
      <c r="AF273" s="353"/>
      <c r="AG273" s="353"/>
      <c r="AH273" s="353"/>
      <c r="AI273" s="353"/>
      <c r="AJ273" s="353"/>
      <c r="AK273" s="353"/>
      <c r="AL273" s="353"/>
      <c r="AM273" s="353"/>
      <c r="AN273" s="353"/>
      <c r="AO273" s="353"/>
      <c r="AP273" s="353"/>
      <c r="AQ273" s="353"/>
      <c r="AR273" s="353"/>
      <c r="AS273" s="353"/>
      <c r="AT273" s="353"/>
      <c r="AU273" s="353"/>
      <c r="AV273" s="353"/>
      <c r="AW273" s="353"/>
      <c r="AX273" s="353"/>
      <c r="AY273" s="353"/>
      <c r="AZ273" s="353"/>
      <c r="BA273" s="355"/>
      <c r="BB273" s="356"/>
      <c r="BC273" s="353"/>
      <c r="BD273" s="353"/>
      <c r="BE273" s="353"/>
      <c r="BF273" s="353"/>
      <c r="BG273" s="353"/>
      <c r="BH273" s="353"/>
      <c r="BI273" s="353"/>
      <c r="BJ273" s="353"/>
      <c r="BK273" s="353"/>
      <c r="BL273" s="353"/>
      <c r="BM273" s="353"/>
      <c r="BN273" s="353"/>
      <c r="BO273" s="353"/>
      <c r="BP273" s="353"/>
      <c r="BQ273" s="353"/>
      <c r="BR273" s="353"/>
      <c r="BS273" s="353"/>
      <c r="BT273" s="353"/>
      <c r="BU273" s="353"/>
      <c r="BV273" s="353"/>
      <c r="BW273" s="353"/>
      <c r="BX273" s="357"/>
    </row>
    <row r="274" spans="1:76" s="352" customFormat="1">
      <c r="A274" s="351"/>
      <c r="I274" s="353"/>
      <c r="J274" s="354"/>
      <c r="K274" s="353"/>
      <c r="L274" s="353"/>
      <c r="M274" s="353"/>
      <c r="N274" s="353"/>
      <c r="O274" s="353"/>
      <c r="P274" s="353"/>
      <c r="Q274" s="353"/>
      <c r="R274" s="353"/>
      <c r="S274" s="353"/>
      <c r="T274" s="353"/>
      <c r="U274" s="353"/>
      <c r="AC274" s="353"/>
      <c r="AD274" s="353"/>
      <c r="AE274" s="353"/>
      <c r="AF274" s="353"/>
      <c r="AG274" s="353"/>
      <c r="AH274" s="353"/>
      <c r="AI274" s="353"/>
      <c r="AJ274" s="353"/>
      <c r="AK274" s="353"/>
      <c r="AL274" s="353"/>
      <c r="AM274" s="353"/>
      <c r="AN274" s="353"/>
      <c r="AO274" s="353"/>
      <c r="AP274" s="353"/>
      <c r="AQ274" s="353"/>
      <c r="AR274" s="353"/>
      <c r="AS274" s="353"/>
      <c r="AT274" s="353"/>
      <c r="AU274" s="353"/>
      <c r="AV274" s="353"/>
      <c r="AW274" s="353"/>
      <c r="AX274" s="353"/>
      <c r="AY274" s="353"/>
      <c r="AZ274" s="353"/>
      <c r="BA274" s="355"/>
      <c r="BB274" s="356"/>
      <c r="BC274" s="353"/>
      <c r="BD274" s="353"/>
      <c r="BE274" s="353"/>
      <c r="BF274" s="353"/>
      <c r="BG274" s="353"/>
      <c r="BH274" s="353"/>
      <c r="BI274" s="353"/>
      <c r="BJ274" s="353"/>
      <c r="BK274" s="353"/>
      <c r="BL274" s="353"/>
      <c r="BM274" s="353"/>
      <c r="BN274" s="353"/>
      <c r="BO274" s="353"/>
      <c r="BP274" s="353"/>
      <c r="BQ274" s="353"/>
      <c r="BR274" s="353"/>
      <c r="BS274" s="353"/>
      <c r="BT274" s="353"/>
      <c r="BU274" s="353"/>
      <c r="BV274" s="353"/>
      <c r="BW274" s="353"/>
      <c r="BX274" s="357"/>
    </row>
    <row r="275" spans="1:76" s="352" customFormat="1">
      <c r="A275" s="351"/>
      <c r="I275" s="353"/>
      <c r="J275" s="354"/>
      <c r="K275" s="353"/>
      <c r="L275" s="353"/>
      <c r="M275" s="353"/>
      <c r="N275" s="353"/>
      <c r="O275" s="353"/>
      <c r="P275" s="353"/>
      <c r="Q275" s="353"/>
      <c r="R275" s="353"/>
      <c r="S275" s="353"/>
      <c r="T275" s="353"/>
      <c r="U275" s="353"/>
      <c r="AC275" s="353"/>
      <c r="AD275" s="353"/>
      <c r="AE275" s="353"/>
      <c r="AF275" s="353"/>
      <c r="AG275" s="353"/>
      <c r="AH275" s="353"/>
      <c r="AI275" s="353"/>
      <c r="AJ275" s="353"/>
      <c r="AK275" s="353"/>
      <c r="AL275" s="353"/>
      <c r="AM275" s="353"/>
      <c r="AN275" s="353"/>
      <c r="AO275" s="353"/>
      <c r="AP275" s="353"/>
      <c r="AQ275" s="353"/>
      <c r="AR275" s="353"/>
      <c r="AS275" s="353"/>
      <c r="AT275" s="353"/>
      <c r="AU275" s="353"/>
      <c r="AV275" s="353"/>
      <c r="AW275" s="353"/>
      <c r="AX275" s="353"/>
      <c r="AY275" s="353"/>
      <c r="AZ275" s="353"/>
      <c r="BA275" s="355"/>
      <c r="BB275" s="356"/>
      <c r="BC275" s="353"/>
      <c r="BD275" s="353"/>
      <c r="BE275" s="353"/>
      <c r="BF275" s="353"/>
      <c r="BG275" s="353"/>
      <c r="BH275" s="353"/>
      <c r="BI275" s="353"/>
      <c r="BJ275" s="353"/>
      <c r="BK275" s="353"/>
      <c r="BL275" s="353"/>
      <c r="BM275" s="353"/>
      <c r="BN275" s="353"/>
      <c r="BO275" s="353"/>
      <c r="BP275" s="353"/>
      <c r="BQ275" s="353"/>
      <c r="BR275" s="353"/>
      <c r="BS275" s="353"/>
      <c r="BT275" s="353"/>
      <c r="BU275" s="353"/>
      <c r="BV275" s="353"/>
      <c r="BW275" s="353"/>
      <c r="BX275" s="357"/>
    </row>
    <row r="276" spans="1:76" s="352" customFormat="1">
      <c r="A276" s="351"/>
      <c r="I276" s="353"/>
      <c r="J276" s="354"/>
      <c r="K276" s="353"/>
      <c r="L276" s="353"/>
      <c r="M276" s="353"/>
      <c r="N276" s="353"/>
      <c r="O276" s="353"/>
      <c r="P276" s="353"/>
      <c r="Q276" s="353"/>
      <c r="R276" s="353"/>
      <c r="S276" s="353"/>
      <c r="T276" s="353"/>
      <c r="U276" s="353"/>
      <c r="AC276" s="353"/>
      <c r="AD276" s="353"/>
      <c r="AE276" s="353"/>
      <c r="AF276" s="353"/>
      <c r="AG276" s="353"/>
      <c r="AH276" s="353"/>
      <c r="AI276" s="353"/>
      <c r="AJ276" s="353"/>
      <c r="AK276" s="353"/>
      <c r="AL276" s="353"/>
      <c r="AM276" s="353"/>
      <c r="AN276" s="353"/>
      <c r="AO276" s="353"/>
      <c r="AP276" s="353"/>
      <c r="AQ276" s="353"/>
      <c r="AR276" s="353"/>
      <c r="AS276" s="353"/>
      <c r="AT276" s="353"/>
      <c r="AU276" s="353"/>
      <c r="AV276" s="353"/>
      <c r="AW276" s="353"/>
      <c r="AX276" s="353"/>
      <c r="AY276" s="353"/>
      <c r="AZ276" s="353"/>
      <c r="BA276" s="355"/>
      <c r="BB276" s="356"/>
      <c r="BC276" s="353"/>
      <c r="BD276" s="353"/>
      <c r="BE276" s="353"/>
      <c r="BF276" s="353"/>
      <c r="BG276" s="353"/>
      <c r="BH276" s="353"/>
      <c r="BI276" s="353"/>
      <c r="BJ276" s="353"/>
      <c r="BK276" s="353"/>
      <c r="BL276" s="353"/>
      <c r="BM276" s="353"/>
      <c r="BN276" s="353"/>
      <c r="BO276" s="353"/>
      <c r="BP276" s="353"/>
      <c r="BQ276" s="353"/>
      <c r="BR276" s="353"/>
      <c r="BS276" s="353"/>
      <c r="BT276" s="353"/>
      <c r="BU276" s="353"/>
      <c r="BV276" s="353"/>
      <c r="BW276" s="353"/>
      <c r="BX276" s="357"/>
    </row>
    <row r="277" spans="1:76" s="352" customFormat="1">
      <c r="A277" s="351"/>
      <c r="I277" s="353"/>
      <c r="J277" s="354"/>
      <c r="K277" s="353"/>
      <c r="L277" s="353"/>
      <c r="M277" s="353"/>
      <c r="N277" s="353"/>
      <c r="O277" s="353"/>
      <c r="P277" s="353"/>
      <c r="Q277" s="353"/>
      <c r="R277" s="353"/>
      <c r="S277" s="353"/>
      <c r="T277" s="353"/>
      <c r="U277" s="353"/>
      <c r="AC277" s="353"/>
      <c r="AD277" s="353"/>
      <c r="AE277" s="353"/>
      <c r="AF277" s="353"/>
      <c r="AG277" s="353"/>
      <c r="AH277" s="353"/>
      <c r="AI277" s="353"/>
      <c r="AJ277" s="353"/>
      <c r="AK277" s="353"/>
      <c r="AL277" s="353"/>
      <c r="AM277" s="353"/>
      <c r="AN277" s="353"/>
      <c r="AO277" s="353"/>
      <c r="AP277" s="353"/>
      <c r="AQ277" s="353"/>
      <c r="AR277" s="353"/>
      <c r="AS277" s="353"/>
      <c r="AT277" s="353"/>
      <c r="AU277" s="353"/>
      <c r="AV277" s="353"/>
      <c r="AW277" s="353"/>
      <c r="AX277" s="353"/>
      <c r="AY277" s="353"/>
      <c r="AZ277" s="353"/>
      <c r="BA277" s="355"/>
      <c r="BB277" s="356"/>
      <c r="BC277" s="353"/>
      <c r="BD277" s="353"/>
      <c r="BE277" s="353"/>
      <c r="BF277" s="353"/>
      <c r="BG277" s="353"/>
      <c r="BH277" s="353"/>
      <c r="BI277" s="353"/>
      <c r="BJ277" s="353"/>
      <c r="BK277" s="353"/>
      <c r="BL277" s="353"/>
      <c r="BM277" s="353"/>
      <c r="BN277" s="353"/>
      <c r="BO277" s="353"/>
      <c r="BP277" s="353"/>
      <c r="BQ277" s="353"/>
      <c r="BR277" s="353"/>
      <c r="BS277" s="353"/>
      <c r="BT277" s="353"/>
      <c r="BU277" s="353"/>
      <c r="BV277" s="353"/>
      <c r="BW277" s="353"/>
      <c r="BX277" s="357"/>
    </row>
    <row r="278" spans="1:76" s="352" customFormat="1">
      <c r="A278" s="351"/>
      <c r="I278" s="353"/>
      <c r="J278" s="354"/>
      <c r="K278" s="353"/>
      <c r="L278" s="353"/>
      <c r="M278" s="353"/>
      <c r="N278" s="353"/>
      <c r="O278" s="353"/>
      <c r="P278" s="353"/>
      <c r="Q278" s="353"/>
      <c r="R278" s="353"/>
      <c r="S278" s="353"/>
      <c r="T278" s="353"/>
      <c r="U278" s="353"/>
      <c r="AC278" s="353"/>
      <c r="AD278" s="353"/>
      <c r="AE278" s="353"/>
      <c r="AF278" s="353"/>
      <c r="AG278" s="353"/>
      <c r="AH278" s="353"/>
      <c r="AI278" s="353"/>
      <c r="AJ278" s="353"/>
      <c r="AK278" s="353"/>
      <c r="AL278" s="353"/>
      <c r="AM278" s="353"/>
      <c r="AN278" s="353"/>
      <c r="AO278" s="353"/>
      <c r="AP278" s="353"/>
      <c r="AQ278" s="353"/>
      <c r="AR278" s="353"/>
      <c r="AS278" s="353"/>
      <c r="AT278" s="353"/>
      <c r="AU278" s="353"/>
      <c r="AV278" s="353"/>
      <c r="AW278" s="353"/>
      <c r="AX278" s="353"/>
      <c r="AY278" s="353"/>
      <c r="AZ278" s="353"/>
      <c r="BA278" s="355"/>
      <c r="BB278" s="356"/>
      <c r="BC278" s="353"/>
      <c r="BD278" s="353"/>
      <c r="BE278" s="353"/>
      <c r="BF278" s="353"/>
      <c r="BG278" s="353"/>
      <c r="BH278" s="353"/>
      <c r="BI278" s="353"/>
      <c r="BJ278" s="353"/>
      <c r="BK278" s="353"/>
      <c r="BL278" s="353"/>
      <c r="BM278" s="353"/>
      <c r="BN278" s="353"/>
      <c r="BO278" s="353"/>
      <c r="BP278" s="353"/>
      <c r="BQ278" s="353"/>
      <c r="BR278" s="353"/>
      <c r="BS278" s="353"/>
      <c r="BT278" s="353"/>
      <c r="BU278" s="353"/>
      <c r="BV278" s="353"/>
      <c r="BW278" s="353"/>
      <c r="BX278" s="357"/>
    </row>
    <row r="279" spans="1:76" s="352" customFormat="1">
      <c r="A279" s="351"/>
      <c r="I279" s="353"/>
      <c r="J279" s="354"/>
      <c r="K279" s="353"/>
      <c r="L279" s="353"/>
      <c r="M279" s="353"/>
      <c r="N279" s="353"/>
      <c r="O279" s="353"/>
      <c r="P279" s="353"/>
      <c r="Q279" s="353"/>
      <c r="R279" s="353"/>
      <c r="S279" s="353"/>
      <c r="T279" s="353"/>
      <c r="U279" s="353"/>
      <c r="AC279" s="353"/>
      <c r="AD279" s="353"/>
      <c r="AE279" s="353"/>
      <c r="AF279" s="353"/>
      <c r="AG279" s="353"/>
      <c r="AH279" s="353"/>
      <c r="AI279" s="353"/>
      <c r="AJ279" s="353"/>
      <c r="AK279" s="353"/>
      <c r="AL279" s="353"/>
      <c r="AM279" s="353"/>
      <c r="AN279" s="353"/>
      <c r="AO279" s="353"/>
      <c r="AP279" s="353"/>
      <c r="AQ279" s="353"/>
      <c r="AR279" s="353"/>
      <c r="AS279" s="353"/>
      <c r="AT279" s="353"/>
      <c r="AU279" s="353"/>
      <c r="AV279" s="353"/>
      <c r="AW279" s="353"/>
      <c r="AX279" s="353"/>
      <c r="AY279" s="353"/>
      <c r="AZ279" s="353"/>
      <c r="BA279" s="355"/>
      <c r="BB279" s="356"/>
      <c r="BC279" s="353"/>
      <c r="BD279" s="353"/>
      <c r="BE279" s="353"/>
      <c r="BF279" s="353"/>
      <c r="BG279" s="353"/>
      <c r="BH279" s="353"/>
      <c r="BI279" s="353"/>
      <c r="BJ279" s="353"/>
      <c r="BK279" s="353"/>
      <c r="BL279" s="353"/>
      <c r="BM279" s="353"/>
      <c r="BN279" s="353"/>
      <c r="BO279" s="353"/>
      <c r="BP279" s="353"/>
      <c r="BQ279" s="353"/>
      <c r="BR279" s="353"/>
      <c r="BS279" s="353"/>
      <c r="BT279" s="353"/>
      <c r="BU279" s="353"/>
      <c r="BV279" s="353"/>
      <c r="BW279" s="353"/>
      <c r="BX279" s="357"/>
    </row>
    <row r="280" spans="1:76" s="352" customFormat="1">
      <c r="A280" s="351"/>
      <c r="I280" s="353"/>
      <c r="J280" s="354"/>
      <c r="K280" s="353"/>
      <c r="L280" s="353"/>
      <c r="M280" s="353"/>
      <c r="N280" s="353"/>
      <c r="O280" s="353"/>
      <c r="P280" s="353"/>
      <c r="Q280" s="353"/>
      <c r="R280" s="353"/>
      <c r="S280" s="353"/>
      <c r="T280" s="353"/>
      <c r="U280" s="353"/>
      <c r="AC280" s="353"/>
      <c r="AD280" s="353"/>
      <c r="AE280" s="353"/>
      <c r="AF280" s="353"/>
      <c r="AG280" s="353"/>
      <c r="AH280" s="353"/>
      <c r="AI280" s="353"/>
      <c r="AJ280" s="353"/>
      <c r="AK280" s="353"/>
      <c r="AL280" s="353"/>
      <c r="AM280" s="353"/>
      <c r="AN280" s="353"/>
      <c r="AO280" s="353"/>
      <c r="AP280" s="353"/>
      <c r="AQ280" s="353"/>
      <c r="AR280" s="353"/>
      <c r="AS280" s="353"/>
      <c r="AT280" s="353"/>
      <c r="AU280" s="353"/>
      <c r="AV280" s="353"/>
      <c r="AW280" s="353"/>
      <c r="AX280" s="353"/>
      <c r="AY280" s="353"/>
      <c r="AZ280" s="353"/>
      <c r="BA280" s="355"/>
      <c r="BB280" s="356"/>
      <c r="BC280" s="353"/>
      <c r="BD280" s="353"/>
      <c r="BE280" s="353"/>
      <c r="BF280" s="353"/>
      <c r="BG280" s="353"/>
      <c r="BH280" s="353"/>
      <c r="BI280" s="353"/>
      <c r="BJ280" s="353"/>
      <c r="BK280" s="353"/>
      <c r="BL280" s="353"/>
      <c r="BM280" s="353"/>
      <c r="BN280" s="353"/>
      <c r="BO280" s="353"/>
      <c r="BP280" s="353"/>
      <c r="BQ280" s="353"/>
      <c r="BR280" s="353"/>
      <c r="BS280" s="353"/>
      <c r="BT280" s="353"/>
      <c r="BU280" s="353"/>
      <c r="BV280" s="353"/>
      <c r="BW280" s="353"/>
      <c r="BX280" s="357"/>
    </row>
    <row r="281" spans="1:76" s="352" customFormat="1">
      <c r="A281" s="351"/>
      <c r="I281" s="353"/>
      <c r="J281" s="354"/>
      <c r="K281" s="353"/>
      <c r="L281" s="353"/>
      <c r="M281" s="353"/>
      <c r="N281" s="353"/>
      <c r="O281" s="353"/>
      <c r="P281" s="353"/>
      <c r="Q281" s="353"/>
      <c r="R281" s="353"/>
      <c r="S281" s="353"/>
      <c r="T281" s="353"/>
      <c r="U281" s="353"/>
      <c r="AC281" s="353"/>
      <c r="AD281" s="353"/>
      <c r="AE281" s="353"/>
      <c r="AF281" s="353"/>
      <c r="AG281" s="353"/>
      <c r="AH281" s="353"/>
      <c r="AI281" s="353"/>
      <c r="AJ281" s="353"/>
      <c r="AK281" s="353"/>
      <c r="AL281" s="353"/>
      <c r="AM281" s="353"/>
      <c r="AN281" s="353"/>
      <c r="AO281" s="353"/>
      <c r="AP281" s="353"/>
      <c r="AQ281" s="353"/>
      <c r="AR281" s="353"/>
      <c r="AS281" s="353"/>
      <c r="AT281" s="353"/>
      <c r="AU281" s="353"/>
      <c r="AV281" s="353"/>
      <c r="AW281" s="353"/>
      <c r="AX281" s="353"/>
      <c r="AY281" s="353"/>
      <c r="AZ281" s="353"/>
      <c r="BA281" s="355"/>
      <c r="BB281" s="356"/>
      <c r="BC281" s="353"/>
      <c r="BD281" s="353"/>
      <c r="BE281" s="353"/>
      <c r="BF281" s="353"/>
      <c r="BG281" s="353"/>
      <c r="BH281" s="353"/>
      <c r="BI281" s="353"/>
      <c r="BJ281" s="353"/>
      <c r="BK281" s="353"/>
      <c r="BL281" s="353"/>
      <c r="BM281" s="353"/>
      <c r="BN281" s="353"/>
      <c r="BO281" s="353"/>
      <c r="BP281" s="353"/>
      <c r="BQ281" s="353"/>
      <c r="BR281" s="353"/>
      <c r="BS281" s="353"/>
      <c r="BT281" s="353"/>
      <c r="BU281" s="353"/>
      <c r="BV281" s="353"/>
      <c r="BW281" s="353"/>
      <c r="BX281" s="357"/>
    </row>
    <row r="282" spans="1:76" s="352" customFormat="1">
      <c r="A282" s="351"/>
      <c r="I282" s="353"/>
      <c r="J282" s="354"/>
      <c r="K282" s="353"/>
      <c r="L282" s="353"/>
      <c r="M282" s="353"/>
      <c r="N282" s="353"/>
      <c r="O282" s="353"/>
      <c r="P282" s="353"/>
      <c r="Q282" s="353"/>
      <c r="R282" s="353"/>
      <c r="S282" s="353"/>
      <c r="T282" s="353"/>
      <c r="U282" s="353"/>
      <c r="AC282" s="353"/>
      <c r="AD282" s="353"/>
      <c r="AE282" s="353"/>
      <c r="AF282" s="353"/>
      <c r="AG282" s="353"/>
      <c r="AH282" s="353"/>
      <c r="AI282" s="353"/>
      <c r="AJ282" s="353"/>
      <c r="AK282" s="353"/>
      <c r="AL282" s="353"/>
      <c r="AM282" s="353"/>
      <c r="AN282" s="353"/>
      <c r="AO282" s="353"/>
      <c r="AP282" s="353"/>
      <c r="AQ282" s="353"/>
      <c r="AR282" s="353"/>
      <c r="AS282" s="353"/>
      <c r="AT282" s="353"/>
      <c r="AU282" s="353"/>
      <c r="AV282" s="353"/>
      <c r="AW282" s="353"/>
      <c r="AX282" s="353"/>
      <c r="AY282" s="353"/>
      <c r="AZ282" s="353"/>
      <c r="BA282" s="355"/>
      <c r="BB282" s="356"/>
      <c r="BC282" s="353"/>
      <c r="BD282" s="353"/>
      <c r="BE282" s="353"/>
      <c r="BF282" s="353"/>
      <c r="BG282" s="353"/>
      <c r="BH282" s="353"/>
      <c r="BI282" s="353"/>
      <c r="BJ282" s="353"/>
      <c r="BK282" s="353"/>
      <c r="BL282" s="353"/>
      <c r="BM282" s="353"/>
      <c r="BN282" s="353"/>
      <c r="BO282" s="353"/>
      <c r="BP282" s="353"/>
      <c r="BQ282" s="353"/>
      <c r="BR282" s="353"/>
      <c r="BS282" s="353"/>
      <c r="BT282" s="353"/>
      <c r="BU282" s="353"/>
      <c r="BV282" s="353"/>
      <c r="BW282" s="353"/>
      <c r="BX282" s="357"/>
    </row>
    <row r="283" spans="1:76" s="352" customFormat="1">
      <c r="A283" s="351"/>
      <c r="I283" s="353"/>
      <c r="J283" s="354"/>
      <c r="K283" s="353"/>
      <c r="L283" s="353"/>
      <c r="M283" s="353"/>
      <c r="N283" s="353"/>
      <c r="O283" s="353"/>
      <c r="P283" s="353"/>
      <c r="Q283" s="353"/>
      <c r="R283" s="353"/>
      <c r="S283" s="353"/>
      <c r="T283" s="353"/>
      <c r="U283" s="353"/>
      <c r="AC283" s="353"/>
      <c r="AD283" s="353"/>
      <c r="AE283" s="353"/>
      <c r="AF283" s="353"/>
      <c r="AG283" s="353"/>
      <c r="AH283" s="353"/>
      <c r="AI283" s="353"/>
      <c r="AJ283" s="353"/>
      <c r="AK283" s="353"/>
      <c r="AL283" s="353"/>
      <c r="AM283" s="353"/>
      <c r="AN283" s="353"/>
      <c r="AO283" s="353"/>
      <c r="AP283" s="353"/>
      <c r="AQ283" s="353"/>
      <c r="AR283" s="353"/>
      <c r="AS283" s="353"/>
      <c r="AT283" s="353"/>
      <c r="AU283" s="353"/>
      <c r="AV283" s="353"/>
      <c r="AW283" s="353"/>
      <c r="AX283" s="353"/>
      <c r="AY283" s="353"/>
      <c r="AZ283" s="353"/>
      <c r="BA283" s="355"/>
      <c r="BB283" s="356"/>
      <c r="BC283" s="353"/>
      <c r="BD283" s="353"/>
      <c r="BE283" s="353"/>
      <c r="BF283" s="353"/>
      <c r="BG283" s="353"/>
      <c r="BH283" s="353"/>
      <c r="BI283" s="353"/>
      <c r="BJ283" s="353"/>
      <c r="BK283" s="353"/>
      <c r="BL283" s="353"/>
      <c r="BM283" s="353"/>
      <c r="BN283" s="353"/>
      <c r="BO283" s="353"/>
      <c r="BP283" s="353"/>
      <c r="BQ283" s="353"/>
      <c r="BR283" s="353"/>
      <c r="BS283" s="353"/>
      <c r="BT283" s="353"/>
      <c r="BU283" s="353"/>
      <c r="BV283" s="353"/>
      <c r="BW283" s="353"/>
      <c r="BX283" s="357"/>
    </row>
    <row r="284" spans="1:76" s="352" customFormat="1">
      <c r="A284" s="351"/>
      <c r="I284" s="353"/>
      <c r="J284" s="354"/>
      <c r="K284" s="353"/>
      <c r="L284" s="353"/>
      <c r="M284" s="353"/>
      <c r="N284" s="353"/>
      <c r="O284" s="353"/>
      <c r="P284" s="353"/>
      <c r="Q284" s="353"/>
      <c r="R284" s="353"/>
      <c r="S284" s="353"/>
      <c r="T284" s="353"/>
      <c r="U284" s="353"/>
      <c r="AC284" s="353"/>
      <c r="AD284" s="353"/>
      <c r="AE284" s="353"/>
      <c r="AF284" s="353"/>
      <c r="AG284" s="353"/>
      <c r="AH284" s="353"/>
      <c r="AI284" s="353"/>
      <c r="AJ284" s="353"/>
      <c r="AK284" s="353"/>
      <c r="AL284" s="353"/>
      <c r="AM284" s="353"/>
      <c r="AN284" s="353"/>
      <c r="AO284" s="353"/>
      <c r="AP284" s="353"/>
      <c r="AQ284" s="353"/>
      <c r="AR284" s="353"/>
      <c r="AS284" s="353"/>
      <c r="AT284" s="353"/>
      <c r="AU284" s="353"/>
      <c r="AV284" s="353"/>
      <c r="AW284" s="353"/>
      <c r="AX284" s="353"/>
      <c r="AY284" s="353"/>
      <c r="AZ284" s="353"/>
      <c r="BA284" s="355"/>
      <c r="BB284" s="356"/>
      <c r="BC284" s="353"/>
      <c r="BD284" s="353"/>
      <c r="BE284" s="353"/>
      <c r="BF284" s="353"/>
      <c r="BG284" s="353"/>
      <c r="BH284" s="353"/>
      <c r="BI284" s="353"/>
      <c r="BJ284" s="353"/>
      <c r="BK284" s="353"/>
      <c r="BL284" s="353"/>
      <c r="BM284" s="353"/>
      <c r="BN284" s="353"/>
      <c r="BO284" s="353"/>
      <c r="BP284" s="353"/>
      <c r="BQ284" s="353"/>
      <c r="BR284" s="353"/>
      <c r="BS284" s="353"/>
      <c r="BT284" s="353"/>
      <c r="BU284" s="353"/>
      <c r="BV284" s="353"/>
      <c r="BW284" s="353"/>
      <c r="BX284" s="357"/>
    </row>
    <row r="285" spans="1:76" s="352" customFormat="1">
      <c r="A285" s="351"/>
      <c r="I285" s="353"/>
      <c r="J285" s="354"/>
      <c r="K285" s="353"/>
      <c r="L285" s="353"/>
      <c r="M285" s="353"/>
      <c r="N285" s="353"/>
      <c r="O285" s="353"/>
      <c r="P285" s="353"/>
      <c r="Q285" s="353"/>
      <c r="R285" s="353"/>
      <c r="S285" s="353"/>
      <c r="T285" s="353"/>
      <c r="U285" s="353"/>
      <c r="AC285" s="353"/>
      <c r="AD285" s="353"/>
      <c r="AE285" s="353"/>
      <c r="AF285" s="353"/>
      <c r="AG285" s="353"/>
      <c r="AH285" s="353"/>
      <c r="AI285" s="353"/>
      <c r="AJ285" s="353"/>
      <c r="AK285" s="353"/>
      <c r="AL285" s="353"/>
      <c r="AM285" s="353"/>
      <c r="AN285" s="353"/>
      <c r="AO285" s="353"/>
      <c r="AP285" s="353"/>
      <c r="AQ285" s="353"/>
      <c r="AR285" s="353"/>
      <c r="AS285" s="353"/>
      <c r="AT285" s="353"/>
      <c r="AU285" s="353"/>
      <c r="AV285" s="353"/>
      <c r="AW285" s="353"/>
      <c r="AX285" s="353"/>
      <c r="AY285" s="353"/>
      <c r="AZ285" s="353"/>
      <c r="BA285" s="355"/>
      <c r="BB285" s="356"/>
      <c r="BC285" s="353"/>
      <c r="BD285" s="353"/>
      <c r="BE285" s="353"/>
      <c r="BF285" s="353"/>
      <c r="BG285" s="353"/>
      <c r="BH285" s="353"/>
      <c r="BI285" s="353"/>
      <c r="BJ285" s="353"/>
      <c r="BK285" s="353"/>
      <c r="BL285" s="353"/>
      <c r="BM285" s="353"/>
      <c r="BN285" s="353"/>
      <c r="BO285" s="353"/>
      <c r="BP285" s="353"/>
      <c r="BQ285" s="353"/>
      <c r="BR285" s="353"/>
      <c r="BS285" s="353"/>
      <c r="BT285" s="353"/>
      <c r="BU285" s="353"/>
      <c r="BV285" s="353"/>
      <c r="BW285" s="353"/>
      <c r="BX285" s="357"/>
    </row>
    <row r="286" spans="1:76" s="352" customFormat="1">
      <c r="A286" s="351"/>
      <c r="I286" s="353"/>
      <c r="J286" s="354"/>
      <c r="K286" s="353"/>
      <c r="L286" s="353"/>
      <c r="M286" s="353"/>
      <c r="N286" s="353"/>
      <c r="O286" s="353"/>
      <c r="P286" s="353"/>
      <c r="Q286" s="353"/>
      <c r="R286" s="353"/>
      <c r="S286" s="353"/>
      <c r="T286" s="353"/>
      <c r="U286" s="353"/>
      <c r="AC286" s="353"/>
      <c r="AD286" s="353"/>
      <c r="AE286" s="353"/>
      <c r="AF286" s="353"/>
      <c r="AG286" s="353"/>
      <c r="AH286" s="353"/>
      <c r="AI286" s="353"/>
      <c r="AJ286" s="353"/>
      <c r="AK286" s="353"/>
      <c r="AL286" s="353"/>
      <c r="AM286" s="353"/>
      <c r="AN286" s="353"/>
      <c r="AO286" s="353"/>
      <c r="AP286" s="353"/>
      <c r="AQ286" s="353"/>
      <c r="AR286" s="353"/>
      <c r="AS286" s="353"/>
      <c r="AT286" s="353"/>
      <c r="AU286" s="353"/>
      <c r="AV286" s="353"/>
      <c r="AW286" s="353"/>
      <c r="AX286" s="353"/>
      <c r="AY286" s="353"/>
      <c r="AZ286" s="353"/>
      <c r="BA286" s="355"/>
      <c r="BB286" s="356"/>
      <c r="BC286" s="353"/>
      <c r="BD286" s="353"/>
      <c r="BE286" s="353"/>
      <c r="BF286" s="353"/>
      <c r="BG286" s="353"/>
      <c r="BH286" s="353"/>
      <c r="BI286" s="353"/>
      <c r="BJ286" s="353"/>
      <c r="BK286" s="353"/>
      <c r="BL286" s="353"/>
      <c r="BM286" s="353"/>
      <c r="BN286" s="353"/>
      <c r="BO286" s="353"/>
      <c r="BP286" s="353"/>
      <c r="BQ286" s="353"/>
      <c r="BR286" s="353"/>
      <c r="BS286" s="353"/>
      <c r="BT286" s="353"/>
      <c r="BU286" s="353"/>
      <c r="BV286" s="353"/>
      <c r="BW286" s="353"/>
      <c r="BX286" s="357"/>
    </row>
    <row r="287" spans="1:76" s="352" customFormat="1">
      <c r="A287" s="351"/>
      <c r="I287" s="353"/>
      <c r="J287" s="354"/>
      <c r="K287" s="353"/>
      <c r="L287" s="353"/>
      <c r="M287" s="353"/>
      <c r="N287" s="353"/>
      <c r="O287" s="353"/>
      <c r="P287" s="353"/>
      <c r="Q287" s="353"/>
      <c r="R287" s="353"/>
      <c r="S287" s="353"/>
      <c r="T287" s="353"/>
      <c r="U287" s="353"/>
      <c r="AC287" s="353"/>
      <c r="AD287" s="353"/>
      <c r="AE287" s="353"/>
      <c r="AF287" s="353"/>
      <c r="AG287" s="353"/>
      <c r="AH287" s="353"/>
      <c r="AI287" s="353"/>
      <c r="AJ287" s="353"/>
      <c r="AK287" s="353"/>
      <c r="AL287" s="353"/>
      <c r="AM287" s="353"/>
      <c r="AN287" s="353"/>
      <c r="AO287" s="353"/>
      <c r="AP287" s="353"/>
      <c r="AQ287" s="353"/>
      <c r="AR287" s="353"/>
      <c r="AS287" s="353"/>
      <c r="AT287" s="353"/>
      <c r="AU287" s="353"/>
      <c r="AV287" s="353"/>
      <c r="AW287" s="353"/>
      <c r="AX287" s="353"/>
      <c r="AY287" s="353"/>
      <c r="AZ287" s="353"/>
      <c r="BA287" s="355"/>
      <c r="BB287" s="356"/>
      <c r="BC287" s="353"/>
      <c r="BD287" s="353"/>
      <c r="BE287" s="353"/>
      <c r="BF287" s="353"/>
      <c r="BG287" s="353"/>
      <c r="BH287" s="353"/>
      <c r="BI287" s="353"/>
      <c r="BJ287" s="353"/>
      <c r="BK287" s="353"/>
      <c r="BL287" s="353"/>
      <c r="BM287" s="353"/>
      <c r="BN287" s="353"/>
      <c r="BO287" s="353"/>
      <c r="BP287" s="353"/>
      <c r="BQ287" s="353"/>
      <c r="BR287" s="353"/>
      <c r="BS287" s="353"/>
      <c r="BT287" s="353"/>
      <c r="BU287" s="353"/>
      <c r="BV287" s="353"/>
      <c r="BW287" s="353"/>
      <c r="BX287" s="357"/>
    </row>
    <row r="288" spans="1:76" s="352" customFormat="1">
      <c r="A288" s="351"/>
      <c r="I288" s="353"/>
      <c r="J288" s="354"/>
      <c r="K288" s="353"/>
      <c r="L288" s="353"/>
      <c r="M288" s="353"/>
      <c r="N288" s="353"/>
      <c r="O288" s="353"/>
      <c r="P288" s="353"/>
      <c r="Q288" s="353"/>
      <c r="R288" s="353"/>
      <c r="S288" s="353"/>
      <c r="T288" s="353"/>
      <c r="U288" s="353"/>
      <c r="AC288" s="353"/>
      <c r="AD288" s="353"/>
      <c r="AE288" s="353"/>
      <c r="AF288" s="353"/>
      <c r="AG288" s="353"/>
      <c r="AH288" s="353"/>
      <c r="AI288" s="353"/>
      <c r="AJ288" s="353"/>
      <c r="AK288" s="353"/>
      <c r="AL288" s="353"/>
      <c r="AM288" s="353"/>
      <c r="AN288" s="353"/>
      <c r="AO288" s="353"/>
      <c r="AP288" s="353"/>
      <c r="AQ288" s="353"/>
      <c r="AR288" s="353"/>
      <c r="AS288" s="353"/>
      <c r="AT288" s="353"/>
      <c r="AU288" s="353"/>
      <c r="AV288" s="353"/>
      <c r="AW288" s="353"/>
      <c r="AX288" s="353"/>
      <c r="AY288" s="353"/>
      <c r="AZ288" s="353"/>
      <c r="BA288" s="355"/>
      <c r="BB288" s="356"/>
      <c r="BC288" s="353"/>
      <c r="BD288" s="353"/>
      <c r="BE288" s="353"/>
      <c r="BF288" s="353"/>
      <c r="BG288" s="353"/>
      <c r="BH288" s="353"/>
      <c r="BI288" s="353"/>
      <c r="BJ288" s="353"/>
      <c r="BK288" s="353"/>
      <c r="BL288" s="353"/>
      <c r="BM288" s="353"/>
      <c r="BN288" s="353"/>
      <c r="BO288" s="353"/>
      <c r="BP288" s="353"/>
      <c r="BQ288" s="353"/>
      <c r="BR288" s="353"/>
      <c r="BS288" s="353"/>
      <c r="BT288" s="353"/>
      <c r="BU288" s="353"/>
      <c r="BV288" s="353"/>
      <c r="BW288" s="353"/>
      <c r="BX288" s="357"/>
    </row>
    <row r="289" spans="1:76" s="352" customFormat="1">
      <c r="A289" s="351"/>
      <c r="I289" s="353"/>
      <c r="J289" s="354"/>
      <c r="K289" s="353"/>
      <c r="L289" s="353"/>
      <c r="M289" s="353"/>
      <c r="N289" s="353"/>
      <c r="O289" s="353"/>
      <c r="P289" s="353"/>
      <c r="Q289" s="353"/>
      <c r="R289" s="353"/>
      <c r="S289" s="353"/>
      <c r="T289" s="353"/>
      <c r="U289" s="353"/>
      <c r="AC289" s="353"/>
      <c r="AD289" s="353"/>
      <c r="AE289" s="353"/>
      <c r="AF289" s="353"/>
      <c r="AG289" s="353"/>
      <c r="AH289" s="353"/>
      <c r="AI289" s="353"/>
      <c r="AJ289" s="353"/>
      <c r="AK289" s="353"/>
      <c r="AL289" s="353"/>
      <c r="AM289" s="353"/>
      <c r="AN289" s="353"/>
      <c r="AO289" s="353"/>
      <c r="AP289" s="353"/>
      <c r="AQ289" s="353"/>
      <c r="AR289" s="353"/>
      <c r="AS289" s="353"/>
      <c r="AT289" s="353"/>
      <c r="AU289" s="353"/>
      <c r="AV289" s="353"/>
      <c r="AW289" s="353"/>
      <c r="AX289" s="353"/>
      <c r="AY289" s="353"/>
      <c r="AZ289" s="353"/>
      <c r="BA289" s="355"/>
      <c r="BB289" s="356"/>
      <c r="BC289" s="353"/>
      <c r="BD289" s="353"/>
      <c r="BE289" s="353"/>
      <c r="BF289" s="353"/>
      <c r="BG289" s="353"/>
      <c r="BH289" s="353"/>
      <c r="BI289" s="353"/>
      <c r="BJ289" s="353"/>
      <c r="BK289" s="353"/>
      <c r="BL289" s="353"/>
      <c r="BM289" s="353"/>
      <c r="BN289" s="353"/>
      <c r="BO289" s="353"/>
      <c r="BP289" s="353"/>
      <c r="BQ289" s="353"/>
      <c r="BR289" s="353"/>
      <c r="BS289" s="353"/>
      <c r="BT289" s="353"/>
      <c r="BU289" s="353"/>
      <c r="BV289" s="353"/>
      <c r="BW289" s="353"/>
      <c r="BX289" s="357"/>
    </row>
    <row r="290" spans="1:76" s="352" customFormat="1">
      <c r="A290" s="351"/>
      <c r="I290" s="353"/>
      <c r="J290" s="354"/>
      <c r="K290" s="353"/>
      <c r="L290" s="353"/>
      <c r="M290" s="353"/>
      <c r="N290" s="353"/>
      <c r="O290" s="353"/>
      <c r="P290" s="353"/>
      <c r="Q290" s="353"/>
      <c r="R290" s="353"/>
      <c r="S290" s="353"/>
      <c r="T290" s="353"/>
      <c r="U290" s="353"/>
      <c r="AC290" s="353"/>
      <c r="AD290" s="353"/>
      <c r="AE290" s="353"/>
      <c r="AF290" s="353"/>
      <c r="AG290" s="353"/>
      <c r="AH290" s="353"/>
      <c r="AI290" s="353"/>
      <c r="AJ290" s="353"/>
      <c r="AK290" s="353"/>
      <c r="AL290" s="353"/>
      <c r="AM290" s="353"/>
      <c r="AN290" s="353"/>
      <c r="AO290" s="353"/>
      <c r="AP290" s="353"/>
      <c r="AQ290" s="353"/>
      <c r="AR290" s="353"/>
      <c r="AS290" s="353"/>
      <c r="AT290" s="353"/>
      <c r="AU290" s="353"/>
      <c r="AV290" s="353"/>
      <c r="AW290" s="353"/>
      <c r="AX290" s="353"/>
      <c r="AY290" s="353"/>
      <c r="AZ290" s="353"/>
      <c r="BA290" s="355"/>
      <c r="BB290" s="356"/>
      <c r="BC290" s="353"/>
      <c r="BD290" s="353"/>
      <c r="BE290" s="353"/>
      <c r="BF290" s="353"/>
      <c r="BG290" s="353"/>
      <c r="BH290" s="353"/>
      <c r="BI290" s="353"/>
      <c r="BJ290" s="353"/>
      <c r="BK290" s="353"/>
      <c r="BL290" s="353"/>
      <c r="BM290" s="353"/>
      <c r="BN290" s="353"/>
      <c r="BO290" s="353"/>
      <c r="BP290" s="353"/>
      <c r="BQ290" s="353"/>
      <c r="BR290" s="353"/>
      <c r="BS290" s="353"/>
      <c r="BT290" s="353"/>
      <c r="BU290" s="353"/>
      <c r="BV290" s="353"/>
      <c r="BW290" s="353"/>
      <c r="BX290" s="357"/>
    </row>
    <row r="291" spans="1:76" s="352" customFormat="1">
      <c r="A291" s="351"/>
      <c r="I291" s="353"/>
      <c r="J291" s="354"/>
      <c r="K291" s="353"/>
      <c r="L291" s="353"/>
      <c r="M291" s="353"/>
      <c r="N291" s="353"/>
      <c r="O291" s="353"/>
      <c r="P291" s="353"/>
      <c r="Q291" s="353"/>
      <c r="R291" s="353"/>
      <c r="S291" s="353"/>
      <c r="T291" s="353"/>
      <c r="U291" s="353"/>
      <c r="AC291" s="353"/>
      <c r="AD291" s="353"/>
      <c r="AE291" s="353"/>
      <c r="AF291" s="353"/>
      <c r="AG291" s="353"/>
      <c r="AH291" s="353"/>
      <c r="AI291" s="353"/>
      <c r="AJ291" s="353"/>
      <c r="AK291" s="353"/>
      <c r="AL291" s="353"/>
      <c r="AM291" s="353"/>
      <c r="AN291" s="353"/>
      <c r="AO291" s="353"/>
      <c r="AP291" s="353"/>
      <c r="AQ291" s="353"/>
      <c r="AR291" s="353"/>
      <c r="AS291" s="353"/>
      <c r="AT291" s="353"/>
      <c r="AU291" s="353"/>
      <c r="AV291" s="353"/>
      <c r="AW291" s="353"/>
      <c r="AX291" s="353"/>
      <c r="AY291" s="353"/>
      <c r="AZ291" s="353"/>
      <c r="BA291" s="355"/>
      <c r="BB291" s="356"/>
      <c r="BC291" s="353"/>
      <c r="BD291" s="353"/>
      <c r="BE291" s="353"/>
      <c r="BF291" s="353"/>
      <c r="BG291" s="353"/>
      <c r="BH291" s="353"/>
      <c r="BI291" s="353"/>
      <c r="BJ291" s="353"/>
      <c r="BK291" s="353"/>
      <c r="BL291" s="353"/>
      <c r="BM291" s="353"/>
      <c r="BN291" s="353"/>
      <c r="BO291" s="353"/>
      <c r="BP291" s="353"/>
      <c r="BQ291" s="353"/>
      <c r="BR291" s="353"/>
      <c r="BS291" s="353"/>
      <c r="BT291" s="353"/>
      <c r="BU291" s="353"/>
      <c r="BV291" s="353"/>
      <c r="BW291" s="353"/>
      <c r="BX291" s="357"/>
    </row>
    <row r="292" spans="1:76" s="352" customFormat="1">
      <c r="A292" s="351"/>
      <c r="I292" s="353"/>
      <c r="J292" s="354"/>
      <c r="K292" s="353"/>
      <c r="L292" s="353"/>
      <c r="M292" s="353"/>
      <c r="N292" s="353"/>
      <c r="O292" s="353"/>
      <c r="P292" s="353"/>
      <c r="Q292" s="353"/>
      <c r="R292" s="353"/>
      <c r="S292" s="353"/>
      <c r="T292" s="353"/>
      <c r="U292" s="353"/>
      <c r="AC292" s="353"/>
      <c r="AD292" s="353"/>
      <c r="AE292" s="353"/>
      <c r="AF292" s="353"/>
      <c r="AG292" s="353"/>
      <c r="AH292" s="353"/>
      <c r="AI292" s="353"/>
      <c r="AJ292" s="353"/>
      <c r="AK292" s="353"/>
      <c r="AL292" s="353"/>
      <c r="AM292" s="353"/>
      <c r="AN292" s="353"/>
      <c r="AO292" s="353"/>
      <c r="AP292" s="353"/>
      <c r="AQ292" s="353"/>
      <c r="AR292" s="353"/>
      <c r="AS292" s="353"/>
      <c r="AT292" s="353"/>
      <c r="AU292" s="353"/>
      <c r="AV292" s="353"/>
      <c r="AW292" s="353"/>
      <c r="AX292" s="353"/>
      <c r="AY292" s="353"/>
      <c r="AZ292" s="353"/>
      <c r="BA292" s="355"/>
      <c r="BB292" s="356"/>
      <c r="BC292" s="353"/>
      <c r="BD292" s="353"/>
      <c r="BE292" s="353"/>
      <c r="BF292" s="353"/>
      <c r="BG292" s="353"/>
      <c r="BH292" s="353"/>
      <c r="BI292" s="353"/>
      <c r="BJ292" s="353"/>
      <c r="BK292" s="353"/>
      <c r="BL292" s="353"/>
      <c r="BM292" s="353"/>
      <c r="BN292" s="353"/>
      <c r="BO292" s="353"/>
      <c r="BP292" s="353"/>
      <c r="BQ292" s="353"/>
      <c r="BR292" s="353"/>
      <c r="BS292" s="353"/>
      <c r="BT292" s="353"/>
      <c r="BU292" s="353"/>
      <c r="BV292" s="353"/>
      <c r="BW292" s="353"/>
      <c r="BX292" s="357"/>
    </row>
    <row r="293" spans="1:76" s="352" customFormat="1">
      <c r="A293" s="351"/>
      <c r="I293" s="353"/>
      <c r="J293" s="354"/>
      <c r="K293" s="353"/>
      <c r="L293" s="353"/>
      <c r="M293" s="353"/>
      <c r="N293" s="353"/>
      <c r="O293" s="353"/>
      <c r="P293" s="353"/>
      <c r="Q293" s="353"/>
      <c r="R293" s="353"/>
      <c r="S293" s="353"/>
      <c r="T293" s="353"/>
      <c r="U293" s="353"/>
      <c r="AC293" s="353"/>
      <c r="AD293" s="353"/>
      <c r="AE293" s="353"/>
      <c r="AF293" s="353"/>
      <c r="AG293" s="353"/>
      <c r="AH293" s="353"/>
      <c r="AI293" s="353"/>
      <c r="AJ293" s="353"/>
      <c r="AK293" s="353"/>
      <c r="AL293" s="353"/>
      <c r="AM293" s="353"/>
      <c r="AN293" s="353"/>
      <c r="AO293" s="353"/>
      <c r="AP293" s="353"/>
      <c r="AQ293" s="353"/>
      <c r="AR293" s="353"/>
      <c r="AS293" s="353"/>
      <c r="AT293" s="353"/>
      <c r="AU293" s="353"/>
      <c r="AV293" s="353"/>
      <c r="AW293" s="353"/>
      <c r="AX293" s="353"/>
      <c r="AY293" s="353"/>
      <c r="AZ293" s="353"/>
      <c r="BA293" s="355"/>
      <c r="BB293" s="356"/>
      <c r="BC293" s="353"/>
      <c r="BD293" s="353"/>
      <c r="BE293" s="353"/>
      <c r="BF293" s="353"/>
      <c r="BG293" s="353"/>
      <c r="BH293" s="353"/>
      <c r="BI293" s="353"/>
      <c r="BJ293" s="353"/>
      <c r="BK293" s="353"/>
      <c r="BL293" s="353"/>
      <c r="BM293" s="353"/>
      <c r="BN293" s="353"/>
      <c r="BO293" s="353"/>
      <c r="BP293" s="353"/>
      <c r="BQ293" s="353"/>
      <c r="BR293" s="353"/>
      <c r="BS293" s="353"/>
      <c r="BT293" s="353"/>
      <c r="BU293" s="353"/>
      <c r="BV293" s="353"/>
      <c r="BW293" s="353"/>
      <c r="BX293" s="357"/>
    </row>
    <row r="294" spans="1:76" s="352" customFormat="1">
      <c r="A294" s="351"/>
      <c r="I294" s="353"/>
      <c r="J294" s="354"/>
      <c r="K294" s="353"/>
      <c r="L294" s="353"/>
      <c r="M294" s="353"/>
      <c r="N294" s="353"/>
      <c r="O294" s="353"/>
      <c r="P294" s="353"/>
      <c r="Q294" s="353"/>
      <c r="R294" s="353"/>
      <c r="S294" s="353"/>
      <c r="T294" s="353"/>
      <c r="U294" s="353"/>
      <c r="AC294" s="353"/>
      <c r="AD294" s="353"/>
      <c r="AE294" s="353"/>
      <c r="AF294" s="353"/>
      <c r="AG294" s="353"/>
      <c r="AH294" s="353"/>
      <c r="AI294" s="353"/>
      <c r="AJ294" s="353"/>
      <c r="AK294" s="353"/>
      <c r="AL294" s="353"/>
      <c r="AM294" s="353"/>
      <c r="AN294" s="353"/>
      <c r="AO294" s="353"/>
      <c r="AP294" s="353"/>
      <c r="AQ294" s="353"/>
      <c r="AR294" s="353"/>
      <c r="AS294" s="353"/>
      <c r="AT294" s="353"/>
      <c r="AU294" s="353"/>
      <c r="AV294" s="353"/>
      <c r="AW294" s="353"/>
      <c r="AX294" s="353"/>
      <c r="AY294" s="353"/>
      <c r="AZ294" s="353"/>
      <c r="BA294" s="355"/>
      <c r="BB294" s="356"/>
      <c r="BC294" s="353"/>
      <c r="BD294" s="353"/>
      <c r="BE294" s="353"/>
      <c r="BF294" s="353"/>
      <c r="BG294" s="353"/>
      <c r="BH294" s="353"/>
      <c r="BI294" s="353"/>
      <c r="BJ294" s="353"/>
      <c r="BK294" s="353"/>
      <c r="BL294" s="353"/>
      <c r="BM294" s="353"/>
      <c r="BN294" s="353"/>
      <c r="BO294" s="353"/>
      <c r="BP294" s="353"/>
      <c r="BQ294" s="353"/>
      <c r="BR294" s="353"/>
      <c r="BS294" s="353"/>
      <c r="BT294" s="353"/>
      <c r="BU294" s="353"/>
      <c r="BV294" s="353"/>
      <c r="BW294" s="353"/>
      <c r="BX294" s="357"/>
    </row>
    <row r="295" spans="1:76" s="352" customFormat="1">
      <c r="A295" s="351"/>
      <c r="I295" s="353"/>
      <c r="J295" s="354"/>
      <c r="K295" s="353"/>
      <c r="L295" s="353"/>
      <c r="M295" s="353"/>
      <c r="N295" s="353"/>
      <c r="O295" s="353"/>
      <c r="P295" s="353"/>
      <c r="Q295" s="353"/>
      <c r="R295" s="353"/>
      <c r="S295" s="353"/>
      <c r="T295" s="353"/>
      <c r="U295" s="353"/>
      <c r="AC295" s="353"/>
      <c r="AD295" s="353"/>
      <c r="AE295" s="353"/>
      <c r="AF295" s="353"/>
      <c r="AG295" s="353"/>
      <c r="AH295" s="353"/>
      <c r="AI295" s="353"/>
      <c r="AJ295" s="353"/>
      <c r="AK295" s="353"/>
      <c r="AL295" s="353"/>
      <c r="AM295" s="353"/>
      <c r="AN295" s="353"/>
      <c r="AO295" s="353"/>
      <c r="AP295" s="353"/>
      <c r="AQ295" s="353"/>
      <c r="AR295" s="353"/>
      <c r="AS295" s="353"/>
      <c r="AT295" s="353"/>
      <c r="AU295" s="353"/>
      <c r="AV295" s="353"/>
      <c r="AW295" s="353"/>
      <c r="AX295" s="353"/>
      <c r="AY295" s="353"/>
      <c r="AZ295" s="353"/>
      <c r="BA295" s="355"/>
      <c r="BB295" s="356"/>
      <c r="BC295" s="353"/>
      <c r="BD295" s="353"/>
      <c r="BE295" s="353"/>
      <c r="BF295" s="353"/>
      <c r="BG295" s="353"/>
      <c r="BH295" s="353"/>
      <c r="BI295" s="353"/>
      <c r="BJ295" s="353"/>
      <c r="BK295" s="353"/>
      <c r="BL295" s="353"/>
      <c r="BM295" s="353"/>
      <c r="BN295" s="353"/>
      <c r="BO295" s="353"/>
      <c r="BP295" s="353"/>
      <c r="BQ295" s="353"/>
      <c r="BR295" s="353"/>
      <c r="BS295" s="353"/>
      <c r="BT295" s="353"/>
      <c r="BU295" s="353"/>
      <c r="BV295" s="353"/>
      <c r="BW295" s="353"/>
      <c r="BX295" s="357"/>
    </row>
    <row r="296" spans="1:76" s="352" customFormat="1">
      <c r="A296" s="351"/>
      <c r="I296" s="353"/>
      <c r="J296" s="354"/>
      <c r="K296" s="353"/>
      <c r="L296" s="353"/>
      <c r="M296" s="353"/>
      <c r="N296" s="353"/>
      <c r="O296" s="353"/>
      <c r="P296" s="353"/>
      <c r="Q296" s="353"/>
      <c r="R296" s="353"/>
      <c r="S296" s="353"/>
      <c r="T296" s="353"/>
      <c r="U296" s="353"/>
      <c r="AC296" s="353"/>
      <c r="AD296" s="353"/>
      <c r="AE296" s="353"/>
      <c r="AF296" s="353"/>
      <c r="AG296" s="353"/>
      <c r="AH296" s="353"/>
      <c r="AI296" s="353"/>
      <c r="AJ296" s="353"/>
      <c r="AK296" s="353"/>
      <c r="AL296" s="353"/>
      <c r="AM296" s="353"/>
      <c r="AN296" s="353"/>
      <c r="AO296" s="353"/>
      <c r="AP296" s="353"/>
      <c r="AQ296" s="353"/>
      <c r="AR296" s="353"/>
      <c r="AS296" s="353"/>
      <c r="AT296" s="353"/>
      <c r="AU296" s="353"/>
      <c r="AV296" s="353"/>
      <c r="AW296" s="353"/>
      <c r="AX296" s="353"/>
      <c r="AY296" s="353"/>
      <c r="AZ296" s="353"/>
      <c r="BA296" s="355"/>
      <c r="BB296" s="356"/>
      <c r="BC296" s="353"/>
      <c r="BD296" s="353"/>
      <c r="BE296" s="353"/>
      <c r="BF296" s="353"/>
      <c r="BG296" s="353"/>
      <c r="BH296" s="353"/>
      <c r="BI296" s="353"/>
      <c r="BJ296" s="353"/>
      <c r="BK296" s="353"/>
      <c r="BL296" s="353"/>
      <c r="BM296" s="353"/>
      <c r="BN296" s="353"/>
      <c r="BO296" s="353"/>
      <c r="BP296" s="353"/>
      <c r="BQ296" s="353"/>
      <c r="BR296" s="353"/>
      <c r="BS296" s="353"/>
      <c r="BT296" s="353"/>
      <c r="BU296" s="353"/>
      <c r="BV296" s="353"/>
      <c r="BW296" s="353"/>
      <c r="BX296" s="357"/>
    </row>
    <row r="297" spans="1:76" s="352" customFormat="1">
      <c r="A297" s="351"/>
      <c r="I297" s="353"/>
      <c r="J297" s="354"/>
      <c r="K297" s="353"/>
      <c r="L297" s="353"/>
      <c r="M297" s="353"/>
      <c r="N297" s="353"/>
      <c r="O297" s="353"/>
      <c r="P297" s="353"/>
      <c r="Q297" s="353"/>
      <c r="R297" s="353"/>
      <c r="S297" s="353"/>
      <c r="T297" s="353"/>
      <c r="U297" s="353"/>
      <c r="AC297" s="353"/>
      <c r="AD297" s="353"/>
      <c r="AE297" s="353"/>
      <c r="AF297" s="353"/>
      <c r="AG297" s="353"/>
      <c r="AH297" s="353"/>
      <c r="AI297" s="353"/>
      <c r="AJ297" s="353"/>
      <c r="AK297" s="353"/>
      <c r="AL297" s="353"/>
      <c r="AM297" s="353"/>
      <c r="AN297" s="353"/>
      <c r="AO297" s="353"/>
      <c r="AP297" s="353"/>
      <c r="AQ297" s="353"/>
      <c r="AR297" s="353"/>
      <c r="AS297" s="353"/>
      <c r="AT297" s="353"/>
      <c r="AU297" s="353"/>
      <c r="AV297" s="353"/>
      <c r="AW297" s="353"/>
      <c r="AX297" s="353"/>
      <c r="AY297" s="353"/>
      <c r="AZ297" s="353"/>
      <c r="BA297" s="355"/>
      <c r="BB297" s="356"/>
      <c r="BC297" s="353"/>
      <c r="BD297" s="353"/>
      <c r="BE297" s="353"/>
      <c r="BF297" s="353"/>
      <c r="BG297" s="353"/>
      <c r="BH297" s="353"/>
      <c r="BI297" s="353"/>
      <c r="BJ297" s="353"/>
      <c r="BK297" s="353"/>
      <c r="BL297" s="353"/>
      <c r="BM297" s="353"/>
      <c r="BN297" s="353"/>
      <c r="BO297" s="353"/>
      <c r="BP297" s="353"/>
      <c r="BQ297" s="353"/>
      <c r="BR297" s="353"/>
      <c r="BS297" s="353"/>
      <c r="BT297" s="353"/>
      <c r="BU297" s="353"/>
      <c r="BV297" s="353"/>
      <c r="BW297" s="353"/>
      <c r="BX297" s="357"/>
    </row>
    <row r="298" spans="1:76" s="352" customFormat="1">
      <c r="A298" s="351"/>
      <c r="I298" s="353"/>
      <c r="J298" s="354"/>
      <c r="K298" s="353"/>
      <c r="L298" s="353"/>
      <c r="M298" s="353"/>
      <c r="N298" s="353"/>
      <c r="O298" s="353"/>
      <c r="P298" s="353"/>
      <c r="Q298" s="353"/>
      <c r="R298" s="353"/>
      <c r="S298" s="353"/>
      <c r="T298" s="353"/>
      <c r="U298" s="353"/>
      <c r="AC298" s="353"/>
      <c r="AD298" s="353"/>
      <c r="AE298" s="353"/>
      <c r="AF298" s="353"/>
      <c r="AG298" s="353"/>
      <c r="AH298" s="353"/>
      <c r="AI298" s="353"/>
      <c r="AJ298" s="353"/>
      <c r="AK298" s="353"/>
      <c r="AL298" s="353"/>
      <c r="AM298" s="353"/>
      <c r="AN298" s="353"/>
      <c r="AO298" s="353"/>
      <c r="AP298" s="353"/>
      <c r="AQ298" s="353"/>
      <c r="AR298" s="353"/>
      <c r="AS298" s="353"/>
      <c r="AT298" s="353"/>
      <c r="AU298" s="353"/>
      <c r="AV298" s="353"/>
      <c r="AW298" s="353"/>
      <c r="AX298" s="353"/>
      <c r="AY298" s="353"/>
      <c r="AZ298" s="353"/>
      <c r="BA298" s="355"/>
      <c r="BB298" s="356"/>
      <c r="BC298" s="353"/>
      <c r="BD298" s="353"/>
      <c r="BE298" s="353"/>
      <c r="BF298" s="353"/>
      <c r="BG298" s="353"/>
      <c r="BH298" s="353"/>
      <c r="BI298" s="353"/>
      <c r="BJ298" s="353"/>
      <c r="BK298" s="353"/>
      <c r="BL298" s="353"/>
      <c r="BM298" s="353"/>
      <c r="BN298" s="353"/>
      <c r="BO298" s="353"/>
      <c r="BP298" s="353"/>
      <c r="BQ298" s="353"/>
      <c r="BR298" s="353"/>
      <c r="BS298" s="353"/>
      <c r="BT298" s="353"/>
      <c r="BU298" s="353"/>
      <c r="BV298" s="353"/>
      <c r="BW298" s="353"/>
      <c r="BX298" s="357"/>
    </row>
    <row r="299" spans="1:76" s="352" customFormat="1">
      <c r="A299" s="351"/>
      <c r="I299" s="353"/>
      <c r="J299" s="354"/>
      <c r="K299" s="353"/>
      <c r="L299" s="353"/>
      <c r="M299" s="353"/>
      <c r="N299" s="353"/>
      <c r="O299" s="353"/>
      <c r="P299" s="353"/>
      <c r="Q299" s="353"/>
      <c r="R299" s="353"/>
      <c r="S299" s="353"/>
      <c r="T299" s="353"/>
      <c r="U299" s="353"/>
      <c r="AC299" s="353"/>
      <c r="AD299" s="353"/>
      <c r="AE299" s="353"/>
      <c r="AF299" s="353"/>
      <c r="AG299" s="353"/>
      <c r="AH299" s="353"/>
      <c r="AI299" s="353"/>
      <c r="AJ299" s="353"/>
      <c r="AK299" s="353"/>
      <c r="AL299" s="353"/>
      <c r="AM299" s="353"/>
      <c r="AN299" s="353"/>
      <c r="AO299" s="353"/>
      <c r="AP299" s="353"/>
      <c r="AQ299" s="353"/>
      <c r="AR299" s="353"/>
      <c r="AS299" s="353"/>
      <c r="AT299" s="353"/>
      <c r="AU299" s="353"/>
      <c r="AV299" s="353"/>
      <c r="AW299" s="353"/>
      <c r="AX299" s="353"/>
      <c r="AY299" s="353"/>
      <c r="AZ299" s="353"/>
      <c r="BA299" s="355"/>
      <c r="BB299" s="356"/>
      <c r="BC299" s="353"/>
      <c r="BD299" s="353"/>
      <c r="BE299" s="353"/>
      <c r="BF299" s="353"/>
      <c r="BG299" s="353"/>
      <c r="BH299" s="353"/>
      <c r="BI299" s="353"/>
      <c r="BJ299" s="353"/>
      <c r="BK299" s="353"/>
      <c r="BL299" s="353"/>
      <c r="BM299" s="353"/>
      <c r="BN299" s="353"/>
      <c r="BO299" s="353"/>
      <c r="BP299" s="353"/>
      <c r="BQ299" s="353"/>
      <c r="BR299" s="353"/>
      <c r="BS299" s="353"/>
      <c r="BT299" s="353"/>
      <c r="BU299" s="353"/>
      <c r="BV299" s="353"/>
      <c r="BW299" s="353"/>
      <c r="BX299" s="357"/>
    </row>
    <row r="300" spans="1:76" s="352" customFormat="1">
      <c r="A300" s="351"/>
      <c r="I300" s="353"/>
      <c r="J300" s="354"/>
      <c r="K300" s="353"/>
      <c r="L300" s="353"/>
      <c r="M300" s="353"/>
      <c r="N300" s="353"/>
      <c r="O300" s="353"/>
      <c r="P300" s="353"/>
      <c r="Q300" s="353"/>
      <c r="R300" s="353"/>
      <c r="S300" s="353"/>
      <c r="T300" s="353"/>
      <c r="U300" s="353"/>
      <c r="AC300" s="353"/>
      <c r="AD300" s="353"/>
      <c r="AE300" s="353"/>
      <c r="AF300" s="353"/>
      <c r="AG300" s="353"/>
      <c r="AH300" s="353"/>
      <c r="AI300" s="353"/>
      <c r="AJ300" s="353"/>
      <c r="AK300" s="353"/>
      <c r="AL300" s="353"/>
      <c r="AM300" s="353"/>
      <c r="AN300" s="353"/>
      <c r="AO300" s="353"/>
      <c r="AP300" s="353"/>
      <c r="AQ300" s="353"/>
      <c r="AR300" s="353"/>
      <c r="AS300" s="353"/>
      <c r="AT300" s="353"/>
      <c r="AU300" s="353"/>
      <c r="AV300" s="353"/>
      <c r="AW300" s="353"/>
      <c r="AX300" s="353"/>
      <c r="AY300" s="353"/>
      <c r="AZ300" s="353"/>
      <c r="BA300" s="355"/>
      <c r="BB300" s="356"/>
      <c r="BC300" s="353"/>
      <c r="BD300" s="353"/>
      <c r="BE300" s="353"/>
      <c r="BF300" s="353"/>
      <c r="BG300" s="353"/>
      <c r="BH300" s="353"/>
      <c r="BI300" s="353"/>
      <c r="BJ300" s="353"/>
      <c r="BK300" s="353"/>
      <c r="BL300" s="353"/>
      <c r="BM300" s="353"/>
      <c r="BN300" s="353"/>
      <c r="BO300" s="353"/>
      <c r="BP300" s="353"/>
      <c r="BQ300" s="353"/>
      <c r="BR300" s="353"/>
      <c r="BS300" s="353"/>
      <c r="BT300" s="353"/>
      <c r="BU300" s="353"/>
      <c r="BV300" s="353"/>
      <c r="BW300" s="353"/>
      <c r="BX300" s="357"/>
    </row>
    <row r="301" spans="1:76" s="352" customFormat="1">
      <c r="A301" s="351"/>
      <c r="I301" s="353"/>
      <c r="J301" s="354"/>
      <c r="K301" s="353"/>
      <c r="L301" s="353"/>
      <c r="M301" s="353"/>
      <c r="N301" s="353"/>
      <c r="O301" s="353"/>
      <c r="P301" s="353"/>
      <c r="Q301" s="353"/>
      <c r="R301" s="353"/>
      <c r="S301" s="353"/>
      <c r="T301" s="353"/>
      <c r="U301" s="353"/>
      <c r="AC301" s="353"/>
      <c r="AD301" s="353"/>
      <c r="AE301" s="353"/>
      <c r="AF301" s="353"/>
      <c r="AG301" s="353"/>
      <c r="AH301" s="353"/>
      <c r="AI301" s="353"/>
      <c r="AJ301" s="353"/>
      <c r="AK301" s="353"/>
      <c r="AL301" s="353"/>
      <c r="AM301" s="353"/>
      <c r="AN301" s="353"/>
      <c r="AO301" s="353"/>
      <c r="AP301" s="353"/>
      <c r="AQ301" s="353"/>
      <c r="AR301" s="353"/>
      <c r="AS301" s="353"/>
      <c r="AT301" s="353"/>
      <c r="AU301" s="353"/>
      <c r="AV301" s="353"/>
      <c r="AW301" s="353"/>
      <c r="AX301" s="353"/>
      <c r="AY301" s="353"/>
      <c r="AZ301" s="353"/>
      <c r="BA301" s="355"/>
      <c r="BB301" s="356"/>
      <c r="BC301" s="353"/>
      <c r="BD301" s="353"/>
      <c r="BE301" s="353"/>
      <c r="BF301" s="353"/>
      <c r="BG301" s="353"/>
      <c r="BH301" s="353"/>
      <c r="BI301" s="353"/>
      <c r="BJ301" s="353"/>
      <c r="BK301" s="353"/>
      <c r="BL301" s="353"/>
      <c r="BM301" s="353"/>
      <c r="BN301" s="353"/>
      <c r="BO301" s="353"/>
      <c r="BP301" s="353"/>
      <c r="BQ301" s="353"/>
      <c r="BR301" s="353"/>
      <c r="BS301" s="353"/>
      <c r="BT301" s="353"/>
      <c r="BU301" s="353"/>
      <c r="BV301" s="353"/>
      <c r="BW301" s="353"/>
      <c r="BX301" s="357"/>
    </row>
    <row r="302" spans="1:76" s="352" customFormat="1">
      <c r="A302" s="351"/>
      <c r="I302" s="353"/>
      <c r="J302" s="354"/>
      <c r="K302" s="353"/>
      <c r="L302" s="353"/>
      <c r="M302" s="353"/>
      <c r="N302" s="353"/>
      <c r="O302" s="353"/>
      <c r="P302" s="353"/>
      <c r="Q302" s="353"/>
      <c r="R302" s="353"/>
      <c r="S302" s="353"/>
      <c r="T302" s="353"/>
      <c r="U302" s="353"/>
      <c r="AC302" s="353"/>
      <c r="AD302" s="353"/>
      <c r="AE302" s="353"/>
      <c r="AF302" s="353"/>
      <c r="AG302" s="353"/>
      <c r="AH302" s="353"/>
      <c r="AI302" s="353"/>
      <c r="AJ302" s="353"/>
      <c r="AK302" s="353"/>
      <c r="AL302" s="353"/>
      <c r="AM302" s="353"/>
      <c r="AN302" s="353"/>
      <c r="AO302" s="353"/>
      <c r="AP302" s="353"/>
      <c r="AQ302" s="353"/>
      <c r="AR302" s="353"/>
      <c r="AS302" s="353"/>
      <c r="AT302" s="353"/>
      <c r="AU302" s="353"/>
      <c r="AV302" s="353"/>
      <c r="AW302" s="353"/>
      <c r="AX302" s="353"/>
      <c r="AY302" s="353"/>
      <c r="AZ302" s="353"/>
      <c r="BA302" s="355"/>
      <c r="BB302" s="356"/>
      <c r="BC302" s="353"/>
      <c r="BD302" s="353"/>
      <c r="BE302" s="353"/>
      <c r="BF302" s="353"/>
      <c r="BG302" s="353"/>
      <c r="BH302" s="353"/>
      <c r="BI302" s="353"/>
      <c r="BJ302" s="353"/>
      <c r="BK302" s="353"/>
      <c r="BL302" s="353"/>
      <c r="BM302" s="353"/>
      <c r="BN302" s="353"/>
      <c r="BO302" s="353"/>
      <c r="BP302" s="353"/>
      <c r="BQ302" s="353"/>
      <c r="BR302" s="353"/>
      <c r="BS302" s="353"/>
      <c r="BT302" s="353"/>
      <c r="BU302" s="353"/>
      <c r="BV302" s="353"/>
      <c r="BW302" s="353"/>
      <c r="BX302" s="357"/>
    </row>
    <row r="303" spans="1:76" s="352" customFormat="1">
      <c r="A303" s="351"/>
      <c r="I303" s="353"/>
      <c r="J303" s="354"/>
      <c r="K303" s="353"/>
      <c r="L303" s="353"/>
      <c r="M303" s="353"/>
      <c r="N303" s="353"/>
      <c r="O303" s="353"/>
      <c r="P303" s="353"/>
      <c r="Q303" s="353"/>
      <c r="R303" s="353"/>
      <c r="S303" s="353"/>
      <c r="T303" s="353"/>
      <c r="U303" s="353"/>
      <c r="AC303" s="353"/>
      <c r="AD303" s="353"/>
      <c r="AE303" s="353"/>
      <c r="AF303" s="353"/>
      <c r="AG303" s="353"/>
      <c r="AH303" s="353"/>
      <c r="AI303" s="353"/>
      <c r="AJ303" s="353"/>
      <c r="AK303" s="353"/>
      <c r="AL303" s="353"/>
      <c r="AM303" s="353"/>
      <c r="AN303" s="353"/>
      <c r="AO303" s="353"/>
      <c r="AP303" s="353"/>
      <c r="AQ303" s="353"/>
      <c r="AR303" s="353"/>
      <c r="AS303" s="353"/>
      <c r="AT303" s="353"/>
      <c r="AU303" s="353"/>
      <c r="AV303" s="353"/>
      <c r="AW303" s="353"/>
      <c r="AX303" s="353"/>
      <c r="AY303" s="353"/>
      <c r="AZ303" s="353"/>
      <c r="BA303" s="355"/>
      <c r="BB303" s="356"/>
      <c r="BC303" s="353"/>
      <c r="BD303" s="353"/>
      <c r="BE303" s="353"/>
      <c r="BF303" s="353"/>
      <c r="BG303" s="353"/>
      <c r="BH303" s="353"/>
      <c r="BI303" s="353"/>
      <c r="BJ303" s="353"/>
      <c r="BK303" s="353"/>
      <c r="BL303" s="353"/>
      <c r="BM303" s="353"/>
      <c r="BN303" s="353"/>
      <c r="BO303" s="353"/>
      <c r="BP303" s="353"/>
      <c r="BQ303" s="353"/>
      <c r="BR303" s="353"/>
      <c r="BS303" s="353"/>
      <c r="BT303" s="353"/>
      <c r="BU303" s="353"/>
      <c r="BV303" s="353"/>
      <c r="BW303" s="353"/>
      <c r="BX303" s="357"/>
    </row>
    <row r="304" spans="1:76" s="352" customFormat="1">
      <c r="A304" s="351"/>
      <c r="I304" s="353"/>
      <c r="J304" s="354"/>
      <c r="K304" s="353"/>
      <c r="L304" s="353"/>
      <c r="M304" s="353"/>
      <c r="N304" s="353"/>
      <c r="O304" s="353"/>
      <c r="P304" s="353"/>
      <c r="Q304" s="353"/>
      <c r="R304" s="353"/>
      <c r="S304" s="353"/>
      <c r="T304" s="353"/>
      <c r="U304" s="353"/>
      <c r="AC304" s="353"/>
      <c r="AD304" s="353"/>
      <c r="AE304" s="353"/>
      <c r="AF304" s="353"/>
      <c r="AG304" s="353"/>
      <c r="AH304" s="353"/>
      <c r="AI304" s="353"/>
      <c r="AJ304" s="353"/>
      <c r="AK304" s="353"/>
      <c r="AL304" s="353"/>
      <c r="AM304" s="353"/>
      <c r="AN304" s="353"/>
      <c r="AO304" s="353"/>
      <c r="AP304" s="353"/>
      <c r="AQ304" s="353"/>
      <c r="AR304" s="353"/>
      <c r="AS304" s="353"/>
      <c r="AT304" s="353"/>
      <c r="AU304" s="353"/>
      <c r="AV304" s="353"/>
      <c r="AW304" s="353"/>
      <c r="AX304" s="353"/>
      <c r="AY304" s="353"/>
      <c r="AZ304" s="353"/>
      <c r="BA304" s="355"/>
      <c r="BB304" s="356"/>
      <c r="BC304" s="353"/>
      <c r="BD304" s="353"/>
      <c r="BE304" s="353"/>
      <c r="BF304" s="353"/>
      <c r="BG304" s="353"/>
      <c r="BH304" s="353"/>
      <c r="BI304" s="353"/>
      <c r="BJ304" s="353"/>
      <c r="BK304" s="353"/>
      <c r="BL304" s="353"/>
      <c r="BM304" s="353"/>
      <c r="BN304" s="353"/>
      <c r="BO304" s="353"/>
      <c r="BP304" s="353"/>
      <c r="BQ304" s="353"/>
      <c r="BR304" s="353"/>
      <c r="BS304" s="353"/>
      <c r="BT304" s="353"/>
      <c r="BU304" s="353"/>
      <c r="BV304" s="353"/>
      <c r="BW304" s="353"/>
      <c r="BX304" s="357"/>
    </row>
    <row r="305" spans="1:76" s="352" customFormat="1">
      <c r="A305" s="351"/>
      <c r="I305" s="353"/>
      <c r="J305" s="354"/>
      <c r="K305" s="353"/>
      <c r="L305" s="353"/>
      <c r="M305" s="353"/>
      <c r="N305" s="353"/>
      <c r="O305" s="353"/>
      <c r="P305" s="353"/>
      <c r="Q305" s="353"/>
      <c r="R305" s="353"/>
      <c r="S305" s="353"/>
      <c r="T305" s="353"/>
      <c r="U305" s="353"/>
      <c r="AC305" s="353"/>
      <c r="AD305" s="353"/>
      <c r="AE305" s="353"/>
      <c r="AF305" s="353"/>
      <c r="AG305" s="353"/>
      <c r="AH305" s="353"/>
      <c r="AI305" s="353"/>
      <c r="AJ305" s="353"/>
      <c r="AK305" s="353"/>
      <c r="AL305" s="353"/>
      <c r="AM305" s="353"/>
      <c r="AN305" s="353"/>
      <c r="AO305" s="353"/>
      <c r="AP305" s="353"/>
      <c r="AQ305" s="353"/>
      <c r="AR305" s="353"/>
      <c r="AS305" s="353"/>
      <c r="AT305" s="353"/>
      <c r="AU305" s="353"/>
      <c r="AV305" s="353"/>
      <c r="AW305" s="353"/>
      <c r="AX305" s="353"/>
      <c r="AY305" s="353"/>
      <c r="AZ305" s="353"/>
      <c r="BA305" s="355"/>
      <c r="BB305" s="356"/>
      <c r="BC305" s="353"/>
      <c r="BD305" s="353"/>
      <c r="BE305" s="353"/>
      <c r="BF305" s="353"/>
      <c r="BG305" s="353"/>
      <c r="BH305" s="353"/>
      <c r="BI305" s="353"/>
      <c r="BJ305" s="353"/>
      <c r="BK305" s="353"/>
      <c r="BL305" s="353"/>
      <c r="BM305" s="353"/>
      <c r="BN305" s="353"/>
      <c r="BO305" s="353"/>
      <c r="BP305" s="353"/>
      <c r="BQ305" s="353"/>
      <c r="BR305" s="353"/>
      <c r="BS305" s="353"/>
      <c r="BT305" s="353"/>
      <c r="BU305" s="353"/>
      <c r="BV305" s="353"/>
      <c r="BW305" s="353"/>
      <c r="BX305" s="357"/>
    </row>
    <row r="306" spans="1:76" s="352" customFormat="1">
      <c r="A306" s="351"/>
      <c r="I306" s="353"/>
      <c r="J306" s="354"/>
      <c r="K306" s="353"/>
      <c r="L306" s="353"/>
      <c r="M306" s="353"/>
      <c r="N306" s="353"/>
      <c r="O306" s="353"/>
      <c r="P306" s="353"/>
      <c r="Q306" s="353"/>
      <c r="R306" s="353"/>
      <c r="S306" s="353"/>
      <c r="T306" s="353"/>
      <c r="U306" s="353"/>
      <c r="AC306" s="353"/>
      <c r="AD306" s="353"/>
      <c r="AE306" s="353"/>
      <c r="AF306" s="353"/>
      <c r="AG306" s="353"/>
      <c r="AH306" s="353"/>
      <c r="AI306" s="353"/>
      <c r="AJ306" s="353"/>
      <c r="AK306" s="353"/>
      <c r="AL306" s="353"/>
      <c r="AM306" s="353"/>
      <c r="AN306" s="353"/>
      <c r="AO306" s="353"/>
      <c r="AP306" s="353"/>
      <c r="AQ306" s="353"/>
      <c r="AR306" s="353"/>
      <c r="AS306" s="353"/>
      <c r="AT306" s="353"/>
      <c r="AU306" s="353"/>
      <c r="AV306" s="353"/>
      <c r="AW306" s="353"/>
      <c r="AX306" s="353"/>
      <c r="AY306" s="353"/>
      <c r="AZ306" s="353"/>
      <c r="BA306" s="355"/>
      <c r="BB306" s="356"/>
      <c r="BC306" s="353"/>
      <c r="BD306" s="353"/>
      <c r="BE306" s="353"/>
      <c r="BF306" s="353"/>
      <c r="BG306" s="353"/>
      <c r="BH306" s="353"/>
      <c r="BI306" s="353"/>
      <c r="BJ306" s="353"/>
      <c r="BK306" s="353"/>
      <c r="BL306" s="353"/>
      <c r="BM306" s="353"/>
      <c r="BN306" s="353"/>
      <c r="BO306" s="353"/>
      <c r="BP306" s="353"/>
      <c r="BQ306" s="353"/>
      <c r="BR306" s="353"/>
      <c r="BS306" s="353"/>
      <c r="BT306" s="353"/>
      <c r="BU306" s="353"/>
      <c r="BV306" s="353"/>
      <c r="BW306" s="353"/>
      <c r="BX306" s="357"/>
    </row>
    <row r="307" spans="1:76" s="352" customFormat="1">
      <c r="A307" s="351"/>
      <c r="I307" s="353"/>
      <c r="J307" s="354"/>
      <c r="K307" s="353"/>
      <c r="L307" s="353"/>
      <c r="M307" s="353"/>
      <c r="N307" s="353"/>
      <c r="O307" s="353"/>
      <c r="P307" s="353"/>
      <c r="Q307" s="353"/>
      <c r="R307" s="353"/>
      <c r="S307" s="353"/>
      <c r="T307" s="353"/>
      <c r="U307" s="353"/>
      <c r="AC307" s="353"/>
      <c r="AD307" s="353"/>
      <c r="AE307" s="353"/>
      <c r="AF307" s="353"/>
      <c r="AG307" s="353"/>
      <c r="AH307" s="353"/>
      <c r="AI307" s="353"/>
      <c r="AJ307" s="353"/>
      <c r="AK307" s="353"/>
      <c r="AL307" s="353"/>
      <c r="AM307" s="353"/>
      <c r="AN307" s="353"/>
      <c r="AO307" s="353"/>
      <c r="AP307" s="353"/>
      <c r="AQ307" s="353"/>
      <c r="AR307" s="353"/>
      <c r="AS307" s="353"/>
      <c r="AT307" s="353"/>
      <c r="AU307" s="353"/>
      <c r="AV307" s="353"/>
      <c r="AW307" s="353"/>
      <c r="AX307" s="353"/>
      <c r="AY307" s="353"/>
      <c r="AZ307" s="353"/>
      <c r="BA307" s="355"/>
      <c r="BB307" s="356"/>
      <c r="BC307" s="353"/>
      <c r="BD307" s="353"/>
      <c r="BE307" s="353"/>
      <c r="BF307" s="353"/>
      <c r="BG307" s="353"/>
      <c r="BH307" s="353"/>
      <c r="BI307" s="353"/>
      <c r="BJ307" s="353"/>
      <c r="BK307" s="353"/>
      <c r="BL307" s="353"/>
      <c r="BM307" s="353"/>
      <c r="BN307" s="353"/>
      <c r="BO307" s="353"/>
      <c r="BP307" s="353"/>
      <c r="BQ307" s="353"/>
      <c r="BR307" s="353"/>
      <c r="BS307" s="353"/>
      <c r="BT307" s="353"/>
      <c r="BU307" s="353"/>
      <c r="BV307" s="353"/>
      <c r="BW307" s="353"/>
      <c r="BX307" s="357"/>
    </row>
    <row r="308" spans="1:76" s="352" customFormat="1">
      <c r="A308" s="351"/>
      <c r="I308" s="353"/>
      <c r="J308" s="354"/>
      <c r="K308" s="353"/>
      <c r="L308" s="353"/>
      <c r="M308" s="353"/>
      <c r="N308" s="353"/>
      <c r="O308" s="353"/>
      <c r="P308" s="353"/>
      <c r="Q308" s="353"/>
      <c r="R308" s="353"/>
      <c r="S308" s="353"/>
      <c r="T308" s="353"/>
      <c r="U308" s="353"/>
      <c r="AC308" s="353"/>
      <c r="AD308" s="353"/>
      <c r="AE308" s="353"/>
      <c r="AF308" s="353"/>
      <c r="AG308" s="353"/>
      <c r="AH308" s="353"/>
      <c r="AI308" s="353"/>
      <c r="AJ308" s="353"/>
      <c r="AK308" s="353"/>
      <c r="AL308" s="353"/>
      <c r="AM308" s="353"/>
      <c r="AN308" s="353"/>
      <c r="AO308" s="353"/>
      <c r="AP308" s="353"/>
      <c r="AQ308" s="353"/>
      <c r="AR308" s="353"/>
      <c r="AS308" s="353"/>
      <c r="AT308" s="353"/>
      <c r="AU308" s="353"/>
      <c r="AV308" s="353"/>
      <c r="AW308" s="353"/>
      <c r="AX308" s="353"/>
      <c r="AY308" s="353"/>
      <c r="AZ308" s="353"/>
      <c r="BA308" s="355"/>
      <c r="BB308" s="356"/>
      <c r="BC308" s="353"/>
      <c r="BD308" s="353"/>
      <c r="BE308" s="353"/>
      <c r="BF308" s="353"/>
      <c r="BG308" s="353"/>
      <c r="BH308" s="353"/>
      <c r="BI308" s="353"/>
      <c r="BJ308" s="353"/>
      <c r="BK308" s="353"/>
      <c r="BL308" s="353"/>
      <c r="BM308" s="353"/>
      <c r="BN308" s="353"/>
      <c r="BO308" s="353"/>
      <c r="BP308" s="353"/>
      <c r="BQ308" s="353"/>
      <c r="BR308" s="353"/>
      <c r="BS308" s="353"/>
      <c r="BT308" s="353"/>
      <c r="BU308" s="353"/>
      <c r="BV308" s="353"/>
      <c r="BW308" s="353"/>
      <c r="BX308" s="357"/>
    </row>
    <row r="309" spans="1:76" s="352" customFormat="1">
      <c r="A309" s="351"/>
      <c r="I309" s="353"/>
      <c r="J309" s="354"/>
      <c r="K309" s="353"/>
      <c r="L309" s="353"/>
      <c r="M309" s="353"/>
      <c r="N309" s="353"/>
      <c r="O309" s="353"/>
      <c r="P309" s="353"/>
      <c r="Q309" s="353"/>
      <c r="R309" s="353"/>
      <c r="S309" s="353"/>
      <c r="T309" s="353"/>
      <c r="U309" s="353"/>
      <c r="AC309" s="353"/>
      <c r="AD309" s="353"/>
      <c r="AE309" s="353"/>
      <c r="AF309" s="353"/>
      <c r="AG309" s="353"/>
      <c r="AH309" s="353"/>
      <c r="AI309" s="353"/>
      <c r="AJ309" s="353"/>
      <c r="AK309" s="353"/>
      <c r="AL309" s="353"/>
      <c r="AM309" s="353"/>
      <c r="AN309" s="353"/>
      <c r="AO309" s="353"/>
      <c r="AP309" s="353"/>
      <c r="AQ309" s="353"/>
      <c r="AR309" s="353"/>
      <c r="AS309" s="353"/>
      <c r="AT309" s="353"/>
      <c r="AU309" s="353"/>
      <c r="AV309" s="353"/>
      <c r="AW309" s="353"/>
      <c r="AX309" s="353"/>
      <c r="AY309" s="353"/>
      <c r="AZ309" s="353"/>
      <c r="BA309" s="355"/>
      <c r="BB309" s="356"/>
      <c r="BC309" s="353"/>
      <c r="BD309" s="353"/>
      <c r="BE309" s="353"/>
      <c r="BF309" s="353"/>
      <c r="BG309" s="353"/>
      <c r="BH309" s="353"/>
      <c r="BI309" s="353"/>
      <c r="BJ309" s="353"/>
      <c r="BK309" s="353"/>
      <c r="BL309" s="353"/>
      <c r="BM309" s="353"/>
      <c r="BN309" s="353"/>
      <c r="BO309" s="353"/>
      <c r="BP309" s="353"/>
      <c r="BQ309" s="353"/>
      <c r="BR309" s="353"/>
      <c r="BS309" s="353"/>
      <c r="BT309" s="353"/>
      <c r="BU309" s="353"/>
      <c r="BV309" s="353"/>
      <c r="BW309" s="353"/>
      <c r="BX309" s="357"/>
    </row>
    <row r="310" spans="1:76" s="352" customFormat="1">
      <c r="A310" s="351"/>
      <c r="I310" s="353"/>
      <c r="J310" s="354"/>
      <c r="K310" s="353"/>
      <c r="L310" s="353"/>
      <c r="M310" s="353"/>
      <c r="N310" s="353"/>
      <c r="O310" s="353"/>
      <c r="P310" s="353"/>
      <c r="Q310" s="353"/>
      <c r="R310" s="353"/>
      <c r="S310" s="353"/>
      <c r="T310" s="353"/>
      <c r="U310" s="353"/>
      <c r="AC310" s="353"/>
      <c r="AD310" s="353"/>
      <c r="AE310" s="353"/>
      <c r="AF310" s="353"/>
      <c r="AG310" s="353"/>
      <c r="AH310" s="353"/>
      <c r="AI310" s="353"/>
      <c r="AJ310" s="353"/>
      <c r="AK310" s="353"/>
      <c r="AL310" s="353"/>
      <c r="AM310" s="353"/>
      <c r="AN310" s="353"/>
      <c r="AO310" s="353"/>
      <c r="AP310" s="353"/>
      <c r="AQ310" s="353"/>
      <c r="AR310" s="353"/>
      <c r="AS310" s="353"/>
      <c r="AT310" s="353"/>
      <c r="AU310" s="353"/>
      <c r="AV310" s="353"/>
      <c r="AW310" s="353"/>
      <c r="AX310" s="353"/>
      <c r="AY310" s="353"/>
      <c r="AZ310" s="353"/>
      <c r="BA310" s="355"/>
      <c r="BB310" s="356"/>
      <c r="BC310" s="353"/>
      <c r="BD310" s="353"/>
      <c r="BE310" s="353"/>
      <c r="BF310" s="353"/>
      <c r="BG310" s="353"/>
      <c r="BH310" s="353"/>
      <c r="BI310" s="353"/>
      <c r="BJ310" s="353"/>
      <c r="BK310" s="353"/>
      <c r="BL310" s="353"/>
      <c r="BM310" s="353"/>
      <c r="BN310" s="353"/>
      <c r="BO310" s="353"/>
      <c r="BP310" s="353"/>
      <c r="BQ310" s="353"/>
      <c r="BR310" s="353"/>
      <c r="BS310" s="353"/>
      <c r="BT310" s="353"/>
      <c r="BU310" s="353"/>
      <c r="BV310" s="353"/>
      <c r="BW310" s="353"/>
      <c r="BX310" s="357"/>
    </row>
    <row r="311" spans="1:76" s="352" customFormat="1">
      <c r="A311" s="351"/>
      <c r="I311" s="353"/>
      <c r="J311" s="354"/>
      <c r="K311" s="353"/>
      <c r="L311" s="353"/>
      <c r="M311" s="353"/>
      <c r="N311" s="353"/>
      <c r="O311" s="353"/>
      <c r="P311" s="353"/>
      <c r="Q311" s="353"/>
      <c r="R311" s="353"/>
      <c r="S311" s="353"/>
      <c r="T311" s="353"/>
      <c r="U311" s="353"/>
      <c r="AC311" s="353"/>
      <c r="AD311" s="353"/>
      <c r="AE311" s="353"/>
      <c r="AF311" s="353"/>
      <c r="AG311" s="353"/>
      <c r="AH311" s="353"/>
      <c r="AI311" s="353"/>
      <c r="AJ311" s="353"/>
      <c r="AK311" s="353"/>
      <c r="AL311" s="353"/>
      <c r="AM311" s="353"/>
      <c r="AN311" s="353"/>
      <c r="AO311" s="353"/>
      <c r="AP311" s="353"/>
      <c r="AQ311" s="353"/>
      <c r="AR311" s="353"/>
      <c r="AS311" s="353"/>
      <c r="AT311" s="353"/>
      <c r="AU311" s="353"/>
      <c r="AV311" s="353"/>
      <c r="AW311" s="353"/>
      <c r="AX311" s="353"/>
      <c r="AY311" s="353"/>
      <c r="AZ311" s="353"/>
      <c r="BA311" s="355"/>
      <c r="BB311" s="356"/>
      <c r="BC311" s="353"/>
      <c r="BD311" s="353"/>
      <c r="BE311" s="353"/>
      <c r="BF311" s="353"/>
      <c r="BG311" s="353"/>
      <c r="BH311" s="353"/>
      <c r="BI311" s="353"/>
      <c r="BJ311" s="353"/>
      <c r="BK311" s="353"/>
      <c r="BL311" s="353"/>
      <c r="BM311" s="353"/>
      <c r="BN311" s="353"/>
      <c r="BO311" s="353"/>
      <c r="BP311" s="353"/>
      <c r="BQ311" s="353"/>
      <c r="BR311" s="353"/>
      <c r="BS311" s="353"/>
      <c r="BT311" s="353"/>
      <c r="BU311" s="353"/>
      <c r="BV311" s="353"/>
      <c r="BW311" s="353"/>
      <c r="BX311" s="357"/>
    </row>
    <row r="312" spans="1:76" s="352" customFormat="1">
      <c r="A312" s="351"/>
      <c r="I312" s="353"/>
      <c r="J312" s="354"/>
      <c r="K312" s="353"/>
      <c r="L312" s="353"/>
      <c r="M312" s="353"/>
      <c r="N312" s="353"/>
      <c r="O312" s="353"/>
      <c r="P312" s="353"/>
      <c r="Q312" s="353"/>
      <c r="R312" s="353"/>
      <c r="S312" s="353"/>
      <c r="T312" s="353"/>
      <c r="U312" s="353"/>
      <c r="AC312" s="353"/>
      <c r="AD312" s="353"/>
      <c r="AE312" s="353"/>
      <c r="AF312" s="353"/>
      <c r="AG312" s="353"/>
      <c r="AH312" s="353"/>
      <c r="AI312" s="353"/>
      <c r="AJ312" s="353"/>
      <c r="AK312" s="353"/>
      <c r="AL312" s="353"/>
      <c r="AM312" s="353"/>
      <c r="AN312" s="353"/>
      <c r="AO312" s="353"/>
      <c r="AP312" s="353"/>
      <c r="AQ312" s="353"/>
      <c r="AR312" s="353"/>
      <c r="AS312" s="353"/>
      <c r="AT312" s="353"/>
      <c r="AU312" s="353"/>
      <c r="AV312" s="353"/>
      <c r="AW312" s="353"/>
      <c r="AX312" s="353"/>
      <c r="AY312" s="353"/>
      <c r="AZ312" s="353"/>
      <c r="BA312" s="355"/>
      <c r="BB312" s="356"/>
      <c r="BC312" s="353"/>
      <c r="BD312" s="353"/>
      <c r="BE312" s="353"/>
      <c r="BF312" s="353"/>
      <c r="BG312" s="353"/>
      <c r="BH312" s="353"/>
      <c r="BI312" s="353"/>
      <c r="BJ312" s="353"/>
      <c r="BK312" s="353"/>
      <c r="BL312" s="353"/>
      <c r="BM312" s="353"/>
      <c r="BN312" s="353"/>
      <c r="BO312" s="353"/>
      <c r="BP312" s="353"/>
      <c r="BQ312" s="353"/>
      <c r="BR312" s="353"/>
      <c r="BS312" s="353"/>
      <c r="BT312" s="353"/>
      <c r="BU312" s="353"/>
      <c r="BV312" s="353"/>
      <c r="BW312" s="353"/>
      <c r="BX312" s="357"/>
    </row>
    <row r="313" spans="1:76" s="352" customFormat="1">
      <c r="A313" s="351"/>
      <c r="I313" s="353"/>
      <c r="J313" s="354"/>
      <c r="K313" s="353"/>
      <c r="L313" s="353"/>
      <c r="M313" s="353"/>
      <c r="N313" s="353"/>
      <c r="O313" s="353"/>
      <c r="P313" s="353"/>
      <c r="Q313" s="353"/>
      <c r="R313" s="353"/>
      <c r="S313" s="353"/>
      <c r="T313" s="353"/>
      <c r="U313" s="353"/>
      <c r="AC313" s="353"/>
      <c r="AD313" s="353"/>
      <c r="AE313" s="353"/>
      <c r="AF313" s="353"/>
      <c r="AG313" s="353"/>
      <c r="AH313" s="353"/>
      <c r="AI313" s="353"/>
      <c r="AJ313" s="353"/>
      <c r="AK313" s="353"/>
      <c r="AL313" s="353"/>
      <c r="AM313" s="353"/>
      <c r="AN313" s="353"/>
      <c r="AO313" s="353"/>
      <c r="AP313" s="353"/>
      <c r="AQ313" s="353"/>
      <c r="AR313" s="353"/>
      <c r="AS313" s="353"/>
      <c r="AT313" s="353"/>
      <c r="AU313" s="353"/>
      <c r="AV313" s="353"/>
      <c r="AW313" s="353"/>
      <c r="AX313" s="353"/>
      <c r="AY313" s="353"/>
      <c r="AZ313" s="353"/>
      <c r="BA313" s="355"/>
      <c r="BB313" s="356"/>
      <c r="BC313" s="353"/>
      <c r="BD313" s="353"/>
      <c r="BE313" s="353"/>
      <c r="BF313" s="353"/>
      <c r="BG313" s="353"/>
      <c r="BH313" s="353"/>
      <c r="BI313" s="353"/>
      <c r="BJ313" s="353"/>
      <c r="BK313" s="353"/>
      <c r="BL313" s="353"/>
      <c r="BM313" s="353"/>
      <c r="BN313" s="353"/>
      <c r="BO313" s="353"/>
      <c r="BP313" s="353"/>
      <c r="BQ313" s="353"/>
      <c r="BR313" s="353"/>
      <c r="BS313" s="353"/>
      <c r="BT313" s="353"/>
      <c r="BU313" s="353"/>
      <c r="BV313" s="353"/>
      <c r="BW313" s="353"/>
      <c r="BX313" s="357"/>
    </row>
    <row r="314" spans="1:76" s="352" customFormat="1">
      <c r="A314" s="351"/>
      <c r="I314" s="353"/>
      <c r="J314" s="354"/>
      <c r="K314" s="353"/>
      <c r="L314" s="353"/>
      <c r="M314" s="353"/>
      <c r="N314" s="353"/>
      <c r="O314" s="353"/>
      <c r="P314" s="353"/>
      <c r="Q314" s="353"/>
      <c r="R314" s="353"/>
      <c r="S314" s="353"/>
      <c r="T314" s="353"/>
      <c r="U314" s="353"/>
      <c r="AC314" s="353"/>
      <c r="AD314" s="353"/>
      <c r="AE314" s="353"/>
      <c r="AF314" s="353"/>
      <c r="AG314" s="353"/>
      <c r="AH314" s="353"/>
      <c r="AI314" s="353"/>
      <c r="AJ314" s="353"/>
      <c r="AK314" s="353"/>
      <c r="AL314" s="353"/>
      <c r="AM314" s="353"/>
      <c r="AN314" s="353"/>
      <c r="AO314" s="353"/>
      <c r="AP314" s="353"/>
      <c r="AQ314" s="353"/>
      <c r="AR314" s="353"/>
      <c r="AS314" s="353"/>
      <c r="AT314" s="353"/>
      <c r="AU314" s="353"/>
      <c r="AV314" s="353"/>
      <c r="AW314" s="353"/>
      <c r="AX314" s="353"/>
      <c r="AY314" s="353"/>
      <c r="AZ314" s="353"/>
      <c r="BA314" s="355"/>
      <c r="BB314" s="356"/>
      <c r="BC314" s="353"/>
      <c r="BD314" s="353"/>
      <c r="BE314" s="353"/>
      <c r="BF314" s="353"/>
      <c r="BG314" s="353"/>
      <c r="BH314" s="353"/>
      <c r="BI314" s="353"/>
      <c r="BJ314" s="353"/>
      <c r="BK314" s="353"/>
      <c r="BL314" s="353"/>
      <c r="BM314" s="353"/>
      <c r="BN314" s="353"/>
      <c r="BO314" s="353"/>
      <c r="BP314" s="353"/>
      <c r="BQ314" s="353"/>
      <c r="BR314" s="353"/>
      <c r="BS314" s="353"/>
      <c r="BT314" s="353"/>
      <c r="BU314" s="353"/>
      <c r="BV314" s="353"/>
      <c r="BW314" s="353"/>
      <c r="BX314" s="357"/>
    </row>
    <row r="315" spans="1:76" s="352" customFormat="1">
      <c r="A315" s="351"/>
      <c r="I315" s="353"/>
      <c r="J315" s="354"/>
      <c r="K315" s="353"/>
      <c r="L315" s="353"/>
      <c r="M315" s="353"/>
      <c r="N315" s="353"/>
      <c r="O315" s="353"/>
      <c r="P315" s="353"/>
      <c r="Q315" s="353"/>
      <c r="R315" s="353"/>
      <c r="S315" s="353"/>
      <c r="T315" s="353"/>
      <c r="U315" s="353"/>
      <c r="AC315" s="353"/>
      <c r="AD315" s="353"/>
      <c r="AE315" s="353"/>
      <c r="AF315" s="353"/>
      <c r="AG315" s="353"/>
      <c r="AH315" s="353"/>
      <c r="AI315" s="353"/>
      <c r="AJ315" s="353"/>
      <c r="AK315" s="353"/>
      <c r="AL315" s="353"/>
      <c r="AM315" s="353"/>
      <c r="AN315" s="353"/>
      <c r="AO315" s="353"/>
      <c r="AP315" s="353"/>
      <c r="AQ315" s="353"/>
      <c r="AR315" s="353"/>
      <c r="AS315" s="353"/>
      <c r="AT315" s="353"/>
      <c r="AU315" s="353"/>
      <c r="AV315" s="353"/>
      <c r="AW315" s="353"/>
      <c r="AX315" s="353"/>
      <c r="AY315" s="353"/>
      <c r="AZ315" s="353"/>
      <c r="BA315" s="355"/>
      <c r="BB315" s="356"/>
      <c r="BC315" s="353"/>
      <c r="BD315" s="353"/>
      <c r="BE315" s="353"/>
      <c r="BF315" s="353"/>
      <c r="BG315" s="353"/>
      <c r="BH315" s="353"/>
      <c r="BI315" s="353"/>
      <c r="BJ315" s="353"/>
      <c r="BK315" s="353"/>
      <c r="BL315" s="353"/>
      <c r="BM315" s="353"/>
      <c r="BN315" s="353"/>
      <c r="BO315" s="353"/>
      <c r="BP315" s="353"/>
      <c r="BQ315" s="353"/>
      <c r="BR315" s="353"/>
      <c r="BS315" s="353"/>
      <c r="BT315" s="353"/>
      <c r="BU315" s="353"/>
      <c r="BV315" s="353"/>
      <c r="BW315" s="353"/>
      <c r="BX315" s="357"/>
    </row>
    <row r="316" spans="1:76" s="352" customFormat="1">
      <c r="A316" s="351"/>
      <c r="I316" s="353"/>
      <c r="J316" s="354"/>
      <c r="K316" s="353"/>
      <c r="L316" s="353"/>
      <c r="M316" s="353"/>
      <c r="N316" s="353"/>
      <c r="O316" s="353"/>
      <c r="P316" s="353"/>
      <c r="Q316" s="353"/>
      <c r="R316" s="353"/>
      <c r="S316" s="353"/>
      <c r="T316" s="353"/>
      <c r="U316" s="353"/>
      <c r="AC316" s="353"/>
      <c r="AD316" s="353"/>
      <c r="AE316" s="353"/>
      <c r="AF316" s="353"/>
      <c r="AG316" s="353"/>
      <c r="AH316" s="353"/>
      <c r="AI316" s="353"/>
      <c r="AJ316" s="353"/>
      <c r="AK316" s="353"/>
      <c r="AL316" s="353"/>
      <c r="AM316" s="353"/>
      <c r="AN316" s="353"/>
      <c r="AO316" s="353"/>
      <c r="AP316" s="353"/>
      <c r="AQ316" s="353"/>
      <c r="AR316" s="353"/>
      <c r="AS316" s="353"/>
      <c r="AT316" s="353"/>
      <c r="AU316" s="353"/>
      <c r="AV316" s="353"/>
      <c r="AW316" s="353"/>
      <c r="AX316" s="353"/>
      <c r="AY316" s="353"/>
      <c r="AZ316" s="353"/>
      <c r="BA316" s="355"/>
      <c r="BB316" s="356"/>
      <c r="BC316" s="353"/>
      <c r="BD316" s="353"/>
      <c r="BE316" s="353"/>
      <c r="BF316" s="353"/>
      <c r="BG316" s="353"/>
      <c r="BH316" s="353"/>
      <c r="BI316" s="353"/>
      <c r="BJ316" s="353"/>
      <c r="BK316" s="353"/>
      <c r="BL316" s="353"/>
      <c r="BM316" s="353"/>
      <c r="BN316" s="353"/>
      <c r="BO316" s="353"/>
      <c r="BP316" s="353"/>
      <c r="BQ316" s="353"/>
      <c r="BR316" s="353"/>
      <c r="BS316" s="353"/>
      <c r="BT316" s="353"/>
      <c r="BU316" s="353"/>
      <c r="BV316" s="353"/>
      <c r="BW316" s="353"/>
      <c r="BX316" s="357"/>
    </row>
    <row r="317" spans="1:76" s="352" customFormat="1">
      <c r="A317" s="351"/>
      <c r="I317" s="353"/>
      <c r="J317" s="354"/>
      <c r="K317" s="353"/>
      <c r="L317" s="353"/>
      <c r="M317" s="353"/>
      <c r="N317" s="353"/>
      <c r="O317" s="353"/>
      <c r="P317" s="353"/>
      <c r="Q317" s="353"/>
      <c r="R317" s="353"/>
      <c r="S317" s="353"/>
      <c r="T317" s="353"/>
      <c r="U317" s="353"/>
      <c r="AC317" s="353"/>
      <c r="AD317" s="353"/>
      <c r="AE317" s="353"/>
      <c r="AF317" s="353"/>
      <c r="AG317" s="353"/>
      <c r="AH317" s="353"/>
      <c r="AI317" s="353"/>
      <c r="AJ317" s="353"/>
      <c r="AK317" s="353"/>
      <c r="AL317" s="353"/>
      <c r="AM317" s="353"/>
      <c r="AN317" s="353"/>
      <c r="AO317" s="353"/>
      <c r="AP317" s="353"/>
      <c r="AQ317" s="353"/>
      <c r="AR317" s="353"/>
      <c r="AS317" s="353"/>
      <c r="AT317" s="353"/>
      <c r="AU317" s="353"/>
      <c r="AV317" s="353"/>
      <c r="AW317" s="353"/>
      <c r="AX317" s="353"/>
      <c r="AY317" s="353"/>
      <c r="AZ317" s="353"/>
      <c r="BA317" s="355"/>
      <c r="BB317" s="356"/>
      <c r="BC317" s="353"/>
      <c r="BD317" s="353"/>
      <c r="BE317" s="353"/>
      <c r="BF317" s="353"/>
      <c r="BG317" s="353"/>
      <c r="BH317" s="353"/>
      <c r="BI317" s="353"/>
      <c r="BJ317" s="353"/>
      <c r="BK317" s="353"/>
      <c r="BL317" s="353"/>
      <c r="BM317" s="353"/>
      <c r="BN317" s="353"/>
      <c r="BO317" s="353"/>
      <c r="BP317" s="353"/>
      <c r="BQ317" s="353"/>
      <c r="BR317" s="353"/>
      <c r="BS317" s="353"/>
      <c r="BT317" s="353"/>
      <c r="BU317" s="353"/>
      <c r="BV317" s="353"/>
      <c r="BW317" s="353"/>
      <c r="BX317" s="357"/>
    </row>
    <row r="318" spans="1:76" s="352" customFormat="1">
      <c r="A318" s="351"/>
      <c r="I318" s="353"/>
      <c r="J318" s="354"/>
      <c r="K318" s="353"/>
      <c r="L318" s="353"/>
      <c r="M318" s="353"/>
      <c r="N318" s="353"/>
      <c r="O318" s="353"/>
      <c r="P318" s="353"/>
      <c r="Q318" s="353"/>
      <c r="R318" s="353"/>
      <c r="S318" s="353"/>
      <c r="T318" s="353"/>
      <c r="U318" s="353"/>
      <c r="AC318" s="353"/>
      <c r="AD318" s="353"/>
      <c r="AE318" s="353"/>
      <c r="AF318" s="353"/>
      <c r="AG318" s="353"/>
      <c r="AH318" s="353"/>
      <c r="AI318" s="353"/>
      <c r="AJ318" s="353"/>
      <c r="AK318" s="353"/>
      <c r="AL318" s="353"/>
      <c r="AM318" s="353"/>
      <c r="AN318" s="353"/>
      <c r="AO318" s="353"/>
      <c r="AP318" s="353"/>
      <c r="AQ318" s="353"/>
      <c r="AR318" s="353"/>
      <c r="AS318" s="353"/>
      <c r="AT318" s="353"/>
      <c r="AU318" s="353"/>
      <c r="AV318" s="353"/>
      <c r="AW318" s="353"/>
      <c r="AX318" s="353"/>
      <c r="AY318" s="353"/>
      <c r="AZ318" s="353"/>
      <c r="BA318" s="355"/>
      <c r="BB318" s="356"/>
      <c r="BC318" s="353"/>
      <c r="BD318" s="353"/>
      <c r="BE318" s="353"/>
      <c r="BF318" s="353"/>
      <c r="BG318" s="353"/>
      <c r="BH318" s="353"/>
      <c r="BI318" s="353"/>
      <c r="BJ318" s="353"/>
      <c r="BK318" s="353"/>
      <c r="BL318" s="353"/>
      <c r="BM318" s="353"/>
      <c r="BN318" s="353"/>
      <c r="BO318" s="353"/>
      <c r="BP318" s="353"/>
      <c r="BQ318" s="353"/>
      <c r="BR318" s="353"/>
      <c r="BS318" s="353"/>
      <c r="BT318" s="353"/>
      <c r="BU318" s="353"/>
      <c r="BV318" s="353"/>
      <c r="BW318" s="353"/>
      <c r="BX318" s="357"/>
    </row>
    <row r="319" spans="1:76" s="352" customFormat="1">
      <c r="A319" s="351"/>
      <c r="I319" s="353"/>
      <c r="J319" s="354"/>
      <c r="K319" s="353"/>
      <c r="L319" s="353"/>
      <c r="M319" s="353"/>
      <c r="N319" s="353"/>
      <c r="O319" s="353"/>
      <c r="P319" s="353"/>
      <c r="Q319" s="353"/>
      <c r="R319" s="353"/>
      <c r="S319" s="353"/>
      <c r="T319" s="353"/>
      <c r="U319" s="353"/>
      <c r="AC319" s="353"/>
      <c r="AD319" s="353"/>
      <c r="AE319" s="353"/>
      <c r="AF319" s="353"/>
      <c r="AG319" s="353"/>
      <c r="AH319" s="353"/>
      <c r="AI319" s="353"/>
      <c r="AJ319" s="353"/>
      <c r="AK319" s="353"/>
      <c r="AL319" s="353"/>
      <c r="AM319" s="353"/>
      <c r="AN319" s="353"/>
      <c r="AO319" s="353"/>
      <c r="AP319" s="353"/>
      <c r="AQ319" s="353"/>
      <c r="AR319" s="353"/>
      <c r="AS319" s="353"/>
      <c r="AT319" s="353"/>
      <c r="AU319" s="353"/>
      <c r="AV319" s="353"/>
      <c r="AW319" s="353"/>
      <c r="AX319" s="353"/>
      <c r="AY319" s="353"/>
      <c r="AZ319" s="353"/>
      <c r="BA319" s="355"/>
      <c r="BB319" s="356"/>
      <c r="BC319" s="353"/>
      <c r="BD319" s="353"/>
      <c r="BE319" s="353"/>
      <c r="BF319" s="353"/>
      <c r="BG319" s="353"/>
      <c r="BH319" s="353"/>
      <c r="BI319" s="353"/>
      <c r="BJ319" s="353"/>
      <c r="BK319" s="353"/>
      <c r="BL319" s="353"/>
      <c r="BM319" s="353"/>
      <c r="BN319" s="353"/>
      <c r="BO319" s="353"/>
      <c r="BP319" s="353"/>
      <c r="BQ319" s="353"/>
      <c r="BR319" s="353"/>
      <c r="BS319" s="353"/>
      <c r="BT319" s="353"/>
      <c r="BU319" s="353"/>
      <c r="BV319" s="353"/>
      <c r="BW319" s="353"/>
      <c r="BX319" s="357"/>
    </row>
    <row r="320" spans="1:76" s="352" customFormat="1">
      <c r="A320" s="351"/>
      <c r="I320" s="353"/>
      <c r="J320" s="354"/>
      <c r="K320" s="353"/>
      <c r="L320" s="353"/>
      <c r="M320" s="353"/>
      <c r="N320" s="353"/>
      <c r="O320" s="353"/>
      <c r="P320" s="353"/>
      <c r="Q320" s="353"/>
      <c r="R320" s="353"/>
      <c r="S320" s="353"/>
      <c r="T320" s="353"/>
      <c r="U320" s="353"/>
      <c r="AC320" s="353"/>
      <c r="AD320" s="353"/>
      <c r="AE320" s="353"/>
      <c r="AF320" s="353"/>
      <c r="AG320" s="353"/>
      <c r="AH320" s="353"/>
      <c r="AI320" s="353"/>
      <c r="AJ320" s="353"/>
      <c r="AK320" s="353"/>
      <c r="AL320" s="353"/>
      <c r="AM320" s="353"/>
      <c r="AN320" s="353"/>
      <c r="AO320" s="353"/>
      <c r="AP320" s="353"/>
      <c r="AQ320" s="353"/>
      <c r="AR320" s="353"/>
      <c r="AS320" s="353"/>
      <c r="AT320" s="353"/>
      <c r="AU320" s="353"/>
      <c r="AV320" s="353"/>
      <c r="AW320" s="353"/>
      <c r="AX320" s="353"/>
      <c r="AY320" s="353"/>
      <c r="AZ320" s="353"/>
      <c r="BA320" s="355"/>
      <c r="BB320" s="356"/>
      <c r="BC320" s="353"/>
      <c r="BD320" s="353"/>
      <c r="BE320" s="353"/>
      <c r="BF320" s="353"/>
      <c r="BG320" s="353"/>
      <c r="BH320" s="353"/>
      <c r="BI320" s="353"/>
      <c r="BJ320" s="353"/>
      <c r="BK320" s="353"/>
      <c r="BL320" s="353"/>
      <c r="BM320" s="353"/>
      <c r="BN320" s="353"/>
      <c r="BO320" s="353"/>
      <c r="BP320" s="353"/>
      <c r="BQ320" s="353"/>
      <c r="BR320" s="353"/>
      <c r="BS320" s="353"/>
      <c r="BT320" s="353"/>
      <c r="BU320" s="353"/>
      <c r="BV320" s="353"/>
      <c r="BW320" s="353"/>
      <c r="BX320" s="357"/>
    </row>
    <row r="321" spans="1:76" s="352" customFormat="1">
      <c r="A321" s="351"/>
      <c r="I321" s="353"/>
      <c r="J321" s="354"/>
      <c r="K321" s="353"/>
      <c r="L321" s="353"/>
      <c r="M321" s="353"/>
      <c r="N321" s="353"/>
      <c r="O321" s="353"/>
      <c r="P321" s="353"/>
      <c r="Q321" s="353"/>
      <c r="R321" s="353"/>
      <c r="S321" s="353"/>
      <c r="T321" s="353"/>
      <c r="U321" s="353"/>
      <c r="AC321" s="353"/>
      <c r="AD321" s="353"/>
      <c r="AE321" s="353"/>
      <c r="AF321" s="353"/>
      <c r="AG321" s="353"/>
      <c r="AH321" s="353"/>
      <c r="AI321" s="353"/>
      <c r="AJ321" s="353"/>
      <c r="AK321" s="353"/>
      <c r="AL321" s="353"/>
      <c r="AM321" s="353"/>
      <c r="AN321" s="353"/>
      <c r="AO321" s="353"/>
      <c r="AP321" s="353"/>
      <c r="AQ321" s="353"/>
      <c r="AR321" s="353"/>
      <c r="AS321" s="353"/>
      <c r="AT321" s="353"/>
      <c r="AU321" s="353"/>
      <c r="AV321" s="353"/>
      <c r="AW321" s="353"/>
      <c r="AX321" s="353"/>
      <c r="AY321" s="353"/>
      <c r="AZ321" s="353"/>
      <c r="BA321" s="355"/>
      <c r="BB321" s="356"/>
      <c r="BC321" s="353"/>
      <c r="BD321" s="353"/>
      <c r="BE321" s="353"/>
      <c r="BF321" s="353"/>
      <c r="BG321" s="353"/>
      <c r="BH321" s="353"/>
      <c r="BI321" s="353"/>
      <c r="BJ321" s="353"/>
      <c r="BK321" s="353"/>
      <c r="BL321" s="353"/>
      <c r="BM321" s="353"/>
      <c r="BN321" s="353"/>
      <c r="BO321" s="353"/>
      <c r="BP321" s="353"/>
      <c r="BQ321" s="353"/>
      <c r="BR321" s="353"/>
      <c r="BS321" s="353"/>
      <c r="BT321" s="353"/>
      <c r="BU321" s="353"/>
      <c r="BV321" s="353"/>
      <c r="BW321" s="353"/>
      <c r="BX321" s="357"/>
    </row>
    <row r="322" spans="1:76" s="352" customFormat="1">
      <c r="A322" s="351"/>
      <c r="I322" s="353"/>
      <c r="J322" s="354"/>
      <c r="K322" s="353"/>
      <c r="L322" s="353"/>
      <c r="M322" s="353"/>
      <c r="N322" s="353"/>
      <c r="O322" s="353"/>
      <c r="P322" s="353"/>
      <c r="Q322" s="353"/>
      <c r="R322" s="353"/>
      <c r="S322" s="353"/>
      <c r="T322" s="353"/>
      <c r="U322" s="353"/>
      <c r="AC322" s="353"/>
      <c r="AD322" s="353"/>
      <c r="AE322" s="353"/>
      <c r="AF322" s="353"/>
      <c r="AG322" s="353"/>
      <c r="AH322" s="353"/>
      <c r="AI322" s="353"/>
      <c r="AJ322" s="353"/>
      <c r="AK322" s="353"/>
      <c r="AL322" s="353"/>
      <c r="AM322" s="353"/>
      <c r="AN322" s="353"/>
      <c r="AO322" s="353"/>
      <c r="AP322" s="353"/>
      <c r="AQ322" s="353"/>
      <c r="AR322" s="353"/>
      <c r="AS322" s="353"/>
      <c r="AT322" s="353"/>
      <c r="AU322" s="353"/>
      <c r="AV322" s="353"/>
      <c r="AW322" s="353"/>
      <c r="AX322" s="353"/>
      <c r="AY322" s="353"/>
      <c r="AZ322" s="353"/>
      <c r="BA322" s="355"/>
      <c r="BB322" s="356"/>
      <c r="BC322" s="353"/>
      <c r="BD322" s="353"/>
      <c r="BE322" s="353"/>
      <c r="BF322" s="353"/>
      <c r="BG322" s="353"/>
      <c r="BH322" s="353"/>
      <c r="BI322" s="353"/>
      <c r="BJ322" s="353"/>
      <c r="BK322" s="353"/>
      <c r="BL322" s="353"/>
      <c r="BM322" s="353"/>
      <c r="BN322" s="353"/>
      <c r="BO322" s="353"/>
      <c r="BP322" s="353"/>
      <c r="BQ322" s="353"/>
      <c r="BR322" s="353"/>
      <c r="BS322" s="353"/>
      <c r="BT322" s="353"/>
      <c r="BU322" s="353"/>
      <c r="BV322" s="353"/>
      <c r="BW322" s="353"/>
      <c r="BX322" s="357"/>
    </row>
    <row r="323" spans="1:76" s="352" customFormat="1">
      <c r="A323" s="351"/>
      <c r="I323" s="353"/>
      <c r="J323" s="354"/>
      <c r="K323" s="353"/>
      <c r="L323" s="353"/>
      <c r="M323" s="353"/>
      <c r="N323" s="353"/>
      <c r="O323" s="353"/>
      <c r="P323" s="353"/>
      <c r="Q323" s="353"/>
      <c r="R323" s="353"/>
      <c r="S323" s="353"/>
      <c r="T323" s="353"/>
      <c r="U323" s="353"/>
      <c r="AC323" s="353"/>
      <c r="AD323" s="353"/>
      <c r="AE323" s="353"/>
      <c r="AF323" s="353"/>
      <c r="AG323" s="353"/>
      <c r="AH323" s="353"/>
      <c r="AI323" s="353"/>
      <c r="AJ323" s="353"/>
      <c r="AK323" s="353"/>
      <c r="AL323" s="353"/>
      <c r="AM323" s="353"/>
      <c r="AN323" s="353"/>
      <c r="AO323" s="353"/>
      <c r="AP323" s="353"/>
      <c r="AQ323" s="353"/>
      <c r="AR323" s="353"/>
      <c r="AS323" s="353"/>
      <c r="AT323" s="353"/>
      <c r="AU323" s="353"/>
      <c r="AV323" s="353"/>
      <c r="AW323" s="353"/>
      <c r="AX323" s="353"/>
      <c r="AY323" s="353"/>
      <c r="AZ323" s="353"/>
      <c r="BA323" s="355"/>
      <c r="BB323" s="356"/>
      <c r="BC323" s="353"/>
      <c r="BD323" s="353"/>
      <c r="BE323" s="353"/>
      <c r="BF323" s="353"/>
      <c r="BG323" s="353"/>
      <c r="BH323" s="353"/>
      <c r="BI323" s="353"/>
      <c r="BJ323" s="353"/>
      <c r="BK323" s="353"/>
      <c r="BL323" s="353"/>
      <c r="BM323" s="353"/>
      <c r="BN323" s="353"/>
      <c r="BO323" s="353"/>
      <c r="BP323" s="353"/>
      <c r="BQ323" s="353"/>
      <c r="BR323" s="353"/>
      <c r="BS323" s="353"/>
      <c r="BT323" s="353"/>
      <c r="BU323" s="353"/>
      <c r="BV323" s="353"/>
      <c r="BW323" s="353"/>
      <c r="BX323" s="357"/>
    </row>
    <row r="324" spans="1:76" s="352" customFormat="1">
      <c r="A324" s="351"/>
      <c r="I324" s="353"/>
      <c r="J324" s="354"/>
      <c r="K324" s="353"/>
      <c r="L324" s="353"/>
      <c r="M324" s="353"/>
      <c r="N324" s="353"/>
      <c r="O324" s="353"/>
      <c r="P324" s="353"/>
      <c r="Q324" s="353"/>
      <c r="R324" s="353"/>
      <c r="S324" s="353"/>
      <c r="T324" s="353"/>
      <c r="U324" s="353"/>
      <c r="AC324" s="353"/>
      <c r="AD324" s="353"/>
      <c r="AE324" s="353"/>
      <c r="AF324" s="353"/>
      <c r="AG324" s="353"/>
      <c r="AH324" s="353"/>
      <c r="AI324" s="353"/>
      <c r="AJ324" s="353"/>
      <c r="AK324" s="353"/>
      <c r="AL324" s="353"/>
      <c r="AM324" s="353"/>
      <c r="AN324" s="353"/>
      <c r="AO324" s="353"/>
      <c r="AP324" s="353"/>
      <c r="AQ324" s="353"/>
      <c r="AR324" s="353"/>
      <c r="AS324" s="353"/>
      <c r="AT324" s="353"/>
      <c r="AU324" s="353"/>
      <c r="AV324" s="353"/>
      <c r="AW324" s="353"/>
      <c r="AX324" s="353"/>
      <c r="AY324" s="353"/>
      <c r="AZ324" s="353"/>
      <c r="BA324" s="355"/>
      <c r="BB324" s="356"/>
      <c r="BC324" s="353"/>
      <c r="BD324" s="353"/>
      <c r="BE324" s="353"/>
      <c r="BF324" s="353"/>
      <c r="BG324" s="353"/>
      <c r="BH324" s="353"/>
      <c r="BI324" s="353"/>
      <c r="BJ324" s="353"/>
      <c r="BK324" s="353"/>
      <c r="BL324" s="353"/>
      <c r="BM324" s="353"/>
      <c r="BN324" s="353"/>
      <c r="BO324" s="353"/>
      <c r="BP324" s="353"/>
      <c r="BQ324" s="353"/>
      <c r="BR324" s="353"/>
      <c r="BS324" s="353"/>
      <c r="BT324" s="353"/>
      <c r="BU324" s="353"/>
      <c r="BV324" s="353"/>
      <c r="BW324" s="353"/>
      <c r="BX324" s="357"/>
    </row>
    <row r="325" spans="1:76" s="352" customFormat="1">
      <c r="A325" s="351"/>
      <c r="I325" s="353"/>
      <c r="J325" s="354"/>
      <c r="K325" s="353"/>
      <c r="L325" s="353"/>
      <c r="M325" s="353"/>
      <c r="N325" s="353"/>
      <c r="O325" s="353"/>
      <c r="P325" s="353"/>
      <c r="Q325" s="353"/>
      <c r="R325" s="353"/>
      <c r="S325" s="353"/>
      <c r="T325" s="353"/>
      <c r="U325" s="353"/>
      <c r="AC325" s="353"/>
      <c r="AD325" s="353"/>
      <c r="AE325" s="353"/>
      <c r="AF325" s="353"/>
      <c r="AG325" s="353"/>
      <c r="AH325" s="353"/>
      <c r="AI325" s="353"/>
      <c r="AJ325" s="353"/>
      <c r="AK325" s="353"/>
      <c r="AL325" s="353"/>
      <c r="AM325" s="353"/>
      <c r="AN325" s="353"/>
      <c r="AO325" s="353"/>
      <c r="AP325" s="353"/>
      <c r="AQ325" s="353"/>
      <c r="AR325" s="353"/>
      <c r="AS325" s="353"/>
      <c r="AT325" s="353"/>
      <c r="AU325" s="353"/>
      <c r="AV325" s="353"/>
      <c r="AW325" s="353"/>
      <c r="AX325" s="353"/>
      <c r="AY325" s="353"/>
      <c r="AZ325" s="353"/>
      <c r="BA325" s="355"/>
      <c r="BB325" s="356"/>
      <c r="BC325" s="353"/>
      <c r="BD325" s="353"/>
      <c r="BE325" s="353"/>
      <c r="BF325" s="353"/>
      <c r="BG325" s="353"/>
      <c r="BH325" s="353"/>
      <c r="BI325" s="353"/>
      <c r="BJ325" s="353"/>
      <c r="BK325" s="353"/>
      <c r="BL325" s="353"/>
      <c r="BM325" s="353"/>
      <c r="BN325" s="353"/>
      <c r="BO325" s="353"/>
      <c r="BP325" s="353"/>
      <c r="BQ325" s="353"/>
      <c r="BR325" s="353"/>
      <c r="BS325" s="353"/>
      <c r="BT325" s="353"/>
      <c r="BU325" s="353"/>
      <c r="BV325" s="353"/>
      <c r="BW325" s="353"/>
      <c r="BX325" s="357"/>
    </row>
    <row r="326" spans="1:76" s="352" customFormat="1">
      <c r="A326" s="351"/>
      <c r="I326" s="353"/>
      <c r="J326" s="354"/>
      <c r="K326" s="353"/>
      <c r="L326" s="353"/>
      <c r="M326" s="353"/>
      <c r="N326" s="353"/>
      <c r="O326" s="353"/>
      <c r="P326" s="353"/>
      <c r="Q326" s="353"/>
      <c r="R326" s="353"/>
      <c r="S326" s="353"/>
      <c r="T326" s="353"/>
      <c r="U326" s="353"/>
      <c r="AC326" s="353"/>
      <c r="AD326" s="353"/>
      <c r="AE326" s="353"/>
      <c r="AF326" s="353"/>
      <c r="AG326" s="353"/>
      <c r="AH326" s="353"/>
      <c r="AI326" s="353"/>
      <c r="AJ326" s="353"/>
      <c r="AK326" s="353"/>
      <c r="AL326" s="353"/>
      <c r="AM326" s="353"/>
      <c r="AN326" s="353"/>
      <c r="AO326" s="353"/>
      <c r="AP326" s="353"/>
      <c r="AQ326" s="353"/>
      <c r="AR326" s="353"/>
      <c r="AS326" s="353"/>
      <c r="AT326" s="353"/>
      <c r="AU326" s="353"/>
      <c r="AV326" s="353"/>
      <c r="AW326" s="353"/>
      <c r="AX326" s="353"/>
      <c r="AY326" s="353"/>
      <c r="AZ326" s="353"/>
      <c r="BA326" s="355"/>
      <c r="BB326" s="356"/>
      <c r="BC326" s="353"/>
      <c r="BD326" s="353"/>
      <c r="BE326" s="353"/>
      <c r="BF326" s="353"/>
      <c r="BG326" s="353"/>
      <c r="BH326" s="353"/>
      <c r="BI326" s="353"/>
      <c r="BJ326" s="353"/>
      <c r="BK326" s="353"/>
      <c r="BL326" s="353"/>
      <c r="BM326" s="353"/>
      <c r="BN326" s="353"/>
      <c r="BO326" s="353"/>
      <c r="BP326" s="353"/>
      <c r="BQ326" s="353"/>
      <c r="BR326" s="353"/>
      <c r="BS326" s="353"/>
      <c r="BT326" s="353"/>
      <c r="BU326" s="353"/>
      <c r="BV326" s="353"/>
      <c r="BW326" s="353"/>
      <c r="BX326" s="357"/>
    </row>
    <row r="327" spans="1:76" s="352" customFormat="1">
      <c r="A327" s="351"/>
      <c r="I327" s="353"/>
      <c r="J327" s="354"/>
      <c r="K327" s="353"/>
      <c r="L327" s="353"/>
      <c r="M327" s="353"/>
      <c r="N327" s="353"/>
      <c r="O327" s="353"/>
      <c r="P327" s="353"/>
      <c r="Q327" s="353"/>
      <c r="R327" s="353"/>
      <c r="S327" s="353"/>
      <c r="T327" s="353"/>
      <c r="U327" s="353"/>
      <c r="AC327" s="353"/>
      <c r="AD327" s="353"/>
      <c r="AE327" s="353"/>
      <c r="AF327" s="353"/>
      <c r="AG327" s="353"/>
      <c r="AH327" s="353"/>
      <c r="AI327" s="353"/>
      <c r="AJ327" s="353"/>
      <c r="AK327" s="353"/>
      <c r="AL327" s="353"/>
      <c r="AM327" s="353"/>
      <c r="AN327" s="353"/>
      <c r="AO327" s="353"/>
      <c r="AP327" s="353"/>
      <c r="AQ327" s="353"/>
      <c r="AR327" s="353"/>
      <c r="AS327" s="353"/>
      <c r="AT327" s="353"/>
      <c r="AU327" s="353"/>
      <c r="AV327" s="353"/>
      <c r="AW327" s="353"/>
      <c r="AX327" s="353"/>
      <c r="AY327" s="353"/>
      <c r="AZ327" s="353"/>
      <c r="BA327" s="355"/>
      <c r="BB327" s="356"/>
      <c r="BC327" s="353"/>
      <c r="BD327" s="353"/>
      <c r="BE327" s="353"/>
      <c r="BF327" s="353"/>
      <c r="BG327" s="353"/>
      <c r="BH327" s="353"/>
      <c r="BI327" s="353"/>
      <c r="BJ327" s="353"/>
      <c r="BK327" s="353"/>
      <c r="BL327" s="353"/>
      <c r="BM327" s="353"/>
      <c r="BN327" s="353"/>
      <c r="BO327" s="353"/>
      <c r="BP327" s="353"/>
      <c r="BQ327" s="353"/>
      <c r="BR327" s="353"/>
      <c r="BS327" s="353"/>
      <c r="BT327" s="353"/>
      <c r="BU327" s="353"/>
      <c r="BV327" s="353"/>
      <c r="BW327" s="353"/>
      <c r="BX327" s="357"/>
    </row>
    <row r="328" spans="1:76" s="352" customFormat="1">
      <c r="A328" s="351"/>
      <c r="I328" s="353"/>
      <c r="J328" s="354"/>
      <c r="K328" s="353"/>
      <c r="L328" s="353"/>
      <c r="M328" s="353"/>
      <c r="N328" s="353"/>
      <c r="O328" s="353"/>
      <c r="P328" s="353"/>
      <c r="Q328" s="353"/>
      <c r="R328" s="353"/>
      <c r="S328" s="353"/>
      <c r="T328" s="353"/>
      <c r="U328" s="353"/>
      <c r="AC328" s="353"/>
      <c r="AD328" s="353"/>
      <c r="AE328" s="353"/>
      <c r="AF328" s="353"/>
      <c r="AG328" s="353"/>
      <c r="AH328" s="353"/>
      <c r="AI328" s="353"/>
      <c r="AJ328" s="353"/>
      <c r="AK328" s="353"/>
      <c r="AL328" s="353"/>
      <c r="AM328" s="353"/>
      <c r="AN328" s="353"/>
      <c r="AO328" s="353"/>
      <c r="AP328" s="353"/>
      <c r="AQ328" s="353"/>
      <c r="AR328" s="353"/>
      <c r="AS328" s="353"/>
      <c r="AT328" s="353"/>
      <c r="AU328" s="353"/>
      <c r="AV328" s="353"/>
      <c r="AW328" s="353"/>
      <c r="AX328" s="353"/>
      <c r="AY328" s="353"/>
      <c r="AZ328" s="353"/>
      <c r="BA328" s="355"/>
      <c r="BB328" s="356"/>
      <c r="BC328" s="353"/>
      <c r="BD328" s="353"/>
      <c r="BE328" s="353"/>
      <c r="BF328" s="353"/>
      <c r="BG328" s="353"/>
      <c r="BH328" s="353"/>
      <c r="BI328" s="353"/>
      <c r="BJ328" s="353"/>
      <c r="BK328" s="353"/>
      <c r="BL328" s="353"/>
      <c r="BM328" s="353"/>
      <c r="BN328" s="353"/>
      <c r="BO328" s="353"/>
      <c r="BP328" s="353"/>
      <c r="BQ328" s="353"/>
      <c r="BR328" s="353"/>
      <c r="BS328" s="353"/>
      <c r="BT328" s="353"/>
      <c r="BU328" s="353"/>
      <c r="BV328" s="353"/>
      <c r="BW328" s="353"/>
      <c r="BX328" s="357"/>
    </row>
    <row r="329" spans="1:76" s="352" customFormat="1">
      <c r="A329" s="351"/>
      <c r="I329" s="353"/>
      <c r="J329" s="354"/>
      <c r="K329" s="353"/>
      <c r="L329" s="353"/>
      <c r="M329" s="353"/>
      <c r="N329" s="353"/>
      <c r="O329" s="353"/>
      <c r="P329" s="353"/>
      <c r="Q329" s="353"/>
      <c r="R329" s="353"/>
      <c r="S329" s="353"/>
      <c r="T329" s="353"/>
      <c r="U329" s="353"/>
      <c r="AC329" s="353"/>
      <c r="AD329" s="353"/>
      <c r="AE329" s="353"/>
      <c r="AF329" s="353"/>
      <c r="AG329" s="353"/>
      <c r="AH329" s="353"/>
      <c r="AI329" s="353"/>
      <c r="AJ329" s="353"/>
      <c r="AK329" s="353"/>
      <c r="AL329" s="353"/>
      <c r="AM329" s="353"/>
      <c r="AN329" s="353"/>
      <c r="AO329" s="353"/>
      <c r="AP329" s="353"/>
      <c r="AQ329" s="353"/>
      <c r="AR329" s="353"/>
      <c r="AS329" s="353"/>
      <c r="AT329" s="353"/>
      <c r="AU329" s="353"/>
      <c r="AV329" s="353"/>
      <c r="AW329" s="353"/>
      <c r="AX329" s="353"/>
      <c r="AY329" s="353"/>
      <c r="AZ329" s="353"/>
      <c r="BA329" s="355"/>
      <c r="BB329" s="356"/>
      <c r="BC329" s="353"/>
      <c r="BD329" s="353"/>
      <c r="BE329" s="353"/>
      <c r="BF329" s="353"/>
      <c r="BG329" s="353"/>
      <c r="BH329" s="353"/>
      <c r="BI329" s="353"/>
      <c r="BJ329" s="353"/>
      <c r="BK329" s="353"/>
      <c r="BL329" s="353"/>
      <c r="BM329" s="353"/>
      <c r="BN329" s="353"/>
      <c r="BO329" s="353"/>
      <c r="BP329" s="353"/>
      <c r="BQ329" s="353"/>
      <c r="BR329" s="353"/>
      <c r="BS329" s="353"/>
      <c r="BT329" s="353"/>
      <c r="BU329" s="353"/>
      <c r="BV329" s="353"/>
      <c r="BW329" s="353"/>
      <c r="BX329" s="357"/>
    </row>
    <row r="330" spans="1:76" s="352" customFormat="1">
      <c r="A330" s="351"/>
      <c r="I330" s="353"/>
      <c r="J330" s="354"/>
      <c r="K330" s="353"/>
      <c r="L330" s="353"/>
      <c r="M330" s="353"/>
      <c r="N330" s="353"/>
      <c r="O330" s="353"/>
      <c r="P330" s="353"/>
      <c r="Q330" s="353"/>
      <c r="R330" s="353"/>
      <c r="S330" s="353"/>
      <c r="T330" s="353"/>
      <c r="U330" s="353"/>
      <c r="AC330" s="353"/>
      <c r="AD330" s="353"/>
      <c r="AE330" s="353"/>
      <c r="AF330" s="353"/>
      <c r="AG330" s="353"/>
      <c r="AH330" s="353"/>
      <c r="AI330" s="353"/>
      <c r="AJ330" s="353"/>
      <c r="AK330" s="353"/>
      <c r="AL330" s="353"/>
      <c r="AM330" s="353"/>
      <c r="AN330" s="353"/>
      <c r="AO330" s="353"/>
      <c r="AP330" s="353"/>
      <c r="AQ330" s="353"/>
      <c r="AR330" s="353"/>
      <c r="AS330" s="353"/>
      <c r="AT330" s="353"/>
      <c r="AU330" s="353"/>
      <c r="AV330" s="353"/>
      <c r="AW330" s="353"/>
      <c r="AX330" s="353"/>
      <c r="AY330" s="353"/>
      <c r="AZ330" s="353"/>
      <c r="BA330" s="355"/>
      <c r="BB330" s="356"/>
      <c r="BC330" s="353"/>
      <c r="BD330" s="353"/>
      <c r="BE330" s="353"/>
      <c r="BF330" s="353"/>
      <c r="BG330" s="353"/>
      <c r="BH330" s="353"/>
      <c r="BI330" s="353"/>
      <c r="BJ330" s="353"/>
      <c r="BK330" s="353"/>
      <c r="BL330" s="353"/>
      <c r="BM330" s="353"/>
      <c r="BN330" s="353"/>
      <c r="BO330" s="353"/>
      <c r="BP330" s="353"/>
      <c r="BQ330" s="353"/>
      <c r="BR330" s="353"/>
      <c r="BS330" s="353"/>
      <c r="BT330" s="353"/>
      <c r="BU330" s="353"/>
      <c r="BV330" s="353"/>
      <c r="BW330" s="353"/>
      <c r="BX330" s="357"/>
    </row>
    <row r="331" spans="1:76" s="352" customFormat="1">
      <c r="A331" s="351"/>
      <c r="I331" s="353"/>
      <c r="J331" s="354"/>
      <c r="K331" s="353"/>
      <c r="L331" s="353"/>
      <c r="M331" s="353"/>
      <c r="N331" s="353"/>
      <c r="O331" s="353"/>
      <c r="P331" s="353"/>
      <c r="Q331" s="353"/>
      <c r="R331" s="353"/>
      <c r="S331" s="353"/>
      <c r="T331" s="353"/>
      <c r="U331" s="353"/>
      <c r="AC331" s="353"/>
      <c r="AD331" s="353"/>
      <c r="AE331" s="353"/>
      <c r="AF331" s="353"/>
      <c r="AG331" s="353"/>
      <c r="AH331" s="353"/>
      <c r="AI331" s="353"/>
      <c r="AJ331" s="353"/>
      <c r="AK331" s="353"/>
      <c r="AL331" s="353"/>
      <c r="AM331" s="353"/>
      <c r="AN331" s="353"/>
      <c r="AO331" s="353"/>
      <c r="AP331" s="353"/>
      <c r="AQ331" s="353"/>
      <c r="AR331" s="353"/>
      <c r="AS331" s="353"/>
      <c r="AT331" s="353"/>
      <c r="AU331" s="353"/>
      <c r="AV331" s="353"/>
      <c r="AW331" s="353"/>
      <c r="AX331" s="353"/>
      <c r="AY331" s="353"/>
      <c r="AZ331" s="353"/>
      <c r="BA331" s="355"/>
      <c r="BB331" s="356"/>
      <c r="BC331" s="353"/>
      <c r="BD331" s="353"/>
      <c r="BE331" s="353"/>
      <c r="BF331" s="353"/>
      <c r="BG331" s="353"/>
      <c r="BH331" s="353"/>
      <c r="BI331" s="353"/>
      <c r="BJ331" s="353"/>
      <c r="BK331" s="353"/>
      <c r="BL331" s="353"/>
      <c r="BM331" s="353"/>
      <c r="BN331" s="353"/>
      <c r="BO331" s="353"/>
      <c r="BP331" s="353"/>
      <c r="BQ331" s="353"/>
      <c r="BR331" s="353"/>
      <c r="BS331" s="353"/>
      <c r="BT331" s="353"/>
      <c r="BU331" s="353"/>
      <c r="BV331" s="353"/>
      <c r="BW331" s="353"/>
      <c r="BX331" s="357"/>
    </row>
    <row r="332" spans="1:76" s="352" customFormat="1">
      <c r="A332" s="351"/>
      <c r="I332" s="353"/>
      <c r="J332" s="354"/>
      <c r="K332" s="353"/>
      <c r="L332" s="353"/>
      <c r="M332" s="353"/>
      <c r="N332" s="353"/>
      <c r="O332" s="353"/>
      <c r="P332" s="353"/>
      <c r="Q332" s="353"/>
      <c r="R332" s="353"/>
      <c r="S332" s="353"/>
      <c r="T332" s="353"/>
      <c r="U332" s="353"/>
      <c r="AC332" s="353"/>
      <c r="AD332" s="353"/>
      <c r="AE332" s="353"/>
      <c r="AF332" s="353"/>
      <c r="AG332" s="353"/>
      <c r="AH332" s="353"/>
      <c r="AI332" s="353"/>
      <c r="AJ332" s="353"/>
      <c r="AK332" s="353"/>
      <c r="AL332" s="353"/>
      <c r="AM332" s="353"/>
      <c r="AN332" s="353"/>
      <c r="AO332" s="353"/>
      <c r="AP332" s="353"/>
      <c r="AQ332" s="353"/>
      <c r="AR332" s="353"/>
      <c r="AS332" s="353"/>
      <c r="AT332" s="353"/>
      <c r="AU332" s="353"/>
      <c r="AV332" s="353"/>
      <c r="AW332" s="353"/>
      <c r="AX332" s="353"/>
      <c r="AY332" s="353"/>
      <c r="AZ332" s="353"/>
      <c r="BA332" s="355"/>
      <c r="BB332" s="356"/>
      <c r="BC332" s="353"/>
      <c r="BD332" s="353"/>
      <c r="BE332" s="353"/>
      <c r="BF332" s="353"/>
      <c r="BG332" s="353"/>
      <c r="BH332" s="353"/>
      <c r="BI332" s="353"/>
      <c r="BJ332" s="353"/>
      <c r="BK332" s="353"/>
      <c r="BL332" s="353"/>
      <c r="BM332" s="353"/>
      <c r="BN332" s="353"/>
      <c r="BO332" s="353"/>
      <c r="BP332" s="353"/>
      <c r="BQ332" s="353"/>
      <c r="BR332" s="353"/>
      <c r="BS332" s="353"/>
      <c r="BT332" s="353"/>
      <c r="BU332" s="353"/>
      <c r="BV332" s="353"/>
      <c r="BW332" s="353"/>
      <c r="BX332" s="357"/>
    </row>
    <row r="333" spans="1:76" s="352" customFormat="1">
      <c r="A333" s="351"/>
      <c r="I333" s="353"/>
      <c r="J333" s="354"/>
      <c r="K333" s="353"/>
      <c r="L333" s="353"/>
      <c r="M333" s="353"/>
      <c r="N333" s="353"/>
      <c r="O333" s="353"/>
      <c r="P333" s="353"/>
      <c r="Q333" s="353"/>
      <c r="R333" s="353"/>
      <c r="S333" s="353"/>
      <c r="T333" s="353"/>
      <c r="U333" s="353"/>
      <c r="AC333" s="353"/>
      <c r="AD333" s="353"/>
      <c r="AE333" s="353"/>
      <c r="AF333" s="353"/>
      <c r="AG333" s="353"/>
      <c r="AH333" s="353"/>
      <c r="AI333" s="353"/>
      <c r="AJ333" s="353"/>
      <c r="AK333" s="353"/>
      <c r="AL333" s="353"/>
      <c r="AM333" s="353"/>
      <c r="AN333" s="353"/>
      <c r="AO333" s="353"/>
      <c r="AP333" s="353"/>
      <c r="AQ333" s="353"/>
      <c r="AR333" s="353"/>
      <c r="AS333" s="353"/>
      <c r="AT333" s="353"/>
      <c r="AU333" s="353"/>
      <c r="AV333" s="353"/>
      <c r="AW333" s="353"/>
      <c r="AX333" s="353"/>
      <c r="AY333" s="353"/>
      <c r="AZ333" s="353"/>
      <c r="BA333" s="355"/>
      <c r="BB333" s="356"/>
      <c r="BC333" s="353"/>
      <c r="BD333" s="353"/>
      <c r="BE333" s="353"/>
      <c r="BF333" s="353"/>
      <c r="BG333" s="353"/>
      <c r="BH333" s="353"/>
      <c r="BI333" s="353"/>
      <c r="BJ333" s="353"/>
      <c r="BK333" s="353"/>
      <c r="BL333" s="353"/>
      <c r="BM333" s="353"/>
      <c r="BN333" s="353"/>
      <c r="BO333" s="353"/>
      <c r="BP333" s="353"/>
      <c r="BQ333" s="353"/>
      <c r="BR333" s="353"/>
      <c r="BS333" s="353"/>
      <c r="BT333" s="353"/>
      <c r="BU333" s="353"/>
      <c r="BV333" s="353"/>
      <c r="BW333" s="353"/>
      <c r="BX333" s="357"/>
    </row>
    <row r="334" spans="1:76" s="352" customFormat="1">
      <c r="A334" s="351"/>
      <c r="I334" s="353"/>
      <c r="J334" s="354"/>
      <c r="K334" s="353"/>
      <c r="L334" s="353"/>
      <c r="M334" s="353"/>
      <c r="N334" s="353"/>
      <c r="O334" s="353"/>
      <c r="P334" s="353"/>
      <c r="Q334" s="353"/>
      <c r="R334" s="353"/>
      <c r="S334" s="353"/>
      <c r="T334" s="353"/>
      <c r="U334" s="353"/>
      <c r="AC334" s="353"/>
      <c r="AD334" s="353"/>
      <c r="AE334" s="353"/>
      <c r="AF334" s="353"/>
      <c r="AG334" s="353"/>
      <c r="AH334" s="353"/>
      <c r="AI334" s="353"/>
      <c r="AJ334" s="353"/>
      <c r="AK334" s="353"/>
      <c r="AL334" s="353"/>
      <c r="AM334" s="353"/>
      <c r="AN334" s="353"/>
      <c r="AO334" s="353"/>
      <c r="AP334" s="353"/>
      <c r="AQ334" s="353"/>
      <c r="AR334" s="353"/>
      <c r="AS334" s="353"/>
      <c r="AT334" s="353"/>
      <c r="AU334" s="353"/>
      <c r="AV334" s="353"/>
      <c r="AW334" s="353"/>
      <c r="AX334" s="353"/>
      <c r="AY334" s="353"/>
      <c r="AZ334" s="353"/>
      <c r="BA334" s="355"/>
      <c r="BB334" s="356"/>
      <c r="BC334" s="353"/>
      <c r="BD334" s="353"/>
      <c r="BE334" s="353"/>
      <c r="BF334" s="353"/>
      <c r="BG334" s="353"/>
      <c r="BH334" s="353"/>
      <c r="BI334" s="353"/>
      <c r="BJ334" s="353"/>
      <c r="BK334" s="353"/>
      <c r="BL334" s="353"/>
      <c r="BM334" s="353"/>
      <c r="BN334" s="353"/>
      <c r="BO334" s="353"/>
      <c r="BP334" s="353"/>
      <c r="BQ334" s="353"/>
      <c r="BR334" s="353"/>
      <c r="BS334" s="353"/>
      <c r="BT334" s="353"/>
      <c r="BU334" s="353"/>
      <c r="BV334" s="353"/>
      <c r="BW334" s="353"/>
      <c r="BX334" s="357"/>
    </row>
    <row r="335" spans="1:76" s="352" customFormat="1">
      <c r="A335" s="351"/>
      <c r="I335" s="353"/>
      <c r="J335" s="354"/>
      <c r="K335" s="353"/>
      <c r="L335" s="353"/>
      <c r="M335" s="353"/>
      <c r="N335" s="353"/>
      <c r="O335" s="353"/>
      <c r="P335" s="353"/>
      <c r="Q335" s="353"/>
      <c r="R335" s="353"/>
      <c r="S335" s="353"/>
      <c r="T335" s="353"/>
      <c r="U335" s="353"/>
      <c r="AC335" s="353"/>
      <c r="AD335" s="353"/>
      <c r="AE335" s="353"/>
      <c r="AF335" s="353"/>
      <c r="AG335" s="353"/>
      <c r="AH335" s="353"/>
      <c r="AI335" s="353"/>
      <c r="AJ335" s="353"/>
      <c r="AK335" s="353"/>
      <c r="AL335" s="353"/>
      <c r="AM335" s="353"/>
      <c r="AN335" s="353"/>
      <c r="AO335" s="353"/>
      <c r="AP335" s="353"/>
      <c r="AQ335" s="353"/>
      <c r="AR335" s="353"/>
      <c r="AS335" s="353"/>
      <c r="AT335" s="353"/>
      <c r="AU335" s="353"/>
      <c r="AV335" s="353"/>
      <c r="AW335" s="353"/>
      <c r="AX335" s="353"/>
      <c r="AY335" s="353"/>
      <c r="AZ335" s="353"/>
      <c r="BA335" s="355"/>
      <c r="BB335" s="356"/>
      <c r="BC335" s="353"/>
      <c r="BD335" s="353"/>
      <c r="BE335" s="353"/>
      <c r="BF335" s="353"/>
      <c r="BG335" s="353"/>
      <c r="BH335" s="353"/>
      <c r="BI335" s="353"/>
      <c r="BJ335" s="353"/>
      <c r="BK335" s="353"/>
      <c r="BL335" s="353"/>
      <c r="BM335" s="353"/>
      <c r="BN335" s="353"/>
      <c r="BO335" s="353"/>
      <c r="BP335" s="353"/>
      <c r="BQ335" s="353"/>
      <c r="BR335" s="353"/>
      <c r="BS335" s="353"/>
      <c r="BT335" s="353"/>
      <c r="BU335" s="353"/>
      <c r="BV335" s="353"/>
      <c r="BW335" s="353"/>
      <c r="BX335" s="357"/>
    </row>
    <row r="336" spans="1:76" s="352" customFormat="1">
      <c r="A336" s="351"/>
      <c r="I336" s="353"/>
      <c r="J336" s="354"/>
      <c r="K336" s="353"/>
      <c r="L336" s="353"/>
      <c r="M336" s="353"/>
      <c r="N336" s="353"/>
      <c r="O336" s="353"/>
      <c r="P336" s="353"/>
      <c r="Q336" s="353"/>
      <c r="R336" s="353"/>
      <c r="S336" s="353"/>
      <c r="T336" s="353"/>
      <c r="U336" s="353"/>
      <c r="AC336" s="353"/>
      <c r="AD336" s="353"/>
      <c r="AE336" s="353"/>
      <c r="AF336" s="353"/>
      <c r="AG336" s="353"/>
      <c r="AH336" s="353"/>
      <c r="AI336" s="353"/>
      <c r="AJ336" s="353"/>
      <c r="AK336" s="353"/>
      <c r="AL336" s="353"/>
      <c r="AM336" s="353"/>
      <c r="AN336" s="353"/>
      <c r="AO336" s="353"/>
      <c r="AP336" s="353"/>
      <c r="AQ336" s="353"/>
      <c r="AR336" s="353"/>
      <c r="AS336" s="353"/>
      <c r="AT336" s="353"/>
      <c r="AU336" s="353"/>
      <c r="AV336" s="353"/>
      <c r="AW336" s="353"/>
      <c r="AX336" s="353"/>
      <c r="AY336" s="353"/>
      <c r="AZ336" s="353"/>
      <c r="BA336" s="355"/>
      <c r="BB336" s="356"/>
      <c r="BC336" s="353"/>
      <c r="BD336" s="353"/>
      <c r="BE336" s="353"/>
      <c r="BF336" s="353"/>
      <c r="BG336" s="353"/>
      <c r="BH336" s="353"/>
      <c r="BI336" s="353"/>
      <c r="BJ336" s="353"/>
      <c r="BK336" s="353"/>
      <c r="BL336" s="353"/>
      <c r="BM336" s="353"/>
      <c r="BN336" s="353"/>
      <c r="BO336" s="353"/>
      <c r="BP336" s="353"/>
      <c r="BQ336" s="353"/>
      <c r="BR336" s="353"/>
      <c r="BS336" s="353"/>
      <c r="BT336" s="353"/>
      <c r="BU336" s="353"/>
      <c r="BV336" s="353"/>
      <c r="BW336" s="353"/>
      <c r="BX336" s="357"/>
    </row>
    <row r="337" spans="1:76" s="352" customFormat="1">
      <c r="A337" s="351"/>
      <c r="I337" s="353"/>
      <c r="J337" s="354"/>
      <c r="K337" s="353"/>
      <c r="L337" s="353"/>
      <c r="M337" s="353"/>
      <c r="N337" s="353"/>
      <c r="O337" s="353"/>
      <c r="P337" s="353"/>
      <c r="Q337" s="353"/>
      <c r="R337" s="353"/>
      <c r="S337" s="353"/>
      <c r="T337" s="353"/>
      <c r="U337" s="353"/>
      <c r="AC337" s="353"/>
      <c r="AD337" s="353"/>
      <c r="AE337" s="353"/>
      <c r="AF337" s="353"/>
      <c r="AG337" s="353"/>
      <c r="AH337" s="353"/>
      <c r="AI337" s="353"/>
      <c r="AJ337" s="353"/>
      <c r="AK337" s="353"/>
      <c r="AL337" s="353"/>
      <c r="AM337" s="353"/>
      <c r="AN337" s="353"/>
      <c r="AO337" s="353"/>
      <c r="AP337" s="353"/>
      <c r="AQ337" s="353"/>
      <c r="AR337" s="353"/>
      <c r="AS337" s="353"/>
      <c r="AT337" s="353"/>
      <c r="AU337" s="353"/>
      <c r="AV337" s="353"/>
      <c r="AW337" s="353"/>
      <c r="AX337" s="353"/>
      <c r="AY337" s="353"/>
      <c r="AZ337" s="353"/>
      <c r="BA337" s="355"/>
      <c r="BB337" s="356"/>
      <c r="BC337" s="353"/>
      <c r="BD337" s="353"/>
      <c r="BE337" s="353"/>
      <c r="BF337" s="353"/>
      <c r="BG337" s="353"/>
      <c r="BH337" s="353"/>
      <c r="BI337" s="353"/>
      <c r="BJ337" s="353"/>
      <c r="BK337" s="353"/>
      <c r="BL337" s="353"/>
      <c r="BM337" s="353"/>
      <c r="BN337" s="353"/>
      <c r="BO337" s="353"/>
      <c r="BP337" s="353"/>
      <c r="BQ337" s="353"/>
      <c r="BR337" s="353"/>
      <c r="BS337" s="353"/>
      <c r="BT337" s="353"/>
      <c r="BU337" s="353"/>
      <c r="BV337" s="353"/>
      <c r="BW337" s="353"/>
      <c r="BX337" s="357"/>
    </row>
    <row r="338" spans="1:76" s="352" customFormat="1">
      <c r="A338" s="351"/>
      <c r="I338" s="353"/>
      <c r="J338" s="354"/>
      <c r="K338" s="353"/>
      <c r="L338" s="353"/>
      <c r="M338" s="353"/>
      <c r="N338" s="353"/>
      <c r="O338" s="353"/>
      <c r="P338" s="353"/>
      <c r="Q338" s="353"/>
      <c r="R338" s="353"/>
      <c r="S338" s="353"/>
      <c r="T338" s="353"/>
      <c r="U338" s="353"/>
      <c r="AC338" s="353"/>
      <c r="AD338" s="353"/>
      <c r="AE338" s="353"/>
      <c r="AF338" s="353"/>
      <c r="AG338" s="353"/>
      <c r="AH338" s="353"/>
      <c r="AI338" s="353"/>
      <c r="AJ338" s="353"/>
      <c r="AK338" s="353"/>
      <c r="AL338" s="353"/>
      <c r="AM338" s="353"/>
      <c r="AN338" s="353"/>
      <c r="AO338" s="353"/>
      <c r="AP338" s="353"/>
      <c r="AQ338" s="353"/>
      <c r="AR338" s="353"/>
      <c r="AS338" s="353"/>
      <c r="AT338" s="353"/>
      <c r="AU338" s="353"/>
      <c r="AV338" s="353"/>
      <c r="AW338" s="353"/>
      <c r="AX338" s="353"/>
      <c r="AY338" s="353"/>
      <c r="AZ338" s="353"/>
      <c r="BA338" s="355"/>
      <c r="BB338" s="356"/>
      <c r="BC338" s="353"/>
      <c r="BD338" s="353"/>
      <c r="BE338" s="353"/>
      <c r="BF338" s="353"/>
      <c r="BG338" s="353"/>
      <c r="BH338" s="353"/>
      <c r="BI338" s="353"/>
      <c r="BJ338" s="353"/>
      <c r="BK338" s="353"/>
      <c r="BL338" s="353"/>
      <c r="BM338" s="353"/>
      <c r="BN338" s="353"/>
      <c r="BO338" s="353"/>
      <c r="BP338" s="353"/>
      <c r="BQ338" s="353"/>
      <c r="BR338" s="353"/>
      <c r="BS338" s="353"/>
      <c r="BT338" s="353"/>
      <c r="BU338" s="353"/>
      <c r="BV338" s="353"/>
      <c r="BW338" s="353"/>
      <c r="BX338" s="357"/>
    </row>
    <row r="339" spans="1:76" s="352" customFormat="1">
      <c r="A339" s="351"/>
      <c r="I339" s="353"/>
      <c r="J339" s="354"/>
      <c r="K339" s="353"/>
      <c r="L339" s="353"/>
      <c r="M339" s="353"/>
      <c r="N339" s="353"/>
      <c r="O339" s="353"/>
      <c r="P339" s="353"/>
      <c r="Q339" s="353"/>
      <c r="R339" s="353"/>
      <c r="S339" s="353"/>
      <c r="T339" s="353"/>
      <c r="U339" s="353"/>
      <c r="AC339" s="353"/>
      <c r="AD339" s="353"/>
      <c r="AE339" s="353"/>
      <c r="AF339" s="353"/>
      <c r="AG339" s="353"/>
      <c r="AH339" s="353"/>
      <c r="AI339" s="353"/>
      <c r="AJ339" s="353"/>
      <c r="AK339" s="353"/>
      <c r="AL339" s="353"/>
      <c r="AM339" s="353"/>
      <c r="AN339" s="353"/>
      <c r="AO339" s="353"/>
      <c r="AP339" s="353"/>
      <c r="AQ339" s="353"/>
      <c r="AR339" s="353"/>
      <c r="AS339" s="353"/>
      <c r="AT339" s="353"/>
      <c r="AU339" s="353"/>
      <c r="AV339" s="353"/>
      <c r="AW339" s="353"/>
      <c r="AX339" s="353"/>
      <c r="AY339" s="353"/>
      <c r="AZ339" s="353"/>
      <c r="BA339" s="355"/>
      <c r="BB339" s="356"/>
      <c r="BC339" s="353"/>
      <c r="BD339" s="353"/>
      <c r="BE339" s="353"/>
      <c r="BF339" s="353"/>
      <c r="BG339" s="353"/>
      <c r="BH339" s="353"/>
      <c r="BI339" s="353"/>
      <c r="BJ339" s="353"/>
      <c r="BK339" s="353"/>
      <c r="BL339" s="353"/>
      <c r="BM339" s="353"/>
      <c r="BN339" s="353"/>
      <c r="BO339" s="353"/>
      <c r="BP339" s="353"/>
      <c r="BQ339" s="353"/>
      <c r="BR339" s="353"/>
      <c r="BS339" s="353"/>
      <c r="BT339" s="353"/>
      <c r="BU339" s="353"/>
      <c r="BV339" s="353"/>
      <c r="BW339" s="353"/>
      <c r="BX339" s="357"/>
    </row>
    <row r="340" spans="1:76" s="352" customFormat="1">
      <c r="A340" s="351"/>
      <c r="I340" s="353"/>
      <c r="J340" s="354"/>
      <c r="K340" s="353"/>
      <c r="L340" s="353"/>
      <c r="M340" s="353"/>
      <c r="N340" s="353"/>
      <c r="O340" s="353"/>
      <c r="P340" s="353"/>
      <c r="Q340" s="353"/>
      <c r="R340" s="353"/>
      <c r="S340" s="353"/>
      <c r="T340" s="353"/>
      <c r="U340" s="353"/>
      <c r="AC340" s="353"/>
      <c r="AD340" s="353"/>
      <c r="AE340" s="353"/>
      <c r="AF340" s="353"/>
      <c r="AG340" s="353"/>
      <c r="AH340" s="353"/>
      <c r="AI340" s="353"/>
      <c r="AJ340" s="353"/>
      <c r="AK340" s="353"/>
      <c r="AL340" s="353"/>
      <c r="AM340" s="353"/>
      <c r="AN340" s="353"/>
      <c r="AO340" s="353"/>
      <c r="AP340" s="353"/>
      <c r="AQ340" s="353"/>
      <c r="AR340" s="353"/>
      <c r="AS340" s="353"/>
      <c r="AT340" s="353"/>
      <c r="AU340" s="353"/>
      <c r="AV340" s="353"/>
      <c r="AW340" s="353"/>
      <c r="AX340" s="353"/>
      <c r="AY340" s="353"/>
      <c r="AZ340" s="353"/>
      <c r="BA340" s="355"/>
      <c r="BB340" s="356"/>
      <c r="BC340" s="353"/>
      <c r="BD340" s="353"/>
      <c r="BE340" s="353"/>
      <c r="BF340" s="353"/>
      <c r="BG340" s="353"/>
      <c r="BH340" s="353"/>
      <c r="BI340" s="353"/>
      <c r="BJ340" s="353"/>
      <c r="BK340" s="353"/>
      <c r="BL340" s="353"/>
      <c r="BM340" s="353"/>
      <c r="BN340" s="353"/>
      <c r="BO340" s="353"/>
      <c r="BP340" s="353"/>
      <c r="BQ340" s="353"/>
      <c r="BR340" s="353"/>
      <c r="BS340" s="353"/>
      <c r="BT340" s="353"/>
      <c r="BU340" s="353"/>
      <c r="BV340" s="353"/>
      <c r="BW340" s="353"/>
      <c r="BX340" s="357"/>
    </row>
    <row r="341" spans="1:76" s="352" customFormat="1">
      <c r="A341" s="351"/>
      <c r="I341" s="353"/>
      <c r="J341" s="354"/>
      <c r="K341" s="353"/>
      <c r="L341" s="353"/>
      <c r="M341" s="353"/>
      <c r="N341" s="353"/>
      <c r="O341" s="353"/>
      <c r="P341" s="353"/>
      <c r="Q341" s="353"/>
      <c r="R341" s="353"/>
      <c r="S341" s="353"/>
      <c r="T341" s="353"/>
      <c r="U341" s="353"/>
      <c r="AC341" s="353"/>
      <c r="AD341" s="353"/>
      <c r="AE341" s="353"/>
      <c r="AF341" s="353"/>
      <c r="AG341" s="353"/>
      <c r="AH341" s="353"/>
      <c r="AI341" s="353"/>
      <c r="AJ341" s="353"/>
      <c r="AK341" s="353"/>
      <c r="AL341" s="353"/>
      <c r="AM341" s="353"/>
      <c r="AN341" s="353"/>
      <c r="AO341" s="353"/>
      <c r="AP341" s="353"/>
      <c r="AQ341" s="353"/>
      <c r="AR341" s="353"/>
      <c r="AS341" s="353"/>
      <c r="AT341" s="353"/>
      <c r="AU341" s="353"/>
      <c r="AV341" s="353"/>
      <c r="AW341" s="353"/>
      <c r="AX341" s="353"/>
      <c r="AY341" s="353"/>
      <c r="AZ341" s="353"/>
      <c r="BA341" s="355"/>
      <c r="BB341" s="356"/>
      <c r="BC341" s="353"/>
      <c r="BD341" s="353"/>
      <c r="BE341" s="353"/>
      <c r="BF341" s="353"/>
      <c r="BG341" s="353"/>
      <c r="BH341" s="353"/>
      <c r="BI341" s="353"/>
      <c r="BJ341" s="353"/>
      <c r="BK341" s="353"/>
      <c r="BL341" s="353"/>
      <c r="BM341" s="353"/>
      <c r="BN341" s="353"/>
      <c r="BO341" s="353"/>
      <c r="BP341" s="353"/>
      <c r="BQ341" s="353"/>
      <c r="BR341" s="353"/>
      <c r="BS341" s="353"/>
      <c r="BT341" s="353"/>
      <c r="BU341" s="353"/>
      <c r="BV341" s="353"/>
      <c r="BW341" s="353"/>
      <c r="BX341" s="357"/>
    </row>
    <row r="342" spans="1:76" s="352" customFormat="1">
      <c r="A342" s="351"/>
      <c r="I342" s="353"/>
      <c r="J342" s="354"/>
      <c r="K342" s="353"/>
      <c r="L342" s="353"/>
      <c r="M342" s="353"/>
      <c r="N342" s="353"/>
      <c r="O342" s="353"/>
      <c r="P342" s="353"/>
      <c r="Q342" s="353"/>
      <c r="R342" s="353"/>
      <c r="S342" s="353"/>
      <c r="T342" s="353"/>
      <c r="U342" s="353"/>
      <c r="AC342" s="353"/>
      <c r="AD342" s="353"/>
      <c r="AE342" s="353"/>
      <c r="AF342" s="353"/>
      <c r="AG342" s="353"/>
      <c r="AH342" s="353"/>
      <c r="AI342" s="353"/>
      <c r="AJ342" s="353"/>
      <c r="AK342" s="353"/>
      <c r="AL342" s="353"/>
      <c r="AM342" s="353"/>
      <c r="AN342" s="353"/>
      <c r="AO342" s="353"/>
      <c r="AP342" s="353"/>
      <c r="AQ342" s="353"/>
      <c r="AR342" s="353"/>
      <c r="AS342" s="353"/>
      <c r="AT342" s="353"/>
      <c r="AU342" s="353"/>
      <c r="AV342" s="353"/>
      <c r="AW342" s="353"/>
      <c r="AX342" s="353"/>
      <c r="AY342" s="353"/>
      <c r="AZ342" s="353"/>
      <c r="BA342" s="355"/>
      <c r="BB342" s="356"/>
      <c r="BC342" s="353"/>
      <c r="BD342" s="353"/>
      <c r="BE342" s="353"/>
      <c r="BF342" s="353"/>
      <c r="BG342" s="353"/>
      <c r="BH342" s="353"/>
      <c r="BI342" s="353"/>
      <c r="BJ342" s="353"/>
      <c r="BK342" s="353"/>
      <c r="BL342" s="353"/>
      <c r="BM342" s="353"/>
      <c r="BN342" s="353"/>
      <c r="BO342" s="353"/>
      <c r="BP342" s="353"/>
      <c r="BQ342" s="353"/>
      <c r="BR342" s="353"/>
      <c r="BS342" s="353"/>
      <c r="BT342" s="353"/>
      <c r="BU342" s="353"/>
      <c r="BV342" s="353"/>
      <c r="BW342" s="353"/>
      <c r="BX342" s="357"/>
    </row>
    <row r="343" spans="1:76" s="352" customFormat="1">
      <c r="A343" s="351"/>
      <c r="I343" s="353"/>
      <c r="J343" s="354"/>
      <c r="K343" s="353"/>
      <c r="L343" s="353"/>
      <c r="M343" s="353"/>
      <c r="N343" s="353"/>
      <c r="O343" s="353"/>
      <c r="P343" s="353"/>
      <c r="Q343" s="353"/>
      <c r="R343" s="353"/>
      <c r="S343" s="353"/>
      <c r="T343" s="353"/>
      <c r="U343" s="353"/>
      <c r="AC343" s="353"/>
      <c r="AD343" s="353"/>
      <c r="AE343" s="353"/>
      <c r="AF343" s="353"/>
      <c r="AG343" s="353"/>
      <c r="AH343" s="353"/>
      <c r="AI343" s="353"/>
      <c r="AJ343" s="353"/>
      <c r="AK343" s="353"/>
      <c r="AL343" s="353"/>
      <c r="AM343" s="353"/>
      <c r="AN343" s="353"/>
      <c r="AO343" s="353"/>
      <c r="AP343" s="353"/>
      <c r="AQ343" s="353"/>
      <c r="AR343" s="353"/>
      <c r="AS343" s="353"/>
      <c r="AT343" s="353"/>
      <c r="AU343" s="353"/>
      <c r="AV343" s="353"/>
      <c r="AW343" s="353"/>
      <c r="AX343" s="353"/>
      <c r="AY343" s="353"/>
      <c r="AZ343" s="353"/>
      <c r="BA343" s="355"/>
      <c r="BB343" s="356"/>
      <c r="BC343" s="353"/>
      <c r="BD343" s="353"/>
      <c r="BE343" s="353"/>
      <c r="BF343" s="353"/>
      <c r="BG343" s="353"/>
      <c r="BH343" s="353"/>
      <c r="BI343" s="353"/>
      <c r="BJ343" s="353"/>
      <c r="BK343" s="353"/>
      <c r="BL343" s="353"/>
      <c r="BM343" s="353"/>
      <c r="BN343" s="353"/>
      <c r="BO343" s="353"/>
      <c r="BP343" s="353"/>
      <c r="BQ343" s="353"/>
      <c r="BR343" s="353"/>
      <c r="BS343" s="353"/>
      <c r="BT343" s="353"/>
      <c r="BU343" s="353"/>
      <c r="BV343" s="353"/>
      <c r="BW343" s="353"/>
      <c r="BX343" s="357"/>
    </row>
    <row r="344" spans="1:76" s="352" customFormat="1">
      <c r="A344" s="351"/>
      <c r="I344" s="353"/>
      <c r="J344" s="354"/>
      <c r="K344" s="353"/>
      <c r="L344" s="353"/>
      <c r="M344" s="353"/>
      <c r="N344" s="353"/>
      <c r="O344" s="353"/>
      <c r="P344" s="353"/>
      <c r="Q344" s="353"/>
      <c r="R344" s="353"/>
      <c r="S344" s="353"/>
      <c r="T344" s="353"/>
      <c r="U344" s="353"/>
      <c r="AC344" s="353"/>
      <c r="AD344" s="353"/>
      <c r="AE344" s="353"/>
      <c r="AF344" s="353"/>
      <c r="AG344" s="353"/>
      <c r="AH344" s="353"/>
      <c r="AI344" s="353"/>
      <c r="AJ344" s="353"/>
      <c r="AK344" s="353"/>
      <c r="AL344" s="353"/>
      <c r="AM344" s="353"/>
      <c r="AN344" s="353"/>
      <c r="AO344" s="353"/>
      <c r="AP344" s="353"/>
      <c r="AQ344" s="353"/>
      <c r="AR344" s="353"/>
      <c r="AS344" s="353"/>
      <c r="AT344" s="353"/>
      <c r="AU344" s="353"/>
      <c r="AV344" s="353"/>
      <c r="AW344" s="353"/>
      <c r="AX344" s="353"/>
      <c r="AY344" s="353"/>
      <c r="AZ344" s="353"/>
      <c r="BA344" s="355"/>
      <c r="BB344" s="356"/>
      <c r="BC344" s="353"/>
      <c r="BD344" s="353"/>
      <c r="BE344" s="353"/>
      <c r="BF344" s="353"/>
      <c r="BG344" s="353"/>
      <c r="BH344" s="353"/>
      <c r="BI344" s="353"/>
      <c r="BJ344" s="353"/>
      <c r="BK344" s="353"/>
      <c r="BL344" s="353"/>
      <c r="BM344" s="353"/>
      <c r="BN344" s="353"/>
      <c r="BO344" s="353"/>
      <c r="BP344" s="353"/>
      <c r="BQ344" s="353"/>
      <c r="BR344" s="353"/>
      <c r="BS344" s="353"/>
      <c r="BT344" s="353"/>
      <c r="BU344" s="353"/>
      <c r="BV344" s="353"/>
      <c r="BW344" s="353"/>
      <c r="BX344" s="357"/>
    </row>
    <row r="345" spans="1:76" s="352" customFormat="1">
      <c r="A345" s="351"/>
      <c r="I345" s="353"/>
      <c r="J345" s="354"/>
      <c r="K345" s="353"/>
      <c r="L345" s="353"/>
      <c r="M345" s="353"/>
      <c r="N345" s="353"/>
      <c r="O345" s="353"/>
      <c r="P345" s="353"/>
      <c r="Q345" s="353"/>
      <c r="R345" s="353"/>
      <c r="S345" s="353"/>
      <c r="T345" s="353"/>
      <c r="U345" s="353"/>
      <c r="AC345" s="353"/>
      <c r="AD345" s="353"/>
      <c r="AE345" s="353"/>
      <c r="AF345" s="353"/>
      <c r="AG345" s="353"/>
      <c r="AH345" s="353"/>
      <c r="AI345" s="353"/>
      <c r="AJ345" s="353"/>
      <c r="AK345" s="353"/>
      <c r="AL345" s="353"/>
      <c r="AM345" s="353"/>
      <c r="AN345" s="353"/>
      <c r="AO345" s="353"/>
      <c r="AP345" s="353"/>
      <c r="AQ345" s="353"/>
      <c r="AR345" s="353"/>
      <c r="AS345" s="353"/>
      <c r="AT345" s="353"/>
      <c r="AU345" s="353"/>
      <c r="AV345" s="353"/>
      <c r="AW345" s="353"/>
      <c r="AX345" s="353"/>
      <c r="AY345" s="353"/>
      <c r="AZ345" s="353"/>
      <c r="BA345" s="355"/>
      <c r="BB345" s="356"/>
      <c r="BC345" s="353"/>
      <c r="BD345" s="353"/>
      <c r="BE345" s="353"/>
      <c r="BF345" s="353"/>
      <c r="BG345" s="353"/>
      <c r="BH345" s="353"/>
      <c r="BI345" s="353"/>
      <c r="BJ345" s="353"/>
      <c r="BK345" s="353"/>
      <c r="BL345" s="353"/>
      <c r="BM345" s="353"/>
      <c r="BN345" s="353"/>
      <c r="BO345" s="353"/>
      <c r="BP345" s="353"/>
      <c r="BQ345" s="353"/>
      <c r="BR345" s="353"/>
      <c r="BS345" s="353"/>
      <c r="BT345" s="353"/>
      <c r="BU345" s="353"/>
      <c r="BV345" s="353"/>
      <c r="BW345" s="353"/>
      <c r="BX345" s="357"/>
    </row>
    <row r="346" spans="1:76" s="352" customFormat="1">
      <c r="A346" s="351"/>
      <c r="I346" s="353"/>
      <c r="J346" s="354"/>
      <c r="K346" s="353"/>
      <c r="L346" s="353"/>
      <c r="M346" s="353"/>
      <c r="N346" s="353"/>
      <c r="O346" s="353"/>
      <c r="P346" s="353"/>
      <c r="Q346" s="353"/>
      <c r="R346" s="353"/>
      <c r="S346" s="353"/>
      <c r="T346" s="353"/>
      <c r="U346" s="353"/>
      <c r="AC346" s="353"/>
      <c r="AD346" s="353"/>
      <c r="AE346" s="353"/>
      <c r="AF346" s="353"/>
      <c r="AG346" s="353"/>
      <c r="AH346" s="353"/>
      <c r="AI346" s="353"/>
      <c r="AJ346" s="353"/>
      <c r="AK346" s="353"/>
      <c r="AL346" s="353"/>
      <c r="AM346" s="353"/>
      <c r="AN346" s="353"/>
      <c r="AO346" s="353"/>
      <c r="AP346" s="353"/>
      <c r="AQ346" s="353"/>
      <c r="AR346" s="353"/>
      <c r="AS346" s="353"/>
      <c r="AT346" s="353"/>
      <c r="AU346" s="353"/>
      <c r="AV346" s="353"/>
      <c r="AW346" s="353"/>
      <c r="AX346" s="353"/>
      <c r="AY346" s="353"/>
      <c r="AZ346" s="353"/>
      <c r="BA346" s="355"/>
      <c r="BB346" s="356"/>
      <c r="BC346" s="353"/>
      <c r="BD346" s="353"/>
      <c r="BE346" s="353"/>
      <c r="BF346" s="353"/>
      <c r="BG346" s="353"/>
      <c r="BH346" s="353"/>
      <c r="BI346" s="353"/>
      <c r="BJ346" s="353"/>
      <c r="BK346" s="353"/>
      <c r="BL346" s="353"/>
      <c r="BM346" s="353"/>
      <c r="BN346" s="353"/>
      <c r="BO346" s="353"/>
      <c r="BP346" s="353"/>
      <c r="BQ346" s="353"/>
      <c r="BR346" s="353"/>
      <c r="BS346" s="353"/>
      <c r="BT346" s="353"/>
      <c r="BU346" s="353"/>
      <c r="BV346" s="353"/>
      <c r="BW346" s="353"/>
      <c r="BX346" s="357"/>
    </row>
    <row r="347" spans="1:76" s="352" customFormat="1">
      <c r="A347" s="351"/>
      <c r="I347" s="353"/>
      <c r="J347" s="354"/>
      <c r="K347" s="353"/>
      <c r="L347" s="353"/>
      <c r="M347" s="353"/>
      <c r="N347" s="353"/>
      <c r="O347" s="353"/>
      <c r="P347" s="353"/>
      <c r="Q347" s="353"/>
      <c r="R347" s="353"/>
      <c r="S347" s="353"/>
      <c r="T347" s="353"/>
      <c r="U347" s="353"/>
      <c r="AC347" s="353"/>
      <c r="AD347" s="353"/>
      <c r="AE347" s="353"/>
      <c r="AF347" s="353"/>
      <c r="AG347" s="353"/>
      <c r="AH347" s="353"/>
      <c r="AI347" s="353"/>
      <c r="AJ347" s="353"/>
      <c r="AK347" s="353"/>
      <c r="AL347" s="353"/>
      <c r="AM347" s="353"/>
      <c r="AN347" s="353"/>
      <c r="AO347" s="353"/>
      <c r="AP347" s="353"/>
      <c r="AQ347" s="353"/>
      <c r="AR347" s="353"/>
      <c r="AS347" s="353"/>
      <c r="AT347" s="353"/>
      <c r="AU347" s="353"/>
      <c r="AV347" s="353"/>
      <c r="AW347" s="353"/>
      <c r="AX347" s="353"/>
      <c r="AY347" s="353"/>
      <c r="AZ347" s="353"/>
      <c r="BA347" s="355"/>
      <c r="BB347" s="356"/>
      <c r="BC347" s="353"/>
      <c r="BD347" s="353"/>
      <c r="BE347" s="353"/>
      <c r="BF347" s="353"/>
      <c r="BG347" s="353"/>
      <c r="BH347" s="353"/>
      <c r="BI347" s="353"/>
      <c r="BJ347" s="353"/>
      <c r="BK347" s="353"/>
      <c r="BL347" s="353"/>
      <c r="BM347" s="353"/>
      <c r="BN347" s="353"/>
      <c r="BO347" s="353"/>
      <c r="BP347" s="353"/>
      <c r="BQ347" s="353"/>
      <c r="BR347" s="353"/>
      <c r="BS347" s="353"/>
      <c r="BT347" s="353"/>
      <c r="BU347" s="353"/>
      <c r="BV347" s="353"/>
      <c r="BW347" s="353"/>
      <c r="BX347" s="357"/>
    </row>
    <row r="348" spans="1:76" s="352" customFormat="1">
      <c r="A348" s="351"/>
      <c r="I348" s="353"/>
      <c r="J348" s="354"/>
      <c r="K348" s="353"/>
      <c r="L348" s="353"/>
      <c r="M348" s="353"/>
      <c r="N348" s="353"/>
      <c r="O348" s="353"/>
      <c r="P348" s="353"/>
      <c r="Q348" s="353"/>
      <c r="R348" s="353"/>
      <c r="S348" s="353"/>
      <c r="T348" s="353"/>
      <c r="U348" s="353"/>
      <c r="AC348" s="353"/>
      <c r="AD348" s="353"/>
      <c r="AE348" s="353"/>
      <c r="AF348" s="353"/>
      <c r="AG348" s="353"/>
      <c r="AH348" s="353"/>
      <c r="AI348" s="353"/>
      <c r="AJ348" s="353"/>
      <c r="AK348" s="353"/>
      <c r="AL348" s="353"/>
      <c r="AM348" s="353"/>
      <c r="AN348" s="353"/>
      <c r="AO348" s="353"/>
      <c r="AP348" s="353"/>
      <c r="AQ348" s="353"/>
      <c r="AR348" s="353"/>
      <c r="AS348" s="353"/>
      <c r="AT348" s="353"/>
      <c r="AU348" s="353"/>
      <c r="AV348" s="353"/>
      <c r="AW348" s="353"/>
      <c r="AX348" s="353"/>
      <c r="AY348" s="353"/>
      <c r="AZ348" s="353"/>
      <c r="BA348" s="355"/>
      <c r="BB348" s="356"/>
      <c r="BC348" s="353"/>
      <c r="BD348" s="353"/>
      <c r="BE348" s="353"/>
      <c r="BF348" s="353"/>
      <c r="BG348" s="353"/>
      <c r="BH348" s="353"/>
      <c r="BI348" s="353"/>
      <c r="BJ348" s="353"/>
      <c r="BK348" s="353"/>
      <c r="BL348" s="353"/>
      <c r="BM348" s="353"/>
      <c r="BN348" s="353"/>
      <c r="BO348" s="353"/>
      <c r="BP348" s="353"/>
      <c r="BQ348" s="353"/>
      <c r="BR348" s="353"/>
      <c r="BS348" s="353"/>
      <c r="BT348" s="353"/>
      <c r="BU348" s="353"/>
      <c r="BV348" s="353"/>
      <c r="BW348" s="353"/>
      <c r="BX348" s="357"/>
    </row>
    <row r="349" spans="1:76" s="352" customFormat="1">
      <c r="A349" s="351"/>
      <c r="I349" s="353"/>
      <c r="J349" s="354"/>
      <c r="K349" s="353"/>
      <c r="L349" s="353"/>
      <c r="M349" s="353"/>
      <c r="N349" s="353"/>
      <c r="O349" s="353"/>
      <c r="P349" s="353"/>
      <c r="Q349" s="353"/>
      <c r="R349" s="353"/>
      <c r="S349" s="353"/>
      <c r="T349" s="353"/>
      <c r="U349" s="353"/>
      <c r="AC349" s="353"/>
      <c r="AD349" s="353"/>
      <c r="AE349" s="353"/>
      <c r="AF349" s="353"/>
      <c r="AG349" s="353"/>
      <c r="AH349" s="353"/>
      <c r="AI349" s="353"/>
      <c r="AJ349" s="353"/>
      <c r="AK349" s="353"/>
      <c r="AL349" s="353"/>
      <c r="AM349" s="353"/>
      <c r="AN349" s="353"/>
      <c r="AO349" s="353"/>
      <c r="AP349" s="353"/>
      <c r="AQ349" s="353"/>
      <c r="AR349" s="353"/>
      <c r="AS349" s="353"/>
      <c r="AT349" s="353"/>
      <c r="AU349" s="353"/>
      <c r="AV349" s="353"/>
      <c r="AW349" s="353"/>
      <c r="AX349" s="353"/>
      <c r="AY349" s="353"/>
      <c r="AZ349" s="353"/>
      <c r="BA349" s="355"/>
      <c r="BB349" s="356"/>
      <c r="BC349" s="353"/>
      <c r="BD349" s="353"/>
      <c r="BE349" s="353"/>
      <c r="BF349" s="353"/>
      <c r="BG349" s="353"/>
      <c r="BH349" s="353"/>
      <c r="BI349" s="353"/>
      <c r="BJ349" s="353"/>
      <c r="BK349" s="353"/>
      <c r="BL349" s="353"/>
      <c r="BM349" s="353"/>
      <c r="BN349" s="353"/>
      <c r="BO349" s="353"/>
      <c r="BP349" s="353"/>
      <c r="BQ349" s="353"/>
      <c r="BR349" s="353"/>
      <c r="BS349" s="353"/>
      <c r="BT349" s="353"/>
      <c r="BU349" s="353"/>
      <c r="BV349" s="353"/>
      <c r="BW349" s="353"/>
      <c r="BX349" s="357"/>
    </row>
    <row r="350" spans="1:76" s="352" customFormat="1">
      <c r="A350" s="351"/>
      <c r="I350" s="353"/>
      <c r="J350" s="354"/>
      <c r="K350" s="353"/>
      <c r="L350" s="353"/>
      <c r="M350" s="353"/>
      <c r="N350" s="353"/>
      <c r="O350" s="353"/>
      <c r="P350" s="353"/>
      <c r="Q350" s="353"/>
      <c r="R350" s="353"/>
      <c r="S350" s="353"/>
      <c r="T350" s="353"/>
      <c r="U350" s="353"/>
      <c r="AC350" s="353"/>
      <c r="AD350" s="353"/>
      <c r="AE350" s="353"/>
      <c r="AF350" s="353"/>
      <c r="AG350" s="353"/>
      <c r="AH350" s="353"/>
      <c r="AI350" s="353"/>
      <c r="AJ350" s="353"/>
      <c r="AK350" s="353"/>
      <c r="AL350" s="353"/>
      <c r="AM350" s="353"/>
      <c r="AN350" s="353"/>
      <c r="AO350" s="353"/>
      <c r="AP350" s="353"/>
      <c r="AQ350" s="353"/>
      <c r="AR350" s="353"/>
      <c r="AS350" s="353"/>
      <c r="AT350" s="353"/>
      <c r="AU350" s="353"/>
      <c r="AV350" s="353"/>
      <c r="AW350" s="353"/>
      <c r="AX350" s="353"/>
      <c r="AY350" s="353"/>
      <c r="AZ350" s="353"/>
      <c r="BA350" s="355"/>
      <c r="BB350" s="356"/>
      <c r="BC350" s="353"/>
      <c r="BD350" s="353"/>
      <c r="BE350" s="353"/>
      <c r="BF350" s="353"/>
      <c r="BG350" s="353"/>
      <c r="BH350" s="353"/>
      <c r="BI350" s="353"/>
      <c r="BJ350" s="353"/>
      <c r="BK350" s="353"/>
      <c r="BL350" s="353"/>
      <c r="BM350" s="353"/>
      <c r="BN350" s="353"/>
      <c r="BO350" s="353"/>
      <c r="BP350" s="353"/>
      <c r="BQ350" s="353"/>
      <c r="BR350" s="353"/>
      <c r="BS350" s="353"/>
      <c r="BT350" s="353"/>
      <c r="BU350" s="353"/>
      <c r="BV350" s="353"/>
      <c r="BW350" s="353"/>
      <c r="BX350" s="357"/>
    </row>
    <row r="351" spans="1:76" s="352" customFormat="1">
      <c r="A351" s="351"/>
      <c r="I351" s="353"/>
      <c r="J351" s="354"/>
      <c r="K351" s="353"/>
      <c r="L351" s="353"/>
      <c r="M351" s="353"/>
      <c r="N351" s="353"/>
      <c r="O351" s="353"/>
      <c r="P351" s="353"/>
      <c r="Q351" s="353"/>
      <c r="R351" s="353"/>
      <c r="S351" s="353"/>
      <c r="T351" s="353"/>
      <c r="U351" s="353"/>
      <c r="AC351" s="353"/>
      <c r="AD351" s="353"/>
      <c r="AE351" s="353"/>
      <c r="AF351" s="353"/>
      <c r="AG351" s="353"/>
      <c r="AH351" s="353"/>
      <c r="AI351" s="353"/>
      <c r="AJ351" s="353"/>
      <c r="AK351" s="353"/>
      <c r="AL351" s="353"/>
      <c r="AM351" s="353"/>
      <c r="AN351" s="353"/>
      <c r="AO351" s="353"/>
      <c r="AP351" s="353"/>
      <c r="AQ351" s="353"/>
      <c r="AR351" s="353"/>
      <c r="AS351" s="353"/>
      <c r="AT351" s="353"/>
      <c r="AU351" s="353"/>
      <c r="AV351" s="353"/>
      <c r="AW351" s="353"/>
      <c r="AX351" s="353"/>
      <c r="AY351" s="353"/>
      <c r="AZ351" s="353"/>
      <c r="BA351" s="355"/>
      <c r="BB351" s="356"/>
      <c r="BC351" s="353"/>
      <c r="BD351" s="353"/>
      <c r="BE351" s="353"/>
      <c r="BF351" s="353"/>
      <c r="BG351" s="353"/>
      <c r="BH351" s="353"/>
      <c r="BI351" s="353"/>
      <c r="BJ351" s="353"/>
      <c r="BK351" s="353"/>
      <c r="BL351" s="353"/>
      <c r="BM351" s="353"/>
      <c r="BN351" s="353"/>
      <c r="BO351" s="353"/>
      <c r="BP351" s="353"/>
      <c r="BQ351" s="353"/>
      <c r="BR351" s="353"/>
      <c r="BS351" s="353"/>
      <c r="BT351" s="353"/>
      <c r="BU351" s="353"/>
      <c r="BV351" s="353"/>
      <c r="BW351" s="353"/>
      <c r="BX351" s="357"/>
    </row>
    <row r="352" spans="1:76" s="352" customFormat="1">
      <c r="A352" s="351"/>
      <c r="I352" s="353"/>
      <c r="J352" s="354"/>
      <c r="K352" s="353"/>
      <c r="L352" s="353"/>
      <c r="M352" s="353"/>
      <c r="N352" s="353"/>
      <c r="O352" s="353"/>
      <c r="P352" s="353"/>
      <c r="Q352" s="353"/>
      <c r="R352" s="353"/>
      <c r="S352" s="353"/>
      <c r="T352" s="353"/>
      <c r="U352" s="353"/>
      <c r="AC352" s="353"/>
      <c r="AD352" s="353"/>
      <c r="AE352" s="353"/>
      <c r="AF352" s="353"/>
      <c r="AG352" s="353"/>
      <c r="AH352" s="353"/>
      <c r="AI352" s="353"/>
      <c r="AJ352" s="353"/>
      <c r="AK352" s="353"/>
      <c r="AL352" s="353"/>
      <c r="AM352" s="353"/>
      <c r="AN352" s="353"/>
      <c r="AO352" s="353"/>
      <c r="AP352" s="353"/>
      <c r="AQ352" s="353"/>
      <c r="AR352" s="353"/>
      <c r="AS352" s="353"/>
      <c r="AT352" s="353"/>
      <c r="AU352" s="353"/>
      <c r="AV352" s="353"/>
      <c r="AW352" s="353"/>
      <c r="AX352" s="353"/>
      <c r="AY352" s="353"/>
      <c r="AZ352" s="353"/>
      <c r="BA352" s="355"/>
      <c r="BB352" s="356"/>
      <c r="BC352" s="353"/>
      <c r="BD352" s="353"/>
      <c r="BE352" s="353"/>
      <c r="BF352" s="353"/>
      <c r="BG352" s="353"/>
      <c r="BH352" s="353"/>
      <c r="BI352" s="353"/>
      <c r="BJ352" s="353"/>
      <c r="BK352" s="353"/>
      <c r="BL352" s="353"/>
      <c r="BM352" s="353"/>
      <c r="BN352" s="353"/>
      <c r="BO352" s="353"/>
      <c r="BP352" s="353"/>
      <c r="BQ352" s="353"/>
      <c r="BR352" s="353"/>
      <c r="BS352" s="353"/>
      <c r="BT352" s="353"/>
      <c r="BU352" s="353"/>
      <c r="BV352" s="353"/>
      <c r="BW352" s="353"/>
      <c r="BX352" s="357"/>
    </row>
    <row r="353" spans="1:76" s="352" customFormat="1">
      <c r="A353" s="351"/>
      <c r="I353" s="353"/>
      <c r="J353" s="354"/>
      <c r="K353" s="353"/>
      <c r="L353" s="353"/>
      <c r="M353" s="353"/>
      <c r="N353" s="353"/>
      <c r="O353" s="353"/>
      <c r="P353" s="353"/>
      <c r="Q353" s="353"/>
      <c r="R353" s="353"/>
      <c r="S353" s="353"/>
      <c r="T353" s="353"/>
      <c r="U353" s="353"/>
      <c r="AC353" s="353"/>
      <c r="AD353" s="353"/>
      <c r="AE353" s="353"/>
      <c r="AF353" s="353"/>
      <c r="AG353" s="353"/>
      <c r="AH353" s="353"/>
      <c r="AI353" s="353"/>
      <c r="AJ353" s="353"/>
      <c r="AK353" s="353"/>
      <c r="AL353" s="353"/>
      <c r="AM353" s="353"/>
      <c r="AN353" s="353"/>
      <c r="AO353" s="353"/>
      <c r="AP353" s="353"/>
      <c r="AQ353" s="353"/>
      <c r="AR353" s="353"/>
      <c r="AS353" s="353"/>
      <c r="AT353" s="353"/>
      <c r="AU353" s="353"/>
      <c r="AV353" s="353"/>
      <c r="AW353" s="353"/>
      <c r="AX353" s="353"/>
      <c r="AY353" s="353"/>
      <c r="AZ353" s="353"/>
      <c r="BA353" s="355"/>
      <c r="BB353" s="356"/>
      <c r="BC353" s="353"/>
      <c r="BD353" s="353"/>
      <c r="BE353" s="353"/>
      <c r="BF353" s="353"/>
      <c r="BG353" s="353"/>
      <c r="BH353" s="353"/>
      <c r="BI353" s="353"/>
      <c r="BJ353" s="353"/>
      <c r="BK353" s="353"/>
      <c r="BL353" s="353"/>
      <c r="BM353" s="353"/>
      <c r="BN353" s="353"/>
      <c r="BO353" s="353"/>
      <c r="BP353" s="353"/>
      <c r="BQ353" s="353"/>
      <c r="BR353" s="353"/>
      <c r="BS353" s="353"/>
      <c r="BT353" s="353"/>
      <c r="BU353" s="353"/>
      <c r="BV353" s="353"/>
      <c r="BW353" s="353"/>
      <c r="BX353" s="357"/>
    </row>
    <row r="354" spans="1:76" s="352" customFormat="1">
      <c r="A354" s="351"/>
      <c r="I354" s="353"/>
      <c r="J354" s="354"/>
      <c r="K354" s="353"/>
      <c r="L354" s="353"/>
      <c r="M354" s="353"/>
      <c r="N354" s="353"/>
      <c r="O354" s="353"/>
      <c r="P354" s="353"/>
      <c r="Q354" s="353"/>
      <c r="R354" s="353"/>
      <c r="S354" s="353"/>
      <c r="T354" s="353"/>
      <c r="U354" s="353"/>
      <c r="AC354" s="353"/>
      <c r="AD354" s="353"/>
      <c r="AE354" s="353"/>
      <c r="AF354" s="353"/>
      <c r="AG354" s="353"/>
      <c r="AH354" s="353"/>
      <c r="AI354" s="353"/>
      <c r="AJ354" s="353"/>
      <c r="AK354" s="353"/>
      <c r="AL354" s="353"/>
      <c r="AM354" s="353"/>
      <c r="AN354" s="353"/>
      <c r="AO354" s="353"/>
      <c r="AP354" s="353"/>
      <c r="AQ354" s="353"/>
      <c r="AR354" s="353"/>
      <c r="AS354" s="353"/>
      <c r="AT354" s="353"/>
      <c r="AU354" s="353"/>
      <c r="AV354" s="353"/>
      <c r="AW354" s="353"/>
      <c r="AX354" s="353"/>
      <c r="AY354" s="353"/>
      <c r="AZ354" s="353"/>
      <c r="BA354" s="355"/>
      <c r="BB354" s="356"/>
      <c r="BC354" s="353"/>
      <c r="BD354" s="353"/>
      <c r="BE354" s="353"/>
      <c r="BF354" s="353"/>
      <c r="BG354" s="353"/>
      <c r="BH354" s="353"/>
      <c r="BI354" s="353"/>
      <c r="BJ354" s="353"/>
      <c r="BK354" s="353"/>
      <c r="BL354" s="353"/>
      <c r="BM354" s="353"/>
      <c r="BN354" s="353"/>
      <c r="BO354" s="353"/>
      <c r="BP354" s="353"/>
      <c r="BQ354" s="353"/>
      <c r="BR354" s="353"/>
      <c r="BS354" s="353"/>
      <c r="BT354" s="353"/>
      <c r="BU354" s="353"/>
      <c r="BV354" s="353"/>
      <c r="BW354" s="353"/>
      <c r="BX354" s="357"/>
    </row>
    <row r="355" spans="1:76" s="352" customFormat="1">
      <c r="A355" s="351"/>
      <c r="I355" s="353"/>
      <c r="J355" s="354"/>
      <c r="K355" s="353"/>
      <c r="L355" s="353"/>
      <c r="M355" s="353"/>
      <c r="N355" s="353"/>
      <c r="O355" s="353"/>
      <c r="P355" s="353"/>
      <c r="Q355" s="353"/>
      <c r="R355" s="353"/>
      <c r="S355" s="353"/>
      <c r="T355" s="353"/>
      <c r="U355" s="353"/>
      <c r="AC355" s="353"/>
      <c r="AD355" s="353"/>
      <c r="AE355" s="353"/>
      <c r="AF355" s="353"/>
      <c r="AG355" s="353"/>
      <c r="AH355" s="353"/>
      <c r="AI355" s="353"/>
      <c r="AJ355" s="353"/>
      <c r="AK355" s="353"/>
      <c r="AL355" s="353"/>
      <c r="AM355" s="353"/>
      <c r="AN355" s="353"/>
      <c r="AO355" s="353"/>
      <c r="AP355" s="353"/>
      <c r="AQ355" s="353"/>
      <c r="AR355" s="353"/>
      <c r="AS355" s="353"/>
      <c r="AT355" s="353"/>
      <c r="AU355" s="353"/>
      <c r="AV355" s="353"/>
      <c r="AW355" s="353"/>
      <c r="AX355" s="353"/>
      <c r="AY355" s="353"/>
      <c r="AZ355" s="353"/>
      <c r="BA355" s="355"/>
      <c r="BB355" s="356"/>
      <c r="BC355" s="353"/>
      <c r="BD355" s="353"/>
      <c r="BE355" s="353"/>
      <c r="BF355" s="353"/>
      <c r="BG355" s="353"/>
      <c r="BH355" s="353"/>
      <c r="BI355" s="353"/>
      <c r="BJ355" s="353"/>
      <c r="BK355" s="353"/>
      <c r="BL355" s="353"/>
      <c r="BM355" s="353"/>
      <c r="BN355" s="353"/>
      <c r="BO355" s="353"/>
      <c r="BP355" s="353"/>
      <c r="BQ355" s="353"/>
      <c r="BR355" s="353"/>
      <c r="BS355" s="353"/>
      <c r="BT355" s="353"/>
      <c r="BU355" s="353"/>
      <c r="BV355" s="353"/>
      <c r="BW355" s="353"/>
      <c r="BX355" s="357"/>
    </row>
    <row r="356" spans="1:76" s="352" customFormat="1">
      <c r="A356" s="351"/>
      <c r="I356" s="353"/>
      <c r="J356" s="354"/>
      <c r="K356" s="353"/>
      <c r="L356" s="353"/>
      <c r="M356" s="353"/>
      <c r="N356" s="353"/>
      <c r="O356" s="353"/>
      <c r="P356" s="353"/>
      <c r="Q356" s="353"/>
      <c r="R356" s="353"/>
      <c r="S356" s="353"/>
      <c r="T356" s="353"/>
      <c r="U356" s="353"/>
      <c r="AC356" s="353"/>
      <c r="AD356" s="353"/>
      <c r="AE356" s="353"/>
      <c r="AF356" s="353"/>
      <c r="AG356" s="353"/>
      <c r="AH356" s="353"/>
      <c r="AI356" s="353"/>
      <c r="AJ356" s="353"/>
      <c r="AK356" s="353"/>
      <c r="AL356" s="353"/>
      <c r="AM356" s="353"/>
      <c r="AN356" s="353"/>
      <c r="AO356" s="353"/>
      <c r="AP356" s="353"/>
      <c r="AQ356" s="353"/>
      <c r="AR356" s="353"/>
      <c r="AS356" s="353"/>
      <c r="AT356" s="353"/>
      <c r="AU356" s="353"/>
      <c r="AV356" s="353"/>
      <c r="AW356" s="353"/>
      <c r="AX356" s="353"/>
      <c r="AY356" s="353"/>
      <c r="AZ356" s="353"/>
      <c r="BA356" s="355"/>
      <c r="BB356" s="356"/>
      <c r="BC356" s="353"/>
      <c r="BD356" s="353"/>
      <c r="BE356" s="353"/>
      <c r="BF356" s="353"/>
      <c r="BG356" s="353"/>
      <c r="BH356" s="353"/>
      <c r="BI356" s="353"/>
      <c r="BJ356" s="353"/>
      <c r="BK356" s="353"/>
      <c r="BL356" s="353"/>
      <c r="BM356" s="353"/>
      <c r="BN356" s="353"/>
      <c r="BO356" s="353"/>
      <c r="BP356" s="353"/>
      <c r="BQ356" s="353"/>
      <c r="BR356" s="353"/>
      <c r="BS356" s="353"/>
      <c r="BT356" s="353"/>
      <c r="BU356" s="353"/>
      <c r="BV356" s="353"/>
      <c r="BW356" s="353"/>
      <c r="BX356" s="357"/>
    </row>
    <row r="357" spans="1:76" s="352" customFormat="1">
      <c r="A357" s="351"/>
      <c r="I357" s="353"/>
      <c r="J357" s="354"/>
      <c r="K357" s="353"/>
      <c r="L357" s="353"/>
      <c r="M357" s="353"/>
      <c r="N357" s="353"/>
      <c r="O357" s="353"/>
      <c r="P357" s="353"/>
      <c r="Q357" s="353"/>
      <c r="R357" s="353"/>
      <c r="S357" s="353"/>
      <c r="T357" s="353"/>
      <c r="U357" s="353"/>
      <c r="AC357" s="353"/>
      <c r="AD357" s="353"/>
      <c r="AE357" s="353"/>
      <c r="AF357" s="353"/>
      <c r="AG357" s="353"/>
      <c r="AH357" s="353"/>
      <c r="AI357" s="353"/>
      <c r="AJ357" s="353"/>
      <c r="AK357" s="353"/>
      <c r="AL357" s="353"/>
      <c r="AM357" s="353"/>
      <c r="AN357" s="353"/>
      <c r="AO357" s="353"/>
      <c r="AP357" s="353"/>
      <c r="AQ357" s="353"/>
      <c r="AR357" s="353"/>
      <c r="AS357" s="353"/>
      <c r="AT357" s="353"/>
      <c r="AU357" s="353"/>
      <c r="AV357" s="353"/>
      <c r="AW357" s="353"/>
      <c r="AX357" s="353"/>
      <c r="AY357" s="353"/>
      <c r="AZ357" s="353"/>
      <c r="BA357" s="355"/>
      <c r="BB357" s="356"/>
      <c r="BC357" s="353"/>
      <c r="BD357" s="353"/>
      <c r="BE357" s="353"/>
      <c r="BF357" s="353"/>
      <c r="BG357" s="353"/>
      <c r="BH357" s="353"/>
      <c r="BI357" s="353"/>
      <c r="BJ357" s="353"/>
      <c r="BK357" s="353"/>
      <c r="BL357" s="353"/>
      <c r="BM357" s="353"/>
      <c r="BN357" s="353"/>
      <c r="BO357" s="353"/>
      <c r="BP357" s="353"/>
      <c r="BQ357" s="353"/>
      <c r="BR357" s="353"/>
      <c r="BS357" s="353"/>
      <c r="BT357" s="353"/>
      <c r="BU357" s="353"/>
      <c r="BV357" s="353"/>
      <c r="BW357" s="353"/>
      <c r="BX357" s="357"/>
    </row>
    <row r="358" spans="1:76" s="352" customFormat="1">
      <c r="A358" s="351"/>
      <c r="I358" s="353"/>
      <c r="J358" s="354"/>
      <c r="K358" s="353"/>
      <c r="L358" s="353"/>
      <c r="M358" s="353"/>
      <c r="N358" s="353"/>
      <c r="O358" s="353"/>
      <c r="P358" s="353"/>
      <c r="Q358" s="353"/>
      <c r="R358" s="353"/>
      <c r="S358" s="353"/>
      <c r="T358" s="353"/>
      <c r="U358" s="353"/>
      <c r="AC358" s="353"/>
      <c r="AD358" s="353"/>
      <c r="AE358" s="353"/>
      <c r="AF358" s="353"/>
      <c r="AG358" s="353"/>
      <c r="AH358" s="353"/>
      <c r="AI358" s="353"/>
      <c r="AJ358" s="353"/>
      <c r="AK358" s="353"/>
      <c r="AL358" s="353"/>
      <c r="AM358" s="353"/>
      <c r="AN358" s="353"/>
      <c r="AO358" s="353"/>
      <c r="AP358" s="353"/>
      <c r="AQ358" s="353"/>
      <c r="AR358" s="353"/>
      <c r="AS358" s="353"/>
      <c r="AT358" s="353"/>
      <c r="AU358" s="353"/>
      <c r="AV358" s="353"/>
      <c r="AW358" s="353"/>
      <c r="AX358" s="353"/>
      <c r="AY358" s="353"/>
      <c r="AZ358" s="353"/>
      <c r="BA358" s="355"/>
      <c r="BB358" s="356"/>
      <c r="BC358" s="353"/>
      <c r="BD358" s="353"/>
      <c r="BE358" s="353"/>
      <c r="BF358" s="353"/>
      <c r="BG358" s="353"/>
      <c r="BH358" s="353"/>
      <c r="BI358" s="353"/>
      <c r="BJ358" s="353"/>
      <c r="BK358" s="353"/>
      <c r="BL358" s="353"/>
      <c r="BM358" s="353"/>
      <c r="BN358" s="353"/>
      <c r="BO358" s="353"/>
      <c r="BP358" s="353"/>
      <c r="BQ358" s="353"/>
      <c r="BR358" s="353"/>
      <c r="BS358" s="353"/>
      <c r="BT358" s="353"/>
      <c r="BU358" s="353"/>
      <c r="BV358" s="353"/>
      <c r="BW358" s="353"/>
      <c r="BX358" s="357"/>
    </row>
    <row r="359" spans="1:76" s="352" customFormat="1">
      <c r="A359" s="351"/>
      <c r="I359" s="353"/>
      <c r="J359" s="354"/>
      <c r="K359" s="353"/>
      <c r="L359" s="353"/>
      <c r="M359" s="353"/>
      <c r="N359" s="353"/>
      <c r="O359" s="353"/>
      <c r="P359" s="353"/>
      <c r="Q359" s="353"/>
      <c r="R359" s="353"/>
      <c r="S359" s="353"/>
      <c r="T359" s="353"/>
      <c r="U359" s="353"/>
      <c r="AC359" s="353"/>
      <c r="AD359" s="353"/>
      <c r="AE359" s="353"/>
      <c r="AF359" s="353"/>
      <c r="AG359" s="353"/>
      <c r="AH359" s="353"/>
      <c r="AI359" s="353"/>
      <c r="AJ359" s="353"/>
      <c r="AK359" s="353"/>
      <c r="AL359" s="353"/>
      <c r="AM359" s="353"/>
      <c r="AN359" s="353"/>
      <c r="AO359" s="353"/>
      <c r="AP359" s="353"/>
      <c r="AQ359" s="353"/>
      <c r="AR359" s="353"/>
      <c r="AS359" s="353"/>
      <c r="AT359" s="353"/>
      <c r="AU359" s="353"/>
      <c r="AV359" s="353"/>
      <c r="AW359" s="353"/>
      <c r="AX359" s="353"/>
      <c r="AY359" s="353"/>
      <c r="AZ359" s="353"/>
      <c r="BA359" s="355"/>
      <c r="BB359" s="356"/>
      <c r="BC359" s="353"/>
      <c r="BD359" s="353"/>
      <c r="BE359" s="353"/>
      <c r="BF359" s="353"/>
      <c r="BG359" s="353"/>
      <c r="BH359" s="353"/>
      <c r="BI359" s="353"/>
      <c r="BJ359" s="353"/>
      <c r="BK359" s="353"/>
      <c r="BL359" s="353"/>
      <c r="BM359" s="353"/>
      <c r="BN359" s="353"/>
      <c r="BO359" s="353"/>
      <c r="BP359" s="353"/>
      <c r="BQ359" s="353"/>
      <c r="BR359" s="353"/>
      <c r="BS359" s="353"/>
      <c r="BT359" s="353"/>
      <c r="BU359" s="353"/>
      <c r="BV359" s="353"/>
      <c r="BW359" s="353"/>
      <c r="BX359" s="357"/>
    </row>
    <row r="360" spans="1:76" s="352" customFormat="1">
      <c r="A360" s="351"/>
      <c r="I360" s="353"/>
      <c r="J360" s="354"/>
      <c r="K360" s="353"/>
      <c r="L360" s="353"/>
      <c r="M360" s="353"/>
      <c r="N360" s="353"/>
      <c r="O360" s="353"/>
      <c r="P360" s="353"/>
      <c r="Q360" s="353"/>
      <c r="R360" s="353"/>
      <c r="S360" s="353"/>
      <c r="T360" s="353"/>
      <c r="U360" s="353"/>
      <c r="AC360" s="353"/>
      <c r="AD360" s="353"/>
      <c r="AE360" s="353"/>
      <c r="AF360" s="353"/>
      <c r="AG360" s="353"/>
      <c r="AH360" s="353"/>
      <c r="AI360" s="353"/>
      <c r="AJ360" s="353"/>
      <c r="AK360" s="353"/>
      <c r="AL360" s="353"/>
      <c r="AM360" s="353"/>
      <c r="AN360" s="353"/>
      <c r="AO360" s="353"/>
      <c r="AP360" s="353"/>
      <c r="AQ360" s="353"/>
      <c r="AR360" s="353"/>
      <c r="AS360" s="353"/>
      <c r="AT360" s="353"/>
      <c r="AU360" s="353"/>
      <c r="AV360" s="353"/>
      <c r="AW360" s="353"/>
      <c r="AX360" s="353"/>
      <c r="AY360" s="353"/>
      <c r="AZ360" s="353"/>
      <c r="BA360" s="355"/>
      <c r="BB360" s="356"/>
      <c r="BC360" s="353"/>
      <c r="BD360" s="353"/>
      <c r="BE360" s="353"/>
      <c r="BF360" s="353"/>
      <c r="BG360" s="353"/>
      <c r="BH360" s="353"/>
      <c r="BI360" s="353"/>
      <c r="BJ360" s="353"/>
      <c r="BK360" s="353"/>
      <c r="BL360" s="353"/>
      <c r="BM360" s="353"/>
      <c r="BN360" s="353"/>
      <c r="BO360" s="353"/>
      <c r="BP360" s="353"/>
      <c r="BQ360" s="353"/>
      <c r="BR360" s="353"/>
      <c r="BS360" s="353"/>
      <c r="BT360" s="353"/>
      <c r="BU360" s="353"/>
      <c r="BV360" s="353"/>
      <c r="BW360" s="353"/>
      <c r="BX360" s="357"/>
    </row>
    <row r="361" spans="1:76" s="352" customFormat="1">
      <c r="A361" s="351"/>
      <c r="I361" s="353"/>
      <c r="J361" s="354"/>
      <c r="K361" s="353"/>
      <c r="L361" s="353"/>
      <c r="M361" s="353"/>
      <c r="N361" s="353"/>
      <c r="O361" s="353"/>
      <c r="P361" s="353"/>
      <c r="Q361" s="353"/>
      <c r="R361" s="353"/>
      <c r="S361" s="353"/>
      <c r="T361" s="353"/>
      <c r="U361" s="353"/>
      <c r="AC361" s="353"/>
      <c r="AD361" s="353"/>
      <c r="AE361" s="353"/>
      <c r="AF361" s="353"/>
      <c r="AG361" s="353"/>
      <c r="AH361" s="353"/>
      <c r="AI361" s="353"/>
      <c r="AJ361" s="353"/>
      <c r="AK361" s="353"/>
      <c r="AL361" s="353"/>
      <c r="AM361" s="353"/>
      <c r="AN361" s="353"/>
      <c r="AO361" s="353"/>
      <c r="AP361" s="353"/>
      <c r="AQ361" s="353"/>
      <c r="AR361" s="353"/>
      <c r="AS361" s="353"/>
      <c r="AT361" s="353"/>
      <c r="AU361" s="353"/>
      <c r="AV361" s="353"/>
      <c r="AW361" s="353"/>
      <c r="AX361" s="353"/>
      <c r="AY361" s="353"/>
      <c r="AZ361" s="353"/>
      <c r="BA361" s="355"/>
      <c r="BB361" s="356"/>
      <c r="BC361" s="353"/>
      <c r="BD361" s="353"/>
      <c r="BE361" s="353"/>
      <c r="BF361" s="353"/>
      <c r="BG361" s="353"/>
      <c r="BH361" s="353"/>
      <c r="BI361" s="353"/>
      <c r="BJ361" s="353"/>
      <c r="BK361" s="353"/>
      <c r="BL361" s="353"/>
      <c r="BM361" s="353"/>
      <c r="BN361" s="353"/>
      <c r="BO361" s="353"/>
      <c r="BP361" s="353"/>
      <c r="BQ361" s="353"/>
      <c r="BR361" s="353"/>
      <c r="BS361" s="353"/>
      <c r="BT361" s="353"/>
      <c r="BU361" s="353"/>
      <c r="BV361" s="353"/>
      <c r="BW361" s="353"/>
      <c r="BX361" s="357"/>
    </row>
    <row r="362" spans="1:76" s="352" customFormat="1">
      <c r="A362" s="351"/>
      <c r="I362" s="353"/>
      <c r="J362" s="354"/>
      <c r="K362" s="353"/>
      <c r="L362" s="353"/>
      <c r="M362" s="353"/>
      <c r="N362" s="353"/>
      <c r="O362" s="353"/>
      <c r="P362" s="353"/>
      <c r="Q362" s="353"/>
      <c r="R362" s="353"/>
      <c r="S362" s="353"/>
      <c r="T362" s="353"/>
      <c r="U362" s="353"/>
      <c r="AC362" s="353"/>
      <c r="AD362" s="353"/>
      <c r="AE362" s="353"/>
      <c r="AF362" s="353"/>
      <c r="AG362" s="353"/>
      <c r="AH362" s="353"/>
      <c r="AI362" s="353"/>
      <c r="AJ362" s="353"/>
      <c r="AK362" s="353"/>
      <c r="AL362" s="353"/>
      <c r="AM362" s="353"/>
      <c r="AN362" s="353"/>
      <c r="AO362" s="353"/>
      <c r="AP362" s="353"/>
      <c r="AQ362" s="353"/>
      <c r="AR362" s="353"/>
      <c r="AS362" s="353"/>
      <c r="AT362" s="353"/>
      <c r="AU362" s="353"/>
      <c r="AV362" s="353"/>
      <c r="AW362" s="353"/>
      <c r="AX362" s="353"/>
      <c r="AY362" s="353"/>
      <c r="AZ362" s="353"/>
      <c r="BA362" s="355"/>
      <c r="BB362" s="356"/>
      <c r="BC362" s="353"/>
      <c r="BD362" s="353"/>
      <c r="BE362" s="353"/>
      <c r="BF362" s="353"/>
      <c r="BG362" s="353"/>
      <c r="BH362" s="353"/>
      <c r="BI362" s="353"/>
      <c r="BJ362" s="353"/>
      <c r="BK362" s="353"/>
      <c r="BL362" s="353"/>
      <c r="BM362" s="353"/>
      <c r="BN362" s="353"/>
      <c r="BO362" s="353"/>
      <c r="BP362" s="353"/>
      <c r="BQ362" s="353"/>
      <c r="BR362" s="353"/>
      <c r="BS362" s="353"/>
      <c r="BT362" s="353"/>
      <c r="BU362" s="353"/>
      <c r="BV362" s="353"/>
      <c r="BW362" s="353"/>
      <c r="BX362" s="357"/>
    </row>
    <row r="363" spans="1:76" s="352" customFormat="1">
      <c r="A363" s="351"/>
      <c r="I363" s="353"/>
      <c r="J363" s="354"/>
      <c r="K363" s="353"/>
      <c r="L363" s="353"/>
      <c r="M363" s="353"/>
      <c r="N363" s="353"/>
      <c r="O363" s="353"/>
      <c r="P363" s="353"/>
      <c r="Q363" s="353"/>
      <c r="R363" s="353"/>
      <c r="S363" s="353"/>
      <c r="T363" s="353"/>
      <c r="U363" s="353"/>
      <c r="AC363" s="353"/>
      <c r="AD363" s="353"/>
      <c r="AE363" s="353"/>
      <c r="AF363" s="353"/>
      <c r="AG363" s="353"/>
      <c r="AH363" s="353"/>
      <c r="AI363" s="353"/>
      <c r="AJ363" s="353"/>
      <c r="AK363" s="353"/>
      <c r="AL363" s="353"/>
      <c r="AM363" s="353"/>
      <c r="AN363" s="353"/>
      <c r="AO363" s="353"/>
      <c r="AP363" s="353"/>
      <c r="AQ363" s="353"/>
      <c r="AR363" s="353"/>
      <c r="AS363" s="353"/>
      <c r="AT363" s="353"/>
      <c r="AU363" s="353"/>
      <c r="AV363" s="353"/>
      <c r="AW363" s="353"/>
      <c r="AX363" s="353"/>
      <c r="AY363" s="353"/>
      <c r="AZ363" s="353"/>
      <c r="BA363" s="355"/>
      <c r="BB363" s="356"/>
      <c r="BC363" s="353"/>
      <c r="BD363" s="353"/>
      <c r="BE363" s="353"/>
      <c r="BF363" s="353"/>
      <c r="BG363" s="353"/>
      <c r="BH363" s="353"/>
      <c r="BI363" s="353"/>
      <c r="BJ363" s="353"/>
      <c r="BK363" s="353"/>
      <c r="BL363" s="353"/>
      <c r="BM363" s="353"/>
      <c r="BN363" s="353"/>
      <c r="BO363" s="353"/>
      <c r="BP363" s="353"/>
      <c r="BQ363" s="353"/>
      <c r="BR363" s="353"/>
      <c r="BS363" s="353"/>
      <c r="BT363" s="353"/>
      <c r="BU363" s="353"/>
      <c r="BV363" s="353"/>
      <c r="BW363" s="353"/>
      <c r="BX363" s="357"/>
    </row>
    <row r="364" spans="1:76" s="352" customFormat="1">
      <c r="A364" s="351"/>
      <c r="I364" s="353"/>
      <c r="J364" s="354"/>
      <c r="K364" s="353"/>
      <c r="L364" s="353"/>
      <c r="M364" s="353"/>
      <c r="N364" s="353"/>
      <c r="O364" s="353"/>
      <c r="P364" s="353"/>
      <c r="Q364" s="353"/>
      <c r="R364" s="353"/>
      <c r="S364" s="353"/>
      <c r="T364" s="353"/>
      <c r="U364" s="353"/>
      <c r="AC364" s="353"/>
      <c r="AD364" s="353"/>
      <c r="AE364" s="353"/>
      <c r="AF364" s="353"/>
      <c r="AG364" s="353"/>
      <c r="AH364" s="353"/>
      <c r="AI364" s="353"/>
      <c r="AJ364" s="353"/>
      <c r="AK364" s="353"/>
      <c r="AL364" s="353"/>
      <c r="AM364" s="353"/>
      <c r="AN364" s="353"/>
      <c r="AO364" s="353"/>
      <c r="AP364" s="353"/>
      <c r="AQ364" s="353"/>
      <c r="AR364" s="353"/>
      <c r="AS364" s="353"/>
      <c r="AT364" s="353"/>
      <c r="AU364" s="353"/>
      <c r="AV364" s="353"/>
      <c r="AW364" s="353"/>
      <c r="AX364" s="353"/>
      <c r="AY364" s="353"/>
      <c r="AZ364" s="353"/>
      <c r="BA364" s="355"/>
      <c r="BB364" s="356"/>
      <c r="BC364" s="353"/>
      <c r="BD364" s="353"/>
      <c r="BE364" s="353"/>
      <c r="BF364" s="353"/>
      <c r="BG364" s="353"/>
      <c r="BH364" s="353"/>
      <c r="BI364" s="353"/>
      <c r="BJ364" s="353"/>
      <c r="BK364" s="353"/>
      <c r="BL364" s="353"/>
      <c r="BM364" s="353"/>
      <c r="BN364" s="353"/>
      <c r="BO364" s="353"/>
      <c r="BP364" s="353"/>
      <c r="BQ364" s="353"/>
      <c r="BR364" s="353"/>
      <c r="BS364" s="353"/>
      <c r="BT364" s="353"/>
      <c r="BU364" s="353"/>
      <c r="BV364" s="353"/>
      <c r="BW364" s="353"/>
      <c r="BX364" s="357"/>
    </row>
    <row r="365" spans="1:76" s="352" customFormat="1">
      <c r="A365" s="351"/>
      <c r="I365" s="353"/>
      <c r="J365" s="354"/>
      <c r="K365" s="353"/>
      <c r="L365" s="353"/>
      <c r="M365" s="353"/>
      <c r="N365" s="353"/>
      <c r="O365" s="353"/>
      <c r="P365" s="353"/>
      <c r="Q365" s="353"/>
      <c r="R365" s="353"/>
      <c r="S365" s="353"/>
      <c r="T365" s="353"/>
      <c r="U365" s="353"/>
      <c r="AC365" s="353"/>
      <c r="AD365" s="353"/>
      <c r="AE365" s="353"/>
      <c r="AF365" s="353"/>
      <c r="AG365" s="353"/>
      <c r="AH365" s="353"/>
      <c r="AI365" s="353"/>
      <c r="AJ365" s="353"/>
      <c r="AK365" s="353"/>
      <c r="AL365" s="353"/>
      <c r="AM365" s="353"/>
      <c r="AN365" s="353"/>
      <c r="AO365" s="353"/>
      <c r="AP365" s="353"/>
      <c r="AQ365" s="353"/>
      <c r="AR365" s="353"/>
      <c r="AS365" s="353"/>
      <c r="AT365" s="353"/>
      <c r="AU365" s="353"/>
      <c r="AV365" s="353"/>
      <c r="AW365" s="353"/>
      <c r="AX365" s="353"/>
      <c r="AY365" s="353"/>
      <c r="AZ365" s="353"/>
      <c r="BA365" s="355"/>
      <c r="BB365" s="356"/>
      <c r="BC365" s="353"/>
      <c r="BD365" s="353"/>
      <c r="BE365" s="353"/>
      <c r="BF365" s="353"/>
      <c r="BG365" s="353"/>
      <c r="BH365" s="353"/>
      <c r="BI365" s="353"/>
      <c r="BJ365" s="353"/>
      <c r="BK365" s="353"/>
      <c r="BL365" s="353"/>
      <c r="BM365" s="353"/>
      <c r="BN365" s="353"/>
      <c r="BO365" s="353"/>
      <c r="BP365" s="353"/>
      <c r="BQ365" s="353"/>
      <c r="BR365" s="353"/>
      <c r="BS365" s="353"/>
      <c r="BT365" s="353"/>
      <c r="BU365" s="353"/>
      <c r="BV365" s="353"/>
      <c r="BW365" s="353"/>
      <c r="BX365" s="357"/>
    </row>
    <row r="366" spans="1:76" s="352" customFormat="1">
      <c r="A366" s="351"/>
      <c r="I366" s="353"/>
      <c r="J366" s="354"/>
      <c r="K366" s="353"/>
      <c r="L366" s="353"/>
      <c r="M366" s="353"/>
      <c r="N366" s="353"/>
      <c r="O366" s="353"/>
      <c r="P366" s="353"/>
      <c r="Q366" s="353"/>
      <c r="R366" s="353"/>
      <c r="S366" s="353"/>
      <c r="T366" s="353"/>
      <c r="U366" s="353"/>
      <c r="AC366" s="353"/>
      <c r="AD366" s="353"/>
      <c r="AE366" s="353"/>
      <c r="AF366" s="353"/>
      <c r="AG366" s="353"/>
      <c r="AH366" s="353"/>
      <c r="AI366" s="353"/>
      <c r="AJ366" s="353"/>
      <c r="AK366" s="353"/>
      <c r="AL366" s="353"/>
      <c r="AM366" s="353"/>
      <c r="AN366" s="353"/>
      <c r="AO366" s="353"/>
      <c r="AP366" s="353"/>
      <c r="AQ366" s="353"/>
      <c r="AR366" s="353"/>
      <c r="AS366" s="353"/>
      <c r="AT366" s="353"/>
      <c r="AU366" s="353"/>
      <c r="AV366" s="353"/>
      <c r="AW366" s="353"/>
      <c r="AX366" s="353"/>
      <c r="AY366" s="353"/>
      <c r="AZ366" s="353"/>
      <c r="BA366" s="355"/>
      <c r="BB366" s="356"/>
      <c r="BC366" s="353"/>
      <c r="BD366" s="353"/>
      <c r="BE366" s="353"/>
      <c r="BF366" s="353"/>
      <c r="BG366" s="353"/>
      <c r="BH366" s="353"/>
      <c r="BI366" s="353"/>
      <c r="BJ366" s="353"/>
      <c r="BK366" s="353"/>
      <c r="BL366" s="353"/>
      <c r="BM366" s="353"/>
      <c r="BN366" s="353"/>
      <c r="BO366" s="353"/>
      <c r="BP366" s="353"/>
      <c r="BQ366" s="353"/>
      <c r="BR366" s="353"/>
      <c r="BS366" s="353"/>
      <c r="BT366" s="353"/>
      <c r="BU366" s="353"/>
      <c r="BV366" s="353"/>
      <c r="BW366" s="353"/>
      <c r="BX366" s="357"/>
    </row>
    <row r="367" spans="1:76" s="352" customFormat="1">
      <c r="A367" s="351"/>
      <c r="I367" s="353"/>
      <c r="J367" s="354"/>
      <c r="K367" s="353"/>
      <c r="L367" s="353"/>
      <c r="M367" s="353"/>
      <c r="N367" s="353"/>
      <c r="O367" s="353"/>
      <c r="P367" s="353"/>
      <c r="Q367" s="353"/>
      <c r="R367" s="353"/>
      <c r="S367" s="353"/>
      <c r="T367" s="353"/>
      <c r="U367" s="353"/>
      <c r="AC367" s="353"/>
      <c r="AD367" s="353"/>
      <c r="AE367" s="353"/>
      <c r="AF367" s="353"/>
      <c r="AG367" s="353"/>
      <c r="AH367" s="353"/>
      <c r="AI367" s="353"/>
      <c r="AJ367" s="353"/>
      <c r="AK367" s="353"/>
      <c r="AL367" s="353"/>
      <c r="AM367" s="353"/>
      <c r="AN367" s="353"/>
      <c r="AO367" s="353"/>
      <c r="AP367" s="353"/>
      <c r="AQ367" s="353"/>
      <c r="AR367" s="353"/>
      <c r="AS367" s="353"/>
      <c r="AT367" s="353"/>
      <c r="AU367" s="353"/>
      <c r="AV367" s="353"/>
      <c r="AW367" s="353"/>
      <c r="AX367" s="353"/>
      <c r="AY367" s="353"/>
      <c r="AZ367" s="353"/>
      <c r="BA367" s="355"/>
      <c r="BB367" s="356"/>
      <c r="BC367" s="353"/>
      <c r="BD367" s="353"/>
      <c r="BE367" s="353"/>
      <c r="BF367" s="353"/>
      <c r="BG367" s="353"/>
      <c r="BH367" s="353"/>
      <c r="BI367" s="353"/>
      <c r="BJ367" s="353"/>
      <c r="BK367" s="353"/>
      <c r="BL367" s="353"/>
      <c r="BM367" s="353"/>
      <c r="BN367" s="353"/>
      <c r="BO367" s="353"/>
      <c r="BP367" s="353"/>
      <c r="BQ367" s="353"/>
      <c r="BR367" s="353"/>
      <c r="BS367" s="353"/>
      <c r="BT367" s="353"/>
      <c r="BU367" s="353"/>
      <c r="BV367" s="353"/>
      <c r="BW367" s="353"/>
      <c r="BX367" s="357"/>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K9:K51">
    <cfRule type="expression" dxfId="55" priority="1" stopIfTrue="1">
      <formula>CN21=K9</formula>
    </cfRule>
  </conditionalFormatting>
  <conditionalFormatting sqref="J9:J64">
    <cfRule type="expression" dxfId="54" priority="2" stopIfTrue="1">
      <formula>$J9&lt;&gt;""</formula>
    </cfRule>
  </conditionalFormatting>
  <conditionalFormatting sqref="M9:S64">
    <cfRule type="expression" dxfId="53" priority="3" stopIfTrue="1">
      <formula>MONTH(L9)&lt;&gt;MONTH(M9)</formula>
    </cfRule>
    <cfRule type="expression" dxfId="52" priority="4" stopIfTrue="1">
      <formula>MONTH(M9)&lt;&gt;MONTH(M8)</formula>
    </cfRule>
  </conditionalFormatting>
  <conditionalFormatting sqref="K52:K62">
    <cfRule type="expression" dxfId="51" priority="5" stopIfTrue="1">
      <formula>CN65=K52</formula>
    </cfRule>
  </conditionalFormatting>
  <conditionalFormatting sqref="M7:S8">
    <cfRule type="expression" dxfId="50" priority="6" stopIfTrue="1">
      <formula>MONTH(L7)&lt;&gt;MONTH(M7)</formula>
    </cfRule>
    <cfRule type="expression" dxfId="49" priority="7" stopIfTrue="1">
      <formula>MONTH(M7)&lt;&gt;MONTH(J3)</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490CE2-1828-471C-A5A0-477142D4B2E9}">
  <sheetPr codeName="Sheet23"/>
  <dimension ref="A1:BF41"/>
  <sheetViews>
    <sheetView showGridLines="0" topLeftCell="A10" workbookViewId="0">
      <selection activeCell="L10" sqref="L10:O1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9"/>
      <c r="I7" s="37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9"/>
      <c r="I8" s="379"/>
      <c r="J8" s="118"/>
      <c r="K8" s="135" t="s">
        <v>116</v>
      </c>
      <c r="L8" s="379"/>
      <c r="M8" s="379"/>
      <c r="N8" s="379"/>
      <c r="O8" s="37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7"/>
      <c r="D9" s="37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89" t="s">
        <v>173</v>
      </c>
      <c r="AM11" s="181"/>
      <c r="AN11" s="192" t="s">
        <v>173</v>
      </c>
      <c r="AO11" s="193" t="s">
        <v>173</v>
      </c>
      <c r="AP11" s="194"/>
      <c r="AQ11" s="195"/>
      <c r="AR11" s="129"/>
      <c r="AS11" s="196">
        <v>1</v>
      </c>
      <c r="AT11" s="196"/>
      <c r="AU11" s="196"/>
      <c r="AV11" s="196"/>
      <c r="AW11" s="196"/>
      <c r="AX11" s="197" t="s">
        <v>174</v>
      </c>
      <c r="AY11" s="198" t="s">
        <v>175</v>
      </c>
      <c r="AZ11" s="199" t="s">
        <v>175</v>
      </c>
      <c r="BA11" s="199" t="s">
        <v>175</v>
      </c>
      <c r="BB11" s="197" t="s">
        <v>175</v>
      </c>
      <c r="BC11" s="197" t="s">
        <v>175</v>
      </c>
      <c r="BD11" s="196"/>
      <c r="BE11" s="196"/>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89" t="s">
        <v>173</v>
      </c>
      <c r="AM12" s="181"/>
      <c r="AN12" s="192" t="s">
        <v>173</v>
      </c>
      <c r="AO12" s="193" t="s">
        <v>173</v>
      </c>
      <c r="AP12" s="194"/>
      <c r="AQ12" s="195"/>
      <c r="AR12" s="129"/>
      <c r="AS12" s="196">
        <v>1</v>
      </c>
      <c r="AT12" s="196"/>
      <c r="AU12" s="196"/>
      <c r="AV12" s="196"/>
      <c r="AW12" s="196"/>
      <c r="AX12" s="197" t="s">
        <v>174</v>
      </c>
      <c r="AY12" s="198" t="s">
        <v>175</v>
      </c>
      <c r="AZ12" s="199" t="s">
        <v>175</v>
      </c>
      <c r="BA12" s="199" t="s">
        <v>175</v>
      </c>
      <c r="BB12" s="197" t="s">
        <v>175</v>
      </c>
      <c r="BC12" s="197" t="s">
        <v>175</v>
      </c>
      <c r="BD12" s="196"/>
      <c r="BE12" s="196"/>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89" t="s">
        <v>173</v>
      </c>
      <c r="AM13" s="181"/>
      <c r="AN13" s="192" t="s">
        <v>173</v>
      </c>
      <c r="AO13" s="193" t="s">
        <v>173</v>
      </c>
      <c r="AP13" s="194"/>
      <c r="AQ13" s="195"/>
      <c r="AR13" s="129"/>
      <c r="AS13" s="196">
        <v>1</v>
      </c>
      <c r="AT13" s="196"/>
      <c r="AU13" s="196"/>
      <c r="AV13" s="196"/>
      <c r="AW13" s="196"/>
      <c r="AX13" s="197" t="s">
        <v>174</v>
      </c>
      <c r="AY13" s="198" t="s">
        <v>175</v>
      </c>
      <c r="AZ13" s="199" t="s">
        <v>175</v>
      </c>
      <c r="BA13" s="199" t="s">
        <v>175</v>
      </c>
      <c r="BB13" s="197" t="s">
        <v>175</v>
      </c>
      <c r="BC13" s="197" t="s">
        <v>175</v>
      </c>
      <c r="BD13" s="196"/>
      <c r="BE13" s="196"/>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89" t="s">
        <v>173</v>
      </c>
      <c r="AM14" s="181"/>
      <c r="AN14" s="192" t="s">
        <v>173</v>
      </c>
      <c r="AO14" s="193" t="s">
        <v>173</v>
      </c>
      <c r="AP14" s="194"/>
      <c r="AQ14" s="195"/>
      <c r="AR14" s="129"/>
      <c r="AS14" s="196">
        <v>1</v>
      </c>
      <c r="AT14" s="196"/>
      <c r="AU14" s="196"/>
      <c r="AV14" s="196"/>
      <c r="AW14" s="196"/>
      <c r="AX14" s="197" t="s">
        <v>174</v>
      </c>
      <c r="AY14" s="198" t="s">
        <v>175</v>
      </c>
      <c r="AZ14" s="199" t="s">
        <v>175</v>
      </c>
      <c r="BA14" s="199" t="s">
        <v>175</v>
      </c>
      <c r="BB14" s="197" t="s">
        <v>175</v>
      </c>
      <c r="BC14" s="197" t="s">
        <v>175</v>
      </c>
      <c r="BD14" s="196"/>
      <c r="BE14" s="196"/>
    </row>
    <row r="15" spans="1:58" s="117" customFormat="1" ht="28.5">
      <c r="B15" s="129" t="s">
        <v>182</v>
      </c>
      <c r="C15" s="129" t="s">
        <v>183</v>
      </c>
      <c r="D15" s="129"/>
      <c r="E15" s="181" t="s">
        <v>184</v>
      </c>
      <c r="F15" s="181">
        <v>1</v>
      </c>
      <c r="G15" s="181" t="s">
        <v>185</v>
      </c>
      <c r="H15" s="181"/>
      <c r="I15" s="181"/>
      <c r="J15" s="181"/>
      <c r="K15" s="200">
        <v>31</v>
      </c>
      <c r="L15" s="201">
        <v>31</v>
      </c>
      <c r="M15" s="202">
        <v>31</v>
      </c>
      <c r="N15" s="202">
        <v>31</v>
      </c>
      <c r="O15" s="203">
        <v>31</v>
      </c>
      <c r="P15" s="186"/>
      <c r="Q15" s="181"/>
      <c r="R15" s="181"/>
      <c r="S15" s="181"/>
      <c r="T15" s="181"/>
      <c r="U15" s="181"/>
      <c r="V15" s="181"/>
      <c r="W15" s="181"/>
      <c r="X15" s="187"/>
      <c r="Y15" s="188"/>
      <c r="Z15" s="137"/>
      <c r="AA15" s="137"/>
      <c r="AB15" s="204"/>
      <c r="AC15" s="181"/>
      <c r="AD15" s="204"/>
      <c r="AE15" s="204"/>
      <c r="AF15" s="191"/>
      <c r="AG15" s="191"/>
      <c r="AH15" s="187"/>
      <c r="AI15" s="188"/>
      <c r="AJ15" s="137"/>
      <c r="AK15" s="137"/>
      <c r="AL15" s="205"/>
      <c r="AM15" s="181"/>
      <c r="AN15" s="206"/>
      <c r="AO15" s="205"/>
      <c r="AP15" s="194"/>
      <c r="AQ15" s="195"/>
      <c r="AR15" s="129"/>
      <c r="AS15" s="196">
        <v>1</v>
      </c>
      <c r="AT15" s="196"/>
      <c r="AU15" s="196"/>
      <c r="AV15" s="196"/>
      <c r="AW15" s="196"/>
      <c r="AX15" s="207" t="s">
        <v>186</v>
      </c>
      <c r="AY15" s="208" t="s">
        <v>175</v>
      </c>
      <c r="AZ15" s="209" t="s">
        <v>175</v>
      </c>
      <c r="BA15" s="209" t="s">
        <v>175</v>
      </c>
      <c r="BB15" s="207" t="s">
        <v>175</v>
      </c>
      <c r="BC15" s="207" t="s">
        <v>175</v>
      </c>
      <c r="BD15" s="196"/>
      <c r="BE15" s="196"/>
    </row>
    <row r="16" spans="1:58" s="117" customFormat="1" ht="16.5">
      <c r="B16" s="129"/>
      <c r="C16" s="129"/>
      <c r="D16" s="129"/>
      <c r="E16" s="181"/>
      <c r="F16" s="181"/>
      <c r="G16" s="181"/>
      <c r="H16" s="181"/>
      <c r="I16" s="181"/>
      <c r="J16" s="181"/>
      <c r="K16" s="181"/>
      <c r="L16" s="210"/>
      <c r="M16" s="211"/>
      <c r="N16" s="211"/>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6"/>
      <c r="AW16" s="196"/>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10"/>
      <c r="M17" s="211"/>
      <c r="N17" s="211"/>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6"/>
      <c r="AW17" s="196"/>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10"/>
      <c r="M18" s="211"/>
      <c r="N18" s="211"/>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6"/>
      <c r="AW18" s="196"/>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10"/>
      <c r="M19" s="211"/>
      <c r="N19" s="211"/>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6"/>
      <c r="AW19" s="196"/>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10"/>
      <c r="M20" s="211"/>
      <c r="N20" s="211"/>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6"/>
      <c r="AW20" s="196"/>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10"/>
      <c r="M21" s="211"/>
      <c r="N21" s="211"/>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6"/>
      <c r="AW21" s="196"/>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10"/>
      <c r="M22" s="211"/>
      <c r="N22" s="211"/>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6"/>
      <c r="AW22" s="196"/>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10"/>
      <c r="M23" s="211"/>
      <c r="N23" s="211"/>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6"/>
      <c r="AW23" s="196"/>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10"/>
      <c r="M24" s="211"/>
      <c r="N24" s="211"/>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6"/>
      <c r="AW24" s="196"/>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10"/>
      <c r="M25" s="211"/>
      <c r="N25" s="211"/>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6"/>
      <c r="AW25" s="196"/>
      <c r="AX25" s="181"/>
      <c r="AY25" s="181"/>
      <c r="AZ25" s="181"/>
      <c r="BA25" s="181"/>
      <c r="BB25" s="181"/>
      <c r="BC25" s="181"/>
      <c r="BD25" s="181"/>
      <c r="BE25" s="181"/>
    </row>
    <row r="26" spans="2:57" s="117" customFormat="1" ht="16.5">
      <c r="B26" s="129"/>
      <c r="C26" s="129"/>
      <c r="D26" s="129"/>
      <c r="E26" s="181"/>
      <c r="F26" s="181"/>
      <c r="G26" s="181"/>
      <c r="H26" s="181"/>
      <c r="I26" s="181"/>
      <c r="J26" s="181"/>
      <c r="K26" s="181"/>
      <c r="L26" s="210"/>
      <c r="M26" s="211"/>
      <c r="N26" s="211"/>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96"/>
      <c r="AW26" s="196"/>
      <c r="AX26" s="181"/>
      <c r="AY26" s="181"/>
      <c r="AZ26" s="181"/>
      <c r="BA26" s="181"/>
      <c r="BB26" s="181"/>
      <c r="BC26" s="181"/>
      <c r="BD26" s="181"/>
      <c r="BE26" s="181"/>
    </row>
    <row r="27" spans="2:57" s="117" customFormat="1">
      <c r="B27" s="129"/>
      <c r="C27" s="129"/>
      <c r="D27" s="129"/>
      <c r="E27" s="181"/>
      <c r="F27" s="181"/>
      <c r="G27" s="181"/>
      <c r="H27" s="181"/>
      <c r="I27" s="181"/>
      <c r="J27" s="181"/>
      <c r="K27" s="181"/>
      <c r="L27" s="210"/>
      <c r="M27" s="211"/>
      <c r="N27" s="211"/>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10"/>
      <c r="M28" s="211"/>
      <c r="N28" s="211"/>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10"/>
      <c r="M29" s="211"/>
      <c r="N29" s="211"/>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10"/>
      <c r="M30" s="211"/>
      <c r="N30" s="211"/>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129"/>
      <c r="C31" s="129"/>
      <c r="D31" s="129"/>
      <c r="E31" s="181"/>
      <c r="F31" s="181"/>
      <c r="G31" s="181"/>
      <c r="H31" s="181"/>
      <c r="I31" s="181"/>
      <c r="J31" s="181"/>
      <c r="K31" s="181"/>
      <c r="L31" s="210"/>
      <c r="M31" s="211"/>
      <c r="N31" s="211"/>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c r="B32" s="212"/>
      <c r="C32" s="212"/>
      <c r="D32" s="212"/>
      <c r="E32" s="181"/>
      <c r="F32" s="181"/>
      <c r="G32" s="181"/>
      <c r="H32" s="181"/>
      <c r="I32" s="181"/>
      <c r="J32" s="181"/>
      <c r="K32" s="181"/>
      <c r="L32" s="213"/>
      <c r="M32" s="211"/>
      <c r="N32" s="211"/>
      <c r="O32" s="181"/>
      <c r="P32" s="181"/>
      <c r="Q32" s="181"/>
      <c r="R32" s="181"/>
      <c r="S32" s="181"/>
      <c r="T32" s="181"/>
      <c r="U32" s="181"/>
      <c r="V32" s="181"/>
      <c r="W32" s="181"/>
      <c r="X32" s="187"/>
      <c r="Y32" s="188"/>
      <c r="Z32" s="137"/>
      <c r="AA32" s="137"/>
      <c r="AB32" s="181"/>
      <c r="AC32" s="181"/>
      <c r="AD32" s="181"/>
      <c r="AE32" s="181"/>
      <c r="AF32" s="181"/>
      <c r="AG32" s="181"/>
      <c r="AH32" s="187"/>
      <c r="AI32" s="188"/>
      <c r="AJ32" s="137"/>
      <c r="AK32" s="137"/>
      <c r="AL32" s="181"/>
      <c r="AM32" s="181"/>
      <c r="AN32" s="181"/>
      <c r="AO32" s="181"/>
      <c r="AP32" s="181"/>
      <c r="AQ32" s="181"/>
      <c r="AS32" s="181"/>
      <c r="AT32" s="181"/>
      <c r="AU32" s="181"/>
      <c r="AV32" s="181"/>
      <c r="AW32" s="181"/>
      <c r="AX32" s="181"/>
      <c r="AY32" s="181"/>
      <c r="AZ32" s="181"/>
      <c r="BA32" s="181"/>
      <c r="BB32" s="181"/>
      <c r="BC32" s="181"/>
      <c r="BD32" s="181"/>
      <c r="BE32" s="181"/>
    </row>
    <row r="33" s="117" customFormat="1"/>
    <row r="34" s="117" customFormat="1"/>
    <row r="35" s="117" customFormat="1"/>
    <row r="36" s="117" customFormat="1"/>
    <row r="37" s="117" customFormat="1"/>
    <row r="38" s="117" customFormat="1"/>
    <row r="39" s="117" customFormat="1"/>
    <row r="40" s="117" customFormat="1"/>
    <row r="41"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8836C0-27CF-4CA1-AF0A-51A6E9768364}">
  <sheetPr codeName="Sheet24">
    <pageSetUpPr fitToPage="1"/>
  </sheetPr>
  <dimension ref="A1:I65"/>
  <sheetViews>
    <sheetView showGridLines="0" topLeftCell="A9" zoomScaleNormal="85" workbookViewId="0">
      <selection activeCell="B21" sqref="B21"/>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187</v>
      </c>
      <c r="E4" s="105"/>
    </row>
    <row r="5" spans="1:9" ht="11.25" customHeight="1">
      <c r="B5" s="226">
        <v>45444</v>
      </c>
      <c r="C5" s="226">
        <v>45536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188</v>
      </c>
      <c r="H8" s="124"/>
    </row>
    <row r="9" spans="1:9">
      <c r="B9" s="141"/>
      <c r="C9" s="377"/>
      <c r="D9" s="377"/>
      <c r="E9" s="143"/>
      <c r="F9" s="214"/>
      <c r="G9" s="378"/>
      <c r="H9" s="216"/>
    </row>
    <row r="10" spans="1:9" s="163" customFormat="1" ht="37.5" customHeight="1">
      <c r="B10" s="164" t="s">
        <v>151</v>
      </c>
      <c r="C10" s="164" t="s">
        <v>189</v>
      </c>
      <c r="D10" s="164" t="s">
        <v>120</v>
      </c>
      <c r="E10" s="165" t="s">
        <v>190</v>
      </c>
      <c r="F10" s="217" t="s">
        <v>118</v>
      </c>
      <c r="G10" s="164" t="s">
        <v>191</v>
      </c>
      <c r="H10" s="129" t="s">
        <v>192</v>
      </c>
    </row>
    <row r="11" spans="1:9" s="117" customFormat="1" ht="49.7" customHeight="1">
      <c r="A11" s="117">
        <v>2</v>
      </c>
      <c r="B11" s="129" t="s">
        <v>193</v>
      </c>
      <c r="C11" s="181" t="s">
        <v>194</v>
      </c>
      <c r="D11" s="218">
        <v>1</v>
      </c>
      <c r="E11" s="181" t="s">
        <v>195</v>
      </c>
      <c r="F11" s="219" t="s">
        <v>196</v>
      </c>
      <c r="G11" s="164" t="s">
        <v>197</v>
      </c>
      <c r="H11" s="218" t="s">
        <v>198</v>
      </c>
      <c r="I11" s="220"/>
    </row>
    <row r="12" spans="1:9" s="117" customFormat="1" ht="49.7" customHeight="1">
      <c r="A12" s="117">
        <v>2</v>
      </c>
      <c r="B12" s="129"/>
      <c r="C12" s="181" t="s">
        <v>199</v>
      </c>
      <c r="D12" s="218">
        <v>2</v>
      </c>
      <c r="E12" s="181" t="s">
        <v>200</v>
      </c>
      <c r="F12" s="219" t="s">
        <v>196</v>
      </c>
      <c r="G12" s="164" t="s">
        <v>197</v>
      </c>
      <c r="H12" s="218" t="s">
        <v>198</v>
      </c>
      <c r="I12" s="220"/>
    </row>
    <row r="13" spans="1:9" s="117" customFormat="1" ht="49.7" customHeight="1">
      <c r="A13" s="117">
        <v>2</v>
      </c>
      <c r="B13" s="129"/>
      <c r="C13" s="181" t="s">
        <v>201</v>
      </c>
      <c r="D13" s="218">
        <v>3</v>
      </c>
      <c r="E13" s="181" t="s">
        <v>202</v>
      </c>
      <c r="F13" s="219" t="s">
        <v>196</v>
      </c>
      <c r="G13" s="164" t="s">
        <v>197</v>
      </c>
      <c r="H13" s="218" t="s">
        <v>198</v>
      </c>
      <c r="I13" s="220"/>
    </row>
    <row r="14" spans="1:9" s="117" customFormat="1" ht="49.7" customHeight="1">
      <c r="A14" s="117">
        <v>2</v>
      </c>
      <c r="B14" s="129"/>
      <c r="C14" s="181" t="s">
        <v>203</v>
      </c>
      <c r="D14" s="218">
        <v>4</v>
      </c>
      <c r="E14" s="181" t="s">
        <v>204</v>
      </c>
      <c r="F14" s="219" t="s">
        <v>196</v>
      </c>
      <c r="G14" s="164" t="s">
        <v>197</v>
      </c>
      <c r="H14" s="218" t="s">
        <v>198</v>
      </c>
      <c r="I14" s="220"/>
    </row>
    <row r="15" spans="1:9" s="117" customFormat="1" ht="49.7" customHeight="1">
      <c r="A15" s="117">
        <v>2</v>
      </c>
      <c r="B15" s="129" t="s">
        <v>205</v>
      </c>
      <c r="C15" s="181" t="s">
        <v>194</v>
      </c>
      <c r="D15" s="218">
        <v>1</v>
      </c>
      <c r="E15" s="181" t="s">
        <v>206</v>
      </c>
      <c r="F15" s="221" t="s">
        <v>196</v>
      </c>
      <c r="G15" s="164" t="s">
        <v>207</v>
      </c>
      <c r="H15" s="218" t="s">
        <v>208</v>
      </c>
      <c r="I15" s="220"/>
    </row>
    <row r="16" spans="1:9" s="117" customFormat="1" ht="49.7" customHeight="1">
      <c r="A16" s="117">
        <v>2</v>
      </c>
      <c r="B16" s="129"/>
      <c r="C16" s="181" t="s">
        <v>199</v>
      </c>
      <c r="D16" s="218">
        <v>2</v>
      </c>
      <c r="E16" s="181" t="s">
        <v>209</v>
      </c>
      <c r="F16" s="221" t="s">
        <v>196</v>
      </c>
      <c r="G16" s="164" t="s">
        <v>207</v>
      </c>
      <c r="H16" s="218" t="s">
        <v>208</v>
      </c>
      <c r="I16" s="220"/>
    </row>
    <row r="17" spans="1:9" s="117" customFormat="1" ht="49.7" customHeight="1">
      <c r="B17" s="129"/>
      <c r="C17" s="181" t="s">
        <v>201</v>
      </c>
      <c r="D17" s="218">
        <v>3</v>
      </c>
      <c r="E17" s="181" t="s">
        <v>210</v>
      </c>
      <c r="F17" s="221" t="s">
        <v>196</v>
      </c>
      <c r="G17" s="164" t="s">
        <v>207</v>
      </c>
      <c r="H17" s="218" t="s">
        <v>208</v>
      </c>
      <c r="I17" s="220"/>
    </row>
    <row r="18" spans="1:9" s="117" customFormat="1" ht="49.7" customHeight="1">
      <c r="B18" s="129"/>
      <c r="C18" s="181" t="s">
        <v>203</v>
      </c>
      <c r="D18" s="218">
        <v>4</v>
      </c>
      <c r="E18" s="181" t="s">
        <v>211</v>
      </c>
      <c r="F18" s="221" t="s">
        <v>196</v>
      </c>
      <c r="G18" s="164" t="s">
        <v>207</v>
      </c>
      <c r="H18" s="218" t="s">
        <v>208</v>
      </c>
      <c r="I18" s="220"/>
    </row>
    <row r="19" spans="1:9" s="117" customFormat="1" ht="21">
      <c r="A19" s="117">
        <v>3</v>
      </c>
      <c r="B19" s="129" t="s">
        <v>212</v>
      </c>
      <c r="C19" s="181" t="s">
        <v>183</v>
      </c>
      <c r="D19" s="181">
        <v>1</v>
      </c>
      <c r="E19" s="181" t="s">
        <v>213</v>
      </c>
      <c r="F19" s="222" t="s">
        <v>175</v>
      </c>
      <c r="G19" s="164"/>
      <c r="H19" s="218"/>
    </row>
    <row r="20" spans="1:9" s="117" customFormat="1" ht="18">
      <c r="A20" s="117">
        <v>4</v>
      </c>
      <c r="B20" s="129" t="s">
        <v>214</v>
      </c>
      <c r="C20" s="181" t="s">
        <v>183</v>
      </c>
      <c r="D20" s="181">
        <v>1</v>
      </c>
      <c r="E20" s="181" t="s">
        <v>215</v>
      </c>
      <c r="F20" s="223" t="s">
        <v>175</v>
      </c>
      <c r="G20" s="164"/>
      <c r="H20" s="218"/>
    </row>
    <row r="21" spans="1:9" s="117" customFormat="1" ht="49.7" customHeight="1">
      <c r="A21" s="117">
        <v>2</v>
      </c>
      <c r="B21" s="129" t="s">
        <v>216</v>
      </c>
      <c r="C21" s="181" t="s">
        <v>183</v>
      </c>
      <c r="D21" s="218">
        <v>1</v>
      </c>
      <c r="E21" s="181" t="s">
        <v>217</v>
      </c>
      <c r="F21" s="224" t="s">
        <v>196</v>
      </c>
      <c r="G21" s="164" t="s">
        <v>218</v>
      </c>
      <c r="H21" s="218" t="s">
        <v>219</v>
      </c>
      <c r="I21" s="220"/>
    </row>
    <row r="22" spans="1:9" s="117" customFormat="1" ht="41.25">
      <c r="A22" s="117">
        <v>7</v>
      </c>
      <c r="B22" s="129"/>
      <c r="C22" s="181"/>
      <c r="D22" s="181"/>
      <c r="E22" s="181"/>
      <c r="F22" s="225"/>
      <c r="G22" s="164"/>
      <c r="H22" s="218"/>
    </row>
    <row r="23" spans="1:9" s="117" customFormat="1" ht="41.25">
      <c r="A23" s="117">
        <v>8</v>
      </c>
      <c r="B23" s="129"/>
      <c r="C23" s="181"/>
      <c r="D23" s="181"/>
      <c r="E23" s="181"/>
      <c r="F23" s="225"/>
      <c r="G23" s="164"/>
      <c r="H23" s="218"/>
    </row>
    <row r="24" spans="1:9" s="117" customFormat="1" ht="41.25">
      <c r="A24" s="117">
        <v>9</v>
      </c>
      <c r="B24" s="129"/>
      <c r="C24" s="181"/>
      <c r="D24" s="181"/>
      <c r="E24" s="181"/>
      <c r="F24" s="225"/>
      <c r="G24" s="164"/>
      <c r="H24" s="218"/>
    </row>
    <row r="25" spans="1:9" s="117" customFormat="1">
      <c r="A25" s="117">
        <v>10</v>
      </c>
      <c r="B25" s="129"/>
      <c r="C25" s="181"/>
      <c r="D25" s="181"/>
      <c r="E25" s="181"/>
      <c r="F25" s="181"/>
      <c r="G25" s="164"/>
      <c r="H25" s="181"/>
    </row>
    <row r="26" spans="1:9" s="117" customFormat="1">
      <c r="A26" s="117">
        <v>11</v>
      </c>
      <c r="B26" s="129"/>
      <c r="C26" s="181"/>
      <c r="D26" s="181"/>
      <c r="E26" s="181"/>
      <c r="F26" s="181"/>
      <c r="G26" s="164"/>
      <c r="H26" s="181"/>
    </row>
    <row r="27" spans="1:9" s="117" customFormat="1">
      <c r="A27" s="117">
        <v>12</v>
      </c>
      <c r="B27" s="129"/>
      <c r="C27" s="181"/>
      <c r="D27" s="181"/>
      <c r="E27" s="181"/>
      <c r="F27" s="181"/>
      <c r="G27" s="164"/>
      <c r="H27" s="181"/>
    </row>
    <row r="28" spans="1:9" s="117" customFormat="1">
      <c r="A28" s="117">
        <v>13</v>
      </c>
      <c r="B28" s="129"/>
      <c r="C28" s="181"/>
      <c r="D28" s="181"/>
      <c r="E28" s="181"/>
      <c r="F28" s="181"/>
      <c r="G28" s="164"/>
      <c r="H28" s="181"/>
    </row>
    <row r="29" spans="1:9" s="117" customFormat="1">
      <c r="A29" s="117">
        <v>14</v>
      </c>
      <c r="B29" s="129"/>
      <c r="C29" s="181"/>
      <c r="D29" s="181"/>
      <c r="E29" s="181"/>
      <c r="F29" s="181"/>
      <c r="G29" s="164"/>
      <c r="H29" s="181"/>
    </row>
    <row r="30" spans="1:9" s="117" customFormat="1">
      <c r="A30" s="117">
        <v>15</v>
      </c>
      <c r="B30" s="129"/>
      <c r="C30" s="181"/>
      <c r="D30" s="181"/>
      <c r="E30" s="181"/>
      <c r="F30" s="181"/>
      <c r="G30" s="164"/>
      <c r="H30" s="181"/>
    </row>
    <row r="31" spans="1:9" s="117" customFormat="1">
      <c r="A31" s="117">
        <v>16</v>
      </c>
      <c r="B31" s="129"/>
      <c r="C31" s="181"/>
      <c r="D31" s="181"/>
      <c r="E31" s="181"/>
      <c r="F31" s="181"/>
      <c r="G31" s="164"/>
      <c r="H31" s="181"/>
    </row>
    <row r="32" spans="1:9" s="117" customFormat="1">
      <c r="A32" s="117">
        <v>17</v>
      </c>
      <c r="B32" s="129"/>
      <c r="C32" s="181"/>
      <c r="D32" s="181"/>
      <c r="E32" s="181"/>
      <c r="F32" s="181"/>
      <c r="G32" s="164"/>
      <c r="H32" s="181"/>
    </row>
    <row r="33" spans="1:8" s="117" customFormat="1">
      <c r="A33" s="117">
        <v>18</v>
      </c>
      <c r="B33" s="129"/>
      <c r="C33" s="181"/>
      <c r="D33" s="181"/>
      <c r="E33" s="181"/>
      <c r="F33" s="181"/>
      <c r="G33" s="164"/>
      <c r="H33" s="181"/>
    </row>
    <row r="34" spans="1:8" s="117" customFormat="1">
      <c r="A34" s="117">
        <v>19</v>
      </c>
      <c r="B34" s="129"/>
      <c r="C34" s="181"/>
      <c r="D34" s="181"/>
      <c r="E34" s="181"/>
      <c r="F34" s="181"/>
      <c r="G34" s="164"/>
      <c r="H34" s="181"/>
    </row>
    <row r="35" spans="1:8" s="117" customFormat="1">
      <c r="A35" s="117">
        <v>20</v>
      </c>
      <c r="B35" s="129"/>
      <c r="C35" s="181"/>
      <c r="D35" s="181"/>
      <c r="E35" s="181"/>
      <c r="F35" s="181"/>
      <c r="G35" s="164"/>
      <c r="H35" s="181"/>
    </row>
    <row r="36" spans="1:8" s="117" customFormat="1">
      <c r="A36" s="117">
        <v>21</v>
      </c>
      <c r="B36" s="129"/>
      <c r="C36" s="181"/>
      <c r="D36" s="181"/>
      <c r="E36" s="181"/>
      <c r="F36" s="181"/>
      <c r="G36" s="164"/>
      <c r="H36" s="181"/>
    </row>
    <row r="37" spans="1:8" s="117" customFormat="1">
      <c r="A37" s="117">
        <v>22</v>
      </c>
      <c r="B37" s="129"/>
      <c r="C37" s="181"/>
      <c r="D37" s="181"/>
      <c r="E37" s="181"/>
      <c r="F37" s="181"/>
      <c r="G37" s="164"/>
      <c r="H37" s="181"/>
    </row>
    <row r="38" spans="1:8" s="117" customFormat="1">
      <c r="A38" s="117">
        <v>23</v>
      </c>
      <c r="B38" s="129"/>
      <c r="C38" s="181"/>
      <c r="D38" s="181"/>
      <c r="E38" s="181"/>
      <c r="F38" s="181"/>
      <c r="G38" s="164"/>
      <c r="H38" s="181"/>
    </row>
    <row r="39" spans="1:8" s="117" customFormat="1">
      <c r="A39" s="117">
        <v>24</v>
      </c>
      <c r="B39" s="129"/>
      <c r="C39" s="181"/>
      <c r="D39" s="181"/>
      <c r="E39" s="181"/>
      <c r="F39" s="181"/>
      <c r="G39" s="164"/>
      <c r="H39" s="181"/>
    </row>
    <row r="40" spans="1:8" s="117" customFormat="1">
      <c r="A40" s="117">
        <v>25</v>
      </c>
      <c r="B40" s="129"/>
      <c r="C40" s="181"/>
      <c r="D40" s="181"/>
      <c r="E40" s="181"/>
      <c r="F40" s="181"/>
      <c r="G40" s="164"/>
      <c r="H40" s="181"/>
    </row>
    <row r="41" spans="1:8" s="117" customFormat="1">
      <c r="A41" s="117">
        <v>26</v>
      </c>
      <c r="B41" s="129"/>
      <c r="C41" s="181"/>
      <c r="D41" s="181"/>
      <c r="E41" s="181"/>
      <c r="F41" s="181"/>
      <c r="G41" s="164"/>
      <c r="H41" s="181"/>
    </row>
    <row r="42" spans="1:8" s="117" customFormat="1">
      <c r="A42" s="117">
        <v>27</v>
      </c>
      <c r="B42" s="129"/>
      <c r="C42" s="181"/>
      <c r="D42" s="181"/>
      <c r="E42" s="181"/>
      <c r="F42" s="181"/>
      <c r="G42" s="164"/>
      <c r="H42" s="181"/>
    </row>
    <row r="43" spans="1:8" s="117" customFormat="1">
      <c r="A43" s="117">
        <v>28</v>
      </c>
      <c r="B43" s="129"/>
      <c r="C43" s="181"/>
      <c r="D43" s="181"/>
      <c r="E43" s="181"/>
      <c r="F43" s="181"/>
      <c r="G43" s="164"/>
      <c r="H43" s="181"/>
    </row>
    <row r="44" spans="1:8" s="117" customFormat="1">
      <c r="A44" s="117">
        <v>29</v>
      </c>
      <c r="B44" s="129"/>
      <c r="C44" s="181"/>
      <c r="D44" s="181"/>
      <c r="E44" s="181"/>
      <c r="F44" s="181"/>
      <c r="G44" s="164"/>
      <c r="H44" s="181"/>
    </row>
    <row r="45" spans="1:8" s="117" customFormat="1">
      <c r="A45" s="117">
        <v>30</v>
      </c>
      <c r="B45" s="129"/>
      <c r="C45" s="181"/>
      <c r="D45" s="181"/>
      <c r="E45" s="181"/>
      <c r="F45" s="181"/>
      <c r="G45" s="164"/>
      <c r="H45" s="181"/>
    </row>
    <row r="46" spans="1:8" s="117" customFormat="1">
      <c r="A46" s="117">
        <v>31</v>
      </c>
      <c r="B46" s="129"/>
      <c r="C46" s="181"/>
      <c r="D46" s="181"/>
      <c r="E46" s="181"/>
      <c r="F46" s="181"/>
      <c r="G46" s="164"/>
      <c r="H46" s="181"/>
    </row>
    <row r="47" spans="1:8" s="117" customFormat="1">
      <c r="A47" s="117">
        <v>32</v>
      </c>
      <c r="B47" s="129"/>
      <c r="C47" s="181"/>
      <c r="D47" s="181"/>
      <c r="E47" s="181"/>
      <c r="F47" s="181"/>
      <c r="G47" s="164"/>
      <c r="H47" s="181"/>
    </row>
    <row r="48" spans="1:8" s="117" customFormat="1">
      <c r="A48" s="117">
        <v>33</v>
      </c>
      <c r="B48" s="129"/>
      <c r="C48" s="181"/>
      <c r="D48" s="181"/>
      <c r="E48" s="181"/>
      <c r="F48" s="181"/>
      <c r="G48" s="164"/>
      <c r="H48" s="181"/>
    </row>
    <row r="49" spans="1:8" s="117" customFormat="1">
      <c r="A49" s="117">
        <v>34</v>
      </c>
      <c r="B49" s="129"/>
      <c r="C49" s="181"/>
      <c r="D49" s="181"/>
      <c r="E49" s="181"/>
      <c r="F49" s="181"/>
      <c r="G49" s="164"/>
      <c r="H49" s="181"/>
    </row>
    <row r="50" spans="1:8" s="117" customFormat="1">
      <c r="A50" s="117">
        <v>35</v>
      </c>
      <c r="B50" s="129"/>
      <c r="C50" s="181"/>
      <c r="D50" s="181"/>
      <c r="E50" s="181"/>
      <c r="F50" s="181"/>
      <c r="G50" s="164"/>
      <c r="H50" s="181"/>
    </row>
    <row r="51" spans="1:8" s="117" customFormat="1">
      <c r="A51" s="117">
        <v>36</v>
      </c>
      <c r="B51" s="129"/>
      <c r="C51" s="181"/>
      <c r="D51" s="181"/>
      <c r="E51" s="181"/>
      <c r="F51" s="181"/>
      <c r="G51" s="164"/>
      <c r="H51" s="181"/>
    </row>
    <row r="52" spans="1:8" s="117" customFormat="1">
      <c r="A52" s="117">
        <v>37</v>
      </c>
      <c r="B52" s="129"/>
      <c r="C52" s="181"/>
      <c r="D52" s="181"/>
      <c r="E52" s="181"/>
      <c r="F52" s="181"/>
      <c r="G52" s="164"/>
      <c r="H52" s="181"/>
    </row>
    <row r="53" spans="1:8" s="117" customFormat="1">
      <c r="A53" s="117">
        <v>38</v>
      </c>
      <c r="B53" s="129"/>
      <c r="C53" s="181"/>
      <c r="D53" s="181"/>
      <c r="E53" s="181"/>
      <c r="F53" s="181"/>
      <c r="G53" s="164"/>
      <c r="H53" s="181"/>
    </row>
    <row r="54" spans="1:8" s="117" customFormat="1">
      <c r="A54" s="117">
        <v>39</v>
      </c>
      <c r="B54" s="129"/>
      <c r="C54" s="181"/>
      <c r="D54" s="181"/>
      <c r="E54" s="181"/>
      <c r="F54" s="181"/>
      <c r="G54" s="164"/>
      <c r="H54" s="181"/>
    </row>
    <row r="55" spans="1:8" s="117" customFormat="1">
      <c r="A55" s="117">
        <v>40</v>
      </c>
      <c r="B55" s="129"/>
      <c r="C55" s="181"/>
      <c r="D55" s="181"/>
      <c r="E55" s="181"/>
      <c r="F55" s="181"/>
      <c r="G55" s="164"/>
      <c r="H55" s="181"/>
    </row>
    <row r="56" spans="1:8" s="117" customFormat="1">
      <c r="B56" s="212"/>
      <c r="C56" s="181"/>
      <c r="D56" s="181"/>
      <c r="E56" s="181"/>
      <c r="F56" s="181"/>
      <c r="G56" s="164"/>
      <c r="H56" s="181"/>
    </row>
    <row r="57" spans="1:8" s="117" customFormat="1"/>
    <row r="58" spans="1:8" s="117" customFormat="1"/>
    <row r="59" spans="1:8" s="117" customFormat="1"/>
    <row r="60" spans="1:8" s="117" customFormat="1"/>
    <row r="61" spans="1:8" s="117" customFormat="1"/>
    <row r="62" spans="1:8" s="117" customFormat="1"/>
    <row r="63" spans="1:8" s="117" customFormat="1"/>
    <row r="64" spans="1:8" s="117" customFormat="1"/>
    <row r="65"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07A2C4-1654-4CE0-B63B-8271F651E083}">
  <sheetPr codeName="Sheet25"/>
  <dimension ref="A1:BA56"/>
  <sheetViews>
    <sheetView workbookViewId="0">
      <selection activeCell="A15" sqref="A15:IV15"/>
    </sheetView>
  </sheetViews>
  <sheetFormatPr defaultRowHeight="12"/>
  <cols>
    <col min="1" max="16384" width="9" style="229"/>
  </cols>
  <sheetData>
    <row r="1" spans="1:53" ht="14.25">
      <c r="A1" s="209"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220</v>
      </c>
      <c r="K11" s="229" t="s">
        <v>508</v>
      </c>
      <c r="L11" s="229" t="s">
        <v>394</v>
      </c>
      <c r="M11" s="229" t="s">
        <v>395</v>
      </c>
      <c r="O11" s="229" t="s">
        <v>509</v>
      </c>
      <c r="AB11" s="229" t="s">
        <v>226</v>
      </c>
      <c r="AD11" s="229" t="s">
        <v>510</v>
      </c>
      <c r="AE11" s="229" t="s">
        <v>511</v>
      </c>
      <c r="AL11" s="229" t="s">
        <v>229</v>
      </c>
      <c r="AN11" s="229" t="s">
        <v>512</v>
      </c>
      <c r="AO11" s="229" t="s">
        <v>513</v>
      </c>
      <c r="AX11" s="229" t="s">
        <v>232</v>
      </c>
      <c r="AY11" s="229" t="s">
        <v>233</v>
      </c>
      <c r="AZ11" s="229" t="s">
        <v>234</v>
      </c>
      <c r="BA11" s="229" t="s">
        <v>235</v>
      </c>
    </row>
    <row r="12" spans="1:53">
      <c r="B12" s="240"/>
      <c r="C12" s="228"/>
      <c r="J12" s="229" t="s">
        <v>236</v>
      </c>
      <c r="K12" s="229" t="s">
        <v>514</v>
      </c>
      <c r="L12" s="229" t="s">
        <v>238</v>
      </c>
      <c r="M12" s="229" t="s">
        <v>403</v>
      </c>
      <c r="N12" s="229" t="s">
        <v>515</v>
      </c>
      <c r="O12" s="229" t="s">
        <v>516</v>
      </c>
      <c r="AB12" s="229" t="s">
        <v>242</v>
      </c>
      <c r="AD12" s="229" t="s">
        <v>517</v>
      </c>
      <c r="AE12" s="229" t="s">
        <v>518</v>
      </c>
      <c r="AL12" s="229" t="s">
        <v>245</v>
      </c>
      <c r="AN12" s="229" t="s">
        <v>519</v>
      </c>
      <c r="AO12" s="229" t="s">
        <v>520</v>
      </c>
      <c r="AX12" s="229" t="s">
        <v>248</v>
      </c>
      <c r="AY12" s="229" t="s">
        <v>249</v>
      </c>
      <c r="AZ12" s="229" t="s">
        <v>250</v>
      </c>
      <c r="BA12" s="229" t="s">
        <v>251</v>
      </c>
    </row>
    <row r="13" spans="1:53">
      <c r="B13" s="241"/>
      <c r="C13" s="228"/>
      <c r="J13" s="229" t="s">
        <v>252</v>
      </c>
      <c r="K13" s="229" t="s">
        <v>521</v>
      </c>
      <c r="L13" s="229" t="s">
        <v>254</v>
      </c>
      <c r="M13" s="229" t="s">
        <v>522</v>
      </c>
      <c r="N13" s="229" t="s">
        <v>523</v>
      </c>
      <c r="O13" s="229" t="s">
        <v>524</v>
      </c>
      <c r="AB13" s="229" t="s">
        <v>258</v>
      </c>
      <c r="AD13" s="229" t="s">
        <v>525</v>
      </c>
      <c r="AE13" s="229" t="s">
        <v>526</v>
      </c>
      <c r="AL13" s="229" t="s">
        <v>261</v>
      </c>
      <c r="AN13" s="229" t="s">
        <v>527</v>
      </c>
      <c r="AO13" s="229" t="s">
        <v>528</v>
      </c>
      <c r="AX13" s="229" t="s">
        <v>264</v>
      </c>
      <c r="AY13" s="229" t="s">
        <v>265</v>
      </c>
      <c r="AZ13" s="229" t="s">
        <v>266</v>
      </c>
      <c r="BA13" s="229" t="s">
        <v>267</v>
      </c>
    </row>
    <row r="14" spans="1:53">
      <c r="B14" s="242"/>
      <c r="C14" s="228"/>
      <c r="J14" s="229" t="s">
        <v>268</v>
      </c>
      <c r="K14" s="229" t="s">
        <v>529</v>
      </c>
      <c r="L14" s="229" t="s">
        <v>530</v>
      </c>
      <c r="M14" s="229" t="s">
        <v>531</v>
      </c>
      <c r="N14" s="229" t="s">
        <v>532</v>
      </c>
      <c r="O14" s="229" t="s">
        <v>533</v>
      </c>
      <c r="AB14" s="229" t="s">
        <v>274</v>
      </c>
      <c r="AD14" s="229" t="s">
        <v>534</v>
      </c>
      <c r="AE14" s="229" t="s">
        <v>535</v>
      </c>
      <c r="AL14" s="229" t="s">
        <v>277</v>
      </c>
      <c r="AN14" s="229" t="s">
        <v>536</v>
      </c>
      <c r="AO14" s="229" t="s">
        <v>537</v>
      </c>
      <c r="AX14" s="229" t="s">
        <v>280</v>
      </c>
      <c r="AY14" s="229" t="s">
        <v>281</v>
      </c>
      <c r="AZ14" s="229" t="s">
        <v>282</v>
      </c>
      <c r="BA14" s="229" t="s">
        <v>283</v>
      </c>
    </row>
    <row r="15" spans="1:53">
      <c r="B15" s="243"/>
      <c r="C15" s="228"/>
      <c r="J15" s="229" t="s">
        <v>284</v>
      </c>
      <c r="K15" s="229" t="s">
        <v>538</v>
      </c>
      <c r="L15" s="229" t="s">
        <v>539</v>
      </c>
      <c r="M15" s="229" t="s">
        <v>540</v>
      </c>
      <c r="N15" s="229" t="s">
        <v>541</v>
      </c>
      <c r="AX15" s="229" t="s">
        <v>289</v>
      </c>
      <c r="AY15" s="229" t="s">
        <v>290</v>
      </c>
      <c r="AZ15" s="229" t="s">
        <v>291</v>
      </c>
      <c r="BA15" s="229" t="s">
        <v>292</v>
      </c>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B3A801-4E5B-430C-ADBF-42E3332757EC}">
  <sheetPr codeName="Sheet26">
    <pageSetUpPr fitToPage="1"/>
  </sheetPr>
  <dimension ref="A1:ES367"/>
  <sheetViews>
    <sheetView showGridLines="0" defaultGridColor="0" colorId="23" zoomScale="40" zoomScaleNormal="40" workbookViewId="0">
      <selection activeCell="B2" sqref="B2"/>
    </sheetView>
  </sheetViews>
  <sheetFormatPr defaultRowHeight="18.75"/>
  <cols>
    <col min="1" max="1" width="10.625" style="284" customWidth="1"/>
    <col min="2" max="8" width="16.375" style="290" customWidth="1"/>
    <col min="9" max="9" width="6.5" style="317" customWidth="1"/>
    <col min="10" max="10" width="7.25" style="350" customWidth="1"/>
    <col min="11" max="11" width="0.75" style="317" customWidth="1"/>
    <col min="12" max="12" width="3.25" style="317" hidden="1" customWidth="1"/>
    <col min="13" max="19" width="4.875" style="317" customWidth="1"/>
    <col min="20" max="20" width="3.375" style="317" hidden="1" customWidth="1"/>
    <col min="21" max="21" width="6.5" style="317" customWidth="1"/>
    <col min="22" max="28" width="16.375" style="290" customWidth="1"/>
    <col min="29" max="29" width="10.625" style="317" customWidth="1"/>
    <col min="30" max="30" width="1.875" style="353" customWidth="1"/>
    <col min="31" max="31" width="0.875" style="353" customWidth="1"/>
    <col min="32" max="35" width="3.625" style="353" customWidth="1"/>
    <col min="36" max="36" width="6.75" style="353" customWidth="1"/>
    <col min="37" max="52" width="9.25" style="353" hidden="1" customWidth="1"/>
    <col min="53" max="53" width="9.25" style="355" hidden="1" customWidth="1"/>
    <col min="54" max="54" width="9.25" style="356" hidden="1" customWidth="1"/>
    <col min="55" max="75" width="9.25" style="353" hidden="1" customWidth="1"/>
    <col min="76" max="76" width="9.25" style="357" hidden="1" customWidth="1"/>
    <col min="77" max="79" width="9.25" style="352" hidden="1" customWidth="1"/>
    <col min="80" max="86" width="29.375" style="352" customWidth="1"/>
    <col min="87" max="149" width="48.5" style="352" customWidth="1"/>
    <col min="150" max="162" width="48.5" style="290" customWidth="1"/>
    <col min="163" max="256" width="9" style="290"/>
    <col min="257" max="257" width="9.375" style="290" customWidth="1"/>
    <col min="258" max="264" width="16.375" style="290" customWidth="1"/>
    <col min="265" max="265" width="6.5" style="290" customWidth="1"/>
    <col min="266" max="266" width="7.25" style="290" customWidth="1"/>
    <col min="267" max="267" width="0.75" style="290" customWidth="1"/>
    <col min="268" max="268" width="0" style="290" hidden="1" customWidth="1"/>
    <col min="269" max="275" width="4.875" style="290" customWidth="1"/>
    <col min="276" max="276" width="0" style="290" hidden="1" customWidth="1"/>
    <col min="277" max="277" width="6.5" style="290" customWidth="1"/>
    <col min="278" max="284" width="16.375" style="290" customWidth="1"/>
    <col min="285" max="285" width="9.375" style="290" customWidth="1"/>
    <col min="286" max="286" width="1.875" style="290" customWidth="1"/>
    <col min="287" max="287" width="0.875" style="290" customWidth="1"/>
    <col min="288" max="291" width="3.625" style="290" customWidth="1"/>
    <col min="292" max="292" width="6.75" style="290" customWidth="1"/>
    <col min="293" max="335" width="0" style="290" hidden="1" customWidth="1"/>
    <col min="336" max="342" width="29.375" style="290" customWidth="1"/>
    <col min="343" max="418" width="48.5" style="290" customWidth="1"/>
    <col min="419" max="512" width="9" style="290"/>
    <col min="513" max="513" width="9.375" style="290" customWidth="1"/>
    <col min="514" max="520" width="16.375" style="290" customWidth="1"/>
    <col min="521" max="521" width="6.5" style="290" customWidth="1"/>
    <col min="522" max="522" width="7.25" style="290" customWidth="1"/>
    <col min="523" max="523" width="0.75" style="290" customWidth="1"/>
    <col min="524" max="524" width="0" style="290" hidden="1" customWidth="1"/>
    <col min="525" max="531" width="4.875" style="290" customWidth="1"/>
    <col min="532" max="532" width="0" style="290" hidden="1" customWidth="1"/>
    <col min="533" max="533" width="6.5" style="290" customWidth="1"/>
    <col min="534" max="540" width="16.375" style="290" customWidth="1"/>
    <col min="541" max="541" width="9.375" style="290" customWidth="1"/>
    <col min="542" max="542" width="1.875" style="290" customWidth="1"/>
    <col min="543" max="543" width="0.875" style="290" customWidth="1"/>
    <col min="544" max="547" width="3.625" style="290" customWidth="1"/>
    <col min="548" max="548" width="6.75" style="290" customWidth="1"/>
    <col min="549" max="591" width="0" style="290" hidden="1" customWidth="1"/>
    <col min="592" max="598" width="29.375" style="290" customWidth="1"/>
    <col min="599" max="674" width="48.5" style="290" customWidth="1"/>
    <col min="675" max="768" width="9" style="290"/>
    <col min="769" max="769" width="9.375" style="290" customWidth="1"/>
    <col min="770" max="776" width="16.375" style="290" customWidth="1"/>
    <col min="777" max="777" width="6.5" style="290" customWidth="1"/>
    <col min="778" max="778" width="7.25" style="290" customWidth="1"/>
    <col min="779" max="779" width="0.75" style="290" customWidth="1"/>
    <col min="780" max="780" width="0" style="290" hidden="1" customWidth="1"/>
    <col min="781" max="787" width="4.875" style="290" customWidth="1"/>
    <col min="788" max="788" width="0" style="290" hidden="1" customWidth="1"/>
    <col min="789" max="789" width="6.5" style="290" customWidth="1"/>
    <col min="790" max="796" width="16.375" style="290" customWidth="1"/>
    <col min="797" max="797" width="9.375" style="290" customWidth="1"/>
    <col min="798" max="798" width="1.875" style="290" customWidth="1"/>
    <col min="799" max="799" width="0.875" style="290" customWidth="1"/>
    <col min="800" max="803" width="3.625" style="290" customWidth="1"/>
    <col min="804" max="804" width="6.75" style="290" customWidth="1"/>
    <col min="805" max="847" width="0" style="290" hidden="1" customWidth="1"/>
    <col min="848" max="854" width="29.375" style="290" customWidth="1"/>
    <col min="855" max="930" width="48.5" style="290" customWidth="1"/>
    <col min="931" max="1024" width="9" style="290"/>
    <col min="1025" max="1025" width="9.375" style="290" customWidth="1"/>
    <col min="1026" max="1032" width="16.375" style="290" customWidth="1"/>
    <col min="1033" max="1033" width="6.5" style="290" customWidth="1"/>
    <col min="1034" max="1034" width="7.25" style="290" customWidth="1"/>
    <col min="1035" max="1035" width="0.75" style="290" customWidth="1"/>
    <col min="1036" max="1036" width="0" style="290" hidden="1" customWidth="1"/>
    <col min="1037" max="1043" width="4.875" style="290" customWidth="1"/>
    <col min="1044" max="1044" width="0" style="290" hidden="1" customWidth="1"/>
    <col min="1045" max="1045" width="6.5" style="290" customWidth="1"/>
    <col min="1046" max="1052" width="16.375" style="290" customWidth="1"/>
    <col min="1053" max="1053" width="9.375" style="290" customWidth="1"/>
    <col min="1054" max="1054" width="1.875" style="290" customWidth="1"/>
    <col min="1055" max="1055" width="0.875" style="290" customWidth="1"/>
    <col min="1056" max="1059" width="3.625" style="290" customWidth="1"/>
    <col min="1060" max="1060" width="6.75" style="290" customWidth="1"/>
    <col min="1061" max="1103" width="0" style="290" hidden="1" customWidth="1"/>
    <col min="1104" max="1110" width="29.375" style="290" customWidth="1"/>
    <col min="1111" max="1186" width="48.5" style="290" customWidth="1"/>
    <col min="1187" max="1280" width="9" style="290"/>
    <col min="1281" max="1281" width="9.375" style="290" customWidth="1"/>
    <col min="1282" max="1288" width="16.375" style="290" customWidth="1"/>
    <col min="1289" max="1289" width="6.5" style="290" customWidth="1"/>
    <col min="1290" max="1290" width="7.25" style="290" customWidth="1"/>
    <col min="1291" max="1291" width="0.75" style="290" customWidth="1"/>
    <col min="1292" max="1292" width="0" style="290" hidden="1" customWidth="1"/>
    <col min="1293" max="1299" width="4.875" style="290" customWidth="1"/>
    <col min="1300" max="1300" width="0" style="290" hidden="1" customWidth="1"/>
    <col min="1301" max="1301" width="6.5" style="290" customWidth="1"/>
    <col min="1302" max="1308" width="16.375" style="290" customWidth="1"/>
    <col min="1309" max="1309" width="9.375" style="290" customWidth="1"/>
    <col min="1310" max="1310" width="1.875" style="290" customWidth="1"/>
    <col min="1311" max="1311" width="0.875" style="290" customWidth="1"/>
    <col min="1312" max="1315" width="3.625" style="290" customWidth="1"/>
    <col min="1316" max="1316" width="6.75" style="290" customWidth="1"/>
    <col min="1317" max="1359" width="0" style="290" hidden="1" customWidth="1"/>
    <col min="1360" max="1366" width="29.375" style="290" customWidth="1"/>
    <col min="1367" max="1442" width="48.5" style="290" customWidth="1"/>
    <col min="1443" max="1536" width="9" style="290"/>
    <col min="1537" max="1537" width="9.375" style="290" customWidth="1"/>
    <col min="1538" max="1544" width="16.375" style="290" customWidth="1"/>
    <col min="1545" max="1545" width="6.5" style="290" customWidth="1"/>
    <col min="1546" max="1546" width="7.25" style="290" customWidth="1"/>
    <col min="1547" max="1547" width="0.75" style="290" customWidth="1"/>
    <col min="1548" max="1548" width="0" style="290" hidden="1" customWidth="1"/>
    <col min="1549" max="1555" width="4.875" style="290" customWidth="1"/>
    <col min="1556" max="1556" width="0" style="290" hidden="1" customWidth="1"/>
    <col min="1557" max="1557" width="6.5" style="290" customWidth="1"/>
    <col min="1558" max="1564" width="16.375" style="290" customWidth="1"/>
    <col min="1565" max="1565" width="9.375" style="290" customWidth="1"/>
    <col min="1566" max="1566" width="1.875" style="290" customWidth="1"/>
    <col min="1567" max="1567" width="0.875" style="290" customWidth="1"/>
    <col min="1568" max="1571" width="3.625" style="290" customWidth="1"/>
    <col min="1572" max="1572" width="6.75" style="290" customWidth="1"/>
    <col min="1573" max="1615" width="0" style="290" hidden="1" customWidth="1"/>
    <col min="1616" max="1622" width="29.375" style="290" customWidth="1"/>
    <col min="1623" max="1698" width="48.5" style="290" customWidth="1"/>
    <col min="1699" max="1792" width="9" style="290"/>
    <col min="1793" max="1793" width="9.375" style="290" customWidth="1"/>
    <col min="1794" max="1800" width="16.375" style="290" customWidth="1"/>
    <col min="1801" max="1801" width="6.5" style="290" customWidth="1"/>
    <col min="1802" max="1802" width="7.25" style="290" customWidth="1"/>
    <col min="1803" max="1803" width="0.75" style="290" customWidth="1"/>
    <col min="1804" max="1804" width="0" style="290" hidden="1" customWidth="1"/>
    <col min="1805" max="1811" width="4.875" style="290" customWidth="1"/>
    <col min="1812" max="1812" width="0" style="290" hidden="1" customWidth="1"/>
    <col min="1813" max="1813" width="6.5" style="290" customWidth="1"/>
    <col min="1814" max="1820" width="16.375" style="290" customWidth="1"/>
    <col min="1821" max="1821" width="9.375" style="290" customWidth="1"/>
    <col min="1822" max="1822" width="1.875" style="290" customWidth="1"/>
    <col min="1823" max="1823" width="0.875" style="290" customWidth="1"/>
    <col min="1824" max="1827" width="3.625" style="290" customWidth="1"/>
    <col min="1828" max="1828" width="6.75" style="290" customWidth="1"/>
    <col min="1829" max="1871" width="0" style="290" hidden="1" customWidth="1"/>
    <col min="1872" max="1878" width="29.375" style="290" customWidth="1"/>
    <col min="1879" max="1954" width="48.5" style="290" customWidth="1"/>
    <col min="1955" max="2048" width="9" style="290"/>
    <col min="2049" max="2049" width="9.375" style="290" customWidth="1"/>
    <col min="2050" max="2056" width="16.375" style="290" customWidth="1"/>
    <col min="2057" max="2057" width="6.5" style="290" customWidth="1"/>
    <col min="2058" max="2058" width="7.25" style="290" customWidth="1"/>
    <col min="2059" max="2059" width="0.75" style="290" customWidth="1"/>
    <col min="2060" max="2060" width="0" style="290" hidden="1" customWidth="1"/>
    <col min="2061" max="2067" width="4.875" style="290" customWidth="1"/>
    <col min="2068" max="2068" width="0" style="290" hidden="1" customWidth="1"/>
    <col min="2069" max="2069" width="6.5" style="290" customWidth="1"/>
    <col min="2070" max="2076" width="16.375" style="290" customWidth="1"/>
    <col min="2077" max="2077" width="9.375" style="290" customWidth="1"/>
    <col min="2078" max="2078" width="1.875" style="290" customWidth="1"/>
    <col min="2079" max="2079" width="0.875" style="290" customWidth="1"/>
    <col min="2080" max="2083" width="3.625" style="290" customWidth="1"/>
    <col min="2084" max="2084" width="6.75" style="290" customWidth="1"/>
    <col min="2085" max="2127" width="0" style="290" hidden="1" customWidth="1"/>
    <col min="2128" max="2134" width="29.375" style="290" customWidth="1"/>
    <col min="2135" max="2210" width="48.5" style="290" customWidth="1"/>
    <col min="2211" max="2304" width="9" style="290"/>
    <col min="2305" max="2305" width="9.375" style="290" customWidth="1"/>
    <col min="2306" max="2312" width="16.375" style="290" customWidth="1"/>
    <col min="2313" max="2313" width="6.5" style="290" customWidth="1"/>
    <col min="2314" max="2314" width="7.25" style="290" customWidth="1"/>
    <col min="2315" max="2315" width="0.75" style="290" customWidth="1"/>
    <col min="2316" max="2316" width="0" style="290" hidden="1" customWidth="1"/>
    <col min="2317" max="2323" width="4.875" style="290" customWidth="1"/>
    <col min="2324" max="2324" width="0" style="290" hidden="1" customWidth="1"/>
    <col min="2325" max="2325" width="6.5" style="290" customWidth="1"/>
    <col min="2326" max="2332" width="16.375" style="290" customWidth="1"/>
    <col min="2333" max="2333" width="9.375" style="290" customWidth="1"/>
    <col min="2334" max="2334" width="1.875" style="290" customWidth="1"/>
    <col min="2335" max="2335" width="0.875" style="290" customWidth="1"/>
    <col min="2336" max="2339" width="3.625" style="290" customWidth="1"/>
    <col min="2340" max="2340" width="6.75" style="290" customWidth="1"/>
    <col min="2341" max="2383" width="0" style="290" hidden="1" customWidth="1"/>
    <col min="2384" max="2390" width="29.375" style="290" customWidth="1"/>
    <col min="2391" max="2466" width="48.5" style="290" customWidth="1"/>
    <col min="2467" max="2560" width="9" style="290"/>
    <col min="2561" max="2561" width="9.375" style="290" customWidth="1"/>
    <col min="2562" max="2568" width="16.375" style="290" customWidth="1"/>
    <col min="2569" max="2569" width="6.5" style="290" customWidth="1"/>
    <col min="2570" max="2570" width="7.25" style="290" customWidth="1"/>
    <col min="2571" max="2571" width="0.75" style="290" customWidth="1"/>
    <col min="2572" max="2572" width="0" style="290" hidden="1" customWidth="1"/>
    <col min="2573" max="2579" width="4.875" style="290" customWidth="1"/>
    <col min="2580" max="2580" width="0" style="290" hidden="1" customWidth="1"/>
    <col min="2581" max="2581" width="6.5" style="290" customWidth="1"/>
    <col min="2582" max="2588" width="16.375" style="290" customWidth="1"/>
    <col min="2589" max="2589" width="9.375" style="290" customWidth="1"/>
    <col min="2590" max="2590" width="1.875" style="290" customWidth="1"/>
    <col min="2591" max="2591" width="0.875" style="290" customWidth="1"/>
    <col min="2592" max="2595" width="3.625" style="290" customWidth="1"/>
    <col min="2596" max="2596" width="6.75" style="290" customWidth="1"/>
    <col min="2597" max="2639" width="0" style="290" hidden="1" customWidth="1"/>
    <col min="2640" max="2646" width="29.375" style="290" customWidth="1"/>
    <col min="2647" max="2722" width="48.5" style="290" customWidth="1"/>
    <col min="2723" max="2816" width="9" style="290"/>
    <col min="2817" max="2817" width="9.375" style="290" customWidth="1"/>
    <col min="2818" max="2824" width="16.375" style="290" customWidth="1"/>
    <col min="2825" max="2825" width="6.5" style="290" customWidth="1"/>
    <col min="2826" max="2826" width="7.25" style="290" customWidth="1"/>
    <col min="2827" max="2827" width="0.75" style="290" customWidth="1"/>
    <col min="2828" max="2828" width="0" style="290" hidden="1" customWidth="1"/>
    <col min="2829" max="2835" width="4.875" style="290" customWidth="1"/>
    <col min="2836" max="2836" width="0" style="290" hidden="1" customWidth="1"/>
    <col min="2837" max="2837" width="6.5" style="290" customWidth="1"/>
    <col min="2838" max="2844" width="16.375" style="290" customWidth="1"/>
    <col min="2845" max="2845" width="9.375" style="290" customWidth="1"/>
    <col min="2846" max="2846" width="1.875" style="290" customWidth="1"/>
    <col min="2847" max="2847" width="0.875" style="290" customWidth="1"/>
    <col min="2848" max="2851" width="3.625" style="290" customWidth="1"/>
    <col min="2852" max="2852" width="6.75" style="290" customWidth="1"/>
    <col min="2853" max="2895" width="0" style="290" hidden="1" customWidth="1"/>
    <col min="2896" max="2902" width="29.375" style="290" customWidth="1"/>
    <col min="2903" max="2978" width="48.5" style="290" customWidth="1"/>
    <col min="2979" max="3072" width="9" style="290"/>
    <col min="3073" max="3073" width="9.375" style="290" customWidth="1"/>
    <col min="3074" max="3080" width="16.375" style="290" customWidth="1"/>
    <col min="3081" max="3081" width="6.5" style="290" customWidth="1"/>
    <col min="3082" max="3082" width="7.25" style="290" customWidth="1"/>
    <col min="3083" max="3083" width="0.75" style="290" customWidth="1"/>
    <col min="3084" max="3084" width="0" style="290" hidden="1" customWidth="1"/>
    <col min="3085" max="3091" width="4.875" style="290" customWidth="1"/>
    <col min="3092" max="3092" width="0" style="290" hidden="1" customWidth="1"/>
    <col min="3093" max="3093" width="6.5" style="290" customWidth="1"/>
    <col min="3094" max="3100" width="16.375" style="290" customWidth="1"/>
    <col min="3101" max="3101" width="9.375" style="290" customWidth="1"/>
    <col min="3102" max="3102" width="1.875" style="290" customWidth="1"/>
    <col min="3103" max="3103" width="0.875" style="290" customWidth="1"/>
    <col min="3104" max="3107" width="3.625" style="290" customWidth="1"/>
    <col min="3108" max="3108" width="6.75" style="290" customWidth="1"/>
    <col min="3109" max="3151" width="0" style="290" hidden="1" customWidth="1"/>
    <col min="3152" max="3158" width="29.375" style="290" customWidth="1"/>
    <col min="3159" max="3234" width="48.5" style="290" customWidth="1"/>
    <col min="3235" max="3328" width="9" style="290"/>
    <col min="3329" max="3329" width="9.375" style="290" customWidth="1"/>
    <col min="3330" max="3336" width="16.375" style="290" customWidth="1"/>
    <col min="3337" max="3337" width="6.5" style="290" customWidth="1"/>
    <col min="3338" max="3338" width="7.25" style="290" customWidth="1"/>
    <col min="3339" max="3339" width="0.75" style="290" customWidth="1"/>
    <col min="3340" max="3340" width="0" style="290" hidden="1" customWidth="1"/>
    <col min="3341" max="3347" width="4.875" style="290" customWidth="1"/>
    <col min="3348" max="3348" width="0" style="290" hidden="1" customWidth="1"/>
    <col min="3349" max="3349" width="6.5" style="290" customWidth="1"/>
    <col min="3350" max="3356" width="16.375" style="290" customWidth="1"/>
    <col min="3357" max="3357" width="9.375" style="290" customWidth="1"/>
    <col min="3358" max="3358" width="1.875" style="290" customWidth="1"/>
    <col min="3359" max="3359" width="0.875" style="290" customWidth="1"/>
    <col min="3360" max="3363" width="3.625" style="290" customWidth="1"/>
    <col min="3364" max="3364" width="6.75" style="290" customWidth="1"/>
    <col min="3365" max="3407" width="0" style="290" hidden="1" customWidth="1"/>
    <col min="3408" max="3414" width="29.375" style="290" customWidth="1"/>
    <col min="3415" max="3490" width="48.5" style="290" customWidth="1"/>
    <col min="3491" max="3584" width="9" style="290"/>
    <col min="3585" max="3585" width="9.375" style="290" customWidth="1"/>
    <col min="3586" max="3592" width="16.375" style="290" customWidth="1"/>
    <col min="3593" max="3593" width="6.5" style="290" customWidth="1"/>
    <col min="3594" max="3594" width="7.25" style="290" customWidth="1"/>
    <col min="3595" max="3595" width="0.75" style="290" customWidth="1"/>
    <col min="3596" max="3596" width="0" style="290" hidden="1" customWidth="1"/>
    <col min="3597" max="3603" width="4.875" style="290" customWidth="1"/>
    <col min="3604" max="3604" width="0" style="290" hidden="1" customWidth="1"/>
    <col min="3605" max="3605" width="6.5" style="290" customWidth="1"/>
    <col min="3606" max="3612" width="16.375" style="290" customWidth="1"/>
    <col min="3613" max="3613" width="9.375" style="290" customWidth="1"/>
    <col min="3614" max="3614" width="1.875" style="290" customWidth="1"/>
    <col min="3615" max="3615" width="0.875" style="290" customWidth="1"/>
    <col min="3616" max="3619" width="3.625" style="290" customWidth="1"/>
    <col min="3620" max="3620" width="6.75" style="290" customWidth="1"/>
    <col min="3621" max="3663" width="0" style="290" hidden="1" customWidth="1"/>
    <col min="3664" max="3670" width="29.375" style="290" customWidth="1"/>
    <col min="3671" max="3746" width="48.5" style="290" customWidth="1"/>
    <col min="3747" max="3840" width="9" style="290"/>
    <col min="3841" max="3841" width="9.375" style="290" customWidth="1"/>
    <col min="3842" max="3848" width="16.375" style="290" customWidth="1"/>
    <col min="3849" max="3849" width="6.5" style="290" customWidth="1"/>
    <col min="3850" max="3850" width="7.25" style="290" customWidth="1"/>
    <col min="3851" max="3851" width="0.75" style="290" customWidth="1"/>
    <col min="3852" max="3852" width="0" style="290" hidden="1" customWidth="1"/>
    <col min="3853" max="3859" width="4.875" style="290" customWidth="1"/>
    <col min="3860" max="3860" width="0" style="290" hidden="1" customWidth="1"/>
    <col min="3861" max="3861" width="6.5" style="290" customWidth="1"/>
    <col min="3862" max="3868" width="16.375" style="290" customWidth="1"/>
    <col min="3869" max="3869" width="9.375" style="290" customWidth="1"/>
    <col min="3870" max="3870" width="1.875" style="290" customWidth="1"/>
    <col min="3871" max="3871" width="0.875" style="290" customWidth="1"/>
    <col min="3872" max="3875" width="3.625" style="290" customWidth="1"/>
    <col min="3876" max="3876" width="6.75" style="290" customWidth="1"/>
    <col min="3877" max="3919" width="0" style="290" hidden="1" customWidth="1"/>
    <col min="3920" max="3926" width="29.375" style="290" customWidth="1"/>
    <col min="3927" max="4002" width="48.5" style="290" customWidth="1"/>
    <col min="4003" max="4096" width="9" style="290"/>
    <col min="4097" max="4097" width="9.375" style="290" customWidth="1"/>
    <col min="4098" max="4104" width="16.375" style="290" customWidth="1"/>
    <col min="4105" max="4105" width="6.5" style="290" customWidth="1"/>
    <col min="4106" max="4106" width="7.25" style="290" customWidth="1"/>
    <col min="4107" max="4107" width="0.75" style="290" customWidth="1"/>
    <col min="4108" max="4108" width="0" style="290" hidden="1" customWidth="1"/>
    <col min="4109" max="4115" width="4.875" style="290" customWidth="1"/>
    <col min="4116" max="4116" width="0" style="290" hidden="1" customWidth="1"/>
    <col min="4117" max="4117" width="6.5" style="290" customWidth="1"/>
    <col min="4118" max="4124" width="16.375" style="290" customWidth="1"/>
    <col min="4125" max="4125" width="9.375" style="290" customWidth="1"/>
    <col min="4126" max="4126" width="1.875" style="290" customWidth="1"/>
    <col min="4127" max="4127" width="0.875" style="290" customWidth="1"/>
    <col min="4128" max="4131" width="3.625" style="290" customWidth="1"/>
    <col min="4132" max="4132" width="6.75" style="290" customWidth="1"/>
    <col min="4133" max="4175" width="0" style="290" hidden="1" customWidth="1"/>
    <col min="4176" max="4182" width="29.375" style="290" customWidth="1"/>
    <col min="4183" max="4258" width="48.5" style="290" customWidth="1"/>
    <col min="4259" max="4352" width="9" style="290"/>
    <col min="4353" max="4353" width="9.375" style="290" customWidth="1"/>
    <col min="4354" max="4360" width="16.375" style="290" customWidth="1"/>
    <col min="4361" max="4361" width="6.5" style="290" customWidth="1"/>
    <col min="4362" max="4362" width="7.25" style="290" customWidth="1"/>
    <col min="4363" max="4363" width="0.75" style="290" customWidth="1"/>
    <col min="4364" max="4364" width="0" style="290" hidden="1" customWidth="1"/>
    <col min="4365" max="4371" width="4.875" style="290" customWidth="1"/>
    <col min="4372" max="4372" width="0" style="290" hidden="1" customWidth="1"/>
    <col min="4373" max="4373" width="6.5" style="290" customWidth="1"/>
    <col min="4374" max="4380" width="16.375" style="290" customWidth="1"/>
    <col min="4381" max="4381" width="9.375" style="290" customWidth="1"/>
    <col min="4382" max="4382" width="1.875" style="290" customWidth="1"/>
    <col min="4383" max="4383" width="0.875" style="290" customWidth="1"/>
    <col min="4384" max="4387" width="3.625" style="290" customWidth="1"/>
    <col min="4388" max="4388" width="6.75" style="290" customWidth="1"/>
    <col min="4389" max="4431" width="0" style="290" hidden="1" customWidth="1"/>
    <col min="4432" max="4438" width="29.375" style="290" customWidth="1"/>
    <col min="4439" max="4514" width="48.5" style="290" customWidth="1"/>
    <col min="4515" max="4608" width="9" style="290"/>
    <col min="4609" max="4609" width="9.375" style="290" customWidth="1"/>
    <col min="4610" max="4616" width="16.375" style="290" customWidth="1"/>
    <col min="4617" max="4617" width="6.5" style="290" customWidth="1"/>
    <col min="4618" max="4618" width="7.25" style="290" customWidth="1"/>
    <col min="4619" max="4619" width="0.75" style="290" customWidth="1"/>
    <col min="4620" max="4620" width="0" style="290" hidden="1" customWidth="1"/>
    <col min="4621" max="4627" width="4.875" style="290" customWidth="1"/>
    <col min="4628" max="4628" width="0" style="290" hidden="1" customWidth="1"/>
    <col min="4629" max="4629" width="6.5" style="290" customWidth="1"/>
    <col min="4630" max="4636" width="16.375" style="290" customWidth="1"/>
    <col min="4637" max="4637" width="9.375" style="290" customWidth="1"/>
    <col min="4638" max="4638" width="1.875" style="290" customWidth="1"/>
    <col min="4639" max="4639" width="0.875" style="290" customWidth="1"/>
    <col min="4640" max="4643" width="3.625" style="290" customWidth="1"/>
    <col min="4644" max="4644" width="6.75" style="290" customWidth="1"/>
    <col min="4645" max="4687" width="0" style="290" hidden="1" customWidth="1"/>
    <col min="4688" max="4694" width="29.375" style="290" customWidth="1"/>
    <col min="4695" max="4770" width="48.5" style="290" customWidth="1"/>
    <col min="4771" max="4864" width="9" style="290"/>
    <col min="4865" max="4865" width="9.375" style="290" customWidth="1"/>
    <col min="4866" max="4872" width="16.375" style="290" customWidth="1"/>
    <col min="4873" max="4873" width="6.5" style="290" customWidth="1"/>
    <col min="4874" max="4874" width="7.25" style="290" customWidth="1"/>
    <col min="4875" max="4875" width="0.75" style="290" customWidth="1"/>
    <col min="4876" max="4876" width="0" style="290" hidden="1" customWidth="1"/>
    <col min="4877" max="4883" width="4.875" style="290" customWidth="1"/>
    <col min="4884" max="4884" width="0" style="290" hidden="1" customWidth="1"/>
    <col min="4885" max="4885" width="6.5" style="290" customWidth="1"/>
    <col min="4886" max="4892" width="16.375" style="290" customWidth="1"/>
    <col min="4893" max="4893" width="9.375" style="290" customWidth="1"/>
    <col min="4894" max="4894" width="1.875" style="290" customWidth="1"/>
    <col min="4895" max="4895" width="0.875" style="290" customWidth="1"/>
    <col min="4896" max="4899" width="3.625" style="290" customWidth="1"/>
    <col min="4900" max="4900" width="6.75" style="290" customWidth="1"/>
    <col min="4901" max="4943" width="0" style="290" hidden="1" customWidth="1"/>
    <col min="4944" max="4950" width="29.375" style="290" customWidth="1"/>
    <col min="4951" max="5026" width="48.5" style="290" customWidth="1"/>
    <col min="5027" max="5120" width="9" style="290"/>
    <col min="5121" max="5121" width="9.375" style="290" customWidth="1"/>
    <col min="5122" max="5128" width="16.375" style="290" customWidth="1"/>
    <col min="5129" max="5129" width="6.5" style="290" customWidth="1"/>
    <col min="5130" max="5130" width="7.25" style="290" customWidth="1"/>
    <col min="5131" max="5131" width="0.75" style="290" customWidth="1"/>
    <col min="5132" max="5132" width="0" style="290" hidden="1" customWidth="1"/>
    <col min="5133" max="5139" width="4.875" style="290" customWidth="1"/>
    <col min="5140" max="5140" width="0" style="290" hidden="1" customWidth="1"/>
    <col min="5141" max="5141" width="6.5" style="290" customWidth="1"/>
    <col min="5142" max="5148" width="16.375" style="290" customWidth="1"/>
    <col min="5149" max="5149" width="9.375" style="290" customWidth="1"/>
    <col min="5150" max="5150" width="1.875" style="290" customWidth="1"/>
    <col min="5151" max="5151" width="0.875" style="290" customWidth="1"/>
    <col min="5152" max="5155" width="3.625" style="290" customWidth="1"/>
    <col min="5156" max="5156" width="6.75" style="290" customWidth="1"/>
    <col min="5157" max="5199" width="0" style="290" hidden="1" customWidth="1"/>
    <col min="5200" max="5206" width="29.375" style="290" customWidth="1"/>
    <col min="5207" max="5282" width="48.5" style="290" customWidth="1"/>
    <col min="5283" max="5376" width="9" style="290"/>
    <col min="5377" max="5377" width="9.375" style="290" customWidth="1"/>
    <col min="5378" max="5384" width="16.375" style="290" customWidth="1"/>
    <col min="5385" max="5385" width="6.5" style="290" customWidth="1"/>
    <col min="5386" max="5386" width="7.25" style="290" customWidth="1"/>
    <col min="5387" max="5387" width="0.75" style="290" customWidth="1"/>
    <col min="5388" max="5388" width="0" style="290" hidden="1" customWidth="1"/>
    <col min="5389" max="5395" width="4.875" style="290" customWidth="1"/>
    <col min="5396" max="5396" width="0" style="290" hidden="1" customWidth="1"/>
    <col min="5397" max="5397" width="6.5" style="290" customWidth="1"/>
    <col min="5398" max="5404" width="16.375" style="290" customWidth="1"/>
    <col min="5405" max="5405" width="9.375" style="290" customWidth="1"/>
    <col min="5406" max="5406" width="1.875" style="290" customWidth="1"/>
    <col min="5407" max="5407" width="0.875" style="290" customWidth="1"/>
    <col min="5408" max="5411" width="3.625" style="290" customWidth="1"/>
    <col min="5412" max="5412" width="6.75" style="290" customWidth="1"/>
    <col min="5413" max="5455" width="0" style="290" hidden="1" customWidth="1"/>
    <col min="5456" max="5462" width="29.375" style="290" customWidth="1"/>
    <col min="5463" max="5538" width="48.5" style="290" customWidth="1"/>
    <col min="5539" max="5632" width="9" style="290"/>
    <col min="5633" max="5633" width="9.375" style="290" customWidth="1"/>
    <col min="5634" max="5640" width="16.375" style="290" customWidth="1"/>
    <col min="5641" max="5641" width="6.5" style="290" customWidth="1"/>
    <col min="5642" max="5642" width="7.25" style="290" customWidth="1"/>
    <col min="5643" max="5643" width="0.75" style="290" customWidth="1"/>
    <col min="5644" max="5644" width="0" style="290" hidden="1" customWidth="1"/>
    <col min="5645" max="5651" width="4.875" style="290" customWidth="1"/>
    <col min="5652" max="5652" width="0" style="290" hidden="1" customWidth="1"/>
    <col min="5653" max="5653" width="6.5" style="290" customWidth="1"/>
    <col min="5654" max="5660" width="16.375" style="290" customWidth="1"/>
    <col min="5661" max="5661" width="9.375" style="290" customWidth="1"/>
    <col min="5662" max="5662" width="1.875" style="290" customWidth="1"/>
    <col min="5663" max="5663" width="0.875" style="290" customWidth="1"/>
    <col min="5664" max="5667" width="3.625" style="290" customWidth="1"/>
    <col min="5668" max="5668" width="6.75" style="290" customWidth="1"/>
    <col min="5669" max="5711" width="0" style="290" hidden="1" customWidth="1"/>
    <col min="5712" max="5718" width="29.375" style="290" customWidth="1"/>
    <col min="5719" max="5794" width="48.5" style="290" customWidth="1"/>
    <col min="5795" max="5888" width="9" style="290"/>
    <col min="5889" max="5889" width="9.375" style="290" customWidth="1"/>
    <col min="5890" max="5896" width="16.375" style="290" customWidth="1"/>
    <col min="5897" max="5897" width="6.5" style="290" customWidth="1"/>
    <col min="5898" max="5898" width="7.25" style="290" customWidth="1"/>
    <col min="5899" max="5899" width="0.75" style="290" customWidth="1"/>
    <col min="5900" max="5900" width="0" style="290" hidden="1" customWidth="1"/>
    <col min="5901" max="5907" width="4.875" style="290" customWidth="1"/>
    <col min="5908" max="5908" width="0" style="290" hidden="1" customWidth="1"/>
    <col min="5909" max="5909" width="6.5" style="290" customWidth="1"/>
    <col min="5910" max="5916" width="16.375" style="290" customWidth="1"/>
    <col min="5917" max="5917" width="9.375" style="290" customWidth="1"/>
    <col min="5918" max="5918" width="1.875" style="290" customWidth="1"/>
    <col min="5919" max="5919" width="0.875" style="290" customWidth="1"/>
    <col min="5920" max="5923" width="3.625" style="290" customWidth="1"/>
    <col min="5924" max="5924" width="6.75" style="290" customWidth="1"/>
    <col min="5925" max="5967" width="0" style="290" hidden="1" customWidth="1"/>
    <col min="5968" max="5974" width="29.375" style="290" customWidth="1"/>
    <col min="5975" max="6050" width="48.5" style="290" customWidth="1"/>
    <col min="6051" max="6144" width="9" style="290"/>
    <col min="6145" max="6145" width="9.375" style="290" customWidth="1"/>
    <col min="6146" max="6152" width="16.375" style="290" customWidth="1"/>
    <col min="6153" max="6153" width="6.5" style="290" customWidth="1"/>
    <col min="6154" max="6154" width="7.25" style="290" customWidth="1"/>
    <col min="6155" max="6155" width="0.75" style="290" customWidth="1"/>
    <col min="6156" max="6156" width="0" style="290" hidden="1" customWidth="1"/>
    <col min="6157" max="6163" width="4.875" style="290" customWidth="1"/>
    <col min="6164" max="6164" width="0" style="290" hidden="1" customWidth="1"/>
    <col min="6165" max="6165" width="6.5" style="290" customWidth="1"/>
    <col min="6166" max="6172" width="16.375" style="290" customWidth="1"/>
    <col min="6173" max="6173" width="9.375" style="290" customWidth="1"/>
    <col min="6174" max="6174" width="1.875" style="290" customWidth="1"/>
    <col min="6175" max="6175" width="0.875" style="290" customWidth="1"/>
    <col min="6176" max="6179" width="3.625" style="290" customWidth="1"/>
    <col min="6180" max="6180" width="6.75" style="290" customWidth="1"/>
    <col min="6181" max="6223" width="0" style="290" hidden="1" customWidth="1"/>
    <col min="6224" max="6230" width="29.375" style="290" customWidth="1"/>
    <col min="6231" max="6306" width="48.5" style="290" customWidth="1"/>
    <col min="6307" max="6400" width="9" style="290"/>
    <col min="6401" max="6401" width="9.375" style="290" customWidth="1"/>
    <col min="6402" max="6408" width="16.375" style="290" customWidth="1"/>
    <col min="6409" max="6409" width="6.5" style="290" customWidth="1"/>
    <col min="6410" max="6410" width="7.25" style="290" customWidth="1"/>
    <col min="6411" max="6411" width="0.75" style="290" customWidth="1"/>
    <col min="6412" max="6412" width="0" style="290" hidden="1" customWidth="1"/>
    <col min="6413" max="6419" width="4.875" style="290" customWidth="1"/>
    <col min="6420" max="6420" width="0" style="290" hidden="1" customWidth="1"/>
    <col min="6421" max="6421" width="6.5" style="290" customWidth="1"/>
    <col min="6422" max="6428" width="16.375" style="290" customWidth="1"/>
    <col min="6429" max="6429" width="9.375" style="290" customWidth="1"/>
    <col min="6430" max="6430" width="1.875" style="290" customWidth="1"/>
    <col min="6431" max="6431" width="0.875" style="290" customWidth="1"/>
    <col min="6432" max="6435" width="3.625" style="290" customWidth="1"/>
    <col min="6436" max="6436" width="6.75" style="290" customWidth="1"/>
    <col min="6437" max="6479" width="0" style="290" hidden="1" customWidth="1"/>
    <col min="6480" max="6486" width="29.375" style="290" customWidth="1"/>
    <col min="6487" max="6562" width="48.5" style="290" customWidth="1"/>
    <col min="6563" max="6656" width="9" style="290"/>
    <col min="6657" max="6657" width="9.375" style="290" customWidth="1"/>
    <col min="6658" max="6664" width="16.375" style="290" customWidth="1"/>
    <col min="6665" max="6665" width="6.5" style="290" customWidth="1"/>
    <col min="6666" max="6666" width="7.25" style="290" customWidth="1"/>
    <col min="6667" max="6667" width="0.75" style="290" customWidth="1"/>
    <col min="6668" max="6668" width="0" style="290" hidden="1" customWidth="1"/>
    <col min="6669" max="6675" width="4.875" style="290" customWidth="1"/>
    <col min="6676" max="6676" width="0" style="290" hidden="1" customWidth="1"/>
    <col min="6677" max="6677" width="6.5" style="290" customWidth="1"/>
    <col min="6678" max="6684" width="16.375" style="290" customWidth="1"/>
    <col min="6685" max="6685" width="9.375" style="290" customWidth="1"/>
    <col min="6686" max="6686" width="1.875" style="290" customWidth="1"/>
    <col min="6687" max="6687" width="0.875" style="290" customWidth="1"/>
    <col min="6688" max="6691" width="3.625" style="290" customWidth="1"/>
    <col min="6692" max="6692" width="6.75" style="290" customWidth="1"/>
    <col min="6693" max="6735" width="0" style="290" hidden="1" customWidth="1"/>
    <col min="6736" max="6742" width="29.375" style="290" customWidth="1"/>
    <col min="6743" max="6818" width="48.5" style="290" customWidth="1"/>
    <col min="6819" max="6912" width="9" style="290"/>
    <col min="6913" max="6913" width="9.375" style="290" customWidth="1"/>
    <col min="6914" max="6920" width="16.375" style="290" customWidth="1"/>
    <col min="6921" max="6921" width="6.5" style="290" customWidth="1"/>
    <col min="6922" max="6922" width="7.25" style="290" customWidth="1"/>
    <col min="6923" max="6923" width="0.75" style="290" customWidth="1"/>
    <col min="6924" max="6924" width="0" style="290" hidden="1" customWidth="1"/>
    <col min="6925" max="6931" width="4.875" style="290" customWidth="1"/>
    <col min="6932" max="6932" width="0" style="290" hidden="1" customWidth="1"/>
    <col min="6933" max="6933" width="6.5" style="290" customWidth="1"/>
    <col min="6934" max="6940" width="16.375" style="290" customWidth="1"/>
    <col min="6941" max="6941" width="9.375" style="290" customWidth="1"/>
    <col min="6942" max="6942" width="1.875" style="290" customWidth="1"/>
    <col min="6943" max="6943" width="0.875" style="290" customWidth="1"/>
    <col min="6944" max="6947" width="3.625" style="290" customWidth="1"/>
    <col min="6948" max="6948" width="6.75" style="290" customWidth="1"/>
    <col min="6949" max="6991" width="0" style="290" hidden="1" customWidth="1"/>
    <col min="6992" max="6998" width="29.375" style="290" customWidth="1"/>
    <col min="6999" max="7074" width="48.5" style="290" customWidth="1"/>
    <col min="7075" max="7168" width="9" style="290"/>
    <col min="7169" max="7169" width="9.375" style="290" customWidth="1"/>
    <col min="7170" max="7176" width="16.375" style="290" customWidth="1"/>
    <col min="7177" max="7177" width="6.5" style="290" customWidth="1"/>
    <col min="7178" max="7178" width="7.25" style="290" customWidth="1"/>
    <col min="7179" max="7179" width="0.75" style="290" customWidth="1"/>
    <col min="7180" max="7180" width="0" style="290" hidden="1" customWidth="1"/>
    <col min="7181" max="7187" width="4.875" style="290" customWidth="1"/>
    <col min="7188" max="7188" width="0" style="290" hidden="1" customWidth="1"/>
    <col min="7189" max="7189" width="6.5" style="290" customWidth="1"/>
    <col min="7190" max="7196" width="16.375" style="290" customWidth="1"/>
    <col min="7197" max="7197" width="9.375" style="290" customWidth="1"/>
    <col min="7198" max="7198" width="1.875" style="290" customWidth="1"/>
    <col min="7199" max="7199" width="0.875" style="290" customWidth="1"/>
    <col min="7200" max="7203" width="3.625" style="290" customWidth="1"/>
    <col min="7204" max="7204" width="6.75" style="290" customWidth="1"/>
    <col min="7205" max="7247" width="0" style="290" hidden="1" customWidth="1"/>
    <col min="7248" max="7254" width="29.375" style="290" customWidth="1"/>
    <col min="7255" max="7330" width="48.5" style="290" customWidth="1"/>
    <col min="7331" max="7424" width="9" style="290"/>
    <col min="7425" max="7425" width="9.375" style="290" customWidth="1"/>
    <col min="7426" max="7432" width="16.375" style="290" customWidth="1"/>
    <col min="7433" max="7433" width="6.5" style="290" customWidth="1"/>
    <col min="7434" max="7434" width="7.25" style="290" customWidth="1"/>
    <col min="7435" max="7435" width="0.75" style="290" customWidth="1"/>
    <col min="7436" max="7436" width="0" style="290" hidden="1" customWidth="1"/>
    <col min="7437" max="7443" width="4.875" style="290" customWidth="1"/>
    <col min="7444" max="7444" width="0" style="290" hidden="1" customWidth="1"/>
    <col min="7445" max="7445" width="6.5" style="290" customWidth="1"/>
    <col min="7446" max="7452" width="16.375" style="290" customWidth="1"/>
    <col min="7453" max="7453" width="9.375" style="290" customWidth="1"/>
    <col min="7454" max="7454" width="1.875" style="290" customWidth="1"/>
    <col min="7455" max="7455" width="0.875" style="290" customWidth="1"/>
    <col min="7456" max="7459" width="3.625" style="290" customWidth="1"/>
    <col min="7460" max="7460" width="6.75" style="290" customWidth="1"/>
    <col min="7461" max="7503" width="0" style="290" hidden="1" customWidth="1"/>
    <col min="7504" max="7510" width="29.375" style="290" customWidth="1"/>
    <col min="7511" max="7586" width="48.5" style="290" customWidth="1"/>
    <col min="7587" max="7680" width="9" style="290"/>
    <col min="7681" max="7681" width="9.375" style="290" customWidth="1"/>
    <col min="7682" max="7688" width="16.375" style="290" customWidth="1"/>
    <col min="7689" max="7689" width="6.5" style="290" customWidth="1"/>
    <col min="7690" max="7690" width="7.25" style="290" customWidth="1"/>
    <col min="7691" max="7691" width="0.75" style="290" customWidth="1"/>
    <col min="7692" max="7692" width="0" style="290" hidden="1" customWidth="1"/>
    <col min="7693" max="7699" width="4.875" style="290" customWidth="1"/>
    <col min="7700" max="7700" width="0" style="290" hidden="1" customWidth="1"/>
    <col min="7701" max="7701" width="6.5" style="290" customWidth="1"/>
    <col min="7702" max="7708" width="16.375" style="290" customWidth="1"/>
    <col min="7709" max="7709" width="9.375" style="290" customWidth="1"/>
    <col min="7710" max="7710" width="1.875" style="290" customWidth="1"/>
    <col min="7711" max="7711" width="0.875" style="290" customWidth="1"/>
    <col min="7712" max="7715" width="3.625" style="290" customWidth="1"/>
    <col min="7716" max="7716" width="6.75" style="290" customWidth="1"/>
    <col min="7717" max="7759" width="0" style="290" hidden="1" customWidth="1"/>
    <col min="7760" max="7766" width="29.375" style="290" customWidth="1"/>
    <col min="7767" max="7842" width="48.5" style="290" customWidth="1"/>
    <col min="7843" max="7936" width="9" style="290"/>
    <col min="7937" max="7937" width="9.375" style="290" customWidth="1"/>
    <col min="7938" max="7944" width="16.375" style="290" customWidth="1"/>
    <col min="7945" max="7945" width="6.5" style="290" customWidth="1"/>
    <col min="7946" max="7946" width="7.25" style="290" customWidth="1"/>
    <col min="7947" max="7947" width="0.75" style="290" customWidth="1"/>
    <col min="7948" max="7948" width="0" style="290" hidden="1" customWidth="1"/>
    <col min="7949" max="7955" width="4.875" style="290" customWidth="1"/>
    <col min="7956" max="7956" width="0" style="290" hidden="1" customWidth="1"/>
    <col min="7957" max="7957" width="6.5" style="290" customWidth="1"/>
    <col min="7958" max="7964" width="16.375" style="290" customWidth="1"/>
    <col min="7965" max="7965" width="9.375" style="290" customWidth="1"/>
    <col min="7966" max="7966" width="1.875" style="290" customWidth="1"/>
    <col min="7967" max="7967" width="0.875" style="290" customWidth="1"/>
    <col min="7968" max="7971" width="3.625" style="290" customWidth="1"/>
    <col min="7972" max="7972" width="6.75" style="290" customWidth="1"/>
    <col min="7973" max="8015" width="0" style="290" hidden="1" customWidth="1"/>
    <col min="8016" max="8022" width="29.375" style="290" customWidth="1"/>
    <col min="8023" max="8098" width="48.5" style="290" customWidth="1"/>
    <col min="8099" max="8192" width="9" style="290"/>
    <col min="8193" max="8193" width="9.375" style="290" customWidth="1"/>
    <col min="8194" max="8200" width="16.375" style="290" customWidth="1"/>
    <col min="8201" max="8201" width="6.5" style="290" customWidth="1"/>
    <col min="8202" max="8202" width="7.25" style="290" customWidth="1"/>
    <col min="8203" max="8203" width="0.75" style="290" customWidth="1"/>
    <col min="8204" max="8204" width="0" style="290" hidden="1" customWidth="1"/>
    <col min="8205" max="8211" width="4.875" style="290" customWidth="1"/>
    <col min="8212" max="8212" width="0" style="290" hidden="1" customWidth="1"/>
    <col min="8213" max="8213" width="6.5" style="290" customWidth="1"/>
    <col min="8214" max="8220" width="16.375" style="290" customWidth="1"/>
    <col min="8221" max="8221" width="9.375" style="290" customWidth="1"/>
    <col min="8222" max="8222" width="1.875" style="290" customWidth="1"/>
    <col min="8223" max="8223" width="0.875" style="290" customWidth="1"/>
    <col min="8224" max="8227" width="3.625" style="290" customWidth="1"/>
    <col min="8228" max="8228" width="6.75" style="290" customWidth="1"/>
    <col min="8229" max="8271" width="0" style="290" hidden="1" customWidth="1"/>
    <col min="8272" max="8278" width="29.375" style="290" customWidth="1"/>
    <col min="8279" max="8354" width="48.5" style="290" customWidth="1"/>
    <col min="8355" max="8448" width="9" style="290"/>
    <col min="8449" max="8449" width="9.375" style="290" customWidth="1"/>
    <col min="8450" max="8456" width="16.375" style="290" customWidth="1"/>
    <col min="8457" max="8457" width="6.5" style="290" customWidth="1"/>
    <col min="8458" max="8458" width="7.25" style="290" customWidth="1"/>
    <col min="8459" max="8459" width="0.75" style="290" customWidth="1"/>
    <col min="8460" max="8460" width="0" style="290" hidden="1" customWidth="1"/>
    <col min="8461" max="8467" width="4.875" style="290" customWidth="1"/>
    <col min="8468" max="8468" width="0" style="290" hidden="1" customWidth="1"/>
    <col min="8469" max="8469" width="6.5" style="290" customWidth="1"/>
    <col min="8470" max="8476" width="16.375" style="290" customWidth="1"/>
    <col min="8477" max="8477" width="9.375" style="290" customWidth="1"/>
    <col min="8478" max="8478" width="1.875" style="290" customWidth="1"/>
    <col min="8479" max="8479" width="0.875" style="290" customWidth="1"/>
    <col min="8480" max="8483" width="3.625" style="290" customWidth="1"/>
    <col min="8484" max="8484" width="6.75" style="290" customWidth="1"/>
    <col min="8485" max="8527" width="0" style="290" hidden="1" customWidth="1"/>
    <col min="8528" max="8534" width="29.375" style="290" customWidth="1"/>
    <col min="8535" max="8610" width="48.5" style="290" customWidth="1"/>
    <col min="8611" max="8704" width="9" style="290"/>
    <col min="8705" max="8705" width="9.375" style="290" customWidth="1"/>
    <col min="8706" max="8712" width="16.375" style="290" customWidth="1"/>
    <col min="8713" max="8713" width="6.5" style="290" customWidth="1"/>
    <col min="8714" max="8714" width="7.25" style="290" customWidth="1"/>
    <col min="8715" max="8715" width="0.75" style="290" customWidth="1"/>
    <col min="8716" max="8716" width="0" style="290" hidden="1" customWidth="1"/>
    <col min="8717" max="8723" width="4.875" style="290" customWidth="1"/>
    <col min="8724" max="8724" width="0" style="290" hidden="1" customWidth="1"/>
    <col min="8725" max="8725" width="6.5" style="290" customWidth="1"/>
    <col min="8726" max="8732" width="16.375" style="290" customWidth="1"/>
    <col min="8733" max="8733" width="9.375" style="290" customWidth="1"/>
    <col min="8734" max="8734" width="1.875" style="290" customWidth="1"/>
    <col min="8735" max="8735" width="0.875" style="290" customWidth="1"/>
    <col min="8736" max="8739" width="3.625" style="290" customWidth="1"/>
    <col min="8740" max="8740" width="6.75" style="290" customWidth="1"/>
    <col min="8741" max="8783" width="0" style="290" hidden="1" customWidth="1"/>
    <col min="8784" max="8790" width="29.375" style="290" customWidth="1"/>
    <col min="8791" max="8866" width="48.5" style="290" customWidth="1"/>
    <col min="8867" max="8960" width="9" style="290"/>
    <col min="8961" max="8961" width="9.375" style="290" customWidth="1"/>
    <col min="8962" max="8968" width="16.375" style="290" customWidth="1"/>
    <col min="8969" max="8969" width="6.5" style="290" customWidth="1"/>
    <col min="8970" max="8970" width="7.25" style="290" customWidth="1"/>
    <col min="8971" max="8971" width="0.75" style="290" customWidth="1"/>
    <col min="8972" max="8972" width="0" style="290" hidden="1" customWidth="1"/>
    <col min="8973" max="8979" width="4.875" style="290" customWidth="1"/>
    <col min="8980" max="8980" width="0" style="290" hidden="1" customWidth="1"/>
    <col min="8981" max="8981" width="6.5" style="290" customWidth="1"/>
    <col min="8982" max="8988" width="16.375" style="290" customWidth="1"/>
    <col min="8989" max="8989" width="9.375" style="290" customWidth="1"/>
    <col min="8990" max="8990" width="1.875" style="290" customWidth="1"/>
    <col min="8991" max="8991" width="0.875" style="290" customWidth="1"/>
    <col min="8992" max="8995" width="3.625" style="290" customWidth="1"/>
    <col min="8996" max="8996" width="6.75" style="290" customWidth="1"/>
    <col min="8997" max="9039" width="0" style="290" hidden="1" customWidth="1"/>
    <col min="9040" max="9046" width="29.375" style="290" customWidth="1"/>
    <col min="9047" max="9122" width="48.5" style="290" customWidth="1"/>
    <col min="9123" max="9216" width="9" style="290"/>
    <col min="9217" max="9217" width="9.375" style="290" customWidth="1"/>
    <col min="9218" max="9224" width="16.375" style="290" customWidth="1"/>
    <col min="9225" max="9225" width="6.5" style="290" customWidth="1"/>
    <col min="9226" max="9226" width="7.25" style="290" customWidth="1"/>
    <col min="9227" max="9227" width="0.75" style="290" customWidth="1"/>
    <col min="9228" max="9228" width="0" style="290" hidden="1" customWidth="1"/>
    <col min="9229" max="9235" width="4.875" style="290" customWidth="1"/>
    <col min="9236" max="9236" width="0" style="290" hidden="1" customWidth="1"/>
    <col min="9237" max="9237" width="6.5" style="290" customWidth="1"/>
    <col min="9238" max="9244" width="16.375" style="290" customWidth="1"/>
    <col min="9245" max="9245" width="9.375" style="290" customWidth="1"/>
    <col min="9246" max="9246" width="1.875" style="290" customWidth="1"/>
    <col min="9247" max="9247" width="0.875" style="290" customWidth="1"/>
    <col min="9248" max="9251" width="3.625" style="290" customWidth="1"/>
    <col min="9252" max="9252" width="6.75" style="290" customWidth="1"/>
    <col min="9253" max="9295" width="0" style="290" hidden="1" customWidth="1"/>
    <col min="9296" max="9302" width="29.375" style="290" customWidth="1"/>
    <col min="9303" max="9378" width="48.5" style="290" customWidth="1"/>
    <col min="9379" max="9472" width="9" style="290"/>
    <col min="9473" max="9473" width="9.375" style="290" customWidth="1"/>
    <col min="9474" max="9480" width="16.375" style="290" customWidth="1"/>
    <col min="9481" max="9481" width="6.5" style="290" customWidth="1"/>
    <col min="9482" max="9482" width="7.25" style="290" customWidth="1"/>
    <col min="9483" max="9483" width="0.75" style="290" customWidth="1"/>
    <col min="9484" max="9484" width="0" style="290" hidden="1" customWidth="1"/>
    <col min="9485" max="9491" width="4.875" style="290" customWidth="1"/>
    <col min="9492" max="9492" width="0" style="290" hidden="1" customWidth="1"/>
    <col min="9493" max="9493" width="6.5" style="290" customWidth="1"/>
    <col min="9494" max="9500" width="16.375" style="290" customWidth="1"/>
    <col min="9501" max="9501" width="9.375" style="290" customWidth="1"/>
    <col min="9502" max="9502" width="1.875" style="290" customWidth="1"/>
    <col min="9503" max="9503" width="0.875" style="290" customWidth="1"/>
    <col min="9504" max="9507" width="3.625" style="290" customWidth="1"/>
    <col min="9508" max="9508" width="6.75" style="290" customWidth="1"/>
    <col min="9509" max="9551" width="0" style="290" hidden="1" customWidth="1"/>
    <col min="9552" max="9558" width="29.375" style="290" customWidth="1"/>
    <col min="9559" max="9634" width="48.5" style="290" customWidth="1"/>
    <col min="9635" max="9728" width="9" style="290"/>
    <col min="9729" max="9729" width="9.375" style="290" customWidth="1"/>
    <col min="9730" max="9736" width="16.375" style="290" customWidth="1"/>
    <col min="9737" max="9737" width="6.5" style="290" customWidth="1"/>
    <col min="9738" max="9738" width="7.25" style="290" customWidth="1"/>
    <col min="9739" max="9739" width="0.75" style="290" customWidth="1"/>
    <col min="9740" max="9740" width="0" style="290" hidden="1" customWidth="1"/>
    <col min="9741" max="9747" width="4.875" style="290" customWidth="1"/>
    <col min="9748" max="9748" width="0" style="290" hidden="1" customWidth="1"/>
    <col min="9749" max="9749" width="6.5" style="290" customWidth="1"/>
    <col min="9750" max="9756" width="16.375" style="290" customWidth="1"/>
    <col min="9757" max="9757" width="9.375" style="290" customWidth="1"/>
    <col min="9758" max="9758" width="1.875" style="290" customWidth="1"/>
    <col min="9759" max="9759" width="0.875" style="290" customWidth="1"/>
    <col min="9760" max="9763" width="3.625" style="290" customWidth="1"/>
    <col min="9764" max="9764" width="6.75" style="290" customWidth="1"/>
    <col min="9765" max="9807" width="0" style="290" hidden="1" customWidth="1"/>
    <col min="9808" max="9814" width="29.375" style="290" customWidth="1"/>
    <col min="9815" max="9890" width="48.5" style="290" customWidth="1"/>
    <col min="9891" max="9984" width="9" style="290"/>
    <col min="9985" max="9985" width="9.375" style="290" customWidth="1"/>
    <col min="9986" max="9992" width="16.375" style="290" customWidth="1"/>
    <col min="9993" max="9993" width="6.5" style="290" customWidth="1"/>
    <col min="9994" max="9994" width="7.25" style="290" customWidth="1"/>
    <col min="9995" max="9995" width="0.75" style="290" customWidth="1"/>
    <col min="9996" max="9996" width="0" style="290" hidden="1" customWidth="1"/>
    <col min="9997" max="10003" width="4.875" style="290" customWidth="1"/>
    <col min="10004" max="10004" width="0" style="290" hidden="1" customWidth="1"/>
    <col min="10005" max="10005" width="6.5" style="290" customWidth="1"/>
    <col min="10006" max="10012" width="16.375" style="290" customWidth="1"/>
    <col min="10013" max="10013" width="9.375" style="290" customWidth="1"/>
    <col min="10014" max="10014" width="1.875" style="290" customWidth="1"/>
    <col min="10015" max="10015" width="0.875" style="290" customWidth="1"/>
    <col min="10016" max="10019" width="3.625" style="290" customWidth="1"/>
    <col min="10020" max="10020" width="6.75" style="290" customWidth="1"/>
    <col min="10021" max="10063" width="0" style="290" hidden="1" customWidth="1"/>
    <col min="10064" max="10070" width="29.375" style="290" customWidth="1"/>
    <col min="10071" max="10146" width="48.5" style="290" customWidth="1"/>
    <col min="10147" max="10240" width="9" style="290"/>
    <col min="10241" max="10241" width="9.375" style="290" customWidth="1"/>
    <col min="10242" max="10248" width="16.375" style="290" customWidth="1"/>
    <col min="10249" max="10249" width="6.5" style="290" customWidth="1"/>
    <col min="10250" max="10250" width="7.25" style="290" customWidth="1"/>
    <col min="10251" max="10251" width="0.75" style="290" customWidth="1"/>
    <col min="10252" max="10252" width="0" style="290" hidden="1" customWidth="1"/>
    <col min="10253" max="10259" width="4.875" style="290" customWidth="1"/>
    <col min="10260" max="10260" width="0" style="290" hidden="1" customWidth="1"/>
    <col min="10261" max="10261" width="6.5" style="290" customWidth="1"/>
    <col min="10262" max="10268" width="16.375" style="290" customWidth="1"/>
    <col min="10269" max="10269" width="9.375" style="290" customWidth="1"/>
    <col min="10270" max="10270" width="1.875" style="290" customWidth="1"/>
    <col min="10271" max="10271" width="0.875" style="290" customWidth="1"/>
    <col min="10272" max="10275" width="3.625" style="290" customWidth="1"/>
    <col min="10276" max="10276" width="6.75" style="290" customWidth="1"/>
    <col min="10277" max="10319" width="0" style="290" hidden="1" customWidth="1"/>
    <col min="10320" max="10326" width="29.375" style="290" customWidth="1"/>
    <col min="10327" max="10402" width="48.5" style="290" customWidth="1"/>
    <col min="10403" max="10496" width="9" style="290"/>
    <col min="10497" max="10497" width="9.375" style="290" customWidth="1"/>
    <col min="10498" max="10504" width="16.375" style="290" customWidth="1"/>
    <col min="10505" max="10505" width="6.5" style="290" customWidth="1"/>
    <col min="10506" max="10506" width="7.25" style="290" customWidth="1"/>
    <col min="10507" max="10507" width="0.75" style="290" customWidth="1"/>
    <col min="10508" max="10508" width="0" style="290" hidden="1" customWidth="1"/>
    <col min="10509" max="10515" width="4.875" style="290" customWidth="1"/>
    <col min="10516" max="10516" width="0" style="290" hidden="1" customWidth="1"/>
    <col min="10517" max="10517" width="6.5" style="290" customWidth="1"/>
    <col min="10518" max="10524" width="16.375" style="290" customWidth="1"/>
    <col min="10525" max="10525" width="9.375" style="290" customWidth="1"/>
    <col min="10526" max="10526" width="1.875" style="290" customWidth="1"/>
    <col min="10527" max="10527" width="0.875" style="290" customWidth="1"/>
    <col min="10528" max="10531" width="3.625" style="290" customWidth="1"/>
    <col min="10532" max="10532" width="6.75" style="290" customWidth="1"/>
    <col min="10533" max="10575" width="0" style="290" hidden="1" customWidth="1"/>
    <col min="10576" max="10582" width="29.375" style="290" customWidth="1"/>
    <col min="10583" max="10658" width="48.5" style="290" customWidth="1"/>
    <col min="10659" max="10752" width="9" style="290"/>
    <col min="10753" max="10753" width="9.375" style="290" customWidth="1"/>
    <col min="10754" max="10760" width="16.375" style="290" customWidth="1"/>
    <col min="10761" max="10761" width="6.5" style="290" customWidth="1"/>
    <col min="10762" max="10762" width="7.25" style="290" customWidth="1"/>
    <col min="10763" max="10763" width="0.75" style="290" customWidth="1"/>
    <col min="10764" max="10764" width="0" style="290" hidden="1" customWidth="1"/>
    <col min="10765" max="10771" width="4.875" style="290" customWidth="1"/>
    <col min="10772" max="10772" width="0" style="290" hidden="1" customWidth="1"/>
    <col min="10773" max="10773" width="6.5" style="290" customWidth="1"/>
    <col min="10774" max="10780" width="16.375" style="290" customWidth="1"/>
    <col min="10781" max="10781" width="9.375" style="290" customWidth="1"/>
    <col min="10782" max="10782" width="1.875" style="290" customWidth="1"/>
    <col min="10783" max="10783" width="0.875" style="290" customWidth="1"/>
    <col min="10784" max="10787" width="3.625" style="290" customWidth="1"/>
    <col min="10788" max="10788" width="6.75" style="290" customWidth="1"/>
    <col min="10789" max="10831" width="0" style="290" hidden="1" customWidth="1"/>
    <col min="10832" max="10838" width="29.375" style="290" customWidth="1"/>
    <col min="10839" max="10914" width="48.5" style="290" customWidth="1"/>
    <col min="10915" max="11008" width="9" style="290"/>
    <col min="11009" max="11009" width="9.375" style="290" customWidth="1"/>
    <col min="11010" max="11016" width="16.375" style="290" customWidth="1"/>
    <col min="11017" max="11017" width="6.5" style="290" customWidth="1"/>
    <col min="11018" max="11018" width="7.25" style="290" customWidth="1"/>
    <col min="11019" max="11019" width="0.75" style="290" customWidth="1"/>
    <col min="11020" max="11020" width="0" style="290" hidden="1" customWidth="1"/>
    <col min="11021" max="11027" width="4.875" style="290" customWidth="1"/>
    <col min="11028" max="11028" width="0" style="290" hidden="1" customWidth="1"/>
    <col min="11029" max="11029" width="6.5" style="290" customWidth="1"/>
    <col min="11030" max="11036" width="16.375" style="290" customWidth="1"/>
    <col min="11037" max="11037" width="9.375" style="290" customWidth="1"/>
    <col min="11038" max="11038" width="1.875" style="290" customWidth="1"/>
    <col min="11039" max="11039" width="0.875" style="290" customWidth="1"/>
    <col min="11040" max="11043" width="3.625" style="290" customWidth="1"/>
    <col min="11044" max="11044" width="6.75" style="290" customWidth="1"/>
    <col min="11045" max="11087" width="0" style="290" hidden="1" customWidth="1"/>
    <col min="11088" max="11094" width="29.375" style="290" customWidth="1"/>
    <col min="11095" max="11170" width="48.5" style="290" customWidth="1"/>
    <col min="11171" max="11264" width="9" style="290"/>
    <col min="11265" max="11265" width="9.375" style="290" customWidth="1"/>
    <col min="11266" max="11272" width="16.375" style="290" customWidth="1"/>
    <col min="11273" max="11273" width="6.5" style="290" customWidth="1"/>
    <col min="11274" max="11274" width="7.25" style="290" customWidth="1"/>
    <col min="11275" max="11275" width="0.75" style="290" customWidth="1"/>
    <col min="11276" max="11276" width="0" style="290" hidden="1" customWidth="1"/>
    <col min="11277" max="11283" width="4.875" style="290" customWidth="1"/>
    <col min="11284" max="11284" width="0" style="290" hidden="1" customWidth="1"/>
    <col min="11285" max="11285" width="6.5" style="290" customWidth="1"/>
    <col min="11286" max="11292" width="16.375" style="290" customWidth="1"/>
    <col min="11293" max="11293" width="9.375" style="290" customWidth="1"/>
    <col min="11294" max="11294" width="1.875" style="290" customWidth="1"/>
    <col min="11295" max="11295" width="0.875" style="290" customWidth="1"/>
    <col min="11296" max="11299" width="3.625" style="290" customWidth="1"/>
    <col min="11300" max="11300" width="6.75" style="290" customWidth="1"/>
    <col min="11301" max="11343" width="0" style="290" hidden="1" customWidth="1"/>
    <col min="11344" max="11350" width="29.375" style="290" customWidth="1"/>
    <col min="11351" max="11426" width="48.5" style="290" customWidth="1"/>
    <col min="11427" max="11520" width="9" style="290"/>
    <col min="11521" max="11521" width="9.375" style="290" customWidth="1"/>
    <col min="11522" max="11528" width="16.375" style="290" customWidth="1"/>
    <col min="11529" max="11529" width="6.5" style="290" customWidth="1"/>
    <col min="11530" max="11530" width="7.25" style="290" customWidth="1"/>
    <col min="11531" max="11531" width="0.75" style="290" customWidth="1"/>
    <col min="11532" max="11532" width="0" style="290" hidden="1" customWidth="1"/>
    <col min="11533" max="11539" width="4.875" style="290" customWidth="1"/>
    <col min="11540" max="11540" width="0" style="290" hidden="1" customWidth="1"/>
    <col min="11541" max="11541" width="6.5" style="290" customWidth="1"/>
    <col min="11542" max="11548" width="16.375" style="290" customWidth="1"/>
    <col min="11549" max="11549" width="9.375" style="290" customWidth="1"/>
    <col min="11550" max="11550" width="1.875" style="290" customWidth="1"/>
    <col min="11551" max="11551" width="0.875" style="290" customWidth="1"/>
    <col min="11552" max="11555" width="3.625" style="290" customWidth="1"/>
    <col min="11556" max="11556" width="6.75" style="290" customWidth="1"/>
    <col min="11557" max="11599" width="0" style="290" hidden="1" customWidth="1"/>
    <col min="11600" max="11606" width="29.375" style="290" customWidth="1"/>
    <col min="11607" max="11682" width="48.5" style="290" customWidth="1"/>
    <col min="11683" max="11776" width="9" style="290"/>
    <col min="11777" max="11777" width="9.375" style="290" customWidth="1"/>
    <col min="11778" max="11784" width="16.375" style="290" customWidth="1"/>
    <col min="11785" max="11785" width="6.5" style="290" customWidth="1"/>
    <col min="11786" max="11786" width="7.25" style="290" customWidth="1"/>
    <col min="11787" max="11787" width="0.75" style="290" customWidth="1"/>
    <col min="11788" max="11788" width="0" style="290" hidden="1" customWidth="1"/>
    <col min="11789" max="11795" width="4.875" style="290" customWidth="1"/>
    <col min="11796" max="11796" width="0" style="290" hidden="1" customWidth="1"/>
    <col min="11797" max="11797" width="6.5" style="290" customWidth="1"/>
    <col min="11798" max="11804" width="16.375" style="290" customWidth="1"/>
    <col min="11805" max="11805" width="9.375" style="290" customWidth="1"/>
    <col min="11806" max="11806" width="1.875" style="290" customWidth="1"/>
    <col min="11807" max="11807" width="0.875" style="290" customWidth="1"/>
    <col min="11808" max="11811" width="3.625" style="290" customWidth="1"/>
    <col min="11812" max="11812" width="6.75" style="290" customWidth="1"/>
    <col min="11813" max="11855" width="0" style="290" hidden="1" customWidth="1"/>
    <col min="11856" max="11862" width="29.375" style="290" customWidth="1"/>
    <col min="11863" max="11938" width="48.5" style="290" customWidth="1"/>
    <col min="11939" max="12032" width="9" style="290"/>
    <col min="12033" max="12033" width="9.375" style="290" customWidth="1"/>
    <col min="12034" max="12040" width="16.375" style="290" customWidth="1"/>
    <col min="12041" max="12041" width="6.5" style="290" customWidth="1"/>
    <col min="12042" max="12042" width="7.25" style="290" customWidth="1"/>
    <col min="12043" max="12043" width="0.75" style="290" customWidth="1"/>
    <col min="12044" max="12044" width="0" style="290" hidden="1" customWidth="1"/>
    <col min="12045" max="12051" width="4.875" style="290" customWidth="1"/>
    <col min="12052" max="12052" width="0" style="290" hidden="1" customWidth="1"/>
    <col min="12053" max="12053" width="6.5" style="290" customWidth="1"/>
    <col min="12054" max="12060" width="16.375" style="290" customWidth="1"/>
    <col min="12061" max="12061" width="9.375" style="290" customWidth="1"/>
    <col min="12062" max="12062" width="1.875" style="290" customWidth="1"/>
    <col min="12063" max="12063" width="0.875" style="290" customWidth="1"/>
    <col min="12064" max="12067" width="3.625" style="290" customWidth="1"/>
    <col min="12068" max="12068" width="6.75" style="290" customWidth="1"/>
    <col min="12069" max="12111" width="0" style="290" hidden="1" customWidth="1"/>
    <col min="12112" max="12118" width="29.375" style="290" customWidth="1"/>
    <col min="12119" max="12194" width="48.5" style="290" customWidth="1"/>
    <col min="12195" max="12288" width="9" style="290"/>
    <col min="12289" max="12289" width="9.375" style="290" customWidth="1"/>
    <col min="12290" max="12296" width="16.375" style="290" customWidth="1"/>
    <col min="12297" max="12297" width="6.5" style="290" customWidth="1"/>
    <col min="12298" max="12298" width="7.25" style="290" customWidth="1"/>
    <col min="12299" max="12299" width="0.75" style="290" customWidth="1"/>
    <col min="12300" max="12300" width="0" style="290" hidden="1" customWidth="1"/>
    <col min="12301" max="12307" width="4.875" style="290" customWidth="1"/>
    <col min="12308" max="12308" width="0" style="290" hidden="1" customWidth="1"/>
    <col min="12309" max="12309" width="6.5" style="290" customWidth="1"/>
    <col min="12310" max="12316" width="16.375" style="290" customWidth="1"/>
    <col min="12317" max="12317" width="9.375" style="290" customWidth="1"/>
    <col min="12318" max="12318" width="1.875" style="290" customWidth="1"/>
    <col min="12319" max="12319" width="0.875" style="290" customWidth="1"/>
    <col min="12320" max="12323" width="3.625" style="290" customWidth="1"/>
    <col min="12324" max="12324" width="6.75" style="290" customWidth="1"/>
    <col min="12325" max="12367" width="0" style="290" hidden="1" customWidth="1"/>
    <col min="12368" max="12374" width="29.375" style="290" customWidth="1"/>
    <col min="12375" max="12450" width="48.5" style="290" customWidth="1"/>
    <col min="12451" max="12544" width="9" style="290"/>
    <col min="12545" max="12545" width="9.375" style="290" customWidth="1"/>
    <col min="12546" max="12552" width="16.375" style="290" customWidth="1"/>
    <col min="12553" max="12553" width="6.5" style="290" customWidth="1"/>
    <col min="12554" max="12554" width="7.25" style="290" customWidth="1"/>
    <col min="12555" max="12555" width="0.75" style="290" customWidth="1"/>
    <col min="12556" max="12556" width="0" style="290" hidden="1" customWidth="1"/>
    <col min="12557" max="12563" width="4.875" style="290" customWidth="1"/>
    <col min="12564" max="12564" width="0" style="290" hidden="1" customWidth="1"/>
    <col min="12565" max="12565" width="6.5" style="290" customWidth="1"/>
    <col min="12566" max="12572" width="16.375" style="290" customWidth="1"/>
    <col min="12573" max="12573" width="9.375" style="290" customWidth="1"/>
    <col min="12574" max="12574" width="1.875" style="290" customWidth="1"/>
    <col min="12575" max="12575" width="0.875" style="290" customWidth="1"/>
    <col min="12576" max="12579" width="3.625" style="290" customWidth="1"/>
    <col min="12580" max="12580" width="6.75" style="290" customWidth="1"/>
    <col min="12581" max="12623" width="0" style="290" hidden="1" customWidth="1"/>
    <col min="12624" max="12630" width="29.375" style="290" customWidth="1"/>
    <col min="12631" max="12706" width="48.5" style="290" customWidth="1"/>
    <col min="12707" max="12800" width="9" style="290"/>
    <col min="12801" max="12801" width="9.375" style="290" customWidth="1"/>
    <col min="12802" max="12808" width="16.375" style="290" customWidth="1"/>
    <col min="12809" max="12809" width="6.5" style="290" customWidth="1"/>
    <col min="12810" max="12810" width="7.25" style="290" customWidth="1"/>
    <col min="12811" max="12811" width="0.75" style="290" customWidth="1"/>
    <col min="12812" max="12812" width="0" style="290" hidden="1" customWidth="1"/>
    <col min="12813" max="12819" width="4.875" style="290" customWidth="1"/>
    <col min="12820" max="12820" width="0" style="290" hidden="1" customWidth="1"/>
    <col min="12821" max="12821" width="6.5" style="290" customWidth="1"/>
    <col min="12822" max="12828" width="16.375" style="290" customWidth="1"/>
    <col min="12829" max="12829" width="9.375" style="290" customWidth="1"/>
    <col min="12830" max="12830" width="1.875" style="290" customWidth="1"/>
    <col min="12831" max="12831" width="0.875" style="290" customWidth="1"/>
    <col min="12832" max="12835" width="3.625" style="290" customWidth="1"/>
    <col min="12836" max="12836" width="6.75" style="290" customWidth="1"/>
    <col min="12837" max="12879" width="0" style="290" hidden="1" customWidth="1"/>
    <col min="12880" max="12886" width="29.375" style="290" customWidth="1"/>
    <col min="12887" max="12962" width="48.5" style="290" customWidth="1"/>
    <col min="12963" max="13056" width="9" style="290"/>
    <col min="13057" max="13057" width="9.375" style="290" customWidth="1"/>
    <col min="13058" max="13064" width="16.375" style="290" customWidth="1"/>
    <col min="13065" max="13065" width="6.5" style="290" customWidth="1"/>
    <col min="13066" max="13066" width="7.25" style="290" customWidth="1"/>
    <col min="13067" max="13067" width="0.75" style="290" customWidth="1"/>
    <col min="13068" max="13068" width="0" style="290" hidden="1" customWidth="1"/>
    <col min="13069" max="13075" width="4.875" style="290" customWidth="1"/>
    <col min="13076" max="13076" width="0" style="290" hidden="1" customWidth="1"/>
    <col min="13077" max="13077" width="6.5" style="290" customWidth="1"/>
    <col min="13078" max="13084" width="16.375" style="290" customWidth="1"/>
    <col min="13085" max="13085" width="9.375" style="290" customWidth="1"/>
    <col min="13086" max="13086" width="1.875" style="290" customWidth="1"/>
    <col min="13087" max="13087" width="0.875" style="290" customWidth="1"/>
    <col min="13088" max="13091" width="3.625" style="290" customWidth="1"/>
    <col min="13092" max="13092" width="6.75" style="290" customWidth="1"/>
    <col min="13093" max="13135" width="0" style="290" hidden="1" customWidth="1"/>
    <col min="13136" max="13142" width="29.375" style="290" customWidth="1"/>
    <col min="13143" max="13218" width="48.5" style="290" customWidth="1"/>
    <col min="13219" max="13312" width="9" style="290"/>
    <col min="13313" max="13313" width="9.375" style="290" customWidth="1"/>
    <col min="13314" max="13320" width="16.375" style="290" customWidth="1"/>
    <col min="13321" max="13321" width="6.5" style="290" customWidth="1"/>
    <col min="13322" max="13322" width="7.25" style="290" customWidth="1"/>
    <col min="13323" max="13323" width="0.75" style="290" customWidth="1"/>
    <col min="13324" max="13324" width="0" style="290" hidden="1" customWidth="1"/>
    <col min="13325" max="13331" width="4.875" style="290" customWidth="1"/>
    <col min="13332" max="13332" width="0" style="290" hidden="1" customWidth="1"/>
    <col min="13333" max="13333" width="6.5" style="290" customWidth="1"/>
    <col min="13334" max="13340" width="16.375" style="290" customWidth="1"/>
    <col min="13341" max="13341" width="9.375" style="290" customWidth="1"/>
    <col min="13342" max="13342" width="1.875" style="290" customWidth="1"/>
    <col min="13343" max="13343" width="0.875" style="290" customWidth="1"/>
    <col min="13344" max="13347" width="3.625" style="290" customWidth="1"/>
    <col min="13348" max="13348" width="6.75" style="290" customWidth="1"/>
    <col min="13349" max="13391" width="0" style="290" hidden="1" customWidth="1"/>
    <col min="13392" max="13398" width="29.375" style="290" customWidth="1"/>
    <col min="13399" max="13474" width="48.5" style="290" customWidth="1"/>
    <col min="13475" max="13568" width="9" style="290"/>
    <col min="13569" max="13569" width="9.375" style="290" customWidth="1"/>
    <col min="13570" max="13576" width="16.375" style="290" customWidth="1"/>
    <col min="13577" max="13577" width="6.5" style="290" customWidth="1"/>
    <col min="13578" max="13578" width="7.25" style="290" customWidth="1"/>
    <col min="13579" max="13579" width="0.75" style="290" customWidth="1"/>
    <col min="13580" max="13580" width="0" style="290" hidden="1" customWidth="1"/>
    <col min="13581" max="13587" width="4.875" style="290" customWidth="1"/>
    <col min="13588" max="13588" width="0" style="290" hidden="1" customWidth="1"/>
    <col min="13589" max="13589" width="6.5" style="290" customWidth="1"/>
    <col min="13590" max="13596" width="16.375" style="290" customWidth="1"/>
    <col min="13597" max="13597" width="9.375" style="290" customWidth="1"/>
    <col min="13598" max="13598" width="1.875" style="290" customWidth="1"/>
    <col min="13599" max="13599" width="0.875" style="290" customWidth="1"/>
    <col min="13600" max="13603" width="3.625" style="290" customWidth="1"/>
    <col min="13604" max="13604" width="6.75" style="290" customWidth="1"/>
    <col min="13605" max="13647" width="0" style="290" hidden="1" customWidth="1"/>
    <col min="13648" max="13654" width="29.375" style="290" customWidth="1"/>
    <col min="13655" max="13730" width="48.5" style="290" customWidth="1"/>
    <col min="13731" max="13824" width="9" style="290"/>
    <col min="13825" max="13825" width="9.375" style="290" customWidth="1"/>
    <col min="13826" max="13832" width="16.375" style="290" customWidth="1"/>
    <col min="13833" max="13833" width="6.5" style="290" customWidth="1"/>
    <col min="13834" max="13834" width="7.25" style="290" customWidth="1"/>
    <col min="13835" max="13835" width="0.75" style="290" customWidth="1"/>
    <col min="13836" max="13836" width="0" style="290" hidden="1" customWidth="1"/>
    <col min="13837" max="13843" width="4.875" style="290" customWidth="1"/>
    <col min="13844" max="13844" width="0" style="290" hidden="1" customWidth="1"/>
    <col min="13845" max="13845" width="6.5" style="290" customWidth="1"/>
    <col min="13846" max="13852" width="16.375" style="290" customWidth="1"/>
    <col min="13853" max="13853" width="9.375" style="290" customWidth="1"/>
    <col min="13854" max="13854" width="1.875" style="290" customWidth="1"/>
    <col min="13855" max="13855" width="0.875" style="290" customWidth="1"/>
    <col min="13856" max="13859" width="3.625" style="290" customWidth="1"/>
    <col min="13860" max="13860" width="6.75" style="290" customWidth="1"/>
    <col min="13861" max="13903" width="0" style="290" hidden="1" customWidth="1"/>
    <col min="13904" max="13910" width="29.375" style="290" customWidth="1"/>
    <col min="13911" max="13986" width="48.5" style="290" customWidth="1"/>
    <col min="13987" max="14080" width="9" style="290"/>
    <col min="14081" max="14081" width="9.375" style="290" customWidth="1"/>
    <col min="14082" max="14088" width="16.375" style="290" customWidth="1"/>
    <col min="14089" max="14089" width="6.5" style="290" customWidth="1"/>
    <col min="14090" max="14090" width="7.25" style="290" customWidth="1"/>
    <col min="14091" max="14091" width="0.75" style="290" customWidth="1"/>
    <col min="14092" max="14092" width="0" style="290" hidden="1" customWidth="1"/>
    <col min="14093" max="14099" width="4.875" style="290" customWidth="1"/>
    <col min="14100" max="14100" width="0" style="290" hidden="1" customWidth="1"/>
    <col min="14101" max="14101" width="6.5" style="290" customWidth="1"/>
    <col min="14102" max="14108" width="16.375" style="290" customWidth="1"/>
    <col min="14109" max="14109" width="9.375" style="290" customWidth="1"/>
    <col min="14110" max="14110" width="1.875" style="290" customWidth="1"/>
    <col min="14111" max="14111" width="0.875" style="290" customWidth="1"/>
    <col min="14112" max="14115" width="3.625" style="290" customWidth="1"/>
    <col min="14116" max="14116" width="6.75" style="290" customWidth="1"/>
    <col min="14117" max="14159" width="0" style="290" hidden="1" customWidth="1"/>
    <col min="14160" max="14166" width="29.375" style="290" customWidth="1"/>
    <col min="14167" max="14242" width="48.5" style="290" customWidth="1"/>
    <col min="14243" max="14336" width="9" style="290"/>
    <col min="14337" max="14337" width="9.375" style="290" customWidth="1"/>
    <col min="14338" max="14344" width="16.375" style="290" customWidth="1"/>
    <col min="14345" max="14345" width="6.5" style="290" customWidth="1"/>
    <col min="14346" max="14346" width="7.25" style="290" customWidth="1"/>
    <col min="14347" max="14347" width="0.75" style="290" customWidth="1"/>
    <col min="14348" max="14348" width="0" style="290" hidden="1" customWidth="1"/>
    <col min="14349" max="14355" width="4.875" style="290" customWidth="1"/>
    <col min="14356" max="14356" width="0" style="290" hidden="1" customWidth="1"/>
    <col min="14357" max="14357" width="6.5" style="290" customWidth="1"/>
    <col min="14358" max="14364" width="16.375" style="290" customWidth="1"/>
    <col min="14365" max="14365" width="9.375" style="290" customWidth="1"/>
    <col min="14366" max="14366" width="1.875" style="290" customWidth="1"/>
    <col min="14367" max="14367" width="0.875" style="290" customWidth="1"/>
    <col min="14368" max="14371" width="3.625" style="290" customWidth="1"/>
    <col min="14372" max="14372" width="6.75" style="290" customWidth="1"/>
    <col min="14373" max="14415" width="0" style="290" hidden="1" customWidth="1"/>
    <col min="14416" max="14422" width="29.375" style="290" customWidth="1"/>
    <col min="14423" max="14498" width="48.5" style="290" customWidth="1"/>
    <col min="14499" max="14592" width="9" style="290"/>
    <col min="14593" max="14593" width="9.375" style="290" customWidth="1"/>
    <col min="14594" max="14600" width="16.375" style="290" customWidth="1"/>
    <col min="14601" max="14601" width="6.5" style="290" customWidth="1"/>
    <col min="14602" max="14602" width="7.25" style="290" customWidth="1"/>
    <col min="14603" max="14603" width="0.75" style="290" customWidth="1"/>
    <col min="14604" max="14604" width="0" style="290" hidden="1" customWidth="1"/>
    <col min="14605" max="14611" width="4.875" style="290" customWidth="1"/>
    <col min="14612" max="14612" width="0" style="290" hidden="1" customWidth="1"/>
    <col min="14613" max="14613" width="6.5" style="290" customWidth="1"/>
    <col min="14614" max="14620" width="16.375" style="290" customWidth="1"/>
    <col min="14621" max="14621" width="9.375" style="290" customWidth="1"/>
    <col min="14622" max="14622" width="1.875" style="290" customWidth="1"/>
    <col min="14623" max="14623" width="0.875" style="290" customWidth="1"/>
    <col min="14624" max="14627" width="3.625" style="290" customWidth="1"/>
    <col min="14628" max="14628" width="6.75" style="290" customWidth="1"/>
    <col min="14629" max="14671" width="0" style="290" hidden="1" customWidth="1"/>
    <col min="14672" max="14678" width="29.375" style="290" customWidth="1"/>
    <col min="14679" max="14754" width="48.5" style="290" customWidth="1"/>
    <col min="14755" max="14848" width="9" style="290"/>
    <col min="14849" max="14849" width="9.375" style="290" customWidth="1"/>
    <col min="14850" max="14856" width="16.375" style="290" customWidth="1"/>
    <col min="14857" max="14857" width="6.5" style="290" customWidth="1"/>
    <col min="14858" max="14858" width="7.25" style="290" customWidth="1"/>
    <col min="14859" max="14859" width="0.75" style="290" customWidth="1"/>
    <col min="14860" max="14860" width="0" style="290" hidden="1" customWidth="1"/>
    <col min="14861" max="14867" width="4.875" style="290" customWidth="1"/>
    <col min="14868" max="14868" width="0" style="290" hidden="1" customWidth="1"/>
    <col min="14869" max="14869" width="6.5" style="290" customWidth="1"/>
    <col min="14870" max="14876" width="16.375" style="290" customWidth="1"/>
    <col min="14877" max="14877" width="9.375" style="290" customWidth="1"/>
    <col min="14878" max="14878" width="1.875" style="290" customWidth="1"/>
    <col min="14879" max="14879" width="0.875" style="290" customWidth="1"/>
    <col min="14880" max="14883" width="3.625" style="290" customWidth="1"/>
    <col min="14884" max="14884" width="6.75" style="290" customWidth="1"/>
    <col min="14885" max="14927" width="0" style="290" hidden="1" customWidth="1"/>
    <col min="14928" max="14934" width="29.375" style="290" customWidth="1"/>
    <col min="14935" max="15010" width="48.5" style="290" customWidth="1"/>
    <col min="15011" max="15104" width="9" style="290"/>
    <col min="15105" max="15105" width="9.375" style="290" customWidth="1"/>
    <col min="15106" max="15112" width="16.375" style="290" customWidth="1"/>
    <col min="15113" max="15113" width="6.5" style="290" customWidth="1"/>
    <col min="15114" max="15114" width="7.25" style="290" customWidth="1"/>
    <col min="15115" max="15115" width="0.75" style="290" customWidth="1"/>
    <col min="15116" max="15116" width="0" style="290" hidden="1" customWidth="1"/>
    <col min="15117" max="15123" width="4.875" style="290" customWidth="1"/>
    <col min="15124" max="15124" width="0" style="290" hidden="1" customWidth="1"/>
    <col min="15125" max="15125" width="6.5" style="290" customWidth="1"/>
    <col min="15126" max="15132" width="16.375" style="290" customWidth="1"/>
    <col min="15133" max="15133" width="9.375" style="290" customWidth="1"/>
    <col min="15134" max="15134" width="1.875" style="290" customWidth="1"/>
    <col min="15135" max="15135" width="0.875" style="290" customWidth="1"/>
    <col min="15136" max="15139" width="3.625" style="290" customWidth="1"/>
    <col min="15140" max="15140" width="6.75" style="290" customWidth="1"/>
    <col min="15141" max="15183" width="0" style="290" hidden="1" customWidth="1"/>
    <col min="15184" max="15190" width="29.375" style="290" customWidth="1"/>
    <col min="15191" max="15266" width="48.5" style="290" customWidth="1"/>
    <col min="15267" max="15360" width="9" style="290"/>
    <col min="15361" max="15361" width="9.375" style="290" customWidth="1"/>
    <col min="15362" max="15368" width="16.375" style="290" customWidth="1"/>
    <col min="15369" max="15369" width="6.5" style="290" customWidth="1"/>
    <col min="15370" max="15370" width="7.25" style="290" customWidth="1"/>
    <col min="15371" max="15371" width="0.75" style="290" customWidth="1"/>
    <col min="15372" max="15372" width="0" style="290" hidden="1" customWidth="1"/>
    <col min="15373" max="15379" width="4.875" style="290" customWidth="1"/>
    <col min="15380" max="15380" width="0" style="290" hidden="1" customWidth="1"/>
    <col min="15381" max="15381" width="6.5" style="290" customWidth="1"/>
    <col min="15382" max="15388" width="16.375" style="290" customWidth="1"/>
    <col min="15389" max="15389" width="9.375" style="290" customWidth="1"/>
    <col min="15390" max="15390" width="1.875" style="290" customWidth="1"/>
    <col min="15391" max="15391" width="0.875" style="290" customWidth="1"/>
    <col min="15392" max="15395" width="3.625" style="290" customWidth="1"/>
    <col min="15396" max="15396" width="6.75" style="290" customWidth="1"/>
    <col min="15397" max="15439" width="0" style="290" hidden="1" customWidth="1"/>
    <col min="15440" max="15446" width="29.375" style="290" customWidth="1"/>
    <col min="15447" max="15522" width="48.5" style="290" customWidth="1"/>
    <col min="15523" max="15616" width="9" style="290"/>
    <col min="15617" max="15617" width="9.375" style="290" customWidth="1"/>
    <col min="15618" max="15624" width="16.375" style="290" customWidth="1"/>
    <col min="15625" max="15625" width="6.5" style="290" customWidth="1"/>
    <col min="15626" max="15626" width="7.25" style="290" customWidth="1"/>
    <col min="15627" max="15627" width="0.75" style="290" customWidth="1"/>
    <col min="15628" max="15628" width="0" style="290" hidden="1" customWidth="1"/>
    <col min="15629" max="15635" width="4.875" style="290" customWidth="1"/>
    <col min="15636" max="15636" width="0" style="290" hidden="1" customWidth="1"/>
    <col min="15637" max="15637" width="6.5" style="290" customWidth="1"/>
    <col min="15638" max="15644" width="16.375" style="290" customWidth="1"/>
    <col min="15645" max="15645" width="9.375" style="290" customWidth="1"/>
    <col min="15646" max="15646" width="1.875" style="290" customWidth="1"/>
    <col min="15647" max="15647" width="0.875" style="290" customWidth="1"/>
    <col min="15648" max="15651" width="3.625" style="290" customWidth="1"/>
    <col min="15652" max="15652" width="6.75" style="290" customWidth="1"/>
    <col min="15653" max="15695" width="0" style="290" hidden="1" customWidth="1"/>
    <col min="15696" max="15702" width="29.375" style="290" customWidth="1"/>
    <col min="15703" max="15778" width="48.5" style="290" customWidth="1"/>
    <col min="15779" max="15872" width="9" style="290"/>
    <col min="15873" max="15873" width="9.375" style="290" customWidth="1"/>
    <col min="15874" max="15880" width="16.375" style="290" customWidth="1"/>
    <col min="15881" max="15881" width="6.5" style="290" customWidth="1"/>
    <col min="15882" max="15882" width="7.25" style="290" customWidth="1"/>
    <col min="15883" max="15883" width="0.75" style="290" customWidth="1"/>
    <col min="15884" max="15884" width="0" style="290" hidden="1" customWidth="1"/>
    <col min="15885" max="15891" width="4.875" style="290" customWidth="1"/>
    <col min="15892" max="15892" width="0" style="290" hidden="1" customWidth="1"/>
    <col min="15893" max="15893" width="6.5" style="290" customWidth="1"/>
    <col min="15894" max="15900" width="16.375" style="290" customWidth="1"/>
    <col min="15901" max="15901" width="9.375" style="290" customWidth="1"/>
    <col min="15902" max="15902" width="1.875" style="290" customWidth="1"/>
    <col min="15903" max="15903" width="0.875" style="290" customWidth="1"/>
    <col min="15904" max="15907" width="3.625" style="290" customWidth="1"/>
    <col min="15908" max="15908" width="6.75" style="290" customWidth="1"/>
    <col min="15909" max="15951" width="0" style="290" hidden="1" customWidth="1"/>
    <col min="15952" max="15958" width="29.375" style="290" customWidth="1"/>
    <col min="15959" max="16034" width="48.5" style="290" customWidth="1"/>
    <col min="16035" max="16128" width="9" style="290"/>
    <col min="16129" max="16129" width="9.375" style="290" customWidth="1"/>
    <col min="16130" max="16136" width="16.375" style="290" customWidth="1"/>
    <col min="16137" max="16137" width="6.5" style="290" customWidth="1"/>
    <col min="16138" max="16138" width="7.25" style="290" customWidth="1"/>
    <col min="16139" max="16139" width="0.75" style="290" customWidth="1"/>
    <col min="16140" max="16140" width="0" style="290" hidden="1" customWidth="1"/>
    <col min="16141" max="16147" width="4.875" style="290" customWidth="1"/>
    <col min="16148" max="16148" width="0" style="290" hidden="1" customWidth="1"/>
    <col min="16149" max="16149" width="6.5" style="290" customWidth="1"/>
    <col min="16150" max="16156" width="16.375" style="290" customWidth="1"/>
    <col min="16157" max="16157" width="9.375" style="290" customWidth="1"/>
    <col min="16158" max="16158" width="1.875" style="290" customWidth="1"/>
    <col min="16159" max="16159" width="0.875" style="290" customWidth="1"/>
    <col min="16160" max="16163" width="3.625" style="290" customWidth="1"/>
    <col min="16164" max="16164" width="6.75" style="290" customWidth="1"/>
    <col min="16165" max="16207" width="0" style="290" hidden="1" customWidth="1"/>
    <col min="16208" max="16214" width="29.375" style="290" customWidth="1"/>
    <col min="16215" max="16290" width="48.5" style="290" customWidth="1"/>
    <col min="16291" max="16384" width="9" style="290"/>
  </cols>
  <sheetData>
    <row r="1" spans="1:149" s="284" customFormat="1" ht="39.950000000000003" customHeight="1">
      <c r="B1" s="284">
        <v>1</v>
      </c>
      <c r="C1" s="284">
        <v>1</v>
      </c>
      <c r="D1" s="284">
        <v>1</v>
      </c>
      <c r="E1" s="284">
        <v>1</v>
      </c>
      <c r="F1" s="284">
        <v>1</v>
      </c>
      <c r="G1" s="284">
        <v>1</v>
      </c>
      <c r="H1" s="284">
        <v>1</v>
      </c>
      <c r="I1" s="285">
        <v>2</v>
      </c>
      <c r="J1" s="285">
        <v>4</v>
      </c>
      <c r="K1" s="285"/>
      <c r="L1" s="285"/>
      <c r="M1" s="285">
        <v>5</v>
      </c>
      <c r="N1" s="285">
        <v>5</v>
      </c>
      <c r="O1" s="285">
        <v>5</v>
      </c>
      <c r="P1" s="285">
        <v>5</v>
      </c>
      <c r="Q1" s="285">
        <v>5</v>
      </c>
      <c r="R1" s="285">
        <v>5</v>
      </c>
      <c r="S1" s="285">
        <v>5</v>
      </c>
      <c r="T1" s="285"/>
      <c r="U1" s="286">
        <v>2</v>
      </c>
      <c r="V1" s="284">
        <v>1</v>
      </c>
      <c r="W1" s="284">
        <v>1</v>
      </c>
      <c r="X1" s="284">
        <v>1</v>
      </c>
      <c r="Y1" s="284">
        <v>1</v>
      </c>
      <c r="Z1" s="284">
        <v>1</v>
      </c>
      <c r="AA1" s="284">
        <v>1</v>
      </c>
      <c r="AB1" s="284">
        <v>1</v>
      </c>
      <c r="AC1" s="286"/>
      <c r="AD1" s="359"/>
      <c r="AE1" s="360"/>
      <c r="AF1" s="360"/>
      <c r="AG1" s="360"/>
      <c r="AH1" s="360"/>
      <c r="AI1" s="360"/>
      <c r="AJ1" s="360"/>
      <c r="AK1" s="360"/>
      <c r="AL1" s="360"/>
      <c r="AM1" s="360"/>
      <c r="AN1" s="360"/>
      <c r="AO1" s="360"/>
      <c r="AP1" s="360"/>
      <c r="AQ1" s="360"/>
      <c r="AR1" s="360"/>
      <c r="AS1" s="360"/>
      <c r="AT1" s="360" t="s">
        <v>293</v>
      </c>
      <c r="AU1" s="360" t="s">
        <v>294</v>
      </c>
      <c r="AV1" s="360" t="s">
        <v>295</v>
      </c>
      <c r="AW1" s="360" t="s">
        <v>296</v>
      </c>
      <c r="AX1" s="360" t="s">
        <v>297</v>
      </c>
      <c r="AY1" s="360" t="s">
        <v>298</v>
      </c>
      <c r="AZ1" s="360"/>
      <c r="BA1" s="361"/>
      <c r="BB1" s="360" t="s">
        <v>299</v>
      </c>
      <c r="BC1" s="360" t="s">
        <v>300</v>
      </c>
      <c r="BD1" s="360"/>
      <c r="BE1" s="360"/>
      <c r="BF1" s="360" t="s">
        <v>301</v>
      </c>
      <c r="BG1" s="360"/>
      <c r="BH1" s="360" t="s">
        <v>302</v>
      </c>
      <c r="BI1" s="360"/>
      <c r="BJ1" s="360"/>
      <c r="BK1" s="360"/>
      <c r="BL1" s="360"/>
      <c r="BM1" s="360"/>
      <c r="BN1" s="360"/>
      <c r="BO1" s="360"/>
      <c r="BP1" s="360" t="s">
        <v>303</v>
      </c>
      <c r="BQ1" s="360"/>
      <c r="BR1" s="360"/>
      <c r="BS1" s="360"/>
      <c r="BT1" s="360"/>
      <c r="BU1" s="360"/>
      <c r="BV1" s="360"/>
      <c r="BW1" s="360"/>
      <c r="BX1" s="362"/>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row>
    <row r="2" spans="1:149" ht="17.649999999999999" customHeight="1">
      <c r="A2" s="284">
        <v>1</v>
      </c>
      <c r="B2" s="287"/>
      <c r="C2" s="287"/>
      <c r="D2" s="287"/>
      <c r="E2" s="287"/>
      <c r="F2" s="287"/>
      <c r="G2" s="287"/>
      <c r="H2" s="287"/>
      <c r="I2" s="288"/>
      <c r="J2" s="288"/>
      <c r="K2" s="288"/>
      <c r="L2" s="288"/>
      <c r="M2" s="288"/>
      <c r="N2" s="288"/>
      <c r="O2" s="288"/>
      <c r="P2" s="288"/>
      <c r="Q2" s="288"/>
      <c r="R2" s="288"/>
      <c r="S2" s="288"/>
      <c r="T2" s="288"/>
      <c r="U2" s="289"/>
      <c r="V2" s="287"/>
      <c r="W2" s="287"/>
      <c r="X2" s="287"/>
      <c r="Y2" s="287"/>
      <c r="Z2" s="287"/>
      <c r="AA2" s="287"/>
      <c r="AB2" s="287"/>
      <c r="AC2" s="289"/>
      <c r="AD2" s="363"/>
      <c r="BB2" s="353"/>
    </row>
    <row r="3" spans="1:149" ht="18.75" customHeight="1">
      <c r="A3" s="284">
        <v>6</v>
      </c>
      <c r="B3" s="291" t="s">
        <v>431</v>
      </c>
      <c r="C3" s="291"/>
      <c r="D3" s="292" t="s">
        <v>432</v>
      </c>
      <c r="E3" s="292"/>
      <c r="F3" s="292"/>
      <c r="G3" s="292"/>
      <c r="H3" s="292"/>
      <c r="I3" s="288"/>
      <c r="J3" s="293" t="e">
        <f>TEXT(M10,"YYYY/M")&amp;"-"&amp;TEXT(M61,"YYYY/M")</f>
        <v>#VALUE!</v>
      </c>
      <c r="K3" s="294"/>
      <c r="L3" s="294"/>
      <c r="M3" s="294"/>
      <c r="N3" s="294"/>
      <c r="O3" s="294"/>
      <c r="P3" s="294"/>
      <c r="Q3" s="294"/>
      <c r="R3" s="294"/>
      <c r="S3" s="294"/>
      <c r="T3" s="288"/>
      <c r="U3" s="289"/>
      <c r="V3" s="291" t="s">
        <v>198</v>
      </c>
      <c r="W3" s="291"/>
      <c r="X3" s="292" t="s">
        <v>506</v>
      </c>
      <c r="Y3" s="292"/>
      <c r="Z3" s="292"/>
      <c r="AA3" s="292"/>
      <c r="AB3" s="292"/>
      <c r="AC3" s="289"/>
      <c r="AD3" s="363"/>
      <c r="BB3" s="353"/>
    </row>
    <row r="4" spans="1:149" ht="18.75" customHeight="1">
      <c r="A4" s="284">
        <v>6</v>
      </c>
      <c r="B4" s="291"/>
      <c r="C4" s="291"/>
      <c r="D4" s="292"/>
      <c r="E4" s="292"/>
      <c r="F4" s="292"/>
      <c r="G4" s="292"/>
      <c r="H4" s="292"/>
      <c r="I4" s="288"/>
      <c r="J4" s="293"/>
      <c r="K4" s="294"/>
      <c r="L4" s="294"/>
      <c r="M4" s="294"/>
      <c r="N4" s="294"/>
      <c r="O4" s="294"/>
      <c r="P4" s="294"/>
      <c r="Q4" s="294"/>
      <c r="R4" s="294"/>
      <c r="S4" s="294"/>
      <c r="T4" s="288"/>
      <c r="U4" s="289"/>
      <c r="V4" s="291"/>
      <c r="W4" s="291"/>
      <c r="X4" s="292"/>
      <c r="Y4" s="292"/>
      <c r="Z4" s="292"/>
      <c r="AA4" s="292"/>
      <c r="AB4" s="292"/>
      <c r="AC4" s="289"/>
      <c r="AD4" s="363"/>
      <c r="BB4" s="353"/>
    </row>
    <row r="5" spans="1:149" ht="18.75" customHeight="1">
      <c r="A5" s="284">
        <v>6</v>
      </c>
      <c r="B5" s="291"/>
      <c r="C5" s="291"/>
      <c r="D5" s="292"/>
      <c r="E5" s="292"/>
      <c r="F5" s="292"/>
      <c r="G5" s="292"/>
      <c r="H5" s="292"/>
      <c r="I5" s="288"/>
      <c r="J5" s="294"/>
      <c r="K5" s="294"/>
      <c r="L5" s="294"/>
      <c r="M5" s="294"/>
      <c r="N5" s="294"/>
      <c r="O5" s="294"/>
      <c r="P5" s="294"/>
      <c r="Q5" s="294"/>
      <c r="R5" s="294"/>
      <c r="S5" s="294"/>
      <c r="T5" s="288"/>
      <c r="U5" s="289"/>
      <c r="V5" s="291"/>
      <c r="W5" s="291"/>
      <c r="X5" s="292"/>
      <c r="Y5" s="292"/>
      <c r="Z5" s="292"/>
      <c r="AA5" s="292"/>
      <c r="AB5" s="292"/>
      <c r="AC5" s="289"/>
      <c r="AD5" s="363"/>
      <c r="BB5" s="353"/>
    </row>
    <row r="6" spans="1:149" ht="18.75" customHeight="1">
      <c r="A6" s="284">
        <v>6</v>
      </c>
      <c r="B6" s="295"/>
      <c r="C6" s="295"/>
      <c r="D6" s="296"/>
      <c r="E6" s="296"/>
      <c r="F6" s="296"/>
      <c r="G6" s="296"/>
      <c r="H6" s="296"/>
      <c r="I6" s="288"/>
      <c r="J6" s="297"/>
      <c r="K6" s="297"/>
      <c r="L6" s="297"/>
      <c r="M6" s="297"/>
      <c r="N6" s="297"/>
      <c r="O6" s="297"/>
      <c r="P6" s="297"/>
      <c r="Q6" s="297"/>
      <c r="R6" s="297"/>
      <c r="S6" s="297"/>
      <c r="T6" s="288"/>
      <c r="U6" s="289"/>
      <c r="V6" s="295"/>
      <c r="W6" s="295"/>
      <c r="X6" s="296"/>
      <c r="Y6" s="296"/>
      <c r="Z6" s="296"/>
      <c r="AA6" s="296"/>
      <c r="AB6" s="296"/>
      <c r="AC6" s="289"/>
      <c r="BB6" s="353"/>
    </row>
    <row r="7" spans="1:149" ht="18.75" customHeight="1">
      <c r="A7" s="284">
        <v>6</v>
      </c>
      <c r="B7" s="298" t="s">
        <v>174</v>
      </c>
      <c r="C7" s="299" t="s">
        <v>308</v>
      </c>
      <c r="D7" s="300" t="s">
        <v>309</v>
      </c>
      <c r="E7" s="301" t="s">
        <v>310</v>
      </c>
      <c r="F7" s="302" t="s">
        <v>311</v>
      </c>
      <c r="G7" s="303" t="s">
        <v>312</v>
      </c>
      <c r="H7" s="304" t="s">
        <v>313</v>
      </c>
      <c r="I7" s="288"/>
      <c r="J7" s="305"/>
      <c r="K7" s="306"/>
      <c r="L7" s="306"/>
      <c r="M7" s="307" t="s">
        <v>186</v>
      </c>
      <c r="N7" s="308" t="s">
        <v>314</v>
      </c>
      <c r="O7" s="309" t="s">
        <v>315</v>
      </c>
      <c r="P7" s="310" t="s">
        <v>314</v>
      </c>
      <c r="Q7" s="311" t="s">
        <v>316</v>
      </c>
      <c r="R7" s="312" t="s">
        <v>317</v>
      </c>
      <c r="S7" s="313" t="s">
        <v>317</v>
      </c>
      <c r="T7" s="288"/>
      <c r="U7" s="289"/>
      <c r="V7" s="298" t="s">
        <v>174</v>
      </c>
      <c r="W7" s="299" t="s">
        <v>308</v>
      </c>
      <c r="X7" s="300" t="s">
        <v>309</v>
      </c>
      <c r="Y7" s="301" t="s">
        <v>310</v>
      </c>
      <c r="Z7" s="302" t="s">
        <v>311</v>
      </c>
      <c r="AA7" s="303" t="s">
        <v>312</v>
      </c>
      <c r="AB7" s="304" t="s">
        <v>313</v>
      </c>
      <c r="AC7" s="289"/>
      <c r="AD7" s="364"/>
      <c r="AE7" s="364"/>
      <c r="AF7" s="364"/>
      <c r="AG7" s="364"/>
      <c r="AH7" s="364"/>
      <c r="AI7" s="364"/>
      <c r="AJ7" s="365"/>
      <c r="AK7" s="365"/>
      <c r="AL7" s="365"/>
      <c r="AM7" s="365"/>
      <c r="AN7" s="365"/>
      <c r="AO7" s="365"/>
      <c r="AP7" s="365"/>
      <c r="AQ7" s="364"/>
      <c r="AR7" s="364"/>
      <c r="AS7" s="364"/>
      <c r="AT7" s="364"/>
      <c r="AU7" s="364"/>
      <c r="AV7" s="364"/>
      <c r="AW7" s="364"/>
      <c r="AX7" s="364"/>
      <c r="AY7" s="364"/>
      <c r="AZ7" s="364"/>
      <c r="BA7" s="365"/>
      <c r="BB7" s="366"/>
      <c r="BC7" s="364"/>
      <c r="BD7" s="364"/>
      <c r="BE7" s="364"/>
      <c r="BF7" s="364"/>
      <c r="BG7" s="364"/>
      <c r="BH7" s="367" t="s">
        <v>318</v>
      </c>
      <c r="BI7" s="367" t="s">
        <v>319</v>
      </c>
      <c r="BJ7" s="367" t="s">
        <v>320</v>
      </c>
      <c r="BK7" s="367" t="s">
        <v>321</v>
      </c>
      <c r="BL7" s="367" t="s">
        <v>322</v>
      </c>
      <c r="BM7" s="367" t="s">
        <v>323</v>
      </c>
      <c r="BN7" s="367" t="s">
        <v>324</v>
      </c>
      <c r="BO7" s="364"/>
      <c r="BP7" s="367" t="s">
        <v>318</v>
      </c>
      <c r="BQ7" s="367" t="s">
        <v>319</v>
      </c>
      <c r="BR7" s="367" t="s">
        <v>320</v>
      </c>
      <c r="BS7" s="367" t="s">
        <v>321</v>
      </c>
      <c r="BT7" s="367" t="s">
        <v>322</v>
      </c>
      <c r="BU7" s="367" t="s">
        <v>323</v>
      </c>
      <c r="BV7" s="367" t="s">
        <v>324</v>
      </c>
      <c r="BW7" s="364"/>
      <c r="BX7" s="364"/>
      <c r="BY7" s="368"/>
    </row>
    <row r="8" spans="1:149" ht="18.75" customHeight="1">
      <c r="A8" s="284">
        <v>6</v>
      </c>
      <c r="I8" s="288"/>
      <c r="J8" s="305"/>
      <c r="K8" s="314"/>
      <c r="L8" s="314"/>
      <c r="M8" s="315" t="s">
        <v>325</v>
      </c>
      <c r="N8" s="316"/>
      <c r="O8" s="316"/>
      <c r="P8" s="316"/>
      <c r="Q8" s="316"/>
      <c r="R8" s="316"/>
      <c r="S8" s="316"/>
      <c r="T8" s="288"/>
      <c r="BH8" s="369"/>
      <c r="BI8" s="369"/>
      <c r="BJ8" s="369"/>
      <c r="BK8" s="369"/>
      <c r="BL8" s="369"/>
      <c r="BM8" s="369"/>
      <c r="BN8" s="369"/>
      <c r="BP8" s="369"/>
      <c r="BQ8" s="369"/>
      <c r="BR8" s="369"/>
      <c r="BS8" s="369"/>
      <c r="BT8" s="369"/>
      <c r="BU8" s="369"/>
      <c r="BV8" s="369"/>
      <c r="BY8" s="368"/>
    </row>
    <row r="9" spans="1:149" ht="18.75" customHeight="1">
      <c r="A9" s="284">
        <v>6</v>
      </c>
      <c r="B9" s="326" t="s">
        <v>433</v>
      </c>
      <c r="C9" s="326" t="e">
        <f t="shared" ref="C9:H9" si="0">B9+1</f>
        <v>#VALUE!</v>
      </c>
      <c r="D9" s="326" t="e">
        <f t="shared" si="0"/>
        <v>#VALUE!</v>
      </c>
      <c r="E9" s="326" t="e">
        <f t="shared" si="0"/>
        <v>#VALUE!</v>
      </c>
      <c r="F9" s="326" t="e">
        <f t="shared" si="0"/>
        <v>#VALUE!</v>
      </c>
      <c r="G9" s="320" t="e">
        <f t="shared" si="0"/>
        <v>#VALUE!</v>
      </c>
      <c r="H9" s="318" t="e">
        <f t="shared" si="0"/>
        <v>#VALUE!</v>
      </c>
      <c r="I9" s="321"/>
      <c r="J9" s="305" t="e">
        <f t="shared" ref="J9:J63" si="1">IF(BC9=1,AU9,"")</f>
        <v>#VALUE!</v>
      </c>
      <c r="K9" s="314"/>
      <c r="L9" s="322" t="str">
        <f t="shared" ref="L9:L63" si="2">M9</f>
        <v>式=_a0!F10</v>
      </c>
      <c r="M9" s="324" t="s">
        <v>433</v>
      </c>
      <c r="N9" s="324" t="e">
        <f t="shared" ref="N9:S24" si="3">M9+1</f>
        <v>#VALUE!</v>
      </c>
      <c r="O9" s="324" t="e">
        <f t="shared" si="3"/>
        <v>#VALUE!</v>
      </c>
      <c r="P9" s="324" t="e">
        <f t="shared" si="3"/>
        <v>#VALUE!</v>
      </c>
      <c r="Q9" s="324" t="e">
        <f t="shared" si="3"/>
        <v>#VALUE!</v>
      </c>
      <c r="R9" s="325" t="e">
        <f t="shared" si="3"/>
        <v>#VALUE!</v>
      </c>
      <c r="S9" s="323" t="e">
        <f t="shared" si="3"/>
        <v>#VALUE!</v>
      </c>
      <c r="T9" s="288"/>
      <c r="V9" s="326" t="s">
        <v>507</v>
      </c>
      <c r="W9" s="326" t="e">
        <f t="shared" ref="W9:AB9" si="4">V9+1</f>
        <v>#VALUE!</v>
      </c>
      <c r="X9" s="326" t="e">
        <f t="shared" si="4"/>
        <v>#VALUE!</v>
      </c>
      <c r="Y9" s="319" t="e">
        <f t="shared" si="4"/>
        <v>#VALUE!</v>
      </c>
      <c r="Z9" s="319" t="e">
        <f t="shared" si="4"/>
        <v>#VALUE!</v>
      </c>
      <c r="AA9" s="320" t="e">
        <f t="shared" si="4"/>
        <v>#VALUE!</v>
      </c>
      <c r="AB9" s="318" t="e">
        <f t="shared" si="4"/>
        <v>#VALUE!</v>
      </c>
      <c r="AC9" s="327"/>
      <c r="AD9" s="370"/>
      <c r="AE9" s="370"/>
      <c r="AJ9" s="371"/>
      <c r="AT9" s="353" t="e">
        <f t="shared" ref="AT9:AT62" si="5">MONTH(M9)</f>
        <v>#VALUE!</v>
      </c>
      <c r="AU9" s="353" t="e">
        <f t="shared" ref="AU9:AU62" si="6">MONTH(S9)</f>
        <v>#VALUE!</v>
      </c>
      <c r="AV9" s="353" t="e">
        <f t="shared" ref="AV9:AV62" si="7">IF(AU9&lt;&gt;AU8,1,0)</f>
        <v>#VALUE!</v>
      </c>
      <c r="AW9" s="353" t="e">
        <f t="shared" ref="AW9:AW62" si="8">IF(AV9=1,1,AW8+1)</f>
        <v>#VALUE!</v>
      </c>
      <c r="AX9" s="353" t="e">
        <f>IF(AT9&lt;&gt;AT10,1,0)</f>
        <v>#VALUE!</v>
      </c>
      <c r="AY9" s="353" t="e">
        <f t="shared" ref="AY9:AY62" si="9">IF(AX9=1,AW8+1,AW9)</f>
        <v>#VALUE!</v>
      </c>
      <c r="BA9" s="355" t="e">
        <f t="shared" ref="BA9:BA62" si="10">AU9&amp;"月"&amp;AW9&amp;"週"</f>
        <v>#VALUE!</v>
      </c>
      <c r="BB9" s="372" t="e">
        <f>BA9</f>
        <v>#VALUE!</v>
      </c>
      <c r="BC9" s="353" t="e">
        <f t="shared" ref="BC9:BC62" si="11">IF(AND(AV9=1,AX9=0),1,
IF(AND(AW9=2,BC8=0),1,0))</f>
        <v>#VALUE!</v>
      </c>
      <c r="BE9" s="373" t="e">
        <f t="shared" ref="BE9:BE62" si="12">AU9*100+AW9</f>
        <v>#VALUE!</v>
      </c>
      <c r="BF9" s="374" t="e">
        <f>BE9</f>
        <v>#VALUE!</v>
      </c>
      <c r="BH9" s="371" t="e">
        <f t="shared" ref="BH9:BN40" si="13">IF(MONTH(M9)&lt;&gt;MONTH(M8),1,0)</f>
        <v>#VALUE!</v>
      </c>
      <c r="BI9" s="371" t="e">
        <f t="shared" si="13"/>
        <v>#VALUE!</v>
      </c>
      <c r="BJ9" s="371" t="e">
        <f t="shared" si="13"/>
        <v>#VALUE!</v>
      </c>
      <c r="BK9" s="371" t="e">
        <f t="shared" si="13"/>
        <v>#VALUE!</v>
      </c>
      <c r="BL9" s="371" t="e">
        <f t="shared" si="13"/>
        <v>#VALUE!</v>
      </c>
      <c r="BM9" s="371" t="e">
        <f t="shared" si="13"/>
        <v>#VALUE!</v>
      </c>
      <c r="BN9" s="371" t="e">
        <f t="shared" si="13"/>
        <v>#VALUE!</v>
      </c>
      <c r="BP9" s="371" t="e">
        <f t="shared" ref="BP9:BV24" si="14">IF(BH9=1,1,BP8+1)</f>
        <v>#VALUE!</v>
      </c>
      <c r="BQ9" s="371" t="e">
        <f t="shared" si="14"/>
        <v>#VALUE!</v>
      </c>
      <c r="BR9" s="371" t="e">
        <f t="shared" si="14"/>
        <v>#VALUE!</v>
      </c>
      <c r="BS9" s="371" t="e">
        <f t="shared" si="14"/>
        <v>#VALUE!</v>
      </c>
      <c r="BT9" s="371" t="e">
        <f t="shared" si="14"/>
        <v>#VALUE!</v>
      </c>
      <c r="BU9" s="371" t="e">
        <f t="shared" si="14"/>
        <v>#VALUE!</v>
      </c>
      <c r="BV9" s="371" t="e">
        <f t="shared" si="14"/>
        <v>#VALUE!</v>
      </c>
    </row>
    <row r="10" spans="1:149" ht="18.75" customHeight="1">
      <c r="A10" s="284">
        <v>6</v>
      </c>
      <c r="B10" s="331"/>
      <c r="C10" s="331"/>
      <c r="D10" s="331"/>
      <c r="E10" s="331"/>
      <c r="F10" s="331"/>
      <c r="G10" s="330"/>
      <c r="H10" s="328"/>
      <c r="I10" s="288"/>
      <c r="J10" s="305" t="e">
        <f t="shared" si="1"/>
        <v>#VALUE!</v>
      </c>
      <c r="K10" s="314"/>
      <c r="L10" s="322" t="e">
        <f t="shared" si="2"/>
        <v>#VALUE!</v>
      </c>
      <c r="M10" s="324" t="e">
        <f>S9+1</f>
        <v>#VALUE!</v>
      </c>
      <c r="N10" s="324" t="e">
        <f t="shared" si="3"/>
        <v>#VALUE!</v>
      </c>
      <c r="O10" s="324" t="e">
        <f t="shared" si="3"/>
        <v>#VALUE!</v>
      </c>
      <c r="P10" s="324" t="e">
        <f t="shared" si="3"/>
        <v>#VALUE!</v>
      </c>
      <c r="Q10" s="324" t="e">
        <f t="shared" si="3"/>
        <v>#VALUE!</v>
      </c>
      <c r="R10" s="325" t="e">
        <f t="shared" si="3"/>
        <v>#VALUE!</v>
      </c>
      <c r="S10" s="323" t="e">
        <f t="shared" si="3"/>
        <v>#VALUE!</v>
      </c>
      <c r="T10" s="288"/>
      <c r="V10" s="331"/>
      <c r="W10" s="331"/>
      <c r="X10" s="331"/>
      <c r="Y10" s="329"/>
      <c r="Z10" s="329"/>
      <c r="AA10" s="330"/>
      <c r="AB10" s="328"/>
      <c r="AD10" s="370"/>
      <c r="AE10" s="370"/>
      <c r="AT10" s="353" t="e">
        <f t="shared" si="5"/>
        <v>#VALUE!</v>
      </c>
      <c r="AU10" s="353" t="e">
        <f t="shared" si="6"/>
        <v>#VALUE!</v>
      </c>
      <c r="AV10" s="353" t="e">
        <f>IF(AU10&lt;&gt;AU9,1,0)</f>
        <v>#VALUE!</v>
      </c>
      <c r="AW10" s="353" t="e">
        <f>IF(AV10=1,1,AW9+1)</f>
        <v>#VALUE!</v>
      </c>
      <c r="AX10" s="353" t="e">
        <f t="shared" ref="AX10:AX62" si="15">IF(AT10&lt;&gt;AT11,1,0)</f>
        <v>#VALUE!</v>
      </c>
      <c r="AY10" s="353" t="e">
        <f>IF(AX10=1,AW9+1,AW10)</f>
        <v>#VALUE!</v>
      </c>
      <c r="BA10" s="355" t="e">
        <f t="shared" si="10"/>
        <v>#VALUE!</v>
      </c>
      <c r="BB10" s="356" t="e">
        <f t="shared" ref="BB10:BB62" si="16">AT10&amp;"月"&amp;AY10&amp;"週"</f>
        <v>#VALUE!</v>
      </c>
      <c r="BC10" s="353" t="e">
        <f>IF(AND(AV10=1,AX10=0),1,
IF(AND(AW10=2,BC9=0),1,0))</f>
        <v>#VALUE!</v>
      </c>
      <c r="BE10" s="373" t="e">
        <f t="shared" si="12"/>
        <v>#VALUE!</v>
      </c>
      <c r="BF10" s="373" t="e">
        <f t="shared" ref="BF10:BF62" si="17">AT10*100+AY10</f>
        <v>#VALUE!</v>
      </c>
      <c r="BH10" s="371" t="e">
        <f t="shared" si="13"/>
        <v>#VALUE!</v>
      </c>
      <c r="BI10" s="371" t="e">
        <f t="shared" si="13"/>
        <v>#VALUE!</v>
      </c>
      <c r="BJ10" s="371" t="e">
        <f t="shared" si="13"/>
        <v>#VALUE!</v>
      </c>
      <c r="BK10" s="371" t="e">
        <f t="shared" si="13"/>
        <v>#VALUE!</v>
      </c>
      <c r="BL10" s="371" t="e">
        <f t="shared" si="13"/>
        <v>#VALUE!</v>
      </c>
      <c r="BM10" s="371" t="e">
        <f t="shared" si="13"/>
        <v>#VALUE!</v>
      </c>
      <c r="BN10" s="371" t="e">
        <f t="shared" si="13"/>
        <v>#VALUE!</v>
      </c>
      <c r="BP10" s="371" t="e">
        <f t="shared" si="14"/>
        <v>#VALUE!</v>
      </c>
      <c r="BQ10" s="371" t="e">
        <f t="shared" si="14"/>
        <v>#VALUE!</v>
      </c>
      <c r="BR10" s="371" t="e">
        <f t="shared" si="14"/>
        <v>#VALUE!</v>
      </c>
      <c r="BS10" s="371" t="e">
        <f t="shared" si="14"/>
        <v>#VALUE!</v>
      </c>
      <c r="BT10" s="371" t="e">
        <f t="shared" si="14"/>
        <v>#VALUE!</v>
      </c>
      <c r="BU10" s="371" t="e">
        <f t="shared" si="14"/>
        <v>#VALUE!</v>
      </c>
      <c r="BV10" s="371" t="e">
        <f t="shared" si="14"/>
        <v>#VALUE!</v>
      </c>
      <c r="BY10" s="375"/>
    </row>
    <row r="11" spans="1:149" ht="18.75" customHeight="1">
      <c r="A11" s="284">
        <v>6</v>
      </c>
      <c r="B11" s="333" t="s">
        <v>331</v>
      </c>
      <c r="C11" s="333" t="s">
        <v>326</v>
      </c>
      <c r="D11" s="333" t="s">
        <v>327</v>
      </c>
      <c r="E11" s="333" t="s">
        <v>328</v>
      </c>
      <c r="F11" s="333" t="s">
        <v>329</v>
      </c>
      <c r="G11" s="332" t="s">
        <v>330</v>
      </c>
      <c r="H11" s="332" t="s">
        <v>331</v>
      </c>
      <c r="I11" s="288"/>
      <c r="J11" s="305" t="e">
        <f t="shared" si="1"/>
        <v>#VALUE!</v>
      </c>
      <c r="K11" s="314"/>
      <c r="L11" s="322" t="e">
        <f t="shared" si="2"/>
        <v>#VALUE!</v>
      </c>
      <c r="M11" s="324" t="e">
        <f t="shared" ref="M11:M62" si="18">S10+1</f>
        <v>#VALUE!</v>
      </c>
      <c r="N11" s="324" t="e">
        <f t="shared" si="3"/>
        <v>#VALUE!</v>
      </c>
      <c r="O11" s="324" t="e">
        <f t="shared" si="3"/>
        <v>#VALUE!</v>
      </c>
      <c r="P11" s="324" t="e">
        <f t="shared" si="3"/>
        <v>#VALUE!</v>
      </c>
      <c r="Q11" s="324" t="e">
        <f t="shared" si="3"/>
        <v>#VALUE!</v>
      </c>
      <c r="R11" s="325" t="e">
        <f t="shared" si="3"/>
        <v>#VALUE!</v>
      </c>
      <c r="S11" s="323" t="e">
        <f t="shared" si="3"/>
        <v>#VALUE!</v>
      </c>
      <c r="T11" s="288"/>
      <c r="V11" s="333" t="s">
        <v>331</v>
      </c>
      <c r="W11" s="333" t="s">
        <v>326</v>
      </c>
      <c r="X11" s="333" t="s">
        <v>327</v>
      </c>
      <c r="Y11" s="332" t="s">
        <v>328</v>
      </c>
      <c r="Z11" s="332" t="s">
        <v>329</v>
      </c>
      <c r="AA11" s="332" t="s">
        <v>330</v>
      </c>
      <c r="AB11" s="332" t="s">
        <v>327</v>
      </c>
      <c r="AD11" s="370"/>
      <c r="AE11" s="370"/>
      <c r="AT11" s="353" t="e">
        <f t="shared" si="5"/>
        <v>#VALUE!</v>
      </c>
      <c r="AU11" s="353" t="e">
        <f t="shared" si="6"/>
        <v>#VALUE!</v>
      </c>
      <c r="AV11" s="353" t="e">
        <f t="shared" si="7"/>
        <v>#VALUE!</v>
      </c>
      <c r="AW11" s="353" t="e">
        <f t="shared" si="8"/>
        <v>#VALUE!</v>
      </c>
      <c r="AX11" s="353" t="e">
        <f t="shared" si="15"/>
        <v>#VALUE!</v>
      </c>
      <c r="AY11" s="353" t="e">
        <f t="shared" si="9"/>
        <v>#VALUE!</v>
      </c>
      <c r="BA11" s="355" t="e">
        <f t="shared" si="10"/>
        <v>#VALUE!</v>
      </c>
      <c r="BB11" s="356" t="e">
        <f t="shared" si="16"/>
        <v>#VALUE!</v>
      </c>
      <c r="BC11" s="353" t="e">
        <f t="shared" si="11"/>
        <v>#VALUE!</v>
      </c>
      <c r="BE11" s="373" t="e">
        <f t="shared" si="12"/>
        <v>#VALUE!</v>
      </c>
      <c r="BF11" s="373" t="e">
        <f t="shared" si="17"/>
        <v>#VALUE!</v>
      </c>
      <c r="BH11" s="371" t="e">
        <f t="shared" si="13"/>
        <v>#VALUE!</v>
      </c>
      <c r="BI11" s="371" t="e">
        <f t="shared" si="13"/>
        <v>#VALUE!</v>
      </c>
      <c r="BJ11" s="371" t="e">
        <f t="shared" si="13"/>
        <v>#VALUE!</v>
      </c>
      <c r="BK11" s="371" t="e">
        <f t="shared" si="13"/>
        <v>#VALUE!</v>
      </c>
      <c r="BL11" s="371" t="e">
        <f t="shared" si="13"/>
        <v>#VALUE!</v>
      </c>
      <c r="BM11" s="371" t="e">
        <f t="shared" si="13"/>
        <v>#VALUE!</v>
      </c>
      <c r="BN11" s="371" t="e">
        <f t="shared" si="13"/>
        <v>#VALUE!</v>
      </c>
      <c r="BP11" s="371" t="e">
        <f t="shared" si="14"/>
        <v>#VALUE!</v>
      </c>
      <c r="BQ11" s="371" t="e">
        <f t="shared" si="14"/>
        <v>#VALUE!</v>
      </c>
      <c r="BR11" s="371" t="e">
        <f t="shared" si="14"/>
        <v>#VALUE!</v>
      </c>
      <c r="BS11" s="371" t="e">
        <f t="shared" si="14"/>
        <v>#VALUE!</v>
      </c>
      <c r="BT11" s="371" t="e">
        <f t="shared" si="14"/>
        <v>#VALUE!</v>
      </c>
      <c r="BU11" s="371" t="e">
        <f t="shared" si="14"/>
        <v>#VALUE!</v>
      </c>
      <c r="BV11" s="371" t="e">
        <f t="shared" si="14"/>
        <v>#VALUE!</v>
      </c>
    </row>
    <row r="12" spans="1:149" ht="18.75" customHeight="1">
      <c r="A12" s="284">
        <v>6</v>
      </c>
      <c r="B12" s="337"/>
      <c r="C12" s="337"/>
      <c r="D12" s="337"/>
      <c r="E12" s="337"/>
      <c r="F12" s="337"/>
      <c r="G12" s="336"/>
      <c r="H12" s="334"/>
      <c r="I12" s="288"/>
      <c r="J12" s="305" t="e">
        <f t="shared" si="1"/>
        <v>#VALUE!</v>
      </c>
      <c r="K12" s="314"/>
      <c r="L12" s="322" t="e">
        <f t="shared" si="2"/>
        <v>#VALUE!</v>
      </c>
      <c r="M12" s="324" t="e">
        <f t="shared" si="18"/>
        <v>#VALUE!</v>
      </c>
      <c r="N12" s="324" t="e">
        <f t="shared" si="3"/>
        <v>#VALUE!</v>
      </c>
      <c r="O12" s="324" t="e">
        <f t="shared" si="3"/>
        <v>#VALUE!</v>
      </c>
      <c r="P12" s="324" t="e">
        <f t="shared" si="3"/>
        <v>#VALUE!</v>
      </c>
      <c r="Q12" s="324" t="e">
        <f t="shared" si="3"/>
        <v>#VALUE!</v>
      </c>
      <c r="R12" s="325" t="e">
        <f t="shared" si="3"/>
        <v>#VALUE!</v>
      </c>
      <c r="S12" s="323" t="e">
        <f t="shared" si="3"/>
        <v>#VALUE!</v>
      </c>
      <c r="T12" s="288"/>
      <c r="V12" s="337"/>
      <c r="W12" s="337"/>
      <c r="X12" s="337"/>
      <c r="Y12" s="335"/>
      <c r="Z12" s="335"/>
      <c r="AA12" s="336"/>
      <c r="AB12" s="334"/>
      <c r="AD12" s="370"/>
      <c r="AE12" s="370"/>
      <c r="AT12" s="353" t="e">
        <f t="shared" si="5"/>
        <v>#VALUE!</v>
      </c>
      <c r="AU12" s="353" t="e">
        <f t="shared" si="6"/>
        <v>#VALUE!</v>
      </c>
      <c r="AV12" s="353" t="e">
        <f t="shared" si="7"/>
        <v>#VALUE!</v>
      </c>
      <c r="AW12" s="353" t="e">
        <f t="shared" si="8"/>
        <v>#VALUE!</v>
      </c>
      <c r="AX12" s="353" t="e">
        <f t="shared" si="15"/>
        <v>#VALUE!</v>
      </c>
      <c r="AY12" s="353" t="e">
        <f t="shared" si="9"/>
        <v>#VALUE!</v>
      </c>
      <c r="BA12" s="355" t="e">
        <f t="shared" si="10"/>
        <v>#VALUE!</v>
      </c>
      <c r="BB12" s="356" t="e">
        <f t="shared" si="16"/>
        <v>#VALUE!</v>
      </c>
      <c r="BC12" s="353" t="e">
        <f t="shared" si="11"/>
        <v>#VALUE!</v>
      </c>
      <c r="BE12" s="373" t="e">
        <f t="shared" si="12"/>
        <v>#VALUE!</v>
      </c>
      <c r="BF12" s="373" t="e">
        <f t="shared" si="17"/>
        <v>#VALUE!</v>
      </c>
      <c r="BH12" s="371" t="e">
        <f t="shared" si="13"/>
        <v>#VALUE!</v>
      </c>
      <c r="BI12" s="371" t="e">
        <f t="shared" si="13"/>
        <v>#VALUE!</v>
      </c>
      <c r="BJ12" s="371" t="e">
        <f t="shared" si="13"/>
        <v>#VALUE!</v>
      </c>
      <c r="BK12" s="371" t="e">
        <f t="shared" si="13"/>
        <v>#VALUE!</v>
      </c>
      <c r="BL12" s="371" t="e">
        <f t="shared" si="13"/>
        <v>#VALUE!</v>
      </c>
      <c r="BM12" s="371" t="e">
        <f t="shared" si="13"/>
        <v>#VALUE!</v>
      </c>
      <c r="BN12" s="371" t="e">
        <f t="shared" si="13"/>
        <v>#VALUE!</v>
      </c>
      <c r="BP12" s="371" t="e">
        <f t="shared" si="14"/>
        <v>#VALUE!</v>
      </c>
      <c r="BQ12" s="371" t="e">
        <f t="shared" si="14"/>
        <v>#VALUE!</v>
      </c>
      <c r="BR12" s="371" t="e">
        <f t="shared" si="14"/>
        <v>#VALUE!</v>
      </c>
      <c r="BS12" s="371" t="e">
        <f t="shared" si="14"/>
        <v>#VALUE!</v>
      </c>
      <c r="BT12" s="371" t="e">
        <f t="shared" si="14"/>
        <v>#VALUE!</v>
      </c>
      <c r="BU12" s="371" t="e">
        <f t="shared" si="14"/>
        <v>#VALUE!</v>
      </c>
      <c r="BV12" s="371" t="e">
        <f t="shared" si="14"/>
        <v>#VALUE!</v>
      </c>
      <c r="BY12" s="376"/>
    </row>
    <row r="13" spans="1:149" ht="18.75" customHeight="1">
      <c r="A13" s="284">
        <v>6</v>
      </c>
      <c r="B13" s="319" t="e">
        <f>H9+1</f>
        <v>#VALUE!</v>
      </c>
      <c r="C13" s="319" t="e">
        <f t="shared" ref="C13:H13" si="19">B13+1</f>
        <v>#VALUE!</v>
      </c>
      <c r="D13" s="319" t="e">
        <f t="shared" si="19"/>
        <v>#VALUE!</v>
      </c>
      <c r="E13" s="319" t="e">
        <f t="shared" si="19"/>
        <v>#VALUE!</v>
      </c>
      <c r="F13" s="319" t="e">
        <f t="shared" si="19"/>
        <v>#VALUE!</v>
      </c>
      <c r="G13" s="320" t="e">
        <f t="shared" si="19"/>
        <v>#VALUE!</v>
      </c>
      <c r="H13" s="318" t="e">
        <f t="shared" si="19"/>
        <v>#VALUE!</v>
      </c>
      <c r="I13" s="288"/>
      <c r="J13" s="305" t="e">
        <f t="shared" si="1"/>
        <v>#VALUE!</v>
      </c>
      <c r="K13" s="314"/>
      <c r="L13" s="322" t="e">
        <f t="shared" si="2"/>
        <v>#VALUE!</v>
      </c>
      <c r="M13" s="324" t="e">
        <f t="shared" si="18"/>
        <v>#VALUE!</v>
      </c>
      <c r="N13" s="324" t="e">
        <f t="shared" si="3"/>
        <v>#VALUE!</v>
      </c>
      <c r="O13" s="324" t="e">
        <f t="shared" si="3"/>
        <v>#VALUE!</v>
      </c>
      <c r="P13" s="324" t="e">
        <f t="shared" si="3"/>
        <v>#VALUE!</v>
      </c>
      <c r="Q13" s="324" t="e">
        <f t="shared" si="3"/>
        <v>#VALUE!</v>
      </c>
      <c r="R13" s="325" t="e">
        <f t="shared" si="3"/>
        <v>#VALUE!</v>
      </c>
      <c r="S13" s="323" t="e">
        <f t="shared" si="3"/>
        <v>#VALUE!</v>
      </c>
      <c r="T13" s="288"/>
      <c r="V13" s="319" t="e">
        <f>AB9+1</f>
        <v>#VALUE!</v>
      </c>
      <c r="W13" s="319" t="e">
        <f t="shared" ref="W13:AB13" si="20">V13+1</f>
        <v>#VALUE!</v>
      </c>
      <c r="X13" s="319" t="e">
        <f t="shared" si="20"/>
        <v>#VALUE!</v>
      </c>
      <c r="Y13" s="319" t="e">
        <f t="shared" si="20"/>
        <v>#VALUE!</v>
      </c>
      <c r="Z13" s="319" t="e">
        <f t="shared" si="20"/>
        <v>#VALUE!</v>
      </c>
      <c r="AA13" s="320" t="e">
        <f t="shared" si="20"/>
        <v>#VALUE!</v>
      </c>
      <c r="AB13" s="318" t="e">
        <f t="shared" si="20"/>
        <v>#VALUE!</v>
      </c>
      <c r="AD13" s="370"/>
      <c r="AE13" s="370"/>
      <c r="AT13" s="353" t="e">
        <f t="shared" si="5"/>
        <v>#VALUE!</v>
      </c>
      <c r="AU13" s="353" t="e">
        <f t="shared" si="6"/>
        <v>#VALUE!</v>
      </c>
      <c r="AV13" s="353" t="e">
        <f t="shared" si="7"/>
        <v>#VALUE!</v>
      </c>
      <c r="AW13" s="353" t="e">
        <f t="shared" si="8"/>
        <v>#VALUE!</v>
      </c>
      <c r="AX13" s="353" t="e">
        <f t="shared" si="15"/>
        <v>#VALUE!</v>
      </c>
      <c r="AY13" s="353" t="e">
        <f t="shared" si="9"/>
        <v>#VALUE!</v>
      </c>
      <c r="BA13" s="355" t="e">
        <f t="shared" si="10"/>
        <v>#VALUE!</v>
      </c>
      <c r="BB13" s="356" t="e">
        <f t="shared" si="16"/>
        <v>#VALUE!</v>
      </c>
      <c r="BC13" s="353" t="e">
        <f t="shared" si="11"/>
        <v>#VALUE!</v>
      </c>
      <c r="BE13" s="373" t="e">
        <f t="shared" si="12"/>
        <v>#VALUE!</v>
      </c>
      <c r="BF13" s="373" t="e">
        <f t="shared" si="17"/>
        <v>#VALUE!</v>
      </c>
      <c r="BH13" s="371" t="e">
        <f t="shared" si="13"/>
        <v>#VALUE!</v>
      </c>
      <c r="BI13" s="371" t="e">
        <f t="shared" si="13"/>
        <v>#VALUE!</v>
      </c>
      <c r="BJ13" s="371" t="e">
        <f t="shared" si="13"/>
        <v>#VALUE!</v>
      </c>
      <c r="BK13" s="371" t="e">
        <f t="shared" si="13"/>
        <v>#VALUE!</v>
      </c>
      <c r="BL13" s="371" t="e">
        <f t="shared" si="13"/>
        <v>#VALUE!</v>
      </c>
      <c r="BM13" s="371" t="e">
        <f t="shared" si="13"/>
        <v>#VALUE!</v>
      </c>
      <c r="BN13" s="371" t="e">
        <f t="shared" si="13"/>
        <v>#VALUE!</v>
      </c>
      <c r="BP13" s="371" t="e">
        <f t="shared" si="14"/>
        <v>#VALUE!</v>
      </c>
      <c r="BQ13" s="371" t="e">
        <f t="shared" si="14"/>
        <v>#VALUE!</v>
      </c>
      <c r="BR13" s="371" t="e">
        <f t="shared" si="14"/>
        <v>#VALUE!</v>
      </c>
      <c r="BS13" s="371" t="e">
        <f t="shared" si="14"/>
        <v>#VALUE!</v>
      </c>
      <c r="BT13" s="371" t="e">
        <f t="shared" si="14"/>
        <v>#VALUE!</v>
      </c>
      <c r="BU13" s="371" t="e">
        <f t="shared" si="14"/>
        <v>#VALUE!</v>
      </c>
      <c r="BV13" s="371" t="e">
        <f t="shared" si="14"/>
        <v>#VALUE!</v>
      </c>
      <c r="BY13" s="375"/>
    </row>
    <row r="14" spans="1:149" ht="18.75" customHeight="1">
      <c r="A14" s="284">
        <v>6</v>
      </c>
      <c r="B14" s="329"/>
      <c r="C14" s="329"/>
      <c r="D14" s="329"/>
      <c r="E14" s="329"/>
      <c r="F14" s="329"/>
      <c r="G14" s="330"/>
      <c r="H14" s="328"/>
      <c r="I14" s="288"/>
      <c r="J14" s="305" t="e">
        <f t="shared" si="1"/>
        <v>#VALUE!</v>
      </c>
      <c r="K14" s="314"/>
      <c r="L14" s="322" t="e">
        <f t="shared" si="2"/>
        <v>#VALUE!</v>
      </c>
      <c r="M14" s="324" t="e">
        <f t="shared" si="18"/>
        <v>#VALUE!</v>
      </c>
      <c r="N14" s="324" t="e">
        <f t="shared" si="3"/>
        <v>#VALUE!</v>
      </c>
      <c r="O14" s="324" t="e">
        <f t="shared" si="3"/>
        <v>#VALUE!</v>
      </c>
      <c r="P14" s="324" t="e">
        <f t="shared" si="3"/>
        <v>#VALUE!</v>
      </c>
      <c r="Q14" s="324" t="e">
        <f t="shared" si="3"/>
        <v>#VALUE!</v>
      </c>
      <c r="R14" s="325" t="e">
        <f t="shared" si="3"/>
        <v>#VALUE!</v>
      </c>
      <c r="S14" s="323" t="e">
        <f t="shared" si="3"/>
        <v>#VALUE!</v>
      </c>
      <c r="T14" s="288"/>
      <c r="V14" s="329"/>
      <c r="W14" s="329"/>
      <c r="X14" s="329"/>
      <c r="Y14" s="329"/>
      <c r="Z14" s="329"/>
      <c r="AA14" s="330"/>
      <c r="AB14" s="328"/>
      <c r="AD14" s="370"/>
      <c r="AE14" s="370"/>
      <c r="AT14" s="353" t="e">
        <f t="shared" si="5"/>
        <v>#VALUE!</v>
      </c>
      <c r="AU14" s="353" t="e">
        <f t="shared" si="6"/>
        <v>#VALUE!</v>
      </c>
      <c r="AV14" s="353" t="e">
        <f t="shared" si="7"/>
        <v>#VALUE!</v>
      </c>
      <c r="AW14" s="353" t="e">
        <f t="shared" si="8"/>
        <v>#VALUE!</v>
      </c>
      <c r="AX14" s="353" t="e">
        <f t="shared" si="15"/>
        <v>#VALUE!</v>
      </c>
      <c r="AY14" s="353" t="e">
        <f t="shared" si="9"/>
        <v>#VALUE!</v>
      </c>
      <c r="BA14" s="355" t="e">
        <f t="shared" si="10"/>
        <v>#VALUE!</v>
      </c>
      <c r="BB14" s="356" t="e">
        <f t="shared" si="16"/>
        <v>#VALUE!</v>
      </c>
      <c r="BC14" s="353" t="e">
        <f t="shared" si="11"/>
        <v>#VALUE!</v>
      </c>
      <c r="BE14" s="373" t="e">
        <f t="shared" si="12"/>
        <v>#VALUE!</v>
      </c>
      <c r="BF14" s="373" t="e">
        <f t="shared" si="17"/>
        <v>#VALUE!</v>
      </c>
      <c r="BH14" s="371" t="e">
        <f t="shared" si="13"/>
        <v>#VALUE!</v>
      </c>
      <c r="BI14" s="371" t="e">
        <f t="shared" si="13"/>
        <v>#VALUE!</v>
      </c>
      <c r="BJ14" s="371" t="e">
        <f t="shared" si="13"/>
        <v>#VALUE!</v>
      </c>
      <c r="BK14" s="371" t="e">
        <f t="shared" si="13"/>
        <v>#VALUE!</v>
      </c>
      <c r="BL14" s="371" t="e">
        <f t="shared" si="13"/>
        <v>#VALUE!</v>
      </c>
      <c r="BM14" s="371" t="e">
        <f t="shared" si="13"/>
        <v>#VALUE!</v>
      </c>
      <c r="BN14" s="371" t="e">
        <f t="shared" si="13"/>
        <v>#VALUE!</v>
      </c>
      <c r="BP14" s="371" t="e">
        <f t="shared" si="14"/>
        <v>#VALUE!</v>
      </c>
      <c r="BQ14" s="371" t="e">
        <f t="shared" si="14"/>
        <v>#VALUE!</v>
      </c>
      <c r="BR14" s="371" t="e">
        <f t="shared" si="14"/>
        <v>#VALUE!</v>
      </c>
      <c r="BS14" s="371" t="e">
        <f t="shared" si="14"/>
        <v>#VALUE!</v>
      </c>
      <c r="BT14" s="371" t="e">
        <f t="shared" si="14"/>
        <v>#VALUE!</v>
      </c>
      <c r="BU14" s="371" t="e">
        <f t="shared" si="14"/>
        <v>#VALUE!</v>
      </c>
      <c r="BV14" s="371" t="e">
        <f t="shared" si="14"/>
        <v>#VALUE!</v>
      </c>
      <c r="BY14" s="375"/>
    </row>
    <row r="15" spans="1:149" ht="18.75" customHeight="1">
      <c r="A15" s="284">
        <v>6</v>
      </c>
      <c r="B15" s="338" t="s">
        <v>326</v>
      </c>
      <c r="C15" s="338" t="s">
        <v>327</v>
      </c>
      <c r="D15" s="338" t="s">
        <v>328</v>
      </c>
      <c r="E15" s="338" t="s">
        <v>331</v>
      </c>
      <c r="F15" s="338" t="s">
        <v>326</v>
      </c>
      <c r="G15" s="338" t="s">
        <v>327</v>
      </c>
      <c r="H15" s="338" t="s">
        <v>328</v>
      </c>
      <c r="I15" s="288"/>
      <c r="J15" s="305" t="e">
        <f t="shared" si="1"/>
        <v>#VALUE!</v>
      </c>
      <c r="K15" s="314"/>
      <c r="L15" s="322" t="e">
        <f t="shared" si="2"/>
        <v>#VALUE!</v>
      </c>
      <c r="M15" s="324" t="e">
        <f t="shared" si="18"/>
        <v>#VALUE!</v>
      </c>
      <c r="N15" s="324" t="e">
        <f t="shared" si="3"/>
        <v>#VALUE!</v>
      </c>
      <c r="O15" s="324" t="e">
        <f t="shared" si="3"/>
        <v>#VALUE!</v>
      </c>
      <c r="P15" s="324" t="e">
        <f t="shared" si="3"/>
        <v>#VALUE!</v>
      </c>
      <c r="Q15" s="324" t="e">
        <f t="shared" si="3"/>
        <v>#VALUE!</v>
      </c>
      <c r="R15" s="325" t="e">
        <f t="shared" si="3"/>
        <v>#VALUE!</v>
      </c>
      <c r="S15" s="323" t="e">
        <f t="shared" si="3"/>
        <v>#VALUE!</v>
      </c>
      <c r="T15" s="288"/>
      <c r="V15" s="338" t="s">
        <v>328</v>
      </c>
      <c r="W15" s="338" t="s">
        <v>329</v>
      </c>
      <c r="X15" s="338" t="s">
        <v>330</v>
      </c>
      <c r="Y15" s="338" t="s">
        <v>331</v>
      </c>
      <c r="Z15" s="338" t="s">
        <v>326</v>
      </c>
      <c r="AA15" s="338" t="s">
        <v>327</v>
      </c>
      <c r="AB15" s="338" t="s">
        <v>328</v>
      </c>
      <c r="AD15" s="370"/>
      <c r="AE15" s="370"/>
      <c r="AT15" s="353" t="e">
        <f t="shared" si="5"/>
        <v>#VALUE!</v>
      </c>
      <c r="AU15" s="353" t="e">
        <f t="shared" si="6"/>
        <v>#VALUE!</v>
      </c>
      <c r="AV15" s="353" t="e">
        <f t="shared" si="7"/>
        <v>#VALUE!</v>
      </c>
      <c r="AW15" s="353" t="e">
        <f t="shared" si="8"/>
        <v>#VALUE!</v>
      </c>
      <c r="AX15" s="353" t="e">
        <f t="shared" si="15"/>
        <v>#VALUE!</v>
      </c>
      <c r="AY15" s="353" t="e">
        <f t="shared" si="9"/>
        <v>#VALUE!</v>
      </c>
      <c r="BA15" s="355" t="e">
        <f t="shared" si="10"/>
        <v>#VALUE!</v>
      </c>
      <c r="BB15" s="356" t="e">
        <f t="shared" si="16"/>
        <v>#VALUE!</v>
      </c>
      <c r="BC15" s="353" t="e">
        <f t="shared" si="11"/>
        <v>#VALUE!</v>
      </c>
      <c r="BE15" s="373" t="e">
        <f t="shared" si="12"/>
        <v>#VALUE!</v>
      </c>
      <c r="BF15" s="373" t="e">
        <f t="shared" si="17"/>
        <v>#VALUE!</v>
      </c>
      <c r="BH15" s="371" t="e">
        <f t="shared" si="13"/>
        <v>#VALUE!</v>
      </c>
      <c r="BI15" s="371" t="e">
        <f t="shared" si="13"/>
        <v>#VALUE!</v>
      </c>
      <c r="BJ15" s="371" t="e">
        <f t="shared" si="13"/>
        <v>#VALUE!</v>
      </c>
      <c r="BK15" s="371" t="e">
        <f t="shared" si="13"/>
        <v>#VALUE!</v>
      </c>
      <c r="BL15" s="371" t="e">
        <f t="shared" si="13"/>
        <v>#VALUE!</v>
      </c>
      <c r="BM15" s="371" t="e">
        <f t="shared" si="13"/>
        <v>#VALUE!</v>
      </c>
      <c r="BN15" s="371" t="e">
        <f t="shared" si="13"/>
        <v>#VALUE!</v>
      </c>
      <c r="BP15" s="371" t="e">
        <f t="shared" si="14"/>
        <v>#VALUE!</v>
      </c>
      <c r="BQ15" s="371" t="e">
        <f t="shared" si="14"/>
        <v>#VALUE!</v>
      </c>
      <c r="BR15" s="371" t="e">
        <f t="shared" si="14"/>
        <v>#VALUE!</v>
      </c>
      <c r="BS15" s="371" t="e">
        <f t="shared" si="14"/>
        <v>#VALUE!</v>
      </c>
      <c r="BT15" s="371" t="e">
        <f t="shared" si="14"/>
        <v>#VALUE!</v>
      </c>
      <c r="BU15" s="371" t="e">
        <f t="shared" si="14"/>
        <v>#VALUE!</v>
      </c>
      <c r="BV15" s="371" t="e">
        <f t="shared" si="14"/>
        <v>#VALUE!</v>
      </c>
    </row>
    <row r="16" spans="1:149" ht="18.75" customHeight="1">
      <c r="A16" s="284">
        <v>6</v>
      </c>
      <c r="B16" s="335"/>
      <c r="C16" s="335"/>
      <c r="D16" s="335"/>
      <c r="E16" s="335"/>
      <c r="F16" s="335"/>
      <c r="G16" s="336"/>
      <c r="H16" s="334"/>
      <c r="I16" s="288"/>
      <c r="J16" s="305" t="e">
        <f t="shared" si="1"/>
        <v>#VALUE!</v>
      </c>
      <c r="K16" s="314"/>
      <c r="L16" s="322" t="e">
        <f t="shared" si="2"/>
        <v>#VALUE!</v>
      </c>
      <c r="M16" s="323" t="e">
        <f t="shared" si="18"/>
        <v>#VALUE!</v>
      </c>
      <c r="N16" s="324" t="e">
        <f t="shared" si="3"/>
        <v>#VALUE!</v>
      </c>
      <c r="O16" s="324" t="e">
        <f t="shared" si="3"/>
        <v>#VALUE!</v>
      </c>
      <c r="P16" s="324" t="e">
        <f t="shared" si="3"/>
        <v>#VALUE!</v>
      </c>
      <c r="Q16" s="324" t="e">
        <f t="shared" si="3"/>
        <v>#VALUE!</v>
      </c>
      <c r="R16" s="325" t="e">
        <f t="shared" si="3"/>
        <v>#VALUE!</v>
      </c>
      <c r="S16" s="323" t="e">
        <f t="shared" si="3"/>
        <v>#VALUE!</v>
      </c>
      <c r="T16" s="288"/>
      <c r="V16" s="335"/>
      <c r="W16" s="335"/>
      <c r="X16" s="335"/>
      <c r="Y16" s="335"/>
      <c r="Z16" s="335"/>
      <c r="AA16" s="336"/>
      <c r="AB16" s="334" t="s">
        <v>470</v>
      </c>
      <c r="AD16" s="370"/>
      <c r="AE16" s="370"/>
      <c r="AT16" s="353" t="e">
        <f t="shared" si="5"/>
        <v>#VALUE!</v>
      </c>
      <c r="AU16" s="353" t="e">
        <f t="shared" si="6"/>
        <v>#VALUE!</v>
      </c>
      <c r="AV16" s="353" t="e">
        <f t="shared" si="7"/>
        <v>#VALUE!</v>
      </c>
      <c r="AW16" s="353" t="e">
        <f t="shared" si="8"/>
        <v>#VALUE!</v>
      </c>
      <c r="AX16" s="353" t="e">
        <f t="shared" si="15"/>
        <v>#VALUE!</v>
      </c>
      <c r="AY16" s="353" t="e">
        <f t="shared" si="9"/>
        <v>#VALUE!</v>
      </c>
      <c r="BA16" s="355" t="e">
        <f t="shared" si="10"/>
        <v>#VALUE!</v>
      </c>
      <c r="BB16" s="356" t="e">
        <f t="shared" si="16"/>
        <v>#VALUE!</v>
      </c>
      <c r="BC16" s="353" t="e">
        <f t="shared" si="11"/>
        <v>#VALUE!</v>
      </c>
      <c r="BE16" s="373" t="e">
        <f t="shared" si="12"/>
        <v>#VALUE!</v>
      </c>
      <c r="BF16" s="373" t="e">
        <f t="shared" si="17"/>
        <v>#VALUE!</v>
      </c>
      <c r="BH16" s="371" t="e">
        <f t="shared" si="13"/>
        <v>#VALUE!</v>
      </c>
      <c r="BI16" s="371" t="e">
        <f t="shared" si="13"/>
        <v>#VALUE!</v>
      </c>
      <c r="BJ16" s="371" t="e">
        <f t="shared" si="13"/>
        <v>#VALUE!</v>
      </c>
      <c r="BK16" s="371" t="e">
        <f t="shared" si="13"/>
        <v>#VALUE!</v>
      </c>
      <c r="BL16" s="371" t="e">
        <f t="shared" si="13"/>
        <v>#VALUE!</v>
      </c>
      <c r="BM16" s="371" t="e">
        <f t="shared" si="13"/>
        <v>#VALUE!</v>
      </c>
      <c r="BN16" s="371" t="e">
        <f t="shared" si="13"/>
        <v>#VALUE!</v>
      </c>
      <c r="BP16" s="371" t="e">
        <f t="shared" si="14"/>
        <v>#VALUE!</v>
      </c>
      <c r="BQ16" s="371" t="e">
        <f t="shared" si="14"/>
        <v>#VALUE!</v>
      </c>
      <c r="BR16" s="371" t="e">
        <f t="shared" si="14"/>
        <v>#VALUE!</v>
      </c>
      <c r="BS16" s="371" t="e">
        <f t="shared" si="14"/>
        <v>#VALUE!</v>
      </c>
      <c r="BT16" s="371" t="e">
        <f t="shared" si="14"/>
        <v>#VALUE!</v>
      </c>
      <c r="BU16" s="371" t="e">
        <f t="shared" si="14"/>
        <v>#VALUE!</v>
      </c>
      <c r="BV16" s="371" t="e">
        <f t="shared" si="14"/>
        <v>#VALUE!</v>
      </c>
    </row>
    <row r="17" spans="1:79" ht="18.75" customHeight="1">
      <c r="A17" s="284">
        <v>6</v>
      </c>
      <c r="B17" s="319" t="e">
        <f>H13+1</f>
        <v>#VALUE!</v>
      </c>
      <c r="C17" s="319" t="e">
        <f t="shared" ref="C17:H17" si="21">B17+1</f>
        <v>#VALUE!</v>
      </c>
      <c r="D17" s="319" t="e">
        <f t="shared" si="21"/>
        <v>#VALUE!</v>
      </c>
      <c r="E17" s="319" t="e">
        <f t="shared" si="21"/>
        <v>#VALUE!</v>
      </c>
      <c r="F17" s="319" t="e">
        <f t="shared" si="21"/>
        <v>#VALUE!</v>
      </c>
      <c r="G17" s="320" t="e">
        <f t="shared" si="21"/>
        <v>#VALUE!</v>
      </c>
      <c r="H17" s="318" t="e">
        <f t="shared" si="21"/>
        <v>#VALUE!</v>
      </c>
      <c r="I17" s="288"/>
      <c r="J17" s="305" t="e">
        <f t="shared" si="1"/>
        <v>#VALUE!</v>
      </c>
      <c r="K17" s="314"/>
      <c r="L17" s="322" t="e">
        <f t="shared" si="2"/>
        <v>#VALUE!</v>
      </c>
      <c r="M17" s="324" t="e">
        <f t="shared" si="18"/>
        <v>#VALUE!</v>
      </c>
      <c r="N17" s="324" t="e">
        <f t="shared" si="3"/>
        <v>#VALUE!</v>
      </c>
      <c r="O17" s="324" t="e">
        <f t="shared" si="3"/>
        <v>#VALUE!</v>
      </c>
      <c r="P17" s="324" t="e">
        <f t="shared" si="3"/>
        <v>#VALUE!</v>
      </c>
      <c r="Q17" s="324" t="e">
        <f t="shared" si="3"/>
        <v>#VALUE!</v>
      </c>
      <c r="R17" s="325" t="e">
        <f t="shared" si="3"/>
        <v>#VALUE!</v>
      </c>
      <c r="S17" s="323" t="e">
        <f t="shared" si="3"/>
        <v>#VALUE!</v>
      </c>
      <c r="T17" s="288"/>
      <c r="V17" s="318" t="e">
        <f>AB13+1</f>
        <v>#VALUE!</v>
      </c>
      <c r="W17" s="319" t="e">
        <f t="shared" ref="W17:AB17" si="22">V17+1</f>
        <v>#VALUE!</v>
      </c>
      <c r="X17" s="319" t="e">
        <f t="shared" si="22"/>
        <v>#VALUE!</v>
      </c>
      <c r="Y17" s="319" t="e">
        <f t="shared" si="22"/>
        <v>#VALUE!</v>
      </c>
      <c r="Z17" s="319" t="e">
        <f t="shared" si="22"/>
        <v>#VALUE!</v>
      </c>
      <c r="AA17" s="320" t="e">
        <f t="shared" si="22"/>
        <v>#VALUE!</v>
      </c>
      <c r="AB17" s="318" t="e">
        <f t="shared" si="22"/>
        <v>#VALUE!</v>
      </c>
      <c r="AD17" s="370"/>
      <c r="AE17" s="370"/>
      <c r="AT17" s="353" t="e">
        <f t="shared" si="5"/>
        <v>#VALUE!</v>
      </c>
      <c r="AU17" s="353" t="e">
        <f t="shared" si="6"/>
        <v>#VALUE!</v>
      </c>
      <c r="AV17" s="353" t="e">
        <f t="shared" si="7"/>
        <v>#VALUE!</v>
      </c>
      <c r="AW17" s="353" t="e">
        <f t="shared" si="8"/>
        <v>#VALUE!</v>
      </c>
      <c r="AX17" s="353" t="e">
        <f t="shared" si="15"/>
        <v>#VALUE!</v>
      </c>
      <c r="AY17" s="353" t="e">
        <f t="shared" si="9"/>
        <v>#VALUE!</v>
      </c>
      <c r="BA17" s="355" t="e">
        <f t="shared" si="10"/>
        <v>#VALUE!</v>
      </c>
      <c r="BB17" s="356" t="e">
        <f t="shared" si="16"/>
        <v>#VALUE!</v>
      </c>
      <c r="BC17" s="353" t="e">
        <f t="shared" si="11"/>
        <v>#VALUE!</v>
      </c>
      <c r="BE17" s="373" t="e">
        <f t="shared" si="12"/>
        <v>#VALUE!</v>
      </c>
      <c r="BF17" s="373" t="e">
        <f t="shared" si="17"/>
        <v>#VALUE!</v>
      </c>
      <c r="BH17" s="371" t="e">
        <f t="shared" si="13"/>
        <v>#VALUE!</v>
      </c>
      <c r="BI17" s="371" t="e">
        <f t="shared" si="13"/>
        <v>#VALUE!</v>
      </c>
      <c r="BJ17" s="371" t="e">
        <f t="shared" si="13"/>
        <v>#VALUE!</v>
      </c>
      <c r="BK17" s="371" t="e">
        <f t="shared" si="13"/>
        <v>#VALUE!</v>
      </c>
      <c r="BL17" s="371" t="e">
        <f t="shared" si="13"/>
        <v>#VALUE!</v>
      </c>
      <c r="BM17" s="371" t="e">
        <f t="shared" si="13"/>
        <v>#VALUE!</v>
      </c>
      <c r="BN17" s="371" t="e">
        <f t="shared" si="13"/>
        <v>#VALUE!</v>
      </c>
      <c r="BP17" s="371" t="e">
        <f t="shared" si="14"/>
        <v>#VALUE!</v>
      </c>
      <c r="BQ17" s="371" t="e">
        <f t="shared" si="14"/>
        <v>#VALUE!</v>
      </c>
      <c r="BR17" s="371" t="e">
        <f t="shared" si="14"/>
        <v>#VALUE!</v>
      </c>
      <c r="BS17" s="371" t="e">
        <f t="shared" si="14"/>
        <v>#VALUE!</v>
      </c>
      <c r="BT17" s="371" t="e">
        <f t="shared" si="14"/>
        <v>#VALUE!</v>
      </c>
      <c r="BU17" s="371" t="e">
        <f t="shared" si="14"/>
        <v>#VALUE!</v>
      </c>
      <c r="BV17" s="371" t="e">
        <f t="shared" si="14"/>
        <v>#VALUE!</v>
      </c>
    </row>
    <row r="18" spans="1:79" ht="18.75" customHeight="1">
      <c r="A18" s="284">
        <v>6</v>
      </c>
      <c r="B18" s="329"/>
      <c r="C18" s="329"/>
      <c r="D18" s="329"/>
      <c r="E18" s="329"/>
      <c r="F18" s="329"/>
      <c r="G18" s="330"/>
      <c r="H18" s="328"/>
      <c r="I18" s="288"/>
      <c r="J18" s="305" t="e">
        <f t="shared" si="1"/>
        <v>#VALUE!</v>
      </c>
      <c r="K18" s="314"/>
      <c r="L18" s="322" t="e">
        <f t="shared" si="2"/>
        <v>#VALUE!</v>
      </c>
      <c r="M18" s="324" t="e">
        <f t="shared" si="18"/>
        <v>#VALUE!</v>
      </c>
      <c r="N18" s="324" t="e">
        <f t="shared" si="3"/>
        <v>#VALUE!</v>
      </c>
      <c r="O18" s="324" t="e">
        <f t="shared" si="3"/>
        <v>#VALUE!</v>
      </c>
      <c r="P18" s="324" t="e">
        <f t="shared" si="3"/>
        <v>#VALUE!</v>
      </c>
      <c r="Q18" s="324" t="e">
        <f t="shared" si="3"/>
        <v>#VALUE!</v>
      </c>
      <c r="R18" s="325" t="e">
        <f t="shared" si="3"/>
        <v>#VALUE!</v>
      </c>
      <c r="S18" s="323" t="e">
        <f t="shared" si="3"/>
        <v>#VALUE!</v>
      </c>
      <c r="T18" s="288"/>
      <c r="V18" s="328"/>
      <c r="W18" s="329"/>
      <c r="X18" s="329"/>
      <c r="Y18" s="329"/>
      <c r="Z18" s="329"/>
      <c r="AA18" s="330"/>
      <c r="AB18" s="328"/>
      <c r="AD18" s="370"/>
      <c r="AE18" s="370"/>
      <c r="AT18" s="353" t="e">
        <f t="shared" si="5"/>
        <v>#VALUE!</v>
      </c>
      <c r="AU18" s="353" t="e">
        <f t="shared" si="6"/>
        <v>#VALUE!</v>
      </c>
      <c r="AV18" s="353" t="e">
        <f t="shared" si="7"/>
        <v>#VALUE!</v>
      </c>
      <c r="AW18" s="353" t="e">
        <f t="shared" si="8"/>
        <v>#VALUE!</v>
      </c>
      <c r="AX18" s="353" t="e">
        <f t="shared" si="15"/>
        <v>#VALUE!</v>
      </c>
      <c r="AY18" s="353" t="e">
        <f t="shared" si="9"/>
        <v>#VALUE!</v>
      </c>
      <c r="BA18" s="355" t="e">
        <f t="shared" si="10"/>
        <v>#VALUE!</v>
      </c>
      <c r="BB18" s="356" t="e">
        <f t="shared" si="16"/>
        <v>#VALUE!</v>
      </c>
      <c r="BC18" s="353" t="e">
        <f t="shared" si="11"/>
        <v>#VALUE!</v>
      </c>
      <c r="BE18" s="373" t="e">
        <f t="shared" si="12"/>
        <v>#VALUE!</v>
      </c>
      <c r="BF18" s="373" t="e">
        <f t="shared" si="17"/>
        <v>#VALUE!</v>
      </c>
      <c r="BH18" s="371" t="e">
        <f t="shared" si="13"/>
        <v>#VALUE!</v>
      </c>
      <c r="BI18" s="371" t="e">
        <f t="shared" si="13"/>
        <v>#VALUE!</v>
      </c>
      <c r="BJ18" s="371" t="e">
        <f t="shared" si="13"/>
        <v>#VALUE!</v>
      </c>
      <c r="BK18" s="371" t="e">
        <f t="shared" si="13"/>
        <v>#VALUE!</v>
      </c>
      <c r="BL18" s="371" t="e">
        <f t="shared" si="13"/>
        <v>#VALUE!</v>
      </c>
      <c r="BM18" s="371" t="e">
        <f t="shared" si="13"/>
        <v>#VALUE!</v>
      </c>
      <c r="BN18" s="371" t="e">
        <f t="shared" si="13"/>
        <v>#VALUE!</v>
      </c>
      <c r="BP18" s="371" t="e">
        <f t="shared" si="14"/>
        <v>#VALUE!</v>
      </c>
      <c r="BQ18" s="371" t="e">
        <f t="shared" si="14"/>
        <v>#VALUE!</v>
      </c>
      <c r="BR18" s="371" t="e">
        <f t="shared" si="14"/>
        <v>#VALUE!</v>
      </c>
      <c r="BS18" s="371" t="e">
        <f t="shared" si="14"/>
        <v>#VALUE!</v>
      </c>
      <c r="BT18" s="371" t="e">
        <f t="shared" si="14"/>
        <v>#VALUE!</v>
      </c>
      <c r="BU18" s="371" t="e">
        <f t="shared" si="14"/>
        <v>#VALUE!</v>
      </c>
      <c r="BV18" s="371" t="e">
        <f t="shared" si="14"/>
        <v>#VALUE!</v>
      </c>
      <c r="BY18" s="376"/>
    </row>
    <row r="19" spans="1:79" ht="18.75" customHeight="1">
      <c r="A19" s="284">
        <v>6</v>
      </c>
      <c r="B19" s="338" t="s">
        <v>329</v>
      </c>
      <c r="C19" s="338" t="s">
        <v>330</v>
      </c>
      <c r="D19" s="338" t="s">
        <v>331</v>
      </c>
      <c r="E19" s="338" t="s">
        <v>326</v>
      </c>
      <c r="F19" s="338" t="s">
        <v>327</v>
      </c>
      <c r="G19" s="338" t="s">
        <v>328</v>
      </c>
      <c r="H19" s="338" t="s">
        <v>329</v>
      </c>
      <c r="I19" s="288"/>
      <c r="J19" s="305" t="e">
        <f t="shared" si="1"/>
        <v>#VALUE!</v>
      </c>
      <c r="K19" s="314"/>
      <c r="L19" s="322" t="e">
        <f t="shared" si="2"/>
        <v>#VALUE!</v>
      </c>
      <c r="M19" s="324" t="e">
        <f t="shared" si="18"/>
        <v>#VALUE!</v>
      </c>
      <c r="N19" s="324" t="e">
        <f t="shared" si="3"/>
        <v>#VALUE!</v>
      </c>
      <c r="O19" s="324" t="e">
        <f t="shared" si="3"/>
        <v>#VALUE!</v>
      </c>
      <c r="P19" s="324" t="e">
        <f t="shared" si="3"/>
        <v>#VALUE!</v>
      </c>
      <c r="Q19" s="324" t="e">
        <f t="shared" si="3"/>
        <v>#VALUE!</v>
      </c>
      <c r="R19" s="325" t="e">
        <f t="shared" si="3"/>
        <v>#VALUE!</v>
      </c>
      <c r="S19" s="323" t="e">
        <f t="shared" si="3"/>
        <v>#VALUE!</v>
      </c>
      <c r="T19" s="288"/>
      <c r="V19" s="338" t="s">
        <v>329</v>
      </c>
      <c r="W19" s="338" t="s">
        <v>330</v>
      </c>
      <c r="X19" s="338" t="s">
        <v>331</v>
      </c>
      <c r="Y19" s="338" t="s">
        <v>326</v>
      </c>
      <c r="Z19" s="338" t="s">
        <v>327</v>
      </c>
      <c r="AA19" s="338" t="s">
        <v>328</v>
      </c>
      <c r="AB19" s="338" t="s">
        <v>329</v>
      </c>
      <c r="AD19" s="370"/>
      <c r="AE19" s="370"/>
      <c r="AT19" s="353" t="e">
        <f t="shared" si="5"/>
        <v>#VALUE!</v>
      </c>
      <c r="AU19" s="353" t="e">
        <f t="shared" si="6"/>
        <v>#VALUE!</v>
      </c>
      <c r="AV19" s="353" t="e">
        <f t="shared" si="7"/>
        <v>#VALUE!</v>
      </c>
      <c r="AW19" s="353" t="e">
        <f t="shared" si="8"/>
        <v>#VALUE!</v>
      </c>
      <c r="AX19" s="353" t="e">
        <f t="shared" si="15"/>
        <v>#VALUE!</v>
      </c>
      <c r="AY19" s="353" t="e">
        <f t="shared" si="9"/>
        <v>#VALUE!</v>
      </c>
      <c r="BA19" s="355" t="e">
        <f t="shared" si="10"/>
        <v>#VALUE!</v>
      </c>
      <c r="BB19" s="356" t="e">
        <f t="shared" si="16"/>
        <v>#VALUE!</v>
      </c>
      <c r="BC19" s="353" t="e">
        <f t="shared" si="11"/>
        <v>#VALUE!</v>
      </c>
      <c r="BE19" s="373" t="e">
        <f t="shared" si="12"/>
        <v>#VALUE!</v>
      </c>
      <c r="BF19" s="373" t="e">
        <f t="shared" si="17"/>
        <v>#VALUE!</v>
      </c>
      <c r="BH19" s="371" t="e">
        <f t="shared" si="13"/>
        <v>#VALUE!</v>
      </c>
      <c r="BI19" s="371" t="e">
        <f t="shared" si="13"/>
        <v>#VALUE!</v>
      </c>
      <c r="BJ19" s="371" t="e">
        <f t="shared" si="13"/>
        <v>#VALUE!</v>
      </c>
      <c r="BK19" s="371" t="e">
        <f t="shared" si="13"/>
        <v>#VALUE!</v>
      </c>
      <c r="BL19" s="371" t="e">
        <f t="shared" si="13"/>
        <v>#VALUE!</v>
      </c>
      <c r="BM19" s="371" t="e">
        <f t="shared" si="13"/>
        <v>#VALUE!</v>
      </c>
      <c r="BN19" s="371" t="e">
        <f t="shared" si="13"/>
        <v>#VALUE!</v>
      </c>
      <c r="BP19" s="371" t="e">
        <f t="shared" si="14"/>
        <v>#VALUE!</v>
      </c>
      <c r="BQ19" s="371" t="e">
        <f t="shared" si="14"/>
        <v>#VALUE!</v>
      </c>
      <c r="BR19" s="371" t="e">
        <f t="shared" si="14"/>
        <v>#VALUE!</v>
      </c>
      <c r="BS19" s="371" t="e">
        <f t="shared" si="14"/>
        <v>#VALUE!</v>
      </c>
      <c r="BT19" s="371" t="e">
        <f t="shared" si="14"/>
        <v>#VALUE!</v>
      </c>
      <c r="BU19" s="371" t="e">
        <f t="shared" si="14"/>
        <v>#VALUE!</v>
      </c>
      <c r="BV19" s="371" t="e">
        <f t="shared" si="14"/>
        <v>#VALUE!</v>
      </c>
      <c r="BY19" s="375"/>
      <c r="BZ19" s="368"/>
      <c r="CA19" s="368"/>
    </row>
    <row r="20" spans="1:79" ht="18.75" customHeight="1">
      <c r="A20" s="284">
        <v>6</v>
      </c>
      <c r="B20" s="335"/>
      <c r="C20" s="335"/>
      <c r="D20" s="335"/>
      <c r="E20" s="335"/>
      <c r="F20" s="335"/>
      <c r="G20" s="336"/>
      <c r="H20" s="334"/>
      <c r="I20" s="288"/>
      <c r="J20" s="305" t="e">
        <f t="shared" si="1"/>
        <v>#VALUE!</v>
      </c>
      <c r="K20" s="314"/>
      <c r="L20" s="322" t="e">
        <f t="shared" si="2"/>
        <v>#VALUE!</v>
      </c>
      <c r="M20" s="323" t="e">
        <f t="shared" si="18"/>
        <v>#VALUE!</v>
      </c>
      <c r="N20" s="324" t="e">
        <f t="shared" si="3"/>
        <v>#VALUE!</v>
      </c>
      <c r="O20" s="324" t="e">
        <f t="shared" si="3"/>
        <v>#VALUE!</v>
      </c>
      <c r="P20" s="324" t="e">
        <f t="shared" si="3"/>
        <v>#VALUE!</v>
      </c>
      <c r="Q20" s="324" t="e">
        <f t="shared" si="3"/>
        <v>#VALUE!</v>
      </c>
      <c r="R20" s="325" t="e">
        <f t="shared" si="3"/>
        <v>#VALUE!</v>
      </c>
      <c r="S20" s="323" t="e">
        <f t="shared" si="3"/>
        <v>#VALUE!</v>
      </c>
      <c r="T20" s="288"/>
      <c r="V20" s="334" t="s">
        <v>340</v>
      </c>
      <c r="W20" s="335"/>
      <c r="X20" s="335"/>
      <c r="Y20" s="335"/>
      <c r="Z20" s="335"/>
      <c r="AA20" s="336"/>
      <c r="AB20" s="334"/>
      <c r="AD20" s="370"/>
      <c r="AE20" s="370"/>
      <c r="AT20" s="353" t="e">
        <f t="shared" si="5"/>
        <v>#VALUE!</v>
      </c>
      <c r="AU20" s="353" t="e">
        <f t="shared" si="6"/>
        <v>#VALUE!</v>
      </c>
      <c r="AV20" s="353" t="e">
        <f t="shared" si="7"/>
        <v>#VALUE!</v>
      </c>
      <c r="AW20" s="353" t="e">
        <f t="shared" si="8"/>
        <v>#VALUE!</v>
      </c>
      <c r="AX20" s="353" t="e">
        <f t="shared" si="15"/>
        <v>#VALUE!</v>
      </c>
      <c r="AY20" s="353" t="e">
        <f t="shared" si="9"/>
        <v>#VALUE!</v>
      </c>
      <c r="BA20" s="355" t="e">
        <f t="shared" si="10"/>
        <v>#VALUE!</v>
      </c>
      <c r="BB20" s="356" t="e">
        <f t="shared" si="16"/>
        <v>#VALUE!</v>
      </c>
      <c r="BC20" s="353" t="e">
        <f t="shared" si="11"/>
        <v>#VALUE!</v>
      </c>
      <c r="BE20" s="373" t="e">
        <f t="shared" si="12"/>
        <v>#VALUE!</v>
      </c>
      <c r="BF20" s="373" t="e">
        <f t="shared" si="17"/>
        <v>#VALUE!</v>
      </c>
      <c r="BH20" s="371" t="e">
        <f t="shared" si="13"/>
        <v>#VALUE!</v>
      </c>
      <c r="BI20" s="371" t="e">
        <f t="shared" si="13"/>
        <v>#VALUE!</v>
      </c>
      <c r="BJ20" s="371" t="e">
        <f t="shared" si="13"/>
        <v>#VALUE!</v>
      </c>
      <c r="BK20" s="371" t="e">
        <f t="shared" si="13"/>
        <v>#VALUE!</v>
      </c>
      <c r="BL20" s="371" t="e">
        <f t="shared" si="13"/>
        <v>#VALUE!</v>
      </c>
      <c r="BM20" s="371" t="e">
        <f t="shared" si="13"/>
        <v>#VALUE!</v>
      </c>
      <c r="BN20" s="371" t="e">
        <f t="shared" si="13"/>
        <v>#VALUE!</v>
      </c>
      <c r="BP20" s="371" t="e">
        <f t="shared" si="14"/>
        <v>#VALUE!</v>
      </c>
      <c r="BQ20" s="371" t="e">
        <f t="shared" si="14"/>
        <v>#VALUE!</v>
      </c>
      <c r="BR20" s="371" t="e">
        <f t="shared" si="14"/>
        <v>#VALUE!</v>
      </c>
      <c r="BS20" s="371" t="e">
        <f t="shared" si="14"/>
        <v>#VALUE!</v>
      </c>
      <c r="BT20" s="371" t="e">
        <f t="shared" si="14"/>
        <v>#VALUE!</v>
      </c>
      <c r="BU20" s="371" t="e">
        <f t="shared" si="14"/>
        <v>#VALUE!</v>
      </c>
      <c r="BV20" s="371" t="e">
        <f t="shared" si="14"/>
        <v>#VALUE!</v>
      </c>
      <c r="BY20" s="375"/>
      <c r="BZ20" s="368"/>
      <c r="CA20" s="368"/>
    </row>
    <row r="21" spans="1:79" ht="18.75" customHeight="1">
      <c r="A21" s="284">
        <v>6</v>
      </c>
      <c r="B21" s="319" t="e">
        <f>H17+1</f>
        <v>#VALUE!</v>
      </c>
      <c r="C21" s="319" t="e">
        <f t="shared" ref="C21:H21" si="23">B21+1</f>
        <v>#VALUE!</v>
      </c>
      <c r="D21" s="319" t="e">
        <f t="shared" si="23"/>
        <v>#VALUE!</v>
      </c>
      <c r="E21" s="319" t="e">
        <f t="shared" si="23"/>
        <v>#VALUE!</v>
      </c>
      <c r="F21" s="319" t="e">
        <f t="shared" si="23"/>
        <v>#VALUE!</v>
      </c>
      <c r="G21" s="320" t="e">
        <f t="shared" si="23"/>
        <v>#VALUE!</v>
      </c>
      <c r="H21" s="318" t="e">
        <f t="shared" si="23"/>
        <v>#VALUE!</v>
      </c>
      <c r="I21" s="288"/>
      <c r="J21" s="305" t="e">
        <f t="shared" si="1"/>
        <v>#VALUE!</v>
      </c>
      <c r="K21" s="314"/>
      <c r="L21" s="322" t="e">
        <f t="shared" si="2"/>
        <v>#VALUE!</v>
      </c>
      <c r="M21" s="324" t="e">
        <f t="shared" si="18"/>
        <v>#VALUE!</v>
      </c>
      <c r="N21" s="324" t="e">
        <f t="shared" si="3"/>
        <v>#VALUE!</v>
      </c>
      <c r="O21" s="324" t="e">
        <f t="shared" si="3"/>
        <v>#VALUE!</v>
      </c>
      <c r="P21" s="324" t="e">
        <f t="shared" si="3"/>
        <v>#VALUE!</v>
      </c>
      <c r="Q21" s="324" t="e">
        <f t="shared" si="3"/>
        <v>#VALUE!</v>
      </c>
      <c r="R21" s="325" t="e">
        <f t="shared" si="3"/>
        <v>#VALUE!</v>
      </c>
      <c r="S21" s="323" t="e">
        <f t="shared" si="3"/>
        <v>#VALUE!</v>
      </c>
      <c r="T21" s="288"/>
      <c r="V21" s="319" t="e">
        <f>AB17+1</f>
        <v>#VALUE!</v>
      </c>
      <c r="W21" s="319" t="e">
        <f t="shared" ref="W21:AB21" si="24">V21+1</f>
        <v>#VALUE!</v>
      </c>
      <c r="X21" s="319" t="e">
        <f t="shared" si="24"/>
        <v>#VALUE!</v>
      </c>
      <c r="Y21" s="319" t="e">
        <f t="shared" si="24"/>
        <v>#VALUE!</v>
      </c>
      <c r="Z21" s="319" t="e">
        <f t="shared" si="24"/>
        <v>#VALUE!</v>
      </c>
      <c r="AA21" s="320" t="e">
        <f t="shared" si="24"/>
        <v>#VALUE!</v>
      </c>
      <c r="AB21" s="318" t="e">
        <f t="shared" si="24"/>
        <v>#VALUE!</v>
      </c>
      <c r="AD21" s="370"/>
      <c r="AE21" s="370"/>
      <c r="AT21" s="353" t="e">
        <f t="shared" si="5"/>
        <v>#VALUE!</v>
      </c>
      <c r="AU21" s="353" t="e">
        <f t="shared" si="6"/>
        <v>#VALUE!</v>
      </c>
      <c r="AV21" s="353" t="e">
        <f t="shared" si="7"/>
        <v>#VALUE!</v>
      </c>
      <c r="AW21" s="353" t="e">
        <f t="shared" si="8"/>
        <v>#VALUE!</v>
      </c>
      <c r="AX21" s="353" t="e">
        <f t="shared" si="15"/>
        <v>#VALUE!</v>
      </c>
      <c r="AY21" s="353" t="e">
        <f t="shared" si="9"/>
        <v>#VALUE!</v>
      </c>
      <c r="BA21" s="355" t="e">
        <f t="shared" si="10"/>
        <v>#VALUE!</v>
      </c>
      <c r="BB21" s="356" t="e">
        <f t="shared" si="16"/>
        <v>#VALUE!</v>
      </c>
      <c r="BC21" s="353" t="e">
        <f t="shared" si="11"/>
        <v>#VALUE!</v>
      </c>
      <c r="BE21" s="373" t="e">
        <f t="shared" si="12"/>
        <v>#VALUE!</v>
      </c>
      <c r="BF21" s="373" t="e">
        <f t="shared" si="17"/>
        <v>#VALUE!</v>
      </c>
      <c r="BH21" s="371" t="e">
        <f t="shared" si="13"/>
        <v>#VALUE!</v>
      </c>
      <c r="BI21" s="371" t="e">
        <f t="shared" si="13"/>
        <v>#VALUE!</v>
      </c>
      <c r="BJ21" s="371" t="e">
        <f t="shared" si="13"/>
        <v>#VALUE!</v>
      </c>
      <c r="BK21" s="371" t="e">
        <f t="shared" si="13"/>
        <v>#VALUE!</v>
      </c>
      <c r="BL21" s="371" t="e">
        <f t="shared" si="13"/>
        <v>#VALUE!</v>
      </c>
      <c r="BM21" s="371" t="e">
        <f t="shared" si="13"/>
        <v>#VALUE!</v>
      </c>
      <c r="BN21" s="371" t="e">
        <f t="shared" si="13"/>
        <v>#VALUE!</v>
      </c>
      <c r="BP21" s="371" t="e">
        <f t="shared" si="14"/>
        <v>#VALUE!</v>
      </c>
      <c r="BQ21" s="371" t="e">
        <f t="shared" si="14"/>
        <v>#VALUE!</v>
      </c>
      <c r="BR21" s="371" t="e">
        <f t="shared" si="14"/>
        <v>#VALUE!</v>
      </c>
      <c r="BS21" s="371" t="e">
        <f t="shared" si="14"/>
        <v>#VALUE!</v>
      </c>
      <c r="BT21" s="371" t="e">
        <f t="shared" si="14"/>
        <v>#VALUE!</v>
      </c>
      <c r="BU21" s="371" t="e">
        <f t="shared" si="14"/>
        <v>#VALUE!</v>
      </c>
      <c r="BV21" s="371" t="e">
        <f t="shared" si="14"/>
        <v>#VALUE!</v>
      </c>
    </row>
    <row r="22" spans="1:79" ht="18.75" customHeight="1">
      <c r="A22" s="284">
        <v>6</v>
      </c>
      <c r="B22" s="329"/>
      <c r="C22" s="329"/>
      <c r="D22" s="329"/>
      <c r="E22" s="329"/>
      <c r="F22" s="329"/>
      <c r="G22" s="330"/>
      <c r="H22" s="328"/>
      <c r="I22" s="288"/>
      <c r="J22" s="305" t="e">
        <f t="shared" si="1"/>
        <v>#VALUE!</v>
      </c>
      <c r="K22" s="314"/>
      <c r="L22" s="322" t="e">
        <f t="shared" si="2"/>
        <v>#VALUE!</v>
      </c>
      <c r="M22" s="324" t="e">
        <f t="shared" si="18"/>
        <v>#VALUE!</v>
      </c>
      <c r="N22" s="324" t="e">
        <f t="shared" si="3"/>
        <v>#VALUE!</v>
      </c>
      <c r="O22" s="324" t="e">
        <f t="shared" si="3"/>
        <v>#VALUE!</v>
      </c>
      <c r="P22" s="324" t="e">
        <f t="shared" si="3"/>
        <v>#VALUE!</v>
      </c>
      <c r="Q22" s="324" t="e">
        <f t="shared" si="3"/>
        <v>#VALUE!</v>
      </c>
      <c r="R22" s="325" t="e">
        <f t="shared" si="3"/>
        <v>#VALUE!</v>
      </c>
      <c r="S22" s="323" t="e">
        <f t="shared" si="3"/>
        <v>#VALUE!</v>
      </c>
      <c r="T22" s="288"/>
      <c r="V22" s="329"/>
      <c r="W22" s="329"/>
      <c r="X22" s="329"/>
      <c r="Y22" s="329"/>
      <c r="Z22" s="329"/>
      <c r="AA22" s="330"/>
      <c r="AB22" s="328"/>
      <c r="AD22" s="370"/>
      <c r="AE22" s="370"/>
      <c r="AT22" s="353" t="e">
        <f t="shared" si="5"/>
        <v>#VALUE!</v>
      </c>
      <c r="AU22" s="353" t="e">
        <f t="shared" si="6"/>
        <v>#VALUE!</v>
      </c>
      <c r="AV22" s="353" t="e">
        <f t="shared" si="7"/>
        <v>#VALUE!</v>
      </c>
      <c r="AW22" s="353" t="e">
        <f t="shared" si="8"/>
        <v>#VALUE!</v>
      </c>
      <c r="AX22" s="353" t="e">
        <f t="shared" si="15"/>
        <v>#VALUE!</v>
      </c>
      <c r="AY22" s="353" t="e">
        <f t="shared" si="9"/>
        <v>#VALUE!</v>
      </c>
      <c r="BA22" s="355" t="e">
        <f t="shared" si="10"/>
        <v>#VALUE!</v>
      </c>
      <c r="BB22" s="356" t="e">
        <f t="shared" si="16"/>
        <v>#VALUE!</v>
      </c>
      <c r="BC22" s="353" t="e">
        <f t="shared" si="11"/>
        <v>#VALUE!</v>
      </c>
      <c r="BE22" s="373" t="e">
        <f t="shared" si="12"/>
        <v>#VALUE!</v>
      </c>
      <c r="BF22" s="373" t="e">
        <f t="shared" si="17"/>
        <v>#VALUE!</v>
      </c>
      <c r="BH22" s="371" t="e">
        <f t="shared" si="13"/>
        <v>#VALUE!</v>
      </c>
      <c r="BI22" s="371" t="e">
        <f t="shared" si="13"/>
        <v>#VALUE!</v>
      </c>
      <c r="BJ22" s="371" t="e">
        <f t="shared" si="13"/>
        <v>#VALUE!</v>
      </c>
      <c r="BK22" s="371" t="e">
        <f t="shared" si="13"/>
        <v>#VALUE!</v>
      </c>
      <c r="BL22" s="371" t="e">
        <f t="shared" si="13"/>
        <v>#VALUE!</v>
      </c>
      <c r="BM22" s="371" t="e">
        <f t="shared" si="13"/>
        <v>#VALUE!</v>
      </c>
      <c r="BN22" s="371" t="e">
        <f t="shared" si="13"/>
        <v>#VALUE!</v>
      </c>
      <c r="BP22" s="371" t="e">
        <f t="shared" si="14"/>
        <v>#VALUE!</v>
      </c>
      <c r="BQ22" s="371" t="e">
        <f t="shared" si="14"/>
        <v>#VALUE!</v>
      </c>
      <c r="BR22" s="371" t="e">
        <f t="shared" si="14"/>
        <v>#VALUE!</v>
      </c>
      <c r="BS22" s="371" t="e">
        <f t="shared" si="14"/>
        <v>#VALUE!</v>
      </c>
      <c r="BT22" s="371" t="e">
        <f t="shared" si="14"/>
        <v>#VALUE!</v>
      </c>
      <c r="BU22" s="371" t="e">
        <f t="shared" si="14"/>
        <v>#VALUE!</v>
      </c>
      <c r="BV22" s="371" t="e">
        <f t="shared" si="14"/>
        <v>#VALUE!</v>
      </c>
      <c r="BZ22" s="375"/>
      <c r="CA22" s="375"/>
    </row>
    <row r="23" spans="1:79" ht="18.75" customHeight="1">
      <c r="A23" s="284">
        <v>6</v>
      </c>
      <c r="B23" s="338" t="s">
        <v>330</v>
      </c>
      <c r="C23" s="338" t="s">
        <v>331</v>
      </c>
      <c r="D23" s="338" t="s">
        <v>326</v>
      </c>
      <c r="E23" s="338" t="s">
        <v>327</v>
      </c>
      <c r="F23" s="338" t="s">
        <v>328</v>
      </c>
      <c r="G23" s="338" t="s">
        <v>329</v>
      </c>
      <c r="H23" s="338" t="s">
        <v>330</v>
      </c>
      <c r="I23" s="288"/>
      <c r="J23" s="305" t="e">
        <f t="shared" si="1"/>
        <v>#VALUE!</v>
      </c>
      <c r="K23" s="314"/>
      <c r="L23" s="322" t="e">
        <f t="shared" si="2"/>
        <v>#VALUE!</v>
      </c>
      <c r="M23" s="324" t="e">
        <f t="shared" si="18"/>
        <v>#VALUE!</v>
      </c>
      <c r="N23" s="324" t="e">
        <f t="shared" si="3"/>
        <v>#VALUE!</v>
      </c>
      <c r="O23" s="324" t="e">
        <f t="shared" si="3"/>
        <v>#VALUE!</v>
      </c>
      <c r="P23" s="324" t="e">
        <f t="shared" si="3"/>
        <v>#VALUE!</v>
      </c>
      <c r="Q23" s="324" t="e">
        <f t="shared" si="3"/>
        <v>#VALUE!</v>
      </c>
      <c r="R23" s="325" t="e">
        <f t="shared" si="3"/>
        <v>#VALUE!</v>
      </c>
      <c r="S23" s="323" t="e">
        <f t="shared" si="3"/>
        <v>#VALUE!</v>
      </c>
      <c r="T23" s="288"/>
      <c r="V23" s="338" t="s">
        <v>330</v>
      </c>
      <c r="W23" s="338" t="s">
        <v>331</v>
      </c>
      <c r="X23" s="338" t="s">
        <v>326</v>
      </c>
      <c r="Y23" s="338" t="s">
        <v>327</v>
      </c>
      <c r="Z23" s="338" t="s">
        <v>328</v>
      </c>
      <c r="AA23" s="338" t="s">
        <v>329</v>
      </c>
      <c r="AB23" s="338" t="s">
        <v>330</v>
      </c>
      <c r="AD23" s="370"/>
      <c r="AE23" s="370"/>
      <c r="AT23" s="353" t="e">
        <f t="shared" si="5"/>
        <v>#VALUE!</v>
      </c>
      <c r="AU23" s="353" t="e">
        <f t="shared" si="6"/>
        <v>#VALUE!</v>
      </c>
      <c r="AV23" s="353" t="e">
        <f t="shared" si="7"/>
        <v>#VALUE!</v>
      </c>
      <c r="AW23" s="353" t="e">
        <f t="shared" si="8"/>
        <v>#VALUE!</v>
      </c>
      <c r="AX23" s="353" t="e">
        <f t="shared" si="15"/>
        <v>#VALUE!</v>
      </c>
      <c r="AY23" s="353" t="e">
        <f t="shared" si="9"/>
        <v>#VALUE!</v>
      </c>
      <c r="BA23" s="355" t="e">
        <f t="shared" si="10"/>
        <v>#VALUE!</v>
      </c>
      <c r="BB23" s="356" t="e">
        <f t="shared" si="16"/>
        <v>#VALUE!</v>
      </c>
      <c r="BC23" s="353" t="e">
        <f t="shared" si="11"/>
        <v>#VALUE!</v>
      </c>
      <c r="BE23" s="373" t="e">
        <f t="shared" si="12"/>
        <v>#VALUE!</v>
      </c>
      <c r="BF23" s="373" t="e">
        <f t="shared" si="17"/>
        <v>#VALUE!</v>
      </c>
      <c r="BH23" s="371" t="e">
        <f t="shared" si="13"/>
        <v>#VALUE!</v>
      </c>
      <c r="BI23" s="371" t="e">
        <f t="shared" si="13"/>
        <v>#VALUE!</v>
      </c>
      <c r="BJ23" s="371" t="e">
        <f t="shared" si="13"/>
        <v>#VALUE!</v>
      </c>
      <c r="BK23" s="371" t="e">
        <f t="shared" si="13"/>
        <v>#VALUE!</v>
      </c>
      <c r="BL23" s="371" t="e">
        <f t="shared" si="13"/>
        <v>#VALUE!</v>
      </c>
      <c r="BM23" s="371" t="e">
        <f t="shared" si="13"/>
        <v>#VALUE!</v>
      </c>
      <c r="BN23" s="371" t="e">
        <f t="shared" si="13"/>
        <v>#VALUE!</v>
      </c>
      <c r="BP23" s="371" t="e">
        <f t="shared" si="14"/>
        <v>#VALUE!</v>
      </c>
      <c r="BQ23" s="371" t="e">
        <f t="shared" si="14"/>
        <v>#VALUE!</v>
      </c>
      <c r="BR23" s="371" t="e">
        <f t="shared" si="14"/>
        <v>#VALUE!</v>
      </c>
      <c r="BS23" s="371" t="e">
        <f t="shared" si="14"/>
        <v>#VALUE!</v>
      </c>
      <c r="BT23" s="371" t="e">
        <f t="shared" si="14"/>
        <v>#VALUE!</v>
      </c>
      <c r="BU23" s="371" t="e">
        <f t="shared" si="14"/>
        <v>#VALUE!</v>
      </c>
      <c r="BV23" s="371" t="e">
        <f t="shared" si="14"/>
        <v>#VALUE!</v>
      </c>
    </row>
    <row r="24" spans="1:79" ht="18.75" customHeight="1">
      <c r="A24" s="284">
        <v>6</v>
      </c>
      <c r="B24" s="335"/>
      <c r="C24" s="335"/>
      <c r="D24" s="335"/>
      <c r="E24" s="335"/>
      <c r="F24" s="335"/>
      <c r="G24" s="336"/>
      <c r="H24" s="334"/>
      <c r="I24" s="288"/>
      <c r="J24" s="305" t="e">
        <f t="shared" si="1"/>
        <v>#VALUE!</v>
      </c>
      <c r="K24" s="314"/>
      <c r="L24" s="322" t="e">
        <f t="shared" si="2"/>
        <v>#VALUE!</v>
      </c>
      <c r="M24" s="324" t="e">
        <f t="shared" si="18"/>
        <v>#VALUE!</v>
      </c>
      <c r="N24" s="324" t="e">
        <f t="shared" si="3"/>
        <v>#VALUE!</v>
      </c>
      <c r="O24" s="324" t="e">
        <f t="shared" si="3"/>
        <v>#VALUE!</v>
      </c>
      <c r="P24" s="324" t="e">
        <f t="shared" si="3"/>
        <v>#VALUE!</v>
      </c>
      <c r="Q24" s="324" t="e">
        <f t="shared" si="3"/>
        <v>#VALUE!</v>
      </c>
      <c r="R24" s="325" t="e">
        <f t="shared" si="3"/>
        <v>#VALUE!</v>
      </c>
      <c r="S24" s="323" t="e">
        <f t="shared" si="3"/>
        <v>#VALUE!</v>
      </c>
      <c r="T24" s="288"/>
      <c r="V24" s="335"/>
      <c r="W24" s="335"/>
      <c r="X24" s="335"/>
      <c r="Y24" s="335"/>
      <c r="Z24" s="335"/>
      <c r="AA24" s="336"/>
      <c r="AB24" s="334"/>
      <c r="AD24" s="370"/>
      <c r="AE24" s="370"/>
      <c r="AT24" s="353" t="e">
        <f t="shared" si="5"/>
        <v>#VALUE!</v>
      </c>
      <c r="AU24" s="353" t="e">
        <f t="shared" si="6"/>
        <v>#VALUE!</v>
      </c>
      <c r="AV24" s="353" t="e">
        <f t="shared" si="7"/>
        <v>#VALUE!</v>
      </c>
      <c r="AW24" s="353" t="e">
        <f t="shared" si="8"/>
        <v>#VALUE!</v>
      </c>
      <c r="AX24" s="353" t="e">
        <f t="shared" si="15"/>
        <v>#VALUE!</v>
      </c>
      <c r="AY24" s="353" t="e">
        <f t="shared" si="9"/>
        <v>#VALUE!</v>
      </c>
      <c r="BA24" s="355" t="e">
        <f t="shared" si="10"/>
        <v>#VALUE!</v>
      </c>
      <c r="BB24" s="356" t="e">
        <f t="shared" si="16"/>
        <v>#VALUE!</v>
      </c>
      <c r="BC24" s="353" t="e">
        <f t="shared" si="11"/>
        <v>#VALUE!</v>
      </c>
      <c r="BE24" s="373" t="e">
        <f t="shared" si="12"/>
        <v>#VALUE!</v>
      </c>
      <c r="BF24" s="373" t="e">
        <f t="shared" si="17"/>
        <v>#VALUE!</v>
      </c>
      <c r="BH24" s="371" t="e">
        <f t="shared" si="13"/>
        <v>#VALUE!</v>
      </c>
      <c r="BI24" s="371" t="e">
        <f t="shared" si="13"/>
        <v>#VALUE!</v>
      </c>
      <c r="BJ24" s="371" t="e">
        <f t="shared" si="13"/>
        <v>#VALUE!</v>
      </c>
      <c r="BK24" s="371" t="e">
        <f t="shared" si="13"/>
        <v>#VALUE!</v>
      </c>
      <c r="BL24" s="371" t="e">
        <f t="shared" si="13"/>
        <v>#VALUE!</v>
      </c>
      <c r="BM24" s="371" t="e">
        <f t="shared" si="13"/>
        <v>#VALUE!</v>
      </c>
      <c r="BN24" s="371" t="e">
        <f t="shared" si="13"/>
        <v>#VALUE!</v>
      </c>
      <c r="BP24" s="371" t="e">
        <f t="shared" si="14"/>
        <v>#VALUE!</v>
      </c>
      <c r="BQ24" s="371" t="e">
        <f t="shared" si="14"/>
        <v>#VALUE!</v>
      </c>
      <c r="BR24" s="371" t="e">
        <f t="shared" si="14"/>
        <v>#VALUE!</v>
      </c>
      <c r="BS24" s="371" t="e">
        <f t="shared" si="14"/>
        <v>#VALUE!</v>
      </c>
      <c r="BT24" s="371" t="e">
        <f t="shared" si="14"/>
        <v>#VALUE!</v>
      </c>
      <c r="BU24" s="371" t="e">
        <f t="shared" si="14"/>
        <v>#VALUE!</v>
      </c>
      <c r="BV24" s="371" t="e">
        <f t="shared" si="14"/>
        <v>#VALUE!</v>
      </c>
      <c r="BY24" s="376"/>
      <c r="BZ24" s="376"/>
      <c r="CA24" s="376"/>
    </row>
    <row r="25" spans="1:79" ht="18.75" customHeight="1">
      <c r="A25" s="284">
        <v>6</v>
      </c>
      <c r="B25" s="319" t="e">
        <f>H21+1</f>
        <v>#VALUE!</v>
      </c>
      <c r="C25" s="319" t="e">
        <f t="shared" ref="C25:H25" si="25">B25+1</f>
        <v>#VALUE!</v>
      </c>
      <c r="D25" s="319" t="e">
        <f t="shared" si="25"/>
        <v>#VALUE!</v>
      </c>
      <c r="E25" s="319" t="e">
        <f t="shared" si="25"/>
        <v>#VALUE!</v>
      </c>
      <c r="F25" s="319" t="e">
        <f t="shared" si="25"/>
        <v>#VALUE!</v>
      </c>
      <c r="G25" s="320" t="e">
        <f t="shared" si="25"/>
        <v>#VALUE!</v>
      </c>
      <c r="H25" s="318" t="e">
        <f t="shared" si="25"/>
        <v>#VALUE!</v>
      </c>
      <c r="I25" s="288"/>
      <c r="J25" s="305" t="e">
        <f t="shared" si="1"/>
        <v>#VALUE!</v>
      </c>
      <c r="K25" s="314"/>
      <c r="L25" s="322" t="e">
        <f t="shared" si="2"/>
        <v>#VALUE!</v>
      </c>
      <c r="M25" s="323" t="e">
        <f t="shared" si="18"/>
        <v>#VALUE!</v>
      </c>
      <c r="N25" s="324" t="e">
        <f t="shared" ref="N25:S40" si="26">M25+1</f>
        <v>#VALUE!</v>
      </c>
      <c r="O25" s="324" t="e">
        <f t="shared" si="26"/>
        <v>#VALUE!</v>
      </c>
      <c r="P25" s="324" t="e">
        <f t="shared" si="26"/>
        <v>#VALUE!</v>
      </c>
      <c r="Q25" s="324" t="e">
        <f t="shared" si="26"/>
        <v>#VALUE!</v>
      </c>
      <c r="R25" s="325" t="e">
        <f t="shared" si="26"/>
        <v>#VALUE!</v>
      </c>
      <c r="S25" s="323" t="e">
        <f t="shared" si="26"/>
        <v>#VALUE!</v>
      </c>
      <c r="T25" s="288"/>
      <c r="V25" s="319" t="e">
        <f>AB21+1</f>
        <v>#VALUE!</v>
      </c>
      <c r="W25" s="319" t="e">
        <f t="shared" ref="W25:AB25" si="27">V25+1</f>
        <v>#VALUE!</v>
      </c>
      <c r="X25" s="319" t="e">
        <f t="shared" si="27"/>
        <v>#VALUE!</v>
      </c>
      <c r="Y25" s="319" t="e">
        <f t="shared" si="27"/>
        <v>#VALUE!</v>
      </c>
      <c r="Z25" s="319" t="e">
        <f t="shared" si="27"/>
        <v>#VALUE!</v>
      </c>
      <c r="AA25" s="320" t="e">
        <f t="shared" si="27"/>
        <v>#VALUE!</v>
      </c>
      <c r="AB25" s="326" t="e">
        <f t="shared" si="27"/>
        <v>#VALUE!</v>
      </c>
      <c r="AD25" s="370"/>
      <c r="AE25" s="370"/>
      <c r="AT25" s="353" t="e">
        <f t="shared" si="5"/>
        <v>#VALUE!</v>
      </c>
      <c r="AU25" s="353" t="e">
        <f t="shared" si="6"/>
        <v>#VALUE!</v>
      </c>
      <c r="AV25" s="353" t="e">
        <f t="shared" si="7"/>
        <v>#VALUE!</v>
      </c>
      <c r="AW25" s="353" t="e">
        <f t="shared" si="8"/>
        <v>#VALUE!</v>
      </c>
      <c r="AX25" s="353" t="e">
        <f t="shared" si="15"/>
        <v>#VALUE!</v>
      </c>
      <c r="AY25" s="353" t="e">
        <f t="shared" si="9"/>
        <v>#VALUE!</v>
      </c>
      <c r="BA25" s="355" t="e">
        <f t="shared" si="10"/>
        <v>#VALUE!</v>
      </c>
      <c r="BB25" s="356" t="e">
        <f t="shared" si="16"/>
        <v>#VALUE!</v>
      </c>
      <c r="BC25" s="353" t="e">
        <f t="shared" si="11"/>
        <v>#VALUE!</v>
      </c>
      <c r="BE25" s="373" t="e">
        <f t="shared" si="12"/>
        <v>#VALUE!</v>
      </c>
      <c r="BF25" s="373" t="e">
        <f t="shared" si="17"/>
        <v>#VALUE!</v>
      </c>
      <c r="BH25" s="371" t="e">
        <f t="shared" si="13"/>
        <v>#VALUE!</v>
      </c>
      <c r="BI25" s="371" t="e">
        <f t="shared" si="13"/>
        <v>#VALUE!</v>
      </c>
      <c r="BJ25" s="371" t="e">
        <f t="shared" si="13"/>
        <v>#VALUE!</v>
      </c>
      <c r="BK25" s="371" t="e">
        <f t="shared" si="13"/>
        <v>#VALUE!</v>
      </c>
      <c r="BL25" s="371" t="e">
        <f t="shared" si="13"/>
        <v>#VALUE!</v>
      </c>
      <c r="BM25" s="371" t="e">
        <f t="shared" si="13"/>
        <v>#VALUE!</v>
      </c>
      <c r="BN25" s="371" t="e">
        <f t="shared" si="13"/>
        <v>#VALUE!</v>
      </c>
      <c r="BP25" s="371" t="e">
        <f t="shared" ref="BP25:BV40" si="28">IF(BH25=1,1,BP24+1)</f>
        <v>#VALUE!</v>
      </c>
      <c r="BQ25" s="371" t="e">
        <f t="shared" si="28"/>
        <v>#VALUE!</v>
      </c>
      <c r="BR25" s="371" t="e">
        <f t="shared" si="28"/>
        <v>#VALUE!</v>
      </c>
      <c r="BS25" s="371" t="e">
        <f t="shared" si="28"/>
        <v>#VALUE!</v>
      </c>
      <c r="BT25" s="371" t="e">
        <f t="shared" si="28"/>
        <v>#VALUE!</v>
      </c>
      <c r="BU25" s="371" t="e">
        <f t="shared" si="28"/>
        <v>#VALUE!</v>
      </c>
      <c r="BV25" s="371" t="e">
        <f t="shared" si="28"/>
        <v>#VALUE!</v>
      </c>
      <c r="BY25" s="375"/>
      <c r="BZ25" s="375"/>
      <c r="CA25" s="375"/>
    </row>
    <row r="26" spans="1:79" ht="18.75" customHeight="1">
      <c r="A26" s="284">
        <v>6</v>
      </c>
      <c r="B26" s="329"/>
      <c r="C26" s="329"/>
      <c r="D26" s="329"/>
      <c r="E26" s="329"/>
      <c r="F26" s="329"/>
      <c r="G26" s="330"/>
      <c r="H26" s="328"/>
      <c r="I26" s="288"/>
      <c r="J26" s="305" t="e">
        <f t="shared" si="1"/>
        <v>#VALUE!</v>
      </c>
      <c r="K26" s="314"/>
      <c r="L26" s="322" t="e">
        <f t="shared" si="2"/>
        <v>#VALUE!</v>
      </c>
      <c r="M26" s="323" t="e">
        <f t="shared" si="18"/>
        <v>#VALUE!</v>
      </c>
      <c r="N26" s="324" t="e">
        <f t="shared" si="26"/>
        <v>#VALUE!</v>
      </c>
      <c r="O26" s="324" t="e">
        <f t="shared" si="26"/>
        <v>#VALUE!</v>
      </c>
      <c r="P26" s="324" t="e">
        <f t="shared" si="26"/>
        <v>#VALUE!</v>
      </c>
      <c r="Q26" s="324" t="e">
        <f t="shared" si="26"/>
        <v>#VALUE!</v>
      </c>
      <c r="R26" s="325" t="e">
        <f t="shared" si="26"/>
        <v>#VALUE!</v>
      </c>
      <c r="S26" s="323" t="e">
        <f t="shared" si="26"/>
        <v>#VALUE!</v>
      </c>
      <c r="T26" s="288"/>
      <c r="V26" s="329"/>
      <c r="W26" s="329"/>
      <c r="X26" s="329"/>
      <c r="Y26" s="329"/>
      <c r="Z26" s="329"/>
      <c r="AA26" s="330"/>
      <c r="AB26" s="331"/>
      <c r="AD26" s="370"/>
      <c r="AE26" s="370"/>
      <c r="AT26" s="353" t="e">
        <f t="shared" si="5"/>
        <v>#VALUE!</v>
      </c>
      <c r="AU26" s="353" t="e">
        <f t="shared" si="6"/>
        <v>#VALUE!</v>
      </c>
      <c r="AV26" s="353" t="e">
        <f t="shared" si="7"/>
        <v>#VALUE!</v>
      </c>
      <c r="AW26" s="353" t="e">
        <f t="shared" si="8"/>
        <v>#VALUE!</v>
      </c>
      <c r="AX26" s="353" t="e">
        <f t="shared" si="15"/>
        <v>#VALUE!</v>
      </c>
      <c r="AY26" s="353" t="e">
        <f t="shared" si="9"/>
        <v>#VALUE!</v>
      </c>
      <c r="BA26" s="355" t="e">
        <f t="shared" si="10"/>
        <v>#VALUE!</v>
      </c>
      <c r="BB26" s="356" t="e">
        <f t="shared" si="16"/>
        <v>#VALUE!</v>
      </c>
      <c r="BC26" s="353" t="e">
        <f t="shared" si="11"/>
        <v>#VALUE!</v>
      </c>
      <c r="BE26" s="373" t="e">
        <f t="shared" si="12"/>
        <v>#VALUE!</v>
      </c>
      <c r="BF26" s="373" t="e">
        <f t="shared" si="17"/>
        <v>#VALUE!</v>
      </c>
      <c r="BH26" s="371" t="e">
        <f t="shared" si="13"/>
        <v>#VALUE!</v>
      </c>
      <c r="BI26" s="371" t="e">
        <f t="shared" si="13"/>
        <v>#VALUE!</v>
      </c>
      <c r="BJ26" s="371" t="e">
        <f t="shared" si="13"/>
        <v>#VALUE!</v>
      </c>
      <c r="BK26" s="371" t="e">
        <f t="shared" si="13"/>
        <v>#VALUE!</v>
      </c>
      <c r="BL26" s="371" t="e">
        <f t="shared" si="13"/>
        <v>#VALUE!</v>
      </c>
      <c r="BM26" s="371" t="e">
        <f t="shared" si="13"/>
        <v>#VALUE!</v>
      </c>
      <c r="BN26" s="371" t="e">
        <f t="shared" si="13"/>
        <v>#VALUE!</v>
      </c>
      <c r="BP26" s="371" t="e">
        <f t="shared" si="28"/>
        <v>#VALUE!</v>
      </c>
      <c r="BQ26" s="371" t="e">
        <f t="shared" si="28"/>
        <v>#VALUE!</v>
      </c>
      <c r="BR26" s="371" t="e">
        <f t="shared" si="28"/>
        <v>#VALUE!</v>
      </c>
      <c r="BS26" s="371" t="e">
        <f t="shared" si="28"/>
        <v>#VALUE!</v>
      </c>
      <c r="BT26" s="371" t="e">
        <f t="shared" si="28"/>
        <v>#VALUE!</v>
      </c>
      <c r="BU26" s="371" t="e">
        <f t="shared" si="28"/>
        <v>#VALUE!</v>
      </c>
      <c r="BV26" s="371" t="e">
        <f t="shared" si="28"/>
        <v>#VALUE!</v>
      </c>
      <c r="BY26" s="375"/>
      <c r="BZ26" s="375"/>
      <c r="CA26" s="375"/>
    </row>
    <row r="27" spans="1:79" ht="18.75" customHeight="1">
      <c r="A27" s="284">
        <v>6</v>
      </c>
      <c r="B27" s="332" t="s">
        <v>331</v>
      </c>
      <c r="C27" s="332" t="s">
        <v>326</v>
      </c>
      <c r="D27" s="332" t="s">
        <v>327</v>
      </c>
      <c r="E27" s="332" t="s">
        <v>328</v>
      </c>
      <c r="F27" s="332" t="s">
        <v>329</v>
      </c>
      <c r="G27" s="332" t="s">
        <v>330</v>
      </c>
      <c r="H27" s="332" t="s">
        <v>331</v>
      </c>
      <c r="I27" s="288"/>
      <c r="J27" s="305" t="e">
        <f t="shared" si="1"/>
        <v>#VALUE!</v>
      </c>
      <c r="K27" s="314"/>
      <c r="L27" s="322" t="e">
        <f t="shared" si="2"/>
        <v>#VALUE!</v>
      </c>
      <c r="M27" s="324" t="e">
        <f t="shared" si="18"/>
        <v>#VALUE!</v>
      </c>
      <c r="N27" s="324" t="e">
        <f t="shared" si="26"/>
        <v>#VALUE!</v>
      </c>
      <c r="O27" s="324" t="e">
        <f t="shared" si="26"/>
        <v>#VALUE!</v>
      </c>
      <c r="P27" s="324" t="e">
        <f t="shared" si="26"/>
        <v>#VALUE!</v>
      </c>
      <c r="Q27" s="324" t="e">
        <f t="shared" si="26"/>
        <v>#VALUE!</v>
      </c>
      <c r="R27" s="325" t="e">
        <f t="shared" si="26"/>
        <v>#VALUE!</v>
      </c>
      <c r="S27" s="323" t="e">
        <f t="shared" si="26"/>
        <v>#VALUE!</v>
      </c>
      <c r="T27" s="288"/>
      <c r="V27" s="332" t="s">
        <v>331</v>
      </c>
      <c r="W27" s="332" t="s">
        <v>326</v>
      </c>
      <c r="X27" s="332" t="s">
        <v>327</v>
      </c>
      <c r="Y27" s="332" t="s">
        <v>328</v>
      </c>
      <c r="Z27" s="332" t="s">
        <v>329</v>
      </c>
      <c r="AA27" s="332" t="s">
        <v>330</v>
      </c>
      <c r="AB27" s="333" t="s">
        <v>331</v>
      </c>
      <c r="AD27" s="370"/>
      <c r="AE27" s="370"/>
      <c r="AT27" s="353" t="e">
        <f t="shared" si="5"/>
        <v>#VALUE!</v>
      </c>
      <c r="AU27" s="353" t="e">
        <f t="shared" si="6"/>
        <v>#VALUE!</v>
      </c>
      <c r="AV27" s="353" t="e">
        <f t="shared" si="7"/>
        <v>#VALUE!</v>
      </c>
      <c r="AW27" s="353" t="e">
        <f t="shared" si="8"/>
        <v>#VALUE!</v>
      </c>
      <c r="AX27" s="353" t="e">
        <f t="shared" si="15"/>
        <v>#VALUE!</v>
      </c>
      <c r="AY27" s="353" t="e">
        <f t="shared" si="9"/>
        <v>#VALUE!</v>
      </c>
      <c r="BA27" s="355" t="e">
        <f t="shared" si="10"/>
        <v>#VALUE!</v>
      </c>
      <c r="BB27" s="356" t="e">
        <f t="shared" si="16"/>
        <v>#VALUE!</v>
      </c>
      <c r="BC27" s="353" t="e">
        <f t="shared" si="11"/>
        <v>#VALUE!</v>
      </c>
      <c r="BE27" s="373" t="e">
        <f t="shared" si="12"/>
        <v>#VALUE!</v>
      </c>
      <c r="BF27" s="373" t="e">
        <f t="shared" si="17"/>
        <v>#VALUE!</v>
      </c>
      <c r="BH27" s="371" t="e">
        <f t="shared" si="13"/>
        <v>#VALUE!</v>
      </c>
      <c r="BI27" s="371" t="e">
        <f t="shared" si="13"/>
        <v>#VALUE!</v>
      </c>
      <c r="BJ27" s="371" t="e">
        <f t="shared" si="13"/>
        <v>#VALUE!</v>
      </c>
      <c r="BK27" s="371" t="e">
        <f t="shared" si="13"/>
        <v>#VALUE!</v>
      </c>
      <c r="BL27" s="371" t="e">
        <f t="shared" si="13"/>
        <v>#VALUE!</v>
      </c>
      <c r="BM27" s="371" t="e">
        <f t="shared" si="13"/>
        <v>#VALUE!</v>
      </c>
      <c r="BN27" s="371" t="e">
        <f t="shared" si="13"/>
        <v>#VALUE!</v>
      </c>
      <c r="BP27" s="371" t="e">
        <f t="shared" si="28"/>
        <v>#VALUE!</v>
      </c>
      <c r="BQ27" s="371" t="e">
        <f t="shared" si="28"/>
        <v>#VALUE!</v>
      </c>
      <c r="BR27" s="371" t="e">
        <f t="shared" si="28"/>
        <v>#VALUE!</v>
      </c>
      <c r="BS27" s="371" t="e">
        <f t="shared" si="28"/>
        <v>#VALUE!</v>
      </c>
      <c r="BT27" s="371" t="e">
        <f t="shared" si="28"/>
        <v>#VALUE!</v>
      </c>
      <c r="BU27" s="371" t="e">
        <f t="shared" si="28"/>
        <v>#VALUE!</v>
      </c>
      <c r="BV27" s="371" t="e">
        <f t="shared" si="28"/>
        <v>#VALUE!</v>
      </c>
    </row>
    <row r="28" spans="1:79" ht="18.75" customHeight="1">
      <c r="A28" s="284">
        <v>6</v>
      </c>
      <c r="B28" s="335"/>
      <c r="C28" s="335"/>
      <c r="D28" s="335"/>
      <c r="E28" s="335"/>
      <c r="F28" s="335"/>
      <c r="G28" s="336"/>
      <c r="H28" s="334"/>
      <c r="I28" s="288"/>
      <c r="J28" s="305" t="e">
        <f t="shared" si="1"/>
        <v>#VALUE!</v>
      </c>
      <c r="K28" s="314"/>
      <c r="L28" s="322" t="e">
        <f t="shared" si="2"/>
        <v>#VALUE!</v>
      </c>
      <c r="M28" s="324" t="e">
        <f t="shared" si="18"/>
        <v>#VALUE!</v>
      </c>
      <c r="N28" s="324" t="e">
        <f t="shared" si="26"/>
        <v>#VALUE!</v>
      </c>
      <c r="O28" s="324" t="e">
        <f t="shared" si="26"/>
        <v>#VALUE!</v>
      </c>
      <c r="P28" s="324" t="e">
        <f t="shared" si="26"/>
        <v>#VALUE!</v>
      </c>
      <c r="Q28" s="324" t="e">
        <f t="shared" si="26"/>
        <v>#VALUE!</v>
      </c>
      <c r="R28" s="325" t="e">
        <f t="shared" si="26"/>
        <v>#VALUE!</v>
      </c>
      <c r="S28" s="323" t="e">
        <f t="shared" si="26"/>
        <v>#VALUE!</v>
      </c>
      <c r="T28" s="288"/>
      <c r="V28" s="335"/>
      <c r="W28" s="335"/>
      <c r="X28" s="335"/>
      <c r="Y28" s="335"/>
      <c r="Z28" s="335"/>
      <c r="AA28" s="336"/>
      <c r="AB28" s="337"/>
      <c r="AD28" s="370"/>
      <c r="AE28" s="370"/>
      <c r="AT28" s="353" t="e">
        <f t="shared" si="5"/>
        <v>#VALUE!</v>
      </c>
      <c r="AU28" s="353" t="e">
        <f t="shared" si="6"/>
        <v>#VALUE!</v>
      </c>
      <c r="AV28" s="353" t="e">
        <f t="shared" si="7"/>
        <v>#VALUE!</v>
      </c>
      <c r="AW28" s="353" t="e">
        <f t="shared" si="8"/>
        <v>#VALUE!</v>
      </c>
      <c r="AX28" s="353" t="e">
        <f t="shared" si="15"/>
        <v>#VALUE!</v>
      </c>
      <c r="AY28" s="353" t="e">
        <f t="shared" si="9"/>
        <v>#VALUE!</v>
      </c>
      <c r="BA28" s="355" t="e">
        <f t="shared" si="10"/>
        <v>#VALUE!</v>
      </c>
      <c r="BB28" s="356" t="e">
        <f t="shared" si="16"/>
        <v>#VALUE!</v>
      </c>
      <c r="BC28" s="353" t="e">
        <f t="shared" si="11"/>
        <v>#VALUE!</v>
      </c>
      <c r="BE28" s="373" t="e">
        <f t="shared" si="12"/>
        <v>#VALUE!</v>
      </c>
      <c r="BF28" s="373" t="e">
        <f t="shared" si="17"/>
        <v>#VALUE!</v>
      </c>
      <c r="BH28" s="371" t="e">
        <f t="shared" si="13"/>
        <v>#VALUE!</v>
      </c>
      <c r="BI28" s="371" t="e">
        <f t="shared" si="13"/>
        <v>#VALUE!</v>
      </c>
      <c r="BJ28" s="371" t="e">
        <f t="shared" si="13"/>
        <v>#VALUE!</v>
      </c>
      <c r="BK28" s="371" t="e">
        <f t="shared" si="13"/>
        <v>#VALUE!</v>
      </c>
      <c r="BL28" s="371" t="e">
        <f t="shared" si="13"/>
        <v>#VALUE!</v>
      </c>
      <c r="BM28" s="371" t="e">
        <f t="shared" si="13"/>
        <v>#VALUE!</v>
      </c>
      <c r="BN28" s="371" t="e">
        <f t="shared" si="13"/>
        <v>#VALUE!</v>
      </c>
      <c r="BP28" s="371" t="e">
        <f t="shared" si="28"/>
        <v>#VALUE!</v>
      </c>
      <c r="BQ28" s="371" t="e">
        <f t="shared" si="28"/>
        <v>#VALUE!</v>
      </c>
      <c r="BR28" s="371" t="e">
        <f t="shared" si="28"/>
        <v>#VALUE!</v>
      </c>
      <c r="BS28" s="371" t="e">
        <f t="shared" si="28"/>
        <v>#VALUE!</v>
      </c>
      <c r="BT28" s="371" t="e">
        <f t="shared" si="28"/>
        <v>#VALUE!</v>
      </c>
      <c r="BU28" s="371" t="e">
        <f t="shared" si="28"/>
        <v>#VALUE!</v>
      </c>
      <c r="BV28" s="371" t="e">
        <f t="shared" si="28"/>
        <v>#VALUE!</v>
      </c>
    </row>
    <row r="29" spans="1:79" ht="18.75" customHeight="1">
      <c r="A29" s="284">
        <v>6</v>
      </c>
      <c r="B29" s="326" t="e">
        <f>H25+1</f>
        <v>#VALUE!</v>
      </c>
      <c r="C29" s="326" t="e">
        <f t="shared" ref="C29:H29" si="29">B29+1</f>
        <v>#VALUE!</v>
      </c>
      <c r="D29" s="326" t="e">
        <f t="shared" si="29"/>
        <v>#VALUE!</v>
      </c>
      <c r="E29" s="326" t="e">
        <f t="shared" si="29"/>
        <v>#VALUE!</v>
      </c>
      <c r="F29" s="326" t="e">
        <f t="shared" si="29"/>
        <v>#VALUE!</v>
      </c>
      <c r="G29" s="326" t="e">
        <f t="shared" si="29"/>
        <v>#VALUE!</v>
      </c>
      <c r="H29" s="326" t="e">
        <f t="shared" si="29"/>
        <v>#VALUE!</v>
      </c>
      <c r="I29" s="288"/>
      <c r="J29" s="305" t="e">
        <f t="shared" si="1"/>
        <v>#VALUE!</v>
      </c>
      <c r="K29" s="314"/>
      <c r="L29" s="322" t="e">
        <f t="shared" si="2"/>
        <v>#VALUE!</v>
      </c>
      <c r="M29" s="323" t="e">
        <f t="shared" si="18"/>
        <v>#VALUE!</v>
      </c>
      <c r="N29" s="324" t="e">
        <f t="shared" si="26"/>
        <v>#VALUE!</v>
      </c>
      <c r="O29" s="324" t="e">
        <f t="shared" si="26"/>
        <v>#VALUE!</v>
      </c>
      <c r="P29" s="324" t="e">
        <f t="shared" si="26"/>
        <v>#VALUE!</v>
      </c>
      <c r="Q29" s="324" t="e">
        <f t="shared" si="26"/>
        <v>#VALUE!</v>
      </c>
      <c r="R29" s="325" t="e">
        <f t="shared" si="26"/>
        <v>#VALUE!</v>
      </c>
      <c r="S29" s="323" t="e">
        <f t="shared" si="26"/>
        <v>#VALUE!</v>
      </c>
      <c r="T29" s="288"/>
      <c r="V29" s="326" t="e">
        <f>AB25+1</f>
        <v>#VALUE!</v>
      </c>
      <c r="W29" s="326" t="e">
        <f t="shared" ref="W29:AB29" si="30">V29+1</f>
        <v>#VALUE!</v>
      </c>
      <c r="X29" s="326" t="e">
        <f t="shared" si="30"/>
        <v>#VALUE!</v>
      </c>
      <c r="Y29" s="326" t="e">
        <f t="shared" si="30"/>
        <v>#VALUE!</v>
      </c>
      <c r="Z29" s="326" t="e">
        <f t="shared" si="30"/>
        <v>#VALUE!</v>
      </c>
      <c r="AA29" s="326" t="e">
        <f t="shared" si="30"/>
        <v>#VALUE!</v>
      </c>
      <c r="AB29" s="326" t="e">
        <f t="shared" si="30"/>
        <v>#VALUE!</v>
      </c>
      <c r="AD29" s="370"/>
      <c r="AE29" s="370"/>
      <c r="AT29" s="353" t="e">
        <f t="shared" si="5"/>
        <v>#VALUE!</v>
      </c>
      <c r="AU29" s="353" t="e">
        <f t="shared" si="6"/>
        <v>#VALUE!</v>
      </c>
      <c r="AV29" s="353" t="e">
        <f t="shared" si="7"/>
        <v>#VALUE!</v>
      </c>
      <c r="AW29" s="353" t="e">
        <f t="shared" si="8"/>
        <v>#VALUE!</v>
      </c>
      <c r="AX29" s="353" t="e">
        <f t="shared" si="15"/>
        <v>#VALUE!</v>
      </c>
      <c r="AY29" s="353" t="e">
        <f t="shared" si="9"/>
        <v>#VALUE!</v>
      </c>
      <c r="BA29" s="355" t="e">
        <f t="shared" si="10"/>
        <v>#VALUE!</v>
      </c>
      <c r="BB29" s="356" t="e">
        <f t="shared" si="16"/>
        <v>#VALUE!</v>
      </c>
      <c r="BC29" s="353" t="e">
        <f t="shared" si="11"/>
        <v>#VALUE!</v>
      </c>
      <c r="BE29" s="373" t="e">
        <f t="shared" si="12"/>
        <v>#VALUE!</v>
      </c>
      <c r="BF29" s="373" t="e">
        <f t="shared" si="17"/>
        <v>#VALUE!</v>
      </c>
      <c r="BH29" s="371" t="e">
        <f t="shared" si="13"/>
        <v>#VALUE!</v>
      </c>
      <c r="BI29" s="371" t="e">
        <f t="shared" si="13"/>
        <v>#VALUE!</v>
      </c>
      <c r="BJ29" s="371" t="e">
        <f t="shared" si="13"/>
        <v>#VALUE!</v>
      </c>
      <c r="BK29" s="371" t="e">
        <f t="shared" si="13"/>
        <v>#VALUE!</v>
      </c>
      <c r="BL29" s="371" t="e">
        <f t="shared" si="13"/>
        <v>#VALUE!</v>
      </c>
      <c r="BM29" s="371" t="e">
        <f t="shared" si="13"/>
        <v>#VALUE!</v>
      </c>
      <c r="BN29" s="371" t="e">
        <f t="shared" si="13"/>
        <v>#VALUE!</v>
      </c>
      <c r="BP29" s="371" t="e">
        <f t="shared" si="28"/>
        <v>#VALUE!</v>
      </c>
      <c r="BQ29" s="371" t="e">
        <f t="shared" si="28"/>
        <v>#VALUE!</v>
      </c>
      <c r="BR29" s="371" t="e">
        <f t="shared" si="28"/>
        <v>#VALUE!</v>
      </c>
      <c r="BS29" s="371" t="e">
        <f t="shared" si="28"/>
        <v>#VALUE!</v>
      </c>
      <c r="BT29" s="371" t="e">
        <f t="shared" si="28"/>
        <v>#VALUE!</v>
      </c>
      <c r="BU29" s="371" t="e">
        <f t="shared" si="28"/>
        <v>#VALUE!</v>
      </c>
      <c r="BV29" s="371" t="e">
        <f t="shared" si="28"/>
        <v>#VALUE!</v>
      </c>
    </row>
    <row r="30" spans="1:79" ht="18.75" customHeight="1">
      <c r="A30" s="284">
        <v>6</v>
      </c>
      <c r="B30" s="331"/>
      <c r="C30" s="331"/>
      <c r="D30" s="331"/>
      <c r="E30" s="331"/>
      <c r="F30" s="331"/>
      <c r="G30" s="331"/>
      <c r="H30" s="331"/>
      <c r="I30" s="288"/>
      <c r="J30" s="305" t="e">
        <f t="shared" si="1"/>
        <v>#VALUE!</v>
      </c>
      <c r="K30" s="314"/>
      <c r="L30" s="322" t="e">
        <f t="shared" si="2"/>
        <v>#VALUE!</v>
      </c>
      <c r="M30" s="324" t="e">
        <f t="shared" si="18"/>
        <v>#VALUE!</v>
      </c>
      <c r="N30" s="324" t="e">
        <f t="shared" si="26"/>
        <v>#VALUE!</v>
      </c>
      <c r="O30" s="324" t="e">
        <f t="shared" si="26"/>
        <v>#VALUE!</v>
      </c>
      <c r="P30" s="324" t="e">
        <f t="shared" si="26"/>
        <v>#VALUE!</v>
      </c>
      <c r="Q30" s="324" t="e">
        <f t="shared" si="26"/>
        <v>#VALUE!</v>
      </c>
      <c r="R30" s="325" t="e">
        <f t="shared" si="26"/>
        <v>#VALUE!</v>
      </c>
      <c r="S30" s="323" t="e">
        <f t="shared" si="26"/>
        <v>#VALUE!</v>
      </c>
      <c r="T30" s="288"/>
      <c r="V30" s="331"/>
      <c r="W30" s="331"/>
      <c r="X30" s="331"/>
      <c r="Y30" s="331"/>
      <c r="Z30" s="331"/>
      <c r="AA30" s="331"/>
      <c r="AB30" s="331"/>
      <c r="AD30" s="370"/>
      <c r="AE30" s="370"/>
      <c r="AT30" s="353" t="e">
        <f t="shared" si="5"/>
        <v>#VALUE!</v>
      </c>
      <c r="AU30" s="353" t="e">
        <f t="shared" si="6"/>
        <v>#VALUE!</v>
      </c>
      <c r="AV30" s="353" t="e">
        <f t="shared" si="7"/>
        <v>#VALUE!</v>
      </c>
      <c r="AW30" s="353" t="e">
        <f t="shared" si="8"/>
        <v>#VALUE!</v>
      </c>
      <c r="AX30" s="353" t="e">
        <f t="shared" si="15"/>
        <v>#VALUE!</v>
      </c>
      <c r="AY30" s="353" t="e">
        <f t="shared" si="9"/>
        <v>#VALUE!</v>
      </c>
      <c r="BA30" s="355" t="e">
        <f t="shared" si="10"/>
        <v>#VALUE!</v>
      </c>
      <c r="BB30" s="356" t="e">
        <f t="shared" si="16"/>
        <v>#VALUE!</v>
      </c>
      <c r="BC30" s="353" t="e">
        <f t="shared" si="11"/>
        <v>#VALUE!</v>
      </c>
      <c r="BE30" s="373" t="e">
        <f t="shared" si="12"/>
        <v>#VALUE!</v>
      </c>
      <c r="BF30" s="373" t="e">
        <f t="shared" si="17"/>
        <v>#VALUE!</v>
      </c>
      <c r="BH30" s="371" t="e">
        <f t="shared" si="13"/>
        <v>#VALUE!</v>
      </c>
      <c r="BI30" s="371" t="e">
        <f t="shared" si="13"/>
        <v>#VALUE!</v>
      </c>
      <c r="BJ30" s="371" t="e">
        <f t="shared" si="13"/>
        <v>#VALUE!</v>
      </c>
      <c r="BK30" s="371" t="e">
        <f t="shared" si="13"/>
        <v>#VALUE!</v>
      </c>
      <c r="BL30" s="371" t="e">
        <f t="shared" si="13"/>
        <v>#VALUE!</v>
      </c>
      <c r="BM30" s="371" t="e">
        <f t="shared" si="13"/>
        <v>#VALUE!</v>
      </c>
      <c r="BN30" s="371" t="e">
        <f t="shared" si="13"/>
        <v>#VALUE!</v>
      </c>
      <c r="BP30" s="371" t="e">
        <f t="shared" si="28"/>
        <v>#VALUE!</v>
      </c>
      <c r="BQ30" s="371" t="e">
        <f t="shared" si="28"/>
        <v>#VALUE!</v>
      </c>
      <c r="BR30" s="371" t="e">
        <f t="shared" si="28"/>
        <v>#VALUE!</v>
      </c>
      <c r="BS30" s="371" t="e">
        <f t="shared" si="28"/>
        <v>#VALUE!</v>
      </c>
      <c r="BT30" s="371" t="e">
        <f t="shared" si="28"/>
        <v>#VALUE!</v>
      </c>
      <c r="BU30" s="371" t="e">
        <f t="shared" si="28"/>
        <v>#VALUE!</v>
      </c>
      <c r="BV30" s="371" t="e">
        <f t="shared" si="28"/>
        <v>#VALUE!</v>
      </c>
      <c r="BY30" s="376"/>
      <c r="BZ30" s="376"/>
      <c r="CA30" s="376"/>
    </row>
    <row r="31" spans="1:79" ht="18.75" customHeight="1">
      <c r="A31" s="284">
        <v>6</v>
      </c>
      <c r="B31" s="339" t="s">
        <v>326</v>
      </c>
      <c r="C31" s="339" t="s">
        <v>327</v>
      </c>
      <c r="D31" s="339" t="s">
        <v>328</v>
      </c>
      <c r="E31" s="339" t="s">
        <v>329</v>
      </c>
      <c r="F31" s="339" t="s">
        <v>330</v>
      </c>
      <c r="G31" s="339" t="s">
        <v>326</v>
      </c>
      <c r="H31" s="339" t="s">
        <v>327</v>
      </c>
      <c r="I31" s="288"/>
      <c r="J31" s="305" t="e">
        <f t="shared" si="1"/>
        <v>#VALUE!</v>
      </c>
      <c r="K31" s="314"/>
      <c r="L31" s="322" t="e">
        <f t="shared" si="2"/>
        <v>#VALUE!</v>
      </c>
      <c r="M31" s="324" t="e">
        <f t="shared" si="18"/>
        <v>#VALUE!</v>
      </c>
      <c r="N31" s="324" t="e">
        <f t="shared" si="26"/>
        <v>#VALUE!</v>
      </c>
      <c r="O31" s="324" t="e">
        <f t="shared" si="26"/>
        <v>#VALUE!</v>
      </c>
      <c r="P31" s="324" t="e">
        <f t="shared" si="26"/>
        <v>#VALUE!</v>
      </c>
      <c r="Q31" s="324" t="e">
        <f t="shared" si="26"/>
        <v>#VALUE!</v>
      </c>
      <c r="R31" s="325" t="e">
        <f t="shared" si="26"/>
        <v>#VALUE!</v>
      </c>
      <c r="S31" s="323" t="e">
        <f t="shared" si="26"/>
        <v>#VALUE!</v>
      </c>
      <c r="T31" s="288"/>
      <c r="V31" s="339" t="s">
        <v>326</v>
      </c>
      <c r="W31" s="339" t="s">
        <v>328</v>
      </c>
      <c r="X31" s="339" t="s">
        <v>329</v>
      </c>
      <c r="Y31" s="339" t="s">
        <v>330</v>
      </c>
      <c r="Z31" s="339" t="s">
        <v>331</v>
      </c>
      <c r="AA31" s="339" t="s">
        <v>326</v>
      </c>
      <c r="AB31" s="339" t="s">
        <v>327</v>
      </c>
      <c r="AD31" s="370"/>
      <c r="AE31" s="370"/>
      <c r="AT31" s="353" t="e">
        <f t="shared" si="5"/>
        <v>#VALUE!</v>
      </c>
      <c r="AU31" s="353" t="e">
        <f t="shared" si="6"/>
        <v>#VALUE!</v>
      </c>
      <c r="AV31" s="353" t="e">
        <f t="shared" si="7"/>
        <v>#VALUE!</v>
      </c>
      <c r="AW31" s="353" t="e">
        <f t="shared" si="8"/>
        <v>#VALUE!</v>
      </c>
      <c r="AX31" s="353" t="e">
        <f t="shared" si="15"/>
        <v>#VALUE!</v>
      </c>
      <c r="AY31" s="353" t="e">
        <f t="shared" si="9"/>
        <v>#VALUE!</v>
      </c>
      <c r="BA31" s="355" t="e">
        <f t="shared" si="10"/>
        <v>#VALUE!</v>
      </c>
      <c r="BB31" s="356" t="e">
        <f t="shared" si="16"/>
        <v>#VALUE!</v>
      </c>
      <c r="BC31" s="353" t="e">
        <f t="shared" si="11"/>
        <v>#VALUE!</v>
      </c>
      <c r="BE31" s="373" t="e">
        <f t="shared" si="12"/>
        <v>#VALUE!</v>
      </c>
      <c r="BF31" s="373" t="e">
        <f t="shared" si="17"/>
        <v>#VALUE!</v>
      </c>
      <c r="BH31" s="371" t="e">
        <f t="shared" si="13"/>
        <v>#VALUE!</v>
      </c>
      <c r="BI31" s="371" t="e">
        <f t="shared" si="13"/>
        <v>#VALUE!</v>
      </c>
      <c r="BJ31" s="371" t="e">
        <f t="shared" si="13"/>
        <v>#VALUE!</v>
      </c>
      <c r="BK31" s="371" t="e">
        <f t="shared" si="13"/>
        <v>#VALUE!</v>
      </c>
      <c r="BL31" s="371" t="e">
        <f t="shared" si="13"/>
        <v>#VALUE!</v>
      </c>
      <c r="BM31" s="371" t="e">
        <f t="shared" si="13"/>
        <v>#VALUE!</v>
      </c>
      <c r="BN31" s="371" t="e">
        <f t="shared" si="13"/>
        <v>#VALUE!</v>
      </c>
      <c r="BP31" s="371" t="e">
        <f t="shared" si="28"/>
        <v>#VALUE!</v>
      </c>
      <c r="BQ31" s="371" t="e">
        <f t="shared" si="28"/>
        <v>#VALUE!</v>
      </c>
      <c r="BR31" s="371" t="e">
        <f t="shared" si="28"/>
        <v>#VALUE!</v>
      </c>
      <c r="BS31" s="371" t="e">
        <f t="shared" si="28"/>
        <v>#VALUE!</v>
      </c>
      <c r="BT31" s="371" t="e">
        <f t="shared" si="28"/>
        <v>#VALUE!</v>
      </c>
      <c r="BU31" s="371" t="e">
        <f t="shared" si="28"/>
        <v>#VALUE!</v>
      </c>
      <c r="BV31" s="371" t="e">
        <f t="shared" si="28"/>
        <v>#VALUE!</v>
      </c>
      <c r="BY31" s="375"/>
      <c r="BZ31" s="375"/>
      <c r="CA31" s="375"/>
    </row>
    <row r="32" spans="1:79" ht="18.75" customHeight="1">
      <c r="A32" s="284">
        <v>6</v>
      </c>
      <c r="B32" s="337"/>
      <c r="C32" s="337"/>
      <c r="D32" s="337"/>
      <c r="E32" s="337"/>
      <c r="F32" s="337"/>
      <c r="G32" s="337"/>
      <c r="H32" s="337"/>
      <c r="I32" s="288"/>
      <c r="J32" s="305" t="e">
        <f t="shared" si="1"/>
        <v>#VALUE!</v>
      </c>
      <c r="K32" s="314"/>
      <c r="L32" s="322" t="e">
        <f t="shared" si="2"/>
        <v>#VALUE!</v>
      </c>
      <c r="M32" s="323" t="e">
        <f t="shared" si="18"/>
        <v>#VALUE!</v>
      </c>
      <c r="N32" s="324" t="e">
        <f t="shared" si="26"/>
        <v>#VALUE!</v>
      </c>
      <c r="O32" s="324" t="e">
        <f t="shared" si="26"/>
        <v>#VALUE!</v>
      </c>
      <c r="P32" s="324" t="e">
        <f t="shared" si="26"/>
        <v>#VALUE!</v>
      </c>
      <c r="Q32" s="324" t="e">
        <f t="shared" si="26"/>
        <v>#VALUE!</v>
      </c>
      <c r="R32" s="325" t="e">
        <f t="shared" si="26"/>
        <v>#VALUE!</v>
      </c>
      <c r="S32" s="323" t="e">
        <f t="shared" si="26"/>
        <v>#VALUE!</v>
      </c>
      <c r="T32" s="288"/>
      <c r="V32" s="337"/>
      <c r="W32" s="337"/>
      <c r="X32" s="337"/>
      <c r="Y32" s="337"/>
      <c r="Z32" s="337"/>
      <c r="AA32" s="337"/>
      <c r="AB32" s="337"/>
      <c r="AD32" s="370"/>
      <c r="AE32" s="370"/>
      <c r="AT32" s="353" t="e">
        <f t="shared" si="5"/>
        <v>#VALUE!</v>
      </c>
      <c r="AU32" s="353" t="e">
        <f t="shared" si="6"/>
        <v>#VALUE!</v>
      </c>
      <c r="AV32" s="353" t="e">
        <f t="shared" si="7"/>
        <v>#VALUE!</v>
      </c>
      <c r="AW32" s="353" t="e">
        <f t="shared" si="8"/>
        <v>#VALUE!</v>
      </c>
      <c r="AX32" s="353" t="e">
        <f t="shared" si="15"/>
        <v>#VALUE!</v>
      </c>
      <c r="AY32" s="353" t="e">
        <f t="shared" si="9"/>
        <v>#VALUE!</v>
      </c>
      <c r="BA32" s="355" t="e">
        <f t="shared" si="10"/>
        <v>#VALUE!</v>
      </c>
      <c r="BB32" s="356" t="e">
        <f t="shared" si="16"/>
        <v>#VALUE!</v>
      </c>
      <c r="BC32" s="353" t="e">
        <f t="shared" si="11"/>
        <v>#VALUE!</v>
      </c>
      <c r="BE32" s="373" t="e">
        <f t="shared" si="12"/>
        <v>#VALUE!</v>
      </c>
      <c r="BF32" s="373" t="e">
        <f t="shared" si="17"/>
        <v>#VALUE!</v>
      </c>
      <c r="BH32" s="371" t="e">
        <f t="shared" si="13"/>
        <v>#VALUE!</v>
      </c>
      <c r="BI32" s="371" t="e">
        <f t="shared" si="13"/>
        <v>#VALUE!</v>
      </c>
      <c r="BJ32" s="371" t="e">
        <f t="shared" si="13"/>
        <v>#VALUE!</v>
      </c>
      <c r="BK32" s="371" t="e">
        <f t="shared" si="13"/>
        <v>#VALUE!</v>
      </c>
      <c r="BL32" s="371" t="e">
        <f t="shared" si="13"/>
        <v>#VALUE!</v>
      </c>
      <c r="BM32" s="371" t="e">
        <f t="shared" si="13"/>
        <v>#VALUE!</v>
      </c>
      <c r="BN32" s="371" t="e">
        <f t="shared" si="13"/>
        <v>#VALUE!</v>
      </c>
      <c r="BP32" s="371" t="e">
        <f t="shared" si="28"/>
        <v>#VALUE!</v>
      </c>
      <c r="BQ32" s="371" t="e">
        <f t="shared" si="28"/>
        <v>#VALUE!</v>
      </c>
      <c r="BR32" s="371" t="e">
        <f t="shared" si="28"/>
        <v>#VALUE!</v>
      </c>
      <c r="BS32" s="371" t="e">
        <f t="shared" si="28"/>
        <v>#VALUE!</v>
      </c>
      <c r="BT32" s="371" t="e">
        <f t="shared" si="28"/>
        <v>#VALUE!</v>
      </c>
      <c r="BU32" s="371" t="e">
        <f t="shared" si="28"/>
        <v>#VALUE!</v>
      </c>
      <c r="BV32" s="371" t="e">
        <f t="shared" si="28"/>
        <v>#VALUE!</v>
      </c>
      <c r="BY32" s="375"/>
      <c r="BZ32" s="375"/>
      <c r="CA32" s="375"/>
    </row>
    <row r="33" spans="1:88" ht="18.75" customHeight="1">
      <c r="A33" s="284">
        <v>6</v>
      </c>
      <c r="I33" s="288"/>
      <c r="J33" s="305" t="e">
        <f t="shared" si="1"/>
        <v>#VALUE!</v>
      </c>
      <c r="K33" s="314"/>
      <c r="L33" s="322" t="e">
        <f t="shared" si="2"/>
        <v>#VALUE!</v>
      </c>
      <c r="M33" s="324" t="e">
        <f t="shared" si="18"/>
        <v>#VALUE!</v>
      </c>
      <c r="N33" s="324" t="e">
        <f t="shared" si="26"/>
        <v>#VALUE!</v>
      </c>
      <c r="O33" s="324" t="e">
        <f t="shared" si="26"/>
        <v>#VALUE!</v>
      </c>
      <c r="P33" s="324" t="e">
        <f t="shared" si="26"/>
        <v>#VALUE!</v>
      </c>
      <c r="Q33" s="324" t="e">
        <f t="shared" si="26"/>
        <v>#VALUE!</v>
      </c>
      <c r="R33" s="325" t="e">
        <f t="shared" si="26"/>
        <v>#VALUE!</v>
      </c>
      <c r="S33" s="323" t="e">
        <f t="shared" si="26"/>
        <v>#VALUE!</v>
      </c>
      <c r="T33" s="288"/>
      <c r="AD33" s="370"/>
      <c r="AE33" s="370"/>
      <c r="AT33" s="353" t="e">
        <f t="shared" si="5"/>
        <v>#VALUE!</v>
      </c>
      <c r="AU33" s="353" t="e">
        <f t="shared" si="6"/>
        <v>#VALUE!</v>
      </c>
      <c r="AV33" s="353" t="e">
        <f t="shared" si="7"/>
        <v>#VALUE!</v>
      </c>
      <c r="AW33" s="353" t="e">
        <f t="shared" si="8"/>
        <v>#VALUE!</v>
      </c>
      <c r="AX33" s="353" t="e">
        <f t="shared" si="15"/>
        <v>#VALUE!</v>
      </c>
      <c r="AY33" s="353" t="e">
        <f t="shared" si="9"/>
        <v>#VALUE!</v>
      </c>
      <c r="BA33" s="355" t="e">
        <f t="shared" si="10"/>
        <v>#VALUE!</v>
      </c>
      <c r="BB33" s="356" t="e">
        <f t="shared" si="16"/>
        <v>#VALUE!</v>
      </c>
      <c r="BC33" s="353" t="e">
        <f t="shared" si="11"/>
        <v>#VALUE!</v>
      </c>
      <c r="BE33" s="373" t="e">
        <f t="shared" si="12"/>
        <v>#VALUE!</v>
      </c>
      <c r="BF33" s="373" t="e">
        <f t="shared" si="17"/>
        <v>#VALUE!</v>
      </c>
      <c r="BH33" s="371" t="e">
        <f t="shared" si="13"/>
        <v>#VALUE!</v>
      </c>
      <c r="BI33" s="371" t="e">
        <f t="shared" si="13"/>
        <v>#VALUE!</v>
      </c>
      <c r="BJ33" s="371" t="e">
        <f t="shared" si="13"/>
        <v>#VALUE!</v>
      </c>
      <c r="BK33" s="371" t="e">
        <f t="shared" si="13"/>
        <v>#VALUE!</v>
      </c>
      <c r="BL33" s="371" t="e">
        <f t="shared" si="13"/>
        <v>#VALUE!</v>
      </c>
      <c r="BM33" s="371" t="e">
        <f t="shared" si="13"/>
        <v>#VALUE!</v>
      </c>
      <c r="BN33" s="371" t="e">
        <f t="shared" si="13"/>
        <v>#VALUE!</v>
      </c>
      <c r="BP33" s="371" t="e">
        <f t="shared" si="28"/>
        <v>#VALUE!</v>
      </c>
      <c r="BQ33" s="371" t="e">
        <f t="shared" si="28"/>
        <v>#VALUE!</v>
      </c>
      <c r="BR33" s="371" t="e">
        <f t="shared" si="28"/>
        <v>#VALUE!</v>
      </c>
      <c r="BS33" s="371" t="e">
        <f t="shared" si="28"/>
        <v>#VALUE!</v>
      </c>
      <c r="BT33" s="371" t="e">
        <f t="shared" si="28"/>
        <v>#VALUE!</v>
      </c>
      <c r="BU33" s="371" t="e">
        <f t="shared" si="28"/>
        <v>#VALUE!</v>
      </c>
      <c r="BV33" s="371" t="e">
        <f t="shared" si="28"/>
        <v>#VALUE!</v>
      </c>
    </row>
    <row r="34" spans="1:88" ht="18.75" customHeight="1">
      <c r="A34" s="284">
        <v>6</v>
      </c>
      <c r="B34" s="291" t="s">
        <v>467</v>
      </c>
      <c r="C34" s="291"/>
      <c r="D34" s="292" t="s">
        <v>468</v>
      </c>
      <c r="E34" s="292"/>
      <c r="F34" s="292"/>
      <c r="G34" s="292"/>
      <c r="H34" s="292"/>
      <c r="I34" s="288"/>
      <c r="J34" s="305" t="e">
        <f t="shared" si="1"/>
        <v>#VALUE!</v>
      </c>
      <c r="K34" s="314"/>
      <c r="L34" s="322" t="e">
        <f t="shared" si="2"/>
        <v>#VALUE!</v>
      </c>
      <c r="M34" s="324" t="e">
        <f t="shared" si="18"/>
        <v>#VALUE!</v>
      </c>
      <c r="N34" s="324" t="e">
        <f t="shared" si="26"/>
        <v>#VALUE!</v>
      </c>
      <c r="O34" s="324" t="e">
        <f t="shared" si="26"/>
        <v>#VALUE!</v>
      </c>
      <c r="P34" s="324" t="e">
        <f t="shared" si="26"/>
        <v>#VALUE!</v>
      </c>
      <c r="Q34" s="324" t="e">
        <f t="shared" si="26"/>
        <v>#VALUE!</v>
      </c>
      <c r="R34" s="323" t="e">
        <f t="shared" si="26"/>
        <v>#VALUE!</v>
      </c>
      <c r="S34" s="323" t="e">
        <f t="shared" si="26"/>
        <v>#VALUE!</v>
      </c>
      <c r="T34" s="288"/>
      <c r="V34" s="291" t="s">
        <v>542</v>
      </c>
      <c r="W34" s="291"/>
      <c r="X34" s="292" t="s">
        <v>543</v>
      </c>
      <c r="Y34" s="292"/>
      <c r="Z34" s="292"/>
      <c r="AA34" s="292"/>
      <c r="AB34" s="292"/>
      <c r="AD34" s="370"/>
      <c r="AE34" s="370"/>
      <c r="AT34" s="353" t="e">
        <f t="shared" si="5"/>
        <v>#VALUE!</v>
      </c>
      <c r="AU34" s="353" t="e">
        <f t="shared" si="6"/>
        <v>#VALUE!</v>
      </c>
      <c r="AV34" s="353" t="e">
        <f t="shared" si="7"/>
        <v>#VALUE!</v>
      </c>
      <c r="AW34" s="353" t="e">
        <f t="shared" si="8"/>
        <v>#VALUE!</v>
      </c>
      <c r="AX34" s="353" t="e">
        <f t="shared" si="15"/>
        <v>#VALUE!</v>
      </c>
      <c r="AY34" s="353" t="e">
        <f t="shared" si="9"/>
        <v>#VALUE!</v>
      </c>
      <c r="BA34" s="355" t="e">
        <f t="shared" si="10"/>
        <v>#VALUE!</v>
      </c>
      <c r="BB34" s="356" t="e">
        <f t="shared" si="16"/>
        <v>#VALUE!</v>
      </c>
      <c r="BC34" s="353" t="e">
        <f t="shared" si="11"/>
        <v>#VALUE!</v>
      </c>
      <c r="BE34" s="373" t="e">
        <f t="shared" si="12"/>
        <v>#VALUE!</v>
      </c>
      <c r="BF34" s="373" t="e">
        <f t="shared" si="17"/>
        <v>#VALUE!</v>
      </c>
      <c r="BH34" s="371" t="e">
        <f t="shared" si="13"/>
        <v>#VALUE!</v>
      </c>
      <c r="BI34" s="371" t="e">
        <f t="shared" si="13"/>
        <v>#VALUE!</v>
      </c>
      <c r="BJ34" s="371" t="e">
        <f t="shared" si="13"/>
        <v>#VALUE!</v>
      </c>
      <c r="BK34" s="371" t="e">
        <f t="shared" si="13"/>
        <v>#VALUE!</v>
      </c>
      <c r="BL34" s="371" t="e">
        <f t="shared" si="13"/>
        <v>#VALUE!</v>
      </c>
      <c r="BM34" s="371" t="e">
        <f t="shared" si="13"/>
        <v>#VALUE!</v>
      </c>
      <c r="BN34" s="371" t="e">
        <f t="shared" si="13"/>
        <v>#VALUE!</v>
      </c>
      <c r="BP34" s="371" t="e">
        <f t="shared" si="28"/>
        <v>#VALUE!</v>
      </c>
      <c r="BQ34" s="371" t="e">
        <f t="shared" si="28"/>
        <v>#VALUE!</v>
      </c>
      <c r="BR34" s="371" t="e">
        <f t="shared" si="28"/>
        <v>#VALUE!</v>
      </c>
      <c r="BS34" s="371" t="e">
        <f t="shared" si="28"/>
        <v>#VALUE!</v>
      </c>
      <c r="BT34" s="371" t="e">
        <f t="shared" si="28"/>
        <v>#VALUE!</v>
      </c>
      <c r="BU34" s="371" t="e">
        <f t="shared" si="28"/>
        <v>#VALUE!</v>
      </c>
      <c r="BV34" s="371" t="e">
        <f t="shared" si="28"/>
        <v>#VALUE!</v>
      </c>
    </row>
    <row r="35" spans="1:88" ht="18.75" customHeight="1">
      <c r="A35" s="284">
        <v>6</v>
      </c>
      <c r="B35" s="291"/>
      <c r="C35" s="291"/>
      <c r="D35" s="292"/>
      <c r="E35" s="292"/>
      <c r="F35" s="292"/>
      <c r="G35" s="292"/>
      <c r="H35" s="292"/>
      <c r="I35" s="288"/>
      <c r="J35" s="305" t="e">
        <f t="shared" si="1"/>
        <v>#VALUE!</v>
      </c>
      <c r="K35" s="314"/>
      <c r="L35" s="322" t="e">
        <f t="shared" si="2"/>
        <v>#VALUE!</v>
      </c>
      <c r="M35" s="324" t="e">
        <f t="shared" si="18"/>
        <v>#VALUE!</v>
      </c>
      <c r="N35" s="324" t="e">
        <f t="shared" si="26"/>
        <v>#VALUE!</v>
      </c>
      <c r="O35" s="324" t="e">
        <f t="shared" si="26"/>
        <v>#VALUE!</v>
      </c>
      <c r="P35" s="324" t="e">
        <f t="shared" si="26"/>
        <v>#VALUE!</v>
      </c>
      <c r="Q35" s="324" t="e">
        <f t="shared" si="26"/>
        <v>#VALUE!</v>
      </c>
      <c r="R35" s="325" t="e">
        <f t="shared" si="26"/>
        <v>#VALUE!</v>
      </c>
      <c r="S35" s="323" t="e">
        <f t="shared" si="26"/>
        <v>#VALUE!</v>
      </c>
      <c r="T35" s="288"/>
      <c r="V35" s="291"/>
      <c r="W35" s="291"/>
      <c r="X35" s="292"/>
      <c r="Y35" s="292"/>
      <c r="Z35" s="292"/>
      <c r="AA35" s="292"/>
      <c r="AB35" s="292"/>
      <c r="AD35" s="370"/>
      <c r="AE35" s="370"/>
      <c r="AT35" s="353" t="e">
        <f t="shared" si="5"/>
        <v>#VALUE!</v>
      </c>
      <c r="AU35" s="353" t="e">
        <f t="shared" si="6"/>
        <v>#VALUE!</v>
      </c>
      <c r="AV35" s="353" t="e">
        <f t="shared" si="7"/>
        <v>#VALUE!</v>
      </c>
      <c r="AW35" s="353" t="e">
        <f t="shared" si="8"/>
        <v>#VALUE!</v>
      </c>
      <c r="AX35" s="353" t="e">
        <f t="shared" si="15"/>
        <v>#VALUE!</v>
      </c>
      <c r="AY35" s="353" t="e">
        <f t="shared" si="9"/>
        <v>#VALUE!</v>
      </c>
      <c r="BA35" s="355" t="e">
        <f t="shared" si="10"/>
        <v>#VALUE!</v>
      </c>
      <c r="BB35" s="356" t="e">
        <f t="shared" si="16"/>
        <v>#VALUE!</v>
      </c>
      <c r="BC35" s="353" t="e">
        <f t="shared" si="11"/>
        <v>#VALUE!</v>
      </c>
      <c r="BE35" s="373" t="e">
        <f t="shared" si="12"/>
        <v>#VALUE!</v>
      </c>
      <c r="BF35" s="373" t="e">
        <f t="shared" si="17"/>
        <v>#VALUE!</v>
      </c>
      <c r="BH35" s="371" t="e">
        <f t="shared" si="13"/>
        <v>#VALUE!</v>
      </c>
      <c r="BI35" s="371" t="e">
        <f t="shared" si="13"/>
        <v>#VALUE!</v>
      </c>
      <c r="BJ35" s="371" t="e">
        <f t="shared" si="13"/>
        <v>#VALUE!</v>
      </c>
      <c r="BK35" s="371" t="e">
        <f t="shared" si="13"/>
        <v>#VALUE!</v>
      </c>
      <c r="BL35" s="371" t="e">
        <f t="shared" si="13"/>
        <v>#VALUE!</v>
      </c>
      <c r="BM35" s="371" t="e">
        <f t="shared" si="13"/>
        <v>#VALUE!</v>
      </c>
      <c r="BN35" s="371" t="e">
        <f t="shared" si="13"/>
        <v>#VALUE!</v>
      </c>
      <c r="BP35" s="371" t="e">
        <f t="shared" si="28"/>
        <v>#VALUE!</v>
      </c>
      <c r="BQ35" s="371" t="e">
        <f t="shared" si="28"/>
        <v>#VALUE!</v>
      </c>
      <c r="BR35" s="371" t="e">
        <f t="shared" si="28"/>
        <v>#VALUE!</v>
      </c>
      <c r="BS35" s="371" t="e">
        <f t="shared" si="28"/>
        <v>#VALUE!</v>
      </c>
      <c r="BT35" s="371" t="e">
        <f t="shared" si="28"/>
        <v>#VALUE!</v>
      </c>
      <c r="BU35" s="371" t="e">
        <f t="shared" si="28"/>
        <v>#VALUE!</v>
      </c>
      <c r="BV35" s="371" t="e">
        <f t="shared" si="28"/>
        <v>#VALUE!</v>
      </c>
    </row>
    <row r="36" spans="1:88" ht="18.75" customHeight="1">
      <c r="A36" s="284">
        <v>6</v>
      </c>
      <c r="B36" s="291"/>
      <c r="C36" s="291"/>
      <c r="D36" s="292"/>
      <c r="E36" s="292"/>
      <c r="F36" s="292"/>
      <c r="G36" s="292"/>
      <c r="H36" s="292"/>
      <c r="I36" s="288"/>
      <c r="J36" s="305" t="e">
        <f t="shared" si="1"/>
        <v>#VALUE!</v>
      </c>
      <c r="K36" s="314"/>
      <c r="L36" s="322" t="e">
        <f t="shared" si="2"/>
        <v>#VALUE!</v>
      </c>
      <c r="M36" s="324" t="e">
        <f t="shared" si="18"/>
        <v>#VALUE!</v>
      </c>
      <c r="N36" s="324" t="e">
        <f t="shared" si="26"/>
        <v>#VALUE!</v>
      </c>
      <c r="O36" s="324" t="e">
        <f t="shared" si="26"/>
        <v>#VALUE!</v>
      </c>
      <c r="P36" s="324" t="e">
        <f t="shared" si="26"/>
        <v>#VALUE!</v>
      </c>
      <c r="Q36" s="324" t="e">
        <f t="shared" si="26"/>
        <v>#VALUE!</v>
      </c>
      <c r="R36" s="325" t="e">
        <f t="shared" si="26"/>
        <v>#VALUE!</v>
      </c>
      <c r="S36" s="323" t="e">
        <f t="shared" si="26"/>
        <v>#VALUE!</v>
      </c>
      <c r="T36" s="288"/>
      <c r="V36" s="291"/>
      <c r="W36" s="291"/>
      <c r="X36" s="292"/>
      <c r="Y36" s="292"/>
      <c r="Z36" s="292"/>
      <c r="AA36" s="292"/>
      <c r="AB36" s="292"/>
      <c r="AD36" s="370"/>
      <c r="AE36" s="370"/>
      <c r="AT36" s="353" t="e">
        <f t="shared" si="5"/>
        <v>#VALUE!</v>
      </c>
      <c r="AU36" s="353" t="e">
        <f t="shared" si="6"/>
        <v>#VALUE!</v>
      </c>
      <c r="AV36" s="353" t="e">
        <f t="shared" si="7"/>
        <v>#VALUE!</v>
      </c>
      <c r="AW36" s="353" t="e">
        <f t="shared" si="8"/>
        <v>#VALUE!</v>
      </c>
      <c r="AX36" s="353" t="e">
        <f t="shared" si="15"/>
        <v>#VALUE!</v>
      </c>
      <c r="AY36" s="353" t="e">
        <f t="shared" si="9"/>
        <v>#VALUE!</v>
      </c>
      <c r="BA36" s="355" t="e">
        <f t="shared" si="10"/>
        <v>#VALUE!</v>
      </c>
      <c r="BB36" s="356" t="e">
        <f t="shared" si="16"/>
        <v>#VALUE!</v>
      </c>
      <c r="BC36" s="353" t="e">
        <f t="shared" si="11"/>
        <v>#VALUE!</v>
      </c>
      <c r="BE36" s="373" t="e">
        <f t="shared" si="12"/>
        <v>#VALUE!</v>
      </c>
      <c r="BF36" s="373" t="e">
        <f t="shared" si="17"/>
        <v>#VALUE!</v>
      </c>
      <c r="BH36" s="371" t="e">
        <f t="shared" si="13"/>
        <v>#VALUE!</v>
      </c>
      <c r="BI36" s="371" t="e">
        <f t="shared" si="13"/>
        <v>#VALUE!</v>
      </c>
      <c r="BJ36" s="371" t="e">
        <f t="shared" si="13"/>
        <v>#VALUE!</v>
      </c>
      <c r="BK36" s="371" t="e">
        <f t="shared" si="13"/>
        <v>#VALUE!</v>
      </c>
      <c r="BL36" s="371" t="e">
        <f t="shared" si="13"/>
        <v>#VALUE!</v>
      </c>
      <c r="BM36" s="371" t="e">
        <f t="shared" si="13"/>
        <v>#VALUE!</v>
      </c>
      <c r="BN36" s="371" t="e">
        <f t="shared" si="13"/>
        <v>#VALUE!</v>
      </c>
      <c r="BP36" s="371" t="e">
        <f t="shared" si="28"/>
        <v>#VALUE!</v>
      </c>
      <c r="BQ36" s="371" t="e">
        <f t="shared" si="28"/>
        <v>#VALUE!</v>
      </c>
      <c r="BR36" s="371" t="e">
        <f t="shared" si="28"/>
        <v>#VALUE!</v>
      </c>
      <c r="BS36" s="371" t="e">
        <f t="shared" si="28"/>
        <v>#VALUE!</v>
      </c>
      <c r="BT36" s="371" t="e">
        <f t="shared" si="28"/>
        <v>#VALUE!</v>
      </c>
      <c r="BU36" s="371" t="e">
        <f t="shared" si="28"/>
        <v>#VALUE!</v>
      </c>
      <c r="BV36" s="371" t="e">
        <f t="shared" si="28"/>
        <v>#VALUE!</v>
      </c>
      <c r="BY36" s="376"/>
      <c r="BZ36" s="376"/>
      <c r="CA36" s="376"/>
      <c r="CB36" s="376"/>
      <c r="CC36" s="376"/>
      <c r="CD36" s="376"/>
    </row>
    <row r="37" spans="1:88" ht="18.75" customHeight="1">
      <c r="A37" s="284">
        <v>6</v>
      </c>
      <c r="B37" s="295"/>
      <c r="C37" s="295"/>
      <c r="D37" s="296"/>
      <c r="E37" s="296"/>
      <c r="F37" s="296"/>
      <c r="G37" s="296"/>
      <c r="H37" s="296"/>
      <c r="I37" s="288"/>
      <c r="J37" s="305" t="e">
        <f t="shared" si="1"/>
        <v>#VALUE!</v>
      </c>
      <c r="K37" s="314"/>
      <c r="L37" s="322" t="e">
        <f t="shared" si="2"/>
        <v>#VALUE!</v>
      </c>
      <c r="M37" s="324" t="e">
        <f t="shared" si="18"/>
        <v>#VALUE!</v>
      </c>
      <c r="N37" s="324" t="e">
        <f t="shared" si="26"/>
        <v>#VALUE!</v>
      </c>
      <c r="O37" s="324" t="e">
        <f t="shared" si="26"/>
        <v>#VALUE!</v>
      </c>
      <c r="P37" s="324" t="e">
        <f t="shared" si="26"/>
        <v>#VALUE!</v>
      </c>
      <c r="Q37" s="324" t="e">
        <f t="shared" si="26"/>
        <v>#VALUE!</v>
      </c>
      <c r="R37" s="325" t="e">
        <f t="shared" si="26"/>
        <v>#VALUE!</v>
      </c>
      <c r="S37" s="323" t="e">
        <f t="shared" si="26"/>
        <v>#VALUE!</v>
      </c>
      <c r="T37" s="288"/>
      <c r="V37" s="295"/>
      <c r="W37" s="295"/>
      <c r="X37" s="296"/>
      <c r="Y37" s="296"/>
      <c r="Z37" s="296"/>
      <c r="AA37" s="296"/>
      <c r="AB37" s="296"/>
      <c r="AD37" s="370"/>
      <c r="AE37" s="370"/>
      <c r="AT37" s="353" t="e">
        <f t="shared" si="5"/>
        <v>#VALUE!</v>
      </c>
      <c r="AU37" s="353" t="e">
        <f t="shared" si="6"/>
        <v>#VALUE!</v>
      </c>
      <c r="AV37" s="353" t="e">
        <f t="shared" si="7"/>
        <v>#VALUE!</v>
      </c>
      <c r="AW37" s="353" t="e">
        <f t="shared" si="8"/>
        <v>#VALUE!</v>
      </c>
      <c r="AX37" s="353" t="e">
        <f t="shared" si="15"/>
        <v>#VALUE!</v>
      </c>
      <c r="AY37" s="353" t="e">
        <f t="shared" si="9"/>
        <v>#VALUE!</v>
      </c>
      <c r="BA37" s="355" t="e">
        <f t="shared" si="10"/>
        <v>#VALUE!</v>
      </c>
      <c r="BB37" s="356" t="e">
        <f t="shared" si="16"/>
        <v>#VALUE!</v>
      </c>
      <c r="BC37" s="353" t="e">
        <f t="shared" si="11"/>
        <v>#VALUE!</v>
      </c>
      <c r="BE37" s="373" t="e">
        <f t="shared" si="12"/>
        <v>#VALUE!</v>
      </c>
      <c r="BF37" s="373" t="e">
        <f t="shared" si="17"/>
        <v>#VALUE!</v>
      </c>
      <c r="BH37" s="371" t="e">
        <f t="shared" si="13"/>
        <v>#VALUE!</v>
      </c>
      <c r="BI37" s="371" t="e">
        <f t="shared" si="13"/>
        <v>#VALUE!</v>
      </c>
      <c r="BJ37" s="371" t="e">
        <f t="shared" si="13"/>
        <v>#VALUE!</v>
      </c>
      <c r="BK37" s="371" t="e">
        <f t="shared" si="13"/>
        <v>#VALUE!</v>
      </c>
      <c r="BL37" s="371" t="e">
        <f t="shared" si="13"/>
        <v>#VALUE!</v>
      </c>
      <c r="BM37" s="371" t="e">
        <f t="shared" si="13"/>
        <v>#VALUE!</v>
      </c>
      <c r="BN37" s="371" t="e">
        <f t="shared" si="13"/>
        <v>#VALUE!</v>
      </c>
      <c r="BP37" s="371" t="e">
        <f t="shared" si="28"/>
        <v>#VALUE!</v>
      </c>
      <c r="BQ37" s="371" t="e">
        <f t="shared" si="28"/>
        <v>#VALUE!</v>
      </c>
      <c r="BR37" s="371" t="e">
        <f t="shared" si="28"/>
        <v>#VALUE!</v>
      </c>
      <c r="BS37" s="371" t="e">
        <f t="shared" si="28"/>
        <v>#VALUE!</v>
      </c>
      <c r="BT37" s="371" t="e">
        <f t="shared" si="28"/>
        <v>#VALUE!</v>
      </c>
      <c r="BU37" s="371" t="e">
        <f t="shared" si="28"/>
        <v>#VALUE!</v>
      </c>
      <c r="BV37" s="371" t="e">
        <f t="shared" si="28"/>
        <v>#VALUE!</v>
      </c>
      <c r="BY37" s="375"/>
      <c r="BZ37" s="375"/>
      <c r="CA37" s="375"/>
      <c r="CB37" s="375"/>
      <c r="CC37" s="375"/>
      <c r="CD37" s="375"/>
    </row>
    <row r="38" spans="1:88" ht="18.75" customHeight="1">
      <c r="A38" s="284">
        <v>6</v>
      </c>
      <c r="B38" s="298" t="s">
        <v>174</v>
      </c>
      <c r="C38" s="299" t="s">
        <v>308</v>
      </c>
      <c r="D38" s="300" t="s">
        <v>309</v>
      </c>
      <c r="E38" s="301" t="s">
        <v>310</v>
      </c>
      <c r="F38" s="302" t="s">
        <v>311</v>
      </c>
      <c r="G38" s="303" t="s">
        <v>312</v>
      </c>
      <c r="H38" s="304" t="s">
        <v>313</v>
      </c>
      <c r="I38" s="288"/>
      <c r="J38" s="305" t="e">
        <f t="shared" si="1"/>
        <v>#VALUE!</v>
      </c>
      <c r="K38" s="314"/>
      <c r="L38" s="322" t="e">
        <f t="shared" si="2"/>
        <v>#VALUE!</v>
      </c>
      <c r="M38" s="324" t="e">
        <f t="shared" si="18"/>
        <v>#VALUE!</v>
      </c>
      <c r="N38" s="324" t="e">
        <f t="shared" si="26"/>
        <v>#VALUE!</v>
      </c>
      <c r="O38" s="324" t="e">
        <f t="shared" si="26"/>
        <v>#VALUE!</v>
      </c>
      <c r="P38" s="324" t="e">
        <f t="shared" si="26"/>
        <v>#VALUE!</v>
      </c>
      <c r="Q38" s="324" t="e">
        <f t="shared" si="26"/>
        <v>#VALUE!</v>
      </c>
      <c r="R38" s="325" t="e">
        <f t="shared" si="26"/>
        <v>#VALUE!</v>
      </c>
      <c r="S38" s="323" t="e">
        <f t="shared" si="26"/>
        <v>#VALUE!</v>
      </c>
      <c r="T38" s="288"/>
      <c r="V38" s="298" t="s">
        <v>174</v>
      </c>
      <c r="W38" s="299" t="s">
        <v>308</v>
      </c>
      <c r="X38" s="300" t="s">
        <v>309</v>
      </c>
      <c r="Y38" s="301" t="s">
        <v>310</v>
      </c>
      <c r="Z38" s="302" t="s">
        <v>311</v>
      </c>
      <c r="AA38" s="303" t="s">
        <v>312</v>
      </c>
      <c r="AB38" s="304" t="s">
        <v>313</v>
      </c>
      <c r="AD38" s="370"/>
      <c r="AE38" s="370"/>
      <c r="AT38" s="353" t="e">
        <f t="shared" si="5"/>
        <v>#VALUE!</v>
      </c>
      <c r="AU38" s="353" t="e">
        <f t="shared" si="6"/>
        <v>#VALUE!</v>
      </c>
      <c r="AV38" s="353" t="e">
        <f t="shared" si="7"/>
        <v>#VALUE!</v>
      </c>
      <c r="AW38" s="353" t="e">
        <f t="shared" si="8"/>
        <v>#VALUE!</v>
      </c>
      <c r="AX38" s="353" t="e">
        <f t="shared" si="15"/>
        <v>#VALUE!</v>
      </c>
      <c r="AY38" s="353" t="e">
        <f t="shared" si="9"/>
        <v>#VALUE!</v>
      </c>
      <c r="BA38" s="355" t="e">
        <f t="shared" si="10"/>
        <v>#VALUE!</v>
      </c>
      <c r="BB38" s="356" t="e">
        <f t="shared" si="16"/>
        <v>#VALUE!</v>
      </c>
      <c r="BC38" s="353" t="e">
        <f t="shared" si="11"/>
        <v>#VALUE!</v>
      </c>
      <c r="BE38" s="373" t="e">
        <f t="shared" si="12"/>
        <v>#VALUE!</v>
      </c>
      <c r="BF38" s="373" t="e">
        <f t="shared" si="17"/>
        <v>#VALUE!</v>
      </c>
      <c r="BH38" s="371" t="e">
        <f t="shared" si="13"/>
        <v>#VALUE!</v>
      </c>
      <c r="BI38" s="371" t="e">
        <f t="shared" si="13"/>
        <v>#VALUE!</v>
      </c>
      <c r="BJ38" s="371" t="e">
        <f t="shared" si="13"/>
        <v>#VALUE!</v>
      </c>
      <c r="BK38" s="371" t="e">
        <f t="shared" si="13"/>
        <v>#VALUE!</v>
      </c>
      <c r="BL38" s="371" t="e">
        <f t="shared" si="13"/>
        <v>#VALUE!</v>
      </c>
      <c r="BM38" s="371" t="e">
        <f t="shared" si="13"/>
        <v>#VALUE!</v>
      </c>
      <c r="BN38" s="371" t="e">
        <f t="shared" si="13"/>
        <v>#VALUE!</v>
      </c>
      <c r="BP38" s="371" t="e">
        <f t="shared" si="28"/>
        <v>#VALUE!</v>
      </c>
      <c r="BQ38" s="371" t="e">
        <f t="shared" si="28"/>
        <v>#VALUE!</v>
      </c>
      <c r="BR38" s="371" t="e">
        <f t="shared" si="28"/>
        <v>#VALUE!</v>
      </c>
      <c r="BS38" s="371" t="e">
        <f t="shared" si="28"/>
        <v>#VALUE!</v>
      </c>
      <c r="BT38" s="371" t="e">
        <f t="shared" si="28"/>
        <v>#VALUE!</v>
      </c>
      <c r="BU38" s="371" t="e">
        <f t="shared" si="28"/>
        <v>#VALUE!</v>
      </c>
      <c r="BV38" s="371" t="e">
        <f t="shared" si="28"/>
        <v>#VALUE!</v>
      </c>
      <c r="BY38" s="375"/>
      <c r="BZ38" s="375"/>
      <c r="CA38" s="375"/>
      <c r="CB38" s="375"/>
      <c r="CC38" s="375"/>
      <c r="CD38" s="375"/>
    </row>
    <row r="39" spans="1:88" ht="18.75" customHeight="1">
      <c r="A39" s="284">
        <v>6</v>
      </c>
      <c r="I39" s="288"/>
      <c r="J39" s="305" t="e">
        <f t="shared" si="1"/>
        <v>#VALUE!</v>
      </c>
      <c r="K39" s="314"/>
      <c r="L39" s="322" t="e">
        <f t="shared" si="2"/>
        <v>#VALUE!</v>
      </c>
      <c r="M39" s="324" t="e">
        <f t="shared" si="18"/>
        <v>#VALUE!</v>
      </c>
      <c r="N39" s="324" t="e">
        <f t="shared" si="26"/>
        <v>#VALUE!</v>
      </c>
      <c r="O39" s="324" t="e">
        <f t="shared" si="26"/>
        <v>#VALUE!</v>
      </c>
      <c r="P39" s="324" t="e">
        <f t="shared" si="26"/>
        <v>#VALUE!</v>
      </c>
      <c r="Q39" s="324" t="e">
        <f t="shared" si="26"/>
        <v>#VALUE!</v>
      </c>
      <c r="R39" s="325" t="e">
        <f t="shared" si="26"/>
        <v>#VALUE!</v>
      </c>
      <c r="S39" s="323" t="e">
        <f t="shared" si="26"/>
        <v>#VALUE!</v>
      </c>
      <c r="T39" s="288"/>
      <c r="AD39" s="370"/>
      <c r="AE39" s="370"/>
      <c r="AT39" s="353" t="e">
        <f t="shared" si="5"/>
        <v>#VALUE!</v>
      </c>
      <c r="AU39" s="353" t="e">
        <f t="shared" si="6"/>
        <v>#VALUE!</v>
      </c>
      <c r="AV39" s="353" t="e">
        <f t="shared" si="7"/>
        <v>#VALUE!</v>
      </c>
      <c r="AW39" s="353" t="e">
        <f t="shared" si="8"/>
        <v>#VALUE!</v>
      </c>
      <c r="AX39" s="353" t="e">
        <f t="shared" si="15"/>
        <v>#VALUE!</v>
      </c>
      <c r="AY39" s="353" t="e">
        <f t="shared" si="9"/>
        <v>#VALUE!</v>
      </c>
      <c r="BA39" s="355" t="e">
        <f t="shared" si="10"/>
        <v>#VALUE!</v>
      </c>
      <c r="BB39" s="356" t="e">
        <f t="shared" si="16"/>
        <v>#VALUE!</v>
      </c>
      <c r="BC39" s="353" t="e">
        <f t="shared" si="11"/>
        <v>#VALUE!</v>
      </c>
      <c r="BE39" s="373" t="e">
        <f t="shared" si="12"/>
        <v>#VALUE!</v>
      </c>
      <c r="BF39" s="373" t="e">
        <f t="shared" si="17"/>
        <v>#VALUE!</v>
      </c>
      <c r="BH39" s="371" t="e">
        <f t="shared" si="13"/>
        <v>#VALUE!</v>
      </c>
      <c r="BI39" s="371" t="e">
        <f t="shared" si="13"/>
        <v>#VALUE!</v>
      </c>
      <c r="BJ39" s="371" t="e">
        <f t="shared" si="13"/>
        <v>#VALUE!</v>
      </c>
      <c r="BK39" s="371" t="e">
        <f t="shared" si="13"/>
        <v>#VALUE!</v>
      </c>
      <c r="BL39" s="371" t="e">
        <f t="shared" si="13"/>
        <v>#VALUE!</v>
      </c>
      <c r="BM39" s="371" t="e">
        <f t="shared" si="13"/>
        <v>#VALUE!</v>
      </c>
      <c r="BN39" s="371" t="e">
        <f t="shared" si="13"/>
        <v>#VALUE!</v>
      </c>
      <c r="BP39" s="371" t="e">
        <f t="shared" si="28"/>
        <v>#VALUE!</v>
      </c>
      <c r="BQ39" s="371" t="e">
        <f t="shared" si="28"/>
        <v>#VALUE!</v>
      </c>
      <c r="BR39" s="371" t="e">
        <f t="shared" si="28"/>
        <v>#VALUE!</v>
      </c>
      <c r="BS39" s="371" t="e">
        <f t="shared" si="28"/>
        <v>#VALUE!</v>
      </c>
      <c r="BT39" s="371" t="e">
        <f t="shared" si="28"/>
        <v>#VALUE!</v>
      </c>
      <c r="BU39" s="371" t="e">
        <f t="shared" si="28"/>
        <v>#VALUE!</v>
      </c>
      <c r="BV39" s="371" t="e">
        <f t="shared" si="28"/>
        <v>#VALUE!</v>
      </c>
    </row>
    <row r="40" spans="1:88" ht="18.75" customHeight="1">
      <c r="A40" s="284">
        <v>6</v>
      </c>
      <c r="B40" s="319" t="s">
        <v>471</v>
      </c>
      <c r="C40" s="319" t="e">
        <f t="shared" ref="C40:H40" si="31">B40+1</f>
        <v>#VALUE!</v>
      </c>
      <c r="D40" s="319" t="e">
        <f t="shared" si="31"/>
        <v>#VALUE!</v>
      </c>
      <c r="E40" s="319" t="e">
        <f t="shared" si="31"/>
        <v>#VALUE!</v>
      </c>
      <c r="F40" s="319" t="e">
        <f t="shared" si="31"/>
        <v>#VALUE!</v>
      </c>
      <c r="G40" s="320" t="e">
        <f t="shared" si="31"/>
        <v>#VALUE!</v>
      </c>
      <c r="H40" s="318" t="e">
        <f t="shared" si="31"/>
        <v>#VALUE!</v>
      </c>
      <c r="I40" s="288"/>
      <c r="J40" s="305" t="e">
        <f t="shared" si="1"/>
        <v>#VALUE!</v>
      </c>
      <c r="K40" s="314"/>
      <c r="L40" s="322" t="e">
        <f t="shared" si="2"/>
        <v>#VALUE!</v>
      </c>
      <c r="M40" s="324" t="e">
        <f t="shared" si="18"/>
        <v>#VALUE!</v>
      </c>
      <c r="N40" s="324" t="e">
        <f t="shared" si="26"/>
        <v>#VALUE!</v>
      </c>
      <c r="O40" s="323" t="e">
        <f t="shared" si="26"/>
        <v>#VALUE!</v>
      </c>
      <c r="P40" s="324" t="e">
        <f t="shared" si="26"/>
        <v>#VALUE!</v>
      </c>
      <c r="Q40" s="324" t="e">
        <f t="shared" si="26"/>
        <v>#VALUE!</v>
      </c>
      <c r="R40" s="325" t="e">
        <f t="shared" si="26"/>
        <v>#VALUE!</v>
      </c>
      <c r="S40" s="323" t="e">
        <f t="shared" si="26"/>
        <v>#VALUE!</v>
      </c>
      <c r="T40" s="288"/>
      <c r="V40" s="326" t="s">
        <v>546</v>
      </c>
      <c r="W40" s="326" t="e">
        <f t="shared" ref="W40:AB40" si="32">V40+1</f>
        <v>#VALUE!</v>
      </c>
      <c r="X40" s="326" t="e">
        <f t="shared" si="32"/>
        <v>#VALUE!</v>
      </c>
      <c r="Y40" s="326" t="e">
        <f t="shared" si="32"/>
        <v>#VALUE!</v>
      </c>
      <c r="Z40" s="326" t="e">
        <f t="shared" si="32"/>
        <v>#VALUE!</v>
      </c>
      <c r="AA40" s="326" t="e">
        <f t="shared" si="32"/>
        <v>#VALUE!</v>
      </c>
      <c r="AB40" s="318" t="e">
        <f t="shared" si="32"/>
        <v>#VALUE!</v>
      </c>
      <c r="AD40" s="370"/>
      <c r="AE40" s="370"/>
      <c r="AT40" s="353" t="e">
        <f t="shared" si="5"/>
        <v>#VALUE!</v>
      </c>
      <c r="AU40" s="353" t="e">
        <f t="shared" si="6"/>
        <v>#VALUE!</v>
      </c>
      <c r="AV40" s="353" t="e">
        <f t="shared" si="7"/>
        <v>#VALUE!</v>
      </c>
      <c r="AW40" s="353" t="e">
        <f t="shared" si="8"/>
        <v>#VALUE!</v>
      </c>
      <c r="AX40" s="353" t="e">
        <f t="shared" si="15"/>
        <v>#VALUE!</v>
      </c>
      <c r="AY40" s="353" t="e">
        <f t="shared" si="9"/>
        <v>#VALUE!</v>
      </c>
      <c r="BA40" s="355" t="e">
        <f t="shared" si="10"/>
        <v>#VALUE!</v>
      </c>
      <c r="BB40" s="356" t="e">
        <f t="shared" si="16"/>
        <v>#VALUE!</v>
      </c>
      <c r="BC40" s="353" t="e">
        <f t="shared" si="11"/>
        <v>#VALUE!</v>
      </c>
      <c r="BE40" s="373" t="e">
        <f t="shared" si="12"/>
        <v>#VALUE!</v>
      </c>
      <c r="BF40" s="373" t="e">
        <f t="shared" si="17"/>
        <v>#VALUE!</v>
      </c>
      <c r="BH40" s="371" t="e">
        <f t="shared" si="13"/>
        <v>#VALUE!</v>
      </c>
      <c r="BI40" s="371" t="e">
        <f t="shared" si="13"/>
        <v>#VALUE!</v>
      </c>
      <c r="BJ40" s="371" t="e">
        <f t="shared" si="13"/>
        <v>#VALUE!</v>
      </c>
      <c r="BK40" s="371" t="e">
        <f t="shared" si="13"/>
        <v>#VALUE!</v>
      </c>
      <c r="BL40" s="371" t="e">
        <f t="shared" si="13"/>
        <v>#VALUE!</v>
      </c>
      <c r="BM40" s="371" t="e">
        <f t="shared" si="13"/>
        <v>#VALUE!</v>
      </c>
      <c r="BN40" s="371" t="e">
        <f t="shared" si="13"/>
        <v>#VALUE!</v>
      </c>
      <c r="BP40" s="371" t="e">
        <f t="shared" si="28"/>
        <v>#VALUE!</v>
      </c>
      <c r="BQ40" s="371" t="e">
        <f t="shared" si="28"/>
        <v>#VALUE!</v>
      </c>
      <c r="BR40" s="371" t="e">
        <f t="shared" si="28"/>
        <v>#VALUE!</v>
      </c>
      <c r="BS40" s="371" t="e">
        <f t="shared" si="28"/>
        <v>#VALUE!</v>
      </c>
      <c r="BT40" s="371" t="e">
        <f t="shared" si="28"/>
        <v>#VALUE!</v>
      </c>
      <c r="BU40" s="371" t="e">
        <f t="shared" si="28"/>
        <v>#VALUE!</v>
      </c>
      <c r="BV40" s="371" t="e">
        <f t="shared" si="28"/>
        <v>#VALUE!</v>
      </c>
    </row>
    <row r="41" spans="1:88" ht="18.75" customHeight="1">
      <c r="A41" s="284">
        <v>6</v>
      </c>
      <c r="B41" s="329"/>
      <c r="C41" s="329"/>
      <c r="D41" s="329"/>
      <c r="E41" s="329"/>
      <c r="F41" s="329"/>
      <c r="G41" s="330"/>
      <c r="H41" s="328"/>
      <c r="I41" s="288"/>
      <c r="J41" s="305" t="e">
        <f t="shared" si="1"/>
        <v>#VALUE!</v>
      </c>
      <c r="K41" s="314"/>
      <c r="L41" s="322" t="e">
        <f t="shared" si="2"/>
        <v>#VALUE!</v>
      </c>
      <c r="M41" s="324" t="e">
        <f t="shared" si="18"/>
        <v>#VALUE!</v>
      </c>
      <c r="N41" s="324" t="e">
        <f t="shared" ref="N41:S56" si="33">M41+1</f>
        <v>#VALUE!</v>
      </c>
      <c r="O41" s="324" t="e">
        <f t="shared" si="33"/>
        <v>#VALUE!</v>
      </c>
      <c r="P41" s="324" t="e">
        <f t="shared" si="33"/>
        <v>#VALUE!</v>
      </c>
      <c r="Q41" s="324" t="e">
        <f t="shared" si="33"/>
        <v>#VALUE!</v>
      </c>
      <c r="R41" s="325" t="e">
        <f t="shared" si="33"/>
        <v>#VALUE!</v>
      </c>
      <c r="S41" s="323" t="e">
        <f t="shared" si="33"/>
        <v>#VALUE!</v>
      </c>
      <c r="T41" s="288"/>
      <c r="V41" s="331"/>
      <c r="W41" s="331"/>
      <c r="X41" s="331"/>
      <c r="Y41" s="331"/>
      <c r="Z41" s="331"/>
      <c r="AA41" s="331"/>
      <c r="AB41" s="328"/>
      <c r="AD41" s="370"/>
      <c r="AE41" s="370"/>
      <c r="AT41" s="353" t="e">
        <f t="shared" si="5"/>
        <v>#VALUE!</v>
      </c>
      <c r="AU41" s="353" t="e">
        <f t="shared" si="6"/>
        <v>#VALUE!</v>
      </c>
      <c r="AV41" s="353" t="e">
        <f t="shared" si="7"/>
        <v>#VALUE!</v>
      </c>
      <c r="AW41" s="353" t="e">
        <f t="shared" si="8"/>
        <v>#VALUE!</v>
      </c>
      <c r="AX41" s="353" t="e">
        <f t="shared" si="15"/>
        <v>#VALUE!</v>
      </c>
      <c r="AY41" s="353" t="e">
        <f t="shared" si="9"/>
        <v>#VALUE!</v>
      </c>
      <c r="BA41" s="355" t="e">
        <f t="shared" si="10"/>
        <v>#VALUE!</v>
      </c>
      <c r="BB41" s="356" t="e">
        <f t="shared" si="16"/>
        <v>#VALUE!</v>
      </c>
      <c r="BC41" s="353" t="e">
        <f t="shared" si="11"/>
        <v>#VALUE!</v>
      </c>
      <c r="BE41" s="373" t="e">
        <f t="shared" si="12"/>
        <v>#VALUE!</v>
      </c>
      <c r="BF41" s="373" t="e">
        <f t="shared" si="17"/>
        <v>#VALUE!</v>
      </c>
      <c r="BH41" s="371" t="e">
        <f t="shared" ref="BH41:BN62" si="34">IF(MONTH(M41)&lt;&gt;MONTH(M40),1,0)</f>
        <v>#VALUE!</v>
      </c>
      <c r="BI41" s="371" t="e">
        <f t="shared" si="34"/>
        <v>#VALUE!</v>
      </c>
      <c r="BJ41" s="371" t="e">
        <f t="shared" si="34"/>
        <v>#VALUE!</v>
      </c>
      <c r="BK41" s="371" t="e">
        <f t="shared" si="34"/>
        <v>#VALUE!</v>
      </c>
      <c r="BL41" s="371" t="e">
        <f t="shared" si="34"/>
        <v>#VALUE!</v>
      </c>
      <c r="BM41" s="371" t="e">
        <f t="shared" si="34"/>
        <v>#VALUE!</v>
      </c>
      <c r="BN41" s="371" t="e">
        <f t="shared" si="34"/>
        <v>#VALUE!</v>
      </c>
      <c r="BP41" s="371" t="e">
        <f t="shared" ref="BP41:BV56" si="35">IF(BH41=1,1,BP40+1)</f>
        <v>#VALUE!</v>
      </c>
      <c r="BQ41" s="371" t="e">
        <f t="shared" si="35"/>
        <v>#VALUE!</v>
      </c>
      <c r="BR41" s="371" t="e">
        <f t="shared" si="35"/>
        <v>#VALUE!</v>
      </c>
      <c r="BS41" s="371" t="e">
        <f t="shared" si="35"/>
        <v>#VALUE!</v>
      </c>
      <c r="BT41" s="371" t="e">
        <f t="shared" si="35"/>
        <v>#VALUE!</v>
      </c>
      <c r="BU41" s="371" t="e">
        <f t="shared" si="35"/>
        <v>#VALUE!</v>
      </c>
      <c r="BV41" s="371" t="e">
        <f t="shared" si="35"/>
        <v>#VALUE!</v>
      </c>
    </row>
    <row r="42" spans="1:88" ht="18.75" customHeight="1">
      <c r="A42" s="284">
        <v>6</v>
      </c>
      <c r="B42" s="332" t="s">
        <v>326</v>
      </c>
      <c r="C42" s="332" t="s">
        <v>327</v>
      </c>
      <c r="D42" s="332" t="s">
        <v>328</v>
      </c>
      <c r="E42" s="332" t="s">
        <v>329</v>
      </c>
      <c r="F42" s="332" t="s">
        <v>330</v>
      </c>
      <c r="G42" s="332" t="s">
        <v>326</v>
      </c>
      <c r="H42" s="332" t="s">
        <v>327</v>
      </c>
      <c r="I42" s="288"/>
      <c r="J42" s="305" t="e">
        <f t="shared" si="1"/>
        <v>#VALUE!</v>
      </c>
      <c r="K42" s="314"/>
      <c r="L42" s="322" t="e">
        <f t="shared" si="2"/>
        <v>#VALUE!</v>
      </c>
      <c r="M42" s="323" t="e">
        <f t="shared" si="18"/>
        <v>#VALUE!</v>
      </c>
      <c r="N42" s="324" t="e">
        <f t="shared" si="33"/>
        <v>#VALUE!</v>
      </c>
      <c r="O42" s="324" t="e">
        <f t="shared" si="33"/>
        <v>#VALUE!</v>
      </c>
      <c r="P42" s="324" t="e">
        <f t="shared" si="33"/>
        <v>#VALUE!</v>
      </c>
      <c r="Q42" s="324" t="e">
        <f t="shared" si="33"/>
        <v>#VALUE!</v>
      </c>
      <c r="R42" s="325" t="e">
        <f t="shared" si="33"/>
        <v>#VALUE!</v>
      </c>
      <c r="S42" s="323" t="e">
        <f t="shared" si="33"/>
        <v>#VALUE!</v>
      </c>
      <c r="T42" s="288"/>
      <c r="V42" s="333" t="s">
        <v>331</v>
      </c>
      <c r="W42" s="333" t="s">
        <v>326</v>
      </c>
      <c r="X42" s="333" t="s">
        <v>327</v>
      </c>
      <c r="Y42" s="333" t="s">
        <v>328</v>
      </c>
      <c r="Z42" s="333" t="s">
        <v>329</v>
      </c>
      <c r="AA42" s="333" t="s">
        <v>330</v>
      </c>
      <c r="AB42" s="332" t="s">
        <v>331</v>
      </c>
      <c r="AD42" s="370"/>
      <c r="AE42" s="370"/>
      <c r="AT42" s="353" t="e">
        <f t="shared" si="5"/>
        <v>#VALUE!</v>
      </c>
      <c r="AU42" s="353" t="e">
        <f t="shared" si="6"/>
        <v>#VALUE!</v>
      </c>
      <c r="AV42" s="353" t="e">
        <f t="shared" si="7"/>
        <v>#VALUE!</v>
      </c>
      <c r="AW42" s="353" t="e">
        <f t="shared" si="8"/>
        <v>#VALUE!</v>
      </c>
      <c r="AX42" s="353" t="e">
        <f t="shared" si="15"/>
        <v>#VALUE!</v>
      </c>
      <c r="AY42" s="353" t="e">
        <f t="shared" si="9"/>
        <v>#VALUE!</v>
      </c>
      <c r="BA42" s="355" t="e">
        <f t="shared" si="10"/>
        <v>#VALUE!</v>
      </c>
      <c r="BB42" s="356" t="e">
        <f t="shared" si="16"/>
        <v>#VALUE!</v>
      </c>
      <c r="BC42" s="353" t="e">
        <f t="shared" si="11"/>
        <v>#VALUE!</v>
      </c>
      <c r="BE42" s="373" t="e">
        <f t="shared" si="12"/>
        <v>#VALUE!</v>
      </c>
      <c r="BF42" s="373" t="e">
        <f t="shared" si="17"/>
        <v>#VALUE!</v>
      </c>
      <c r="BH42" s="371" t="e">
        <f t="shared" si="34"/>
        <v>#VALUE!</v>
      </c>
      <c r="BI42" s="371" t="e">
        <f t="shared" si="34"/>
        <v>#VALUE!</v>
      </c>
      <c r="BJ42" s="371" t="e">
        <f t="shared" si="34"/>
        <v>#VALUE!</v>
      </c>
      <c r="BK42" s="371" t="e">
        <f t="shared" si="34"/>
        <v>#VALUE!</v>
      </c>
      <c r="BL42" s="371" t="e">
        <f t="shared" si="34"/>
        <v>#VALUE!</v>
      </c>
      <c r="BM42" s="371" t="e">
        <f t="shared" si="34"/>
        <v>#VALUE!</v>
      </c>
      <c r="BN42" s="371" t="e">
        <f t="shared" si="34"/>
        <v>#VALUE!</v>
      </c>
      <c r="BP42" s="371" t="e">
        <f t="shared" si="35"/>
        <v>#VALUE!</v>
      </c>
      <c r="BQ42" s="371" t="e">
        <f t="shared" si="35"/>
        <v>#VALUE!</v>
      </c>
      <c r="BR42" s="371" t="e">
        <f t="shared" si="35"/>
        <v>#VALUE!</v>
      </c>
      <c r="BS42" s="371" t="e">
        <f t="shared" si="35"/>
        <v>#VALUE!</v>
      </c>
      <c r="BT42" s="371" t="e">
        <f t="shared" si="35"/>
        <v>#VALUE!</v>
      </c>
      <c r="BU42" s="371" t="e">
        <f t="shared" si="35"/>
        <v>#VALUE!</v>
      </c>
      <c r="BV42" s="371" t="e">
        <f t="shared" si="35"/>
        <v>#VALUE!</v>
      </c>
      <c r="BY42" s="376"/>
      <c r="BZ42" s="376"/>
      <c r="CA42" s="376"/>
      <c r="CB42" s="376"/>
      <c r="CC42" s="376"/>
      <c r="CD42" s="376"/>
    </row>
    <row r="43" spans="1:88" ht="18.75" customHeight="1">
      <c r="A43" s="284">
        <v>6</v>
      </c>
      <c r="B43" s="335"/>
      <c r="C43" s="335"/>
      <c r="D43" s="335"/>
      <c r="E43" s="335"/>
      <c r="F43" s="335"/>
      <c r="G43" s="336"/>
      <c r="H43" s="334"/>
      <c r="I43" s="288"/>
      <c r="J43" s="305" t="e">
        <f t="shared" si="1"/>
        <v>#VALUE!</v>
      </c>
      <c r="K43" s="314"/>
      <c r="L43" s="322" t="e">
        <f t="shared" si="2"/>
        <v>#VALUE!</v>
      </c>
      <c r="M43" s="324" t="e">
        <f t="shared" si="18"/>
        <v>#VALUE!</v>
      </c>
      <c r="N43" s="324" t="e">
        <f t="shared" si="33"/>
        <v>#VALUE!</v>
      </c>
      <c r="O43" s="324" t="e">
        <f t="shared" si="33"/>
        <v>#VALUE!</v>
      </c>
      <c r="P43" s="324" t="e">
        <f t="shared" si="33"/>
        <v>#VALUE!</v>
      </c>
      <c r="Q43" s="324" t="e">
        <f t="shared" si="33"/>
        <v>#VALUE!</v>
      </c>
      <c r="R43" s="325" t="e">
        <f t="shared" si="33"/>
        <v>#VALUE!</v>
      </c>
      <c r="S43" s="323" t="e">
        <f t="shared" si="33"/>
        <v>#VALUE!</v>
      </c>
      <c r="T43" s="288"/>
      <c r="V43" s="337"/>
      <c r="W43" s="337"/>
      <c r="X43" s="337"/>
      <c r="Y43" s="337"/>
      <c r="Z43" s="337"/>
      <c r="AA43" s="337"/>
      <c r="AB43" s="334"/>
      <c r="AD43" s="370"/>
      <c r="AE43" s="370"/>
      <c r="AT43" s="353" t="e">
        <f t="shared" si="5"/>
        <v>#VALUE!</v>
      </c>
      <c r="AU43" s="353" t="e">
        <f t="shared" si="6"/>
        <v>#VALUE!</v>
      </c>
      <c r="AV43" s="353" t="e">
        <f t="shared" si="7"/>
        <v>#VALUE!</v>
      </c>
      <c r="AW43" s="353" t="e">
        <f t="shared" si="8"/>
        <v>#VALUE!</v>
      </c>
      <c r="AX43" s="353" t="e">
        <f t="shared" si="15"/>
        <v>#VALUE!</v>
      </c>
      <c r="AY43" s="353" t="e">
        <f t="shared" si="9"/>
        <v>#VALUE!</v>
      </c>
      <c r="BA43" s="355" t="e">
        <f t="shared" si="10"/>
        <v>#VALUE!</v>
      </c>
      <c r="BB43" s="356" t="e">
        <f t="shared" si="16"/>
        <v>#VALUE!</v>
      </c>
      <c r="BC43" s="353" t="e">
        <f t="shared" si="11"/>
        <v>#VALUE!</v>
      </c>
      <c r="BE43" s="373" t="e">
        <f t="shared" si="12"/>
        <v>#VALUE!</v>
      </c>
      <c r="BF43" s="373" t="e">
        <f t="shared" si="17"/>
        <v>#VALUE!</v>
      </c>
      <c r="BH43" s="371" t="e">
        <f t="shared" si="34"/>
        <v>#VALUE!</v>
      </c>
      <c r="BI43" s="371" t="e">
        <f t="shared" si="34"/>
        <v>#VALUE!</v>
      </c>
      <c r="BJ43" s="371" t="e">
        <f t="shared" si="34"/>
        <v>#VALUE!</v>
      </c>
      <c r="BK43" s="371" t="e">
        <f t="shared" si="34"/>
        <v>#VALUE!</v>
      </c>
      <c r="BL43" s="371" t="e">
        <f t="shared" si="34"/>
        <v>#VALUE!</v>
      </c>
      <c r="BM43" s="371" t="e">
        <f t="shared" si="34"/>
        <v>#VALUE!</v>
      </c>
      <c r="BN43" s="371" t="e">
        <f t="shared" si="34"/>
        <v>#VALUE!</v>
      </c>
      <c r="BP43" s="371" t="e">
        <f t="shared" si="35"/>
        <v>#VALUE!</v>
      </c>
      <c r="BQ43" s="371" t="e">
        <f t="shared" si="35"/>
        <v>#VALUE!</v>
      </c>
      <c r="BR43" s="371" t="e">
        <f t="shared" si="35"/>
        <v>#VALUE!</v>
      </c>
      <c r="BS43" s="371" t="e">
        <f t="shared" si="35"/>
        <v>#VALUE!</v>
      </c>
      <c r="BT43" s="371" t="e">
        <f t="shared" si="35"/>
        <v>#VALUE!</v>
      </c>
      <c r="BU43" s="371" t="e">
        <f t="shared" si="35"/>
        <v>#VALUE!</v>
      </c>
      <c r="BV43" s="371" t="e">
        <f t="shared" si="35"/>
        <v>#VALUE!</v>
      </c>
      <c r="BY43" s="375"/>
      <c r="BZ43" s="375"/>
      <c r="CA43" s="375"/>
      <c r="CB43" s="375"/>
      <c r="CC43" s="375"/>
      <c r="CD43" s="375"/>
    </row>
    <row r="44" spans="1:88" ht="18.75" customHeight="1">
      <c r="A44" s="284">
        <v>6</v>
      </c>
      <c r="B44" s="319" t="e">
        <f>H40+1</f>
        <v>#VALUE!</v>
      </c>
      <c r="C44" s="319" t="e">
        <f t="shared" ref="C44:H44" si="36">B44+1</f>
        <v>#VALUE!</v>
      </c>
      <c r="D44" s="319" t="e">
        <f t="shared" si="36"/>
        <v>#VALUE!</v>
      </c>
      <c r="E44" s="319" t="e">
        <f t="shared" si="36"/>
        <v>#VALUE!</v>
      </c>
      <c r="F44" s="319" t="e">
        <f t="shared" si="36"/>
        <v>#VALUE!</v>
      </c>
      <c r="G44" s="320" t="e">
        <f t="shared" si="36"/>
        <v>#VALUE!</v>
      </c>
      <c r="H44" s="318" t="e">
        <f t="shared" si="36"/>
        <v>#VALUE!</v>
      </c>
      <c r="I44" s="288"/>
      <c r="J44" s="305" t="e">
        <f t="shared" si="1"/>
        <v>#VALUE!</v>
      </c>
      <c r="K44" s="314"/>
      <c r="L44" s="322" t="e">
        <f t="shared" si="2"/>
        <v>#VALUE!</v>
      </c>
      <c r="M44" s="324" t="e">
        <f t="shared" si="18"/>
        <v>#VALUE!</v>
      </c>
      <c r="N44" s="324" t="e">
        <f t="shared" si="33"/>
        <v>#VALUE!</v>
      </c>
      <c r="O44" s="324" t="e">
        <f t="shared" si="33"/>
        <v>#VALUE!</v>
      </c>
      <c r="P44" s="324" t="e">
        <f t="shared" si="33"/>
        <v>#VALUE!</v>
      </c>
      <c r="Q44" s="324" t="e">
        <f t="shared" si="33"/>
        <v>#VALUE!</v>
      </c>
      <c r="R44" s="325" t="e">
        <f t="shared" si="33"/>
        <v>#VALUE!</v>
      </c>
      <c r="S44" s="323" t="e">
        <f t="shared" si="33"/>
        <v>#VALUE!</v>
      </c>
      <c r="T44" s="288"/>
      <c r="V44" s="319" t="e">
        <f>AB40+1</f>
        <v>#VALUE!</v>
      </c>
      <c r="W44" s="319" t="e">
        <f t="shared" ref="W44:AB44" si="37">V44+1</f>
        <v>#VALUE!</v>
      </c>
      <c r="X44" s="319" t="e">
        <f t="shared" si="37"/>
        <v>#VALUE!</v>
      </c>
      <c r="Y44" s="319" t="e">
        <f t="shared" si="37"/>
        <v>#VALUE!</v>
      </c>
      <c r="Z44" s="319" t="e">
        <f t="shared" si="37"/>
        <v>#VALUE!</v>
      </c>
      <c r="AA44" s="320" t="e">
        <f t="shared" si="37"/>
        <v>#VALUE!</v>
      </c>
      <c r="AB44" s="318" t="e">
        <f t="shared" si="37"/>
        <v>#VALUE!</v>
      </c>
      <c r="AD44" s="370"/>
      <c r="AE44" s="370"/>
      <c r="AT44" s="353" t="e">
        <f t="shared" si="5"/>
        <v>#VALUE!</v>
      </c>
      <c r="AU44" s="353" t="e">
        <f t="shared" si="6"/>
        <v>#VALUE!</v>
      </c>
      <c r="AV44" s="353" t="e">
        <f t="shared" si="7"/>
        <v>#VALUE!</v>
      </c>
      <c r="AW44" s="353" t="e">
        <f t="shared" si="8"/>
        <v>#VALUE!</v>
      </c>
      <c r="AX44" s="353" t="e">
        <f t="shared" si="15"/>
        <v>#VALUE!</v>
      </c>
      <c r="AY44" s="353" t="e">
        <f t="shared" si="9"/>
        <v>#VALUE!</v>
      </c>
      <c r="BA44" s="355" t="e">
        <f t="shared" si="10"/>
        <v>#VALUE!</v>
      </c>
      <c r="BB44" s="356" t="e">
        <f t="shared" si="16"/>
        <v>#VALUE!</v>
      </c>
      <c r="BC44" s="353" t="e">
        <f t="shared" si="11"/>
        <v>#VALUE!</v>
      </c>
      <c r="BE44" s="373" t="e">
        <f t="shared" si="12"/>
        <v>#VALUE!</v>
      </c>
      <c r="BF44" s="373" t="e">
        <f t="shared" si="17"/>
        <v>#VALUE!</v>
      </c>
      <c r="BH44" s="371" t="e">
        <f t="shared" si="34"/>
        <v>#VALUE!</v>
      </c>
      <c r="BI44" s="371" t="e">
        <f t="shared" si="34"/>
        <v>#VALUE!</v>
      </c>
      <c r="BJ44" s="371" t="e">
        <f t="shared" si="34"/>
        <v>#VALUE!</v>
      </c>
      <c r="BK44" s="371" t="e">
        <f t="shared" si="34"/>
        <v>#VALUE!</v>
      </c>
      <c r="BL44" s="371" t="e">
        <f t="shared" si="34"/>
        <v>#VALUE!</v>
      </c>
      <c r="BM44" s="371" t="e">
        <f t="shared" si="34"/>
        <v>#VALUE!</v>
      </c>
      <c r="BN44" s="371" t="e">
        <f t="shared" si="34"/>
        <v>#VALUE!</v>
      </c>
      <c r="BP44" s="371" t="e">
        <f t="shared" si="35"/>
        <v>#VALUE!</v>
      </c>
      <c r="BQ44" s="371" t="e">
        <f t="shared" si="35"/>
        <v>#VALUE!</v>
      </c>
      <c r="BR44" s="371" t="e">
        <f t="shared" si="35"/>
        <v>#VALUE!</v>
      </c>
      <c r="BS44" s="371" t="e">
        <f t="shared" si="35"/>
        <v>#VALUE!</v>
      </c>
      <c r="BT44" s="371" t="e">
        <f t="shared" si="35"/>
        <v>#VALUE!</v>
      </c>
      <c r="BU44" s="371" t="e">
        <f t="shared" si="35"/>
        <v>#VALUE!</v>
      </c>
      <c r="BV44" s="371" t="e">
        <f t="shared" si="35"/>
        <v>#VALUE!</v>
      </c>
      <c r="BY44" s="375"/>
      <c r="BZ44" s="375"/>
      <c r="CA44" s="375"/>
      <c r="CB44" s="375"/>
      <c r="CC44" s="375"/>
      <c r="CD44" s="375"/>
    </row>
    <row r="45" spans="1:88" ht="18.75" customHeight="1">
      <c r="A45" s="284">
        <v>6</v>
      </c>
      <c r="B45" s="329"/>
      <c r="C45" s="329"/>
      <c r="D45" s="329"/>
      <c r="E45" s="329"/>
      <c r="F45" s="329"/>
      <c r="G45" s="330"/>
      <c r="H45" s="328"/>
      <c r="I45" s="288"/>
      <c r="J45" s="305" t="e">
        <f t="shared" si="1"/>
        <v>#VALUE!</v>
      </c>
      <c r="K45" s="314"/>
      <c r="L45" s="322" t="e">
        <f t="shared" si="2"/>
        <v>#VALUE!</v>
      </c>
      <c r="M45" s="324" t="e">
        <f t="shared" si="18"/>
        <v>#VALUE!</v>
      </c>
      <c r="N45" s="324" t="e">
        <f t="shared" si="33"/>
        <v>#VALUE!</v>
      </c>
      <c r="O45" s="324" t="e">
        <f t="shared" si="33"/>
        <v>#VALUE!</v>
      </c>
      <c r="P45" s="324" t="e">
        <f t="shared" si="33"/>
        <v>#VALUE!</v>
      </c>
      <c r="Q45" s="324" t="e">
        <f t="shared" si="33"/>
        <v>#VALUE!</v>
      </c>
      <c r="R45" s="325" t="e">
        <f t="shared" si="33"/>
        <v>#VALUE!</v>
      </c>
      <c r="S45" s="323" t="e">
        <f t="shared" si="33"/>
        <v>#VALUE!</v>
      </c>
      <c r="T45" s="288"/>
      <c r="V45" s="329"/>
      <c r="W45" s="329"/>
      <c r="X45" s="329"/>
      <c r="Y45" s="329"/>
      <c r="Z45" s="329"/>
      <c r="AA45" s="330"/>
      <c r="AB45" s="328"/>
      <c r="AD45" s="370"/>
      <c r="AE45" s="370"/>
      <c r="AT45" s="353" t="e">
        <f t="shared" si="5"/>
        <v>#VALUE!</v>
      </c>
      <c r="AU45" s="353" t="e">
        <f t="shared" si="6"/>
        <v>#VALUE!</v>
      </c>
      <c r="AV45" s="353" t="e">
        <f t="shared" si="7"/>
        <v>#VALUE!</v>
      </c>
      <c r="AW45" s="353" t="e">
        <f t="shared" si="8"/>
        <v>#VALUE!</v>
      </c>
      <c r="AX45" s="353" t="e">
        <f t="shared" si="15"/>
        <v>#VALUE!</v>
      </c>
      <c r="AY45" s="353" t="e">
        <f t="shared" si="9"/>
        <v>#VALUE!</v>
      </c>
      <c r="BA45" s="355" t="e">
        <f t="shared" si="10"/>
        <v>#VALUE!</v>
      </c>
      <c r="BB45" s="356" t="e">
        <f t="shared" si="16"/>
        <v>#VALUE!</v>
      </c>
      <c r="BC45" s="353" t="e">
        <f t="shared" si="11"/>
        <v>#VALUE!</v>
      </c>
      <c r="BE45" s="373" t="e">
        <f t="shared" si="12"/>
        <v>#VALUE!</v>
      </c>
      <c r="BF45" s="373" t="e">
        <f t="shared" si="17"/>
        <v>#VALUE!</v>
      </c>
      <c r="BH45" s="371" t="e">
        <f t="shared" si="34"/>
        <v>#VALUE!</v>
      </c>
      <c r="BI45" s="371" t="e">
        <f t="shared" si="34"/>
        <v>#VALUE!</v>
      </c>
      <c r="BJ45" s="371" t="e">
        <f t="shared" si="34"/>
        <v>#VALUE!</v>
      </c>
      <c r="BK45" s="371" t="e">
        <f t="shared" si="34"/>
        <v>#VALUE!</v>
      </c>
      <c r="BL45" s="371" t="e">
        <f t="shared" si="34"/>
        <v>#VALUE!</v>
      </c>
      <c r="BM45" s="371" t="e">
        <f t="shared" si="34"/>
        <v>#VALUE!</v>
      </c>
      <c r="BN45" s="371" t="e">
        <f t="shared" si="34"/>
        <v>#VALUE!</v>
      </c>
      <c r="BP45" s="371" t="e">
        <f t="shared" si="35"/>
        <v>#VALUE!</v>
      </c>
      <c r="BQ45" s="371" t="e">
        <f t="shared" si="35"/>
        <v>#VALUE!</v>
      </c>
      <c r="BR45" s="371" t="e">
        <f t="shared" si="35"/>
        <v>#VALUE!</v>
      </c>
      <c r="BS45" s="371" t="e">
        <f t="shared" si="35"/>
        <v>#VALUE!</v>
      </c>
      <c r="BT45" s="371" t="e">
        <f t="shared" si="35"/>
        <v>#VALUE!</v>
      </c>
      <c r="BU45" s="371" t="e">
        <f t="shared" si="35"/>
        <v>#VALUE!</v>
      </c>
      <c r="BV45" s="371" t="e">
        <f t="shared" si="35"/>
        <v>#VALUE!</v>
      </c>
    </row>
    <row r="46" spans="1:88" ht="18.75" customHeight="1">
      <c r="A46" s="284">
        <v>6</v>
      </c>
      <c r="B46" s="338" t="s">
        <v>328</v>
      </c>
      <c r="C46" s="338" t="s">
        <v>329</v>
      </c>
      <c r="D46" s="338" t="s">
        <v>330</v>
      </c>
      <c r="E46" s="338" t="s">
        <v>331</v>
      </c>
      <c r="F46" s="338" t="s">
        <v>326</v>
      </c>
      <c r="G46" s="338" t="s">
        <v>327</v>
      </c>
      <c r="H46" s="338" t="s">
        <v>328</v>
      </c>
      <c r="I46" s="288"/>
      <c r="J46" s="305" t="e">
        <f t="shared" si="1"/>
        <v>#VALUE!</v>
      </c>
      <c r="K46" s="314"/>
      <c r="L46" s="322" t="e">
        <f t="shared" si="2"/>
        <v>#VALUE!</v>
      </c>
      <c r="M46" s="324" t="e">
        <f t="shared" si="18"/>
        <v>#VALUE!</v>
      </c>
      <c r="N46" s="323" t="e">
        <f t="shared" si="33"/>
        <v>#VALUE!</v>
      </c>
      <c r="O46" s="324" t="e">
        <f t="shared" si="33"/>
        <v>#VALUE!</v>
      </c>
      <c r="P46" s="324" t="e">
        <f t="shared" si="33"/>
        <v>#VALUE!</v>
      </c>
      <c r="Q46" s="324" t="e">
        <f t="shared" si="33"/>
        <v>#VALUE!</v>
      </c>
      <c r="R46" s="325" t="e">
        <f t="shared" si="33"/>
        <v>#VALUE!</v>
      </c>
      <c r="S46" s="323" t="e">
        <f t="shared" si="33"/>
        <v>#VALUE!</v>
      </c>
      <c r="T46" s="288"/>
      <c r="V46" s="338" t="s">
        <v>326</v>
      </c>
      <c r="W46" s="338" t="s">
        <v>328</v>
      </c>
      <c r="X46" s="338" t="s">
        <v>329</v>
      </c>
      <c r="Y46" s="338" t="s">
        <v>330</v>
      </c>
      <c r="Z46" s="338" t="s">
        <v>331</v>
      </c>
      <c r="AA46" s="338" t="s">
        <v>326</v>
      </c>
      <c r="AB46" s="338" t="s">
        <v>327</v>
      </c>
      <c r="AD46" s="370"/>
      <c r="AE46" s="370"/>
      <c r="AT46" s="353" t="e">
        <f t="shared" si="5"/>
        <v>#VALUE!</v>
      </c>
      <c r="AU46" s="353" t="e">
        <f t="shared" si="6"/>
        <v>#VALUE!</v>
      </c>
      <c r="AV46" s="353" t="e">
        <f t="shared" si="7"/>
        <v>#VALUE!</v>
      </c>
      <c r="AW46" s="353" t="e">
        <f t="shared" si="8"/>
        <v>#VALUE!</v>
      </c>
      <c r="AX46" s="353" t="e">
        <f t="shared" si="15"/>
        <v>#VALUE!</v>
      </c>
      <c r="AY46" s="353" t="e">
        <f t="shared" si="9"/>
        <v>#VALUE!</v>
      </c>
      <c r="BA46" s="355" t="e">
        <f t="shared" si="10"/>
        <v>#VALUE!</v>
      </c>
      <c r="BB46" s="356" t="e">
        <f t="shared" si="16"/>
        <v>#VALUE!</v>
      </c>
      <c r="BC46" s="353" t="e">
        <f t="shared" si="11"/>
        <v>#VALUE!</v>
      </c>
      <c r="BE46" s="373" t="e">
        <f t="shared" si="12"/>
        <v>#VALUE!</v>
      </c>
      <c r="BF46" s="373" t="e">
        <f t="shared" si="17"/>
        <v>#VALUE!</v>
      </c>
      <c r="BH46" s="371" t="e">
        <f t="shared" si="34"/>
        <v>#VALUE!</v>
      </c>
      <c r="BI46" s="371" t="e">
        <f t="shared" si="34"/>
        <v>#VALUE!</v>
      </c>
      <c r="BJ46" s="371" t="e">
        <f t="shared" si="34"/>
        <v>#VALUE!</v>
      </c>
      <c r="BK46" s="371" t="e">
        <f t="shared" si="34"/>
        <v>#VALUE!</v>
      </c>
      <c r="BL46" s="371" t="e">
        <f t="shared" si="34"/>
        <v>#VALUE!</v>
      </c>
      <c r="BM46" s="371" t="e">
        <f t="shared" si="34"/>
        <v>#VALUE!</v>
      </c>
      <c r="BN46" s="371" t="e">
        <f t="shared" si="34"/>
        <v>#VALUE!</v>
      </c>
      <c r="BP46" s="371" t="e">
        <f t="shared" si="35"/>
        <v>#VALUE!</v>
      </c>
      <c r="BQ46" s="371" t="e">
        <f t="shared" si="35"/>
        <v>#VALUE!</v>
      </c>
      <c r="BR46" s="371" t="e">
        <f t="shared" si="35"/>
        <v>#VALUE!</v>
      </c>
      <c r="BS46" s="371" t="e">
        <f t="shared" si="35"/>
        <v>#VALUE!</v>
      </c>
      <c r="BT46" s="371" t="e">
        <f t="shared" si="35"/>
        <v>#VALUE!</v>
      </c>
      <c r="BU46" s="371" t="e">
        <f t="shared" si="35"/>
        <v>#VALUE!</v>
      </c>
      <c r="BV46" s="371" t="e">
        <f t="shared" si="35"/>
        <v>#VALUE!</v>
      </c>
    </row>
    <row r="47" spans="1:88" ht="18.75" customHeight="1">
      <c r="A47" s="284">
        <v>6</v>
      </c>
      <c r="B47" s="335"/>
      <c r="C47" s="335"/>
      <c r="D47" s="335"/>
      <c r="E47" s="335"/>
      <c r="F47" s="335"/>
      <c r="G47" s="336"/>
      <c r="H47" s="334"/>
      <c r="I47" s="288"/>
      <c r="J47" s="305" t="e">
        <f t="shared" si="1"/>
        <v>#VALUE!</v>
      </c>
      <c r="K47" s="314"/>
      <c r="L47" s="322" t="e">
        <f t="shared" si="2"/>
        <v>#VALUE!</v>
      </c>
      <c r="M47" s="324" t="e">
        <f t="shared" si="18"/>
        <v>#VALUE!</v>
      </c>
      <c r="N47" s="324" t="e">
        <f t="shared" si="33"/>
        <v>#VALUE!</v>
      </c>
      <c r="O47" s="324" t="e">
        <f t="shared" si="33"/>
        <v>#VALUE!</v>
      </c>
      <c r="P47" s="324" t="e">
        <f t="shared" si="33"/>
        <v>#VALUE!</v>
      </c>
      <c r="Q47" s="324" t="e">
        <f t="shared" si="33"/>
        <v>#VALUE!</v>
      </c>
      <c r="R47" s="325" t="e">
        <f t="shared" si="33"/>
        <v>#VALUE!</v>
      </c>
      <c r="S47" s="323" t="e">
        <f t="shared" si="33"/>
        <v>#VALUE!</v>
      </c>
      <c r="T47" s="288"/>
      <c r="V47" s="335"/>
      <c r="W47" s="335"/>
      <c r="X47" s="335"/>
      <c r="Y47" s="335"/>
      <c r="Z47" s="335"/>
      <c r="AA47" s="336"/>
      <c r="AB47" s="334"/>
      <c r="AD47" s="370"/>
      <c r="AE47" s="370"/>
      <c r="AT47" s="353" t="e">
        <f t="shared" si="5"/>
        <v>#VALUE!</v>
      </c>
      <c r="AU47" s="353" t="e">
        <f t="shared" si="6"/>
        <v>#VALUE!</v>
      </c>
      <c r="AV47" s="353" t="e">
        <f t="shared" si="7"/>
        <v>#VALUE!</v>
      </c>
      <c r="AW47" s="353" t="e">
        <f t="shared" si="8"/>
        <v>#VALUE!</v>
      </c>
      <c r="AX47" s="353" t="e">
        <f t="shared" si="15"/>
        <v>#VALUE!</v>
      </c>
      <c r="AY47" s="353" t="e">
        <f t="shared" si="9"/>
        <v>#VALUE!</v>
      </c>
      <c r="BA47" s="355" t="e">
        <f t="shared" si="10"/>
        <v>#VALUE!</v>
      </c>
      <c r="BB47" s="356" t="e">
        <f t="shared" si="16"/>
        <v>#VALUE!</v>
      </c>
      <c r="BC47" s="353" t="e">
        <f t="shared" si="11"/>
        <v>#VALUE!</v>
      </c>
      <c r="BE47" s="373" t="e">
        <f t="shared" si="12"/>
        <v>#VALUE!</v>
      </c>
      <c r="BF47" s="373" t="e">
        <f t="shared" si="17"/>
        <v>#VALUE!</v>
      </c>
      <c r="BH47" s="371" t="e">
        <f t="shared" si="34"/>
        <v>#VALUE!</v>
      </c>
      <c r="BI47" s="371" t="e">
        <f t="shared" si="34"/>
        <v>#VALUE!</v>
      </c>
      <c r="BJ47" s="371" t="e">
        <f t="shared" si="34"/>
        <v>#VALUE!</v>
      </c>
      <c r="BK47" s="371" t="e">
        <f t="shared" si="34"/>
        <v>#VALUE!</v>
      </c>
      <c r="BL47" s="371" t="e">
        <f t="shared" si="34"/>
        <v>#VALUE!</v>
      </c>
      <c r="BM47" s="371" t="e">
        <f t="shared" si="34"/>
        <v>#VALUE!</v>
      </c>
      <c r="BN47" s="371" t="e">
        <f t="shared" si="34"/>
        <v>#VALUE!</v>
      </c>
      <c r="BP47" s="371" t="e">
        <f t="shared" si="35"/>
        <v>#VALUE!</v>
      </c>
      <c r="BQ47" s="371" t="e">
        <f t="shared" si="35"/>
        <v>#VALUE!</v>
      </c>
      <c r="BR47" s="371" t="e">
        <f t="shared" si="35"/>
        <v>#VALUE!</v>
      </c>
      <c r="BS47" s="371" t="e">
        <f t="shared" si="35"/>
        <v>#VALUE!</v>
      </c>
      <c r="BT47" s="371" t="e">
        <f t="shared" si="35"/>
        <v>#VALUE!</v>
      </c>
      <c r="BU47" s="371" t="e">
        <f t="shared" si="35"/>
        <v>#VALUE!</v>
      </c>
      <c r="BV47" s="371" t="e">
        <f t="shared" si="35"/>
        <v>#VALUE!</v>
      </c>
    </row>
    <row r="48" spans="1:88" ht="18.75" customHeight="1">
      <c r="A48" s="284">
        <v>6</v>
      </c>
      <c r="B48" s="318" t="e">
        <f>H44+1</f>
        <v>#VALUE!</v>
      </c>
      <c r="C48" s="319" t="e">
        <f t="shared" ref="C48:H48" si="38">B48+1</f>
        <v>#VALUE!</v>
      </c>
      <c r="D48" s="319" t="e">
        <f t="shared" si="38"/>
        <v>#VALUE!</v>
      </c>
      <c r="E48" s="319" t="e">
        <f t="shared" si="38"/>
        <v>#VALUE!</v>
      </c>
      <c r="F48" s="319" t="e">
        <f t="shared" si="38"/>
        <v>#VALUE!</v>
      </c>
      <c r="G48" s="320" t="e">
        <f t="shared" si="38"/>
        <v>#VALUE!</v>
      </c>
      <c r="H48" s="318" t="e">
        <f t="shared" si="38"/>
        <v>#VALUE!</v>
      </c>
      <c r="I48" s="288"/>
      <c r="J48" s="305" t="e">
        <f t="shared" si="1"/>
        <v>#VALUE!</v>
      </c>
      <c r="K48" s="314"/>
      <c r="L48" s="322" t="e">
        <f t="shared" si="2"/>
        <v>#VALUE!</v>
      </c>
      <c r="M48" s="323" t="e">
        <f t="shared" si="18"/>
        <v>#VALUE!</v>
      </c>
      <c r="N48" s="324" t="e">
        <f t="shared" si="33"/>
        <v>#VALUE!</v>
      </c>
      <c r="O48" s="324" t="e">
        <f t="shared" si="33"/>
        <v>#VALUE!</v>
      </c>
      <c r="P48" s="324" t="e">
        <f t="shared" si="33"/>
        <v>#VALUE!</v>
      </c>
      <c r="Q48" s="324" t="e">
        <f t="shared" si="33"/>
        <v>#VALUE!</v>
      </c>
      <c r="R48" s="325" t="e">
        <f t="shared" si="33"/>
        <v>#VALUE!</v>
      </c>
      <c r="S48" s="323" t="e">
        <f t="shared" si="33"/>
        <v>#VALUE!</v>
      </c>
      <c r="T48" s="288"/>
      <c r="V48" s="319" t="e">
        <f>AB44+1</f>
        <v>#VALUE!</v>
      </c>
      <c r="W48" s="319" t="e">
        <f t="shared" ref="W48:AB48" si="39">V48+1</f>
        <v>#VALUE!</v>
      </c>
      <c r="X48" s="319" t="e">
        <f t="shared" si="39"/>
        <v>#VALUE!</v>
      </c>
      <c r="Y48" s="319" t="e">
        <f t="shared" si="39"/>
        <v>#VALUE!</v>
      </c>
      <c r="Z48" s="319" t="e">
        <f t="shared" si="39"/>
        <v>#VALUE!</v>
      </c>
      <c r="AA48" s="320" t="e">
        <f t="shared" si="39"/>
        <v>#VALUE!</v>
      </c>
      <c r="AB48" s="318" t="e">
        <f t="shared" si="39"/>
        <v>#VALUE!</v>
      </c>
      <c r="AD48" s="370"/>
      <c r="AE48" s="370"/>
      <c r="AT48" s="353" t="e">
        <f t="shared" si="5"/>
        <v>#VALUE!</v>
      </c>
      <c r="AU48" s="353" t="e">
        <f t="shared" si="6"/>
        <v>#VALUE!</v>
      </c>
      <c r="AV48" s="353" t="e">
        <f t="shared" si="7"/>
        <v>#VALUE!</v>
      </c>
      <c r="AW48" s="353" t="e">
        <f t="shared" si="8"/>
        <v>#VALUE!</v>
      </c>
      <c r="AX48" s="353" t="e">
        <f t="shared" si="15"/>
        <v>#VALUE!</v>
      </c>
      <c r="AY48" s="353" t="e">
        <f t="shared" si="9"/>
        <v>#VALUE!</v>
      </c>
      <c r="BA48" s="355" t="e">
        <f t="shared" si="10"/>
        <v>#VALUE!</v>
      </c>
      <c r="BB48" s="356" t="e">
        <f t="shared" si="16"/>
        <v>#VALUE!</v>
      </c>
      <c r="BC48" s="353" t="e">
        <f t="shared" si="11"/>
        <v>#VALUE!</v>
      </c>
      <c r="BE48" s="373" t="e">
        <f t="shared" si="12"/>
        <v>#VALUE!</v>
      </c>
      <c r="BF48" s="373" t="e">
        <f t="shared" si="17"/>
        <v>#VALUE!</v>
      </c>
      <c r="BH48" s="371" t="e">
        <f t="shared" si="34"/>
        <v>#VALUE!</v>
      </c>
      <c r="BI48" s="371" t="e">
        <f t="shared" si="34"/>
        <v>#VALUE!</v>
      </c>
      <c r="BJ48" s="371" t="e">
        <f t="shared" si="34"/>
        <v>#VALUE!</v>
      </c>
      <c r="BK48" s="371" t="e">
        <f t="shared" si="34"/>
        <v>#VALUE!</v>
      </c>
      <c r="BL48" s="371" t="e">
        <f t="shared" si="34"/>
        <v>#VALUE!</v>
      </c>
      <c r="BM48" s="371" t="e">
        <f t="shared" si="34"/>
        <v>#VALUE!</v>
      </c>
      <c r="BN48" s="371" t="e">
        <f t="shared" si="34"/>
        <v>#VALUE!</v>
      </c>
      <c r="BP48" s="371" t="e">
        <f t="shared" si="35"/>
        <v>#VALUE!</v>
      </c>
      <c r="BQ48" s="371" t="e">
        <f t="shared" si="35"/>
        <v>#VALUE!</v>
      </c>
      <c r="BR48" s="371" t="e">
        <f t="shared" si="35"/>
        <v>#VALUE!</v>
      </c>
      <c r="BS48" s="371" t="e">
        <f t="shared" si="35"/>
        <v>#VALUE!</v>
      </c>
      <c r="BT48" s="371" t="e">
        <f t="shared" si="35"/>
        <v>#VALUE!</v>
      </c>
      <c r="BU48" s="371" t="e">
        <f t="shared" si="35"/>
        <v>#VALUE!</v>
      </c>
      <c r="BV48" s="371" t="e">
        <f t="shared" si="35"/>
        <v>#VALUE!</v>
      </c>
      <c r="BZ48" s="376"/>
      <c r="CA48" s="376"/>
      <c r="CB48" s="376"/>
      <c r="CC48" s="376"/>
      <c r="CD48" s="376"/>
      <c r="CE48" s="376"/>
      <c r="CF48" s="376"/>
      <c r="CG48" s="376"/>
      <c r="CH48" s="376"/>
      <c r="CI48" s="376"/>
      <c r="CJ48" s="376"/>
    </row>
    <row r="49" spans="1:88" ht="18.75" customHeight="1">
      <c r="A49" s="284">
        <v>6</v>
      </c>
      <c r="B49" s="328"/>
      <c r="C49" s="329"/>
      <c r="D49" s="329"/>
      <c r="E49" s="329"/>
      <c r="F49" s="329"/>
      <c r="G49" s="330"/>
      <c r="H49" s="328"/>
      <c r="I49" s="288"/>
      <c r="J49" s="305" t="e">
        <f t="shared" si="1"/>
        <v>#VALUE!</v>
      </c>
      <c r="K49" s="314"/>
      <c r="L49" s="322" t="e">
        <f t="shared" si="2"/>
        <v>#VALUE!</v>
      </c>
      <c r="M49" s="324" t="e">
        <f t="shared" si="18"/>
        <v>#VALUE!</v>
      </c>
      <c r="N49" s="324" t="e">
        <f t="shared" si="33"/>
        <v>#VALUE!</v>
      </c>
      <c r="O49" s="324" t="e">
        <f t="shared" si="33"/>
        <v>#VALUE!</v>
      </c>
      <c r="P49" s="324" t="e">
        <f t="shared" si="33"/>
        <v>#VALUE!</v>
      </c>
      <c r="Q49" s="324" t="e">
        <f t="shared" si="33"/>
        <v>#VALUE!</v>
      </c>
      <c r="R49" s="325" t="e">
        <f t="shared" si="33"/>
        <v>#VALUE!</v>
      </c>
      <c r="S49" s="323" t="e">
        <f t="shared" si="33"/>
        <v>#VALUE!</v>
      </c>
      <c r="T49" s="288"/>
      <c r="V49" s="329"/>
      <c r="W49" s="329"/>
      <c r="X49" s="329"/>
      <c r="Y49" s="329"/>
      <c r="Z49" s="329"/>
      <c r="AA49" s="330"/>
      <c r="AB49" s="328"/>
      <c r="AD49" s="370"/>
      <c r="AE49" s="370"/>
      <c r="AT49" s="353" t="e">
        <f t="shared" si="5"/>
        <v>#VALUE!</v>
      </c>
      <c r="AU49" s="353" t="e">
        <f t="shared" si="6"/>
        <v>#VALUE!</v>
      </c>
      <c r="AV49" s="353" t="e">
        <f t="shared" si="7"/>
        <v>#VALUE!</v>
      </c>
      <c r="AW49" s="353" t="e">
        <f t="shared" si="8"/>
        <v>#VALUE!</v>
      </c>
      <c r="AX49" s="353" t="e">
        <f t="shared" si="15"/>
        <v>#VALUE!</v>
      </c>
      <c r="AY49" s="353" t="e">
        <f t="shared" si="9"/>
        <v>#VALUE!</v>
      </c>
      <c r="BA49" s="355" t="e">
        <f t="shared" si="10"/>
        <v>#VALUE!</v>
      </c>
      <c r="BB49" s="356" t="e">
        <f t="shared" si="16"/>
        <v>#VALUE!</v>
      </c>
      <c r="BC49" s="353" t="e">
        <f t="shared" si="11"/>
        <v>#VALUE!</v>
      </c>
      <c r="BE49" s="373" t="e">
        <f t="shared" si="12"/>
        <v>#VALUE!</v>
      </c>
      <c r="BF49" s="373" t="e">
        <f t="shared" si="17"/>
        <v>#VALUE!</v>
      </c>
      <c r="BH49" s="371" t="e">
        <f t="shared" si="34"/>
        <v>#VALUE!</v>
      </c>
      <c r="BI49" s="371" t="e">
        <f t="shared" si="34"/>
        <v>#VALUE!</v>
      </c>
      <c r="BJ49" s="371" t="e">
        <f t="shared" si="34"/>
        <v>#VALUE!</v>
      </c>
      <c r="BK49" s="371" t="e">
        <f t="shared" si="34"/>
        <v>#VALUE!</v>
      </c>
      <c r="BL49" s="371" t="e">
        <f t="shared" si="34"/>
        <v>#VALUE!</v>
      </c>
      <c r="BM49" s="371" t="e">
        <f t="shared" si="34"/>
        <v>#VALUE!</v>
      </c>
      <c r="BN49" s="371" t="e">
        <f t="shared" si="34"/>
        <v>#VALUE!</v>
      </c>
      <c r="BP49" s="371" t="e">
        <f t="shared" si="35"/>
        <v>#VALUE!</v>
      </c>
      <c r="BQ49" s="371" t="e">
        <f t="shared" si="35"/>
        <v>#VALUE!</v>
      </c>
      <c r="BR49" s="371" t="e">
        <f t="shared" si="35"/>
        <v>#VALUE!</v>
      </c>
      <c r="BS49" s="371" t="e">
        <f t="shared" si="35"/>
        <v>#VALUE!</v>
      </c>
      <c r="BT49" s="371" t="e">
        <f t="shared" si="35"/>
        <v>#VALUE!</v>
      </c>
      <c r="BU49" s="371" t="e">
        <f t="shared" si="35"/>
        <v>#VALUE!</v>
      </c>
      <c r="BV49" s="371" t="e">
        <f t="shared" si="35"/>
        <v>#VALUE!</v>
      </c>
      <c r="BZ49" s="375"/>
      <c r="CA49" s="375"/>
      <c r="CB49" s="375"/>
      <c r="CC49" s="375"/>
      <c r="CD49" s="375"/>
      <c r="CE49" s="375"/>
      <c r="CF49" s="375"/>
      <c r="CG49" s="375"/>
      <c r="CH49" s="375"/>
      <c r="CI49" s="375"/>
      <c r="CJ49" s="375"/>
    </row>
    <row r="50" spans="1:88" ht="18.75" customHeight="1">
      <c r="A50" s="284">
        <v>6</v>
      </c>
      <c r="B50" s="338" t="s">
        <v>329</v>
      </c>
      <c r="C50" s="338" t="s">
        <v>330</v>
      </c>
      <c r="D50" s="338" t="s">
        <v>331</v>
      </c>
      <c r="E50" s="338" t="s">
        <v>326</v>
      </c>
      <c r="F50" s="338" t="s">
        <v>327</v>
      </c>
      <c r="G50" s="338" t="s">
        <v>328</v>
      </c>
      <c r="H50" s="338" t="s">
        <v>329</v>
      </c>
      <c r="I50" s="288"/>
      <c r="J50" s="305" t="e">
        <f t="shared" si="1"/>
        <v>#VALUE!</v>
      </c>
      <c r="K50" s="314"/>
      <c r="L50" s="322" t="e">
        <f t="shared" si="2"/>
        <v>#VALUE!</v>
      </c>
      <c r="M50" s="324" t="e">
        <f t="shared" si="18"/>
        <v>#VALUE!</v>
      </c>
      <c r="N50" s="324" t="e">
        <f t="shared" si="33"/>
        <v>#VALUE!</v>
      </c>
      <c r="O50" s="324" t="e">
        <f t="shared" si="33"/>
        <v>#VALUE!</v>
      </c>
      <c r="P50" s="324" t="e">
        <f t="shared" si="33"/>
        <v>#VALUE!</v>
      </c>
      <c r="Q50" s="324" t="e">
        <f t="shared" si="33"/>
        <v>#VALUE!</v>
      </c>
      <c r="R50" s="325" t="e">
        <f t="shared" si="33"/>
        <v>#VALUE!</v>
      </c>
      <c r="S50" s="323" t="e">
        <f t="shared" si="33"/>
        <v>#VALUE!</v>
      </c>
      <c r="T50" s="288"/>
      <c r="V50" s="338" t="s">
        <v>328</v>
      </c>
      <c r="W50" s="338" t="s">
        <v>329</v>
      </c>
      <c r="X50" s="338" t="s">
        <v>330</v>
      </c>
      <c r="Y50" s="338" t="s">
        <v>331</v>
      </c>
      <c r="Z50" s="338" t="s">
        <v>326</v>
      </c>
      <c r="AA50" s="338" t="s">
        <v>327</v>
      </c>
      <c r="AB50" s="338" t="s">
        <v>328</v>
      </c>
      <c r="AD50" s="370"/>
      <c r="AE50" s="370"/>
      <c r="AT50" s="353" t="e">
        <f t="shared" si="5"/>
        <v>#VALUE!</v>
      </c>
      <c r="AU50" s="353" t="e">
        <f t="shared" si="6"/>
        <v>#VALUE!</v>
      </c>
      <c r="AV50" s="353" t="e">
        <f t="shared" si="7"/>
        <v>#VALUE!</v>
      </c>
      <c r="AW50" s="353" t="e">
        <f t="shared" si="8"/>
        <v>#VALUE!</v>
      </c>
      <c r="AX50" s="353" t="e">
        <f t="shared" si="15"/>
        <v>#VALUE!</v>
      </c>
      <c r="AY50" s="353" t="e">
        <f t="shared" si="9"/>
        <v>#VALUE!</v>
      </c>
      <c r="BA50" s="355" t="e">
        <f t="shared" si="10"/>
        <v>#VALUE!</v>
      </c>
      <c r="BB50" s="356" t="e">
        <f t="shared" si="16"/>
        <v>#VALUE!</v>
      </c>
      <c r="BC50" s="353" t="e">
        <f t="shared" si="11"/>
        <v>#VALUE!</v>
      </c>
      <c r="BE50" s="373" t="e">
        <f t="shared" si="12"/>
        <v>#VALUE!</v>
      </c>
      <c r="BF50" s="373" t="e">
        <f t="shared" si="17"/>
        <v>#VALUE!</v>
      </c>
      <c r="BH50" s="371" t="e">
        <f t="shared" si="34"/>
        <v>#VALUE!</v>
      </c>
      <c r="BI50" s="371" t="e">
        <f t="shared" si="34"/>
        <v>#VALUE!</v>
      </c>
      <c r="BJ50" s="371" t="e">
        <f t="shared" si="34"/>
        <v>#VALUE!</v>
      </c>
      <c r="BK50" s="371" t="e">
        <f t="shared" si="34"/>
        <v>#VALUE!</v>
      </c>
      <c r="BL50" s="371" t="e">
        <f t="shared" si="34"/>
        <v>#VALUE!</v>
      </c>
      <c r="BM50" s="371" t="e">
        <f t="shared" si="34"/>
        <v>#VALUE!</v>
      </c>
      <c r="BN50" s="371" t="e">
        <f t="shared" si="34"/>
        <v>#VALUE!</v>
      </c>
      <c r="BP50" s="371" t="e">
        <f t="shared" si="35"/>
        <v>#VALUE!</v>
      </c>
      <c r="BQ50" s="371" t="e">
        <f t="shared" si="35"/>
        <v>#VALUE!</v>
      </c>
      <c r="BR50" s="371" t="e">
        <f t="shared" si="35"/>
        <v>#VALUE!</v>
      </c>
      <c r="BS50" s="371" t="e">
        <f t="shared" si="35"/>
        <v>#VALUE!</v>
      </c>
      <c r="BT50" s="371" t="e">
        <f t="shared" si="35"/>
        <v>#VALUE!</v>
      </c>
      <c r="BU50" s="371" t="e">
        <f t="shared" si="35"/>
        <v>#VALUE!</v>
      </c>
      <c r="BV50" s="371" t="e">
        <f t="shared" si="35"/>
        <v>#VALUE!</v>
      </c>
      <c r="BZ50" s="375"/>
      <c r="CA50" s="375"/>
      <c r="CB50" s="375"/>
      <c r="CC50" s="375"/>
      <c r="CD50" s="375"/>
      <c r="CE50" s="375"/>
      <c r="CF50" s="375"/>
      <c r="CG50" s="375"/>
      <c r="CH50" s="375"/>
      <c r="CI50" s="375"/>
      <c r="CJ50" s="375"/>
    </row>
    <row r="51" spans="1:88" ht="18.75" customHeight="1">
      <c r="A51" s="284">
        <v>6</v>
      </c>
      <c r="B51" s="334" t="s">
        <v>469</v>
      </c>
      <c r="C51" s="335"/>
      <c r="D51" s="335"/>
      <c r="E51" s="335"/>
      <c r="F51" s="335"/>
      <c r="G51" s="336"/>
      <c r="H51" s="334"/>
      <c r="I51" s="288"/>
      <c r="J51" s="305" t="e">
        <f t="shared" si="1"/>
        <v>#VALUE!</v>
      </c>
      <c r="K51" s="314"/>
      <c r="L51" s="322" t="e">
        <f t="shared" si="2"/>
        <v>#VALUE!</v>
      </c>
      <c r="M51" s="324" t="e">
        <f t="shared" si="18"/>
        <v>#VALUE!</v>
      </c>
      <c r="N51" s="324" t="e">
        <f t="shared" si="33"/>
        <v>#VALUE!</v>
      </c>
      <c r="O51" s="324" t="e">
        <f t="shared" si="33"/>
        <v>#VALUE!</v>
      </c>
      <c r="P51" s="323" t="e">
        <f t="shared" si="33"/>
        <v>#VALUE!</v>
      </c>
      <c r="Q51" s="324" t="e">
        <f t="shared" si="33"/>
        <v>#VALUE!</v>
      </c>
      <c r="R51" s="325" t="e">
        <f t="shared" si="33"/>
        <v>#VALUE!</v>
      </c>
      <c r="S51" s="323" t="e">
        <f t="shared" si="33"/>
        <v>#VALUE!</v>
      </c>
      <c r="T51" s="288"/>
      <c r="V51" s="335"/>
      <c r="W51" s="335"/>
      <c r="X51" s="335"/>
      <c r="Y51" s="335"/>
      <c r="Z51" s="335"/>
      <c r="AA51" s="336"/>
      <c r="AB51" s="334"/>
      <c r="AD51" s="370"/>
      <c r="AE51" s="370"/>
      <c r="AT51" s="353" t="e">
        <f t="shared" si="5"/>
        <v>#VALUE!</v>
      </c>
      <c r="AU51" s="353" t="e">
        <f t="shared" si="6"/>
        <v>#VALUE!</v>
      </c>
      <c r="AV51" s="353" t="e">
        <f t="shared" si="7"/>
        <v>#VALUE!</v>
      </c>
      <c r="AW51" s="353" t="e">
        <f t="shared" si="8"/>
        <v>#VALUE!</v>
      </c>
      <c r="AX51" s="353" t="e">
        <f t="shared" si="15"/>
        <v>#VALUE!</v>
      </c>
      <c r="AY51" s="353" t="e">
        <f t="shared" si="9"/>
        <v>#VALUE!</v>
      </c>
      <c r="BA51" s="355" t="e">
        <f t="shared" si="10"/>
        <v>#VALUE!</v>
      </c>
      <c r="BB51" s="356" t="e">
        <f t="shared" si="16"/>
        <v>#VALUE!</v>
      </c>
      <c r="BC51" s="353" t="e">
        <f t="shared" si="11"/>
        <v>#VALUE!</v>
      </c>
      <c r="BE51" s="373" t="e">
        <f t="shared" si="12"/>
        <v>#VALUE!</v>
      </c>
      <c r="BF51" s="373" t="e">
        <f t="shared" si="17"/>
        <v>#VALUE!</v>
      </c>
      <c r="BH51" s="371" t="e">
        <f t="shared" si="34"/>
        <v>#VALUE!</v>
      </c>
      <c r="BI51" s="371" t="e">
        <f t="shared" si="34"/>
        <v>#VALUE!</v>
      </c>
      <c r="BJ51" s="371" t="e">
        <f t="shared" si="34"/>
        <v>#VALUE!</v>
      </c>
      <c r="BK51" s="371" t="e">
        <f t="shared" si="34"/>
        <v>#VALUE!</v>
      </c>
      <c r="BL51" s="371" t="e">
        <f t="shared" si="34"/>
        <v>#VALUE!</v>
      </c>
      <c r="BM51" s="371" t="e">
        <f t="shared" si="34"/>
        <v>#VALUE!</v>
      </c>
      <c r="BN51" s="371" t="e">
        <f t="shared" si="34"/>
        <v>#VALUE!</v>
      </c>
      <c r="BP51" s="371" t="e">
        <f t="shared" si="35"/>
        <v>#VALUE!</v>
      </c>
      <c r="BQ51" s="371" t="e">
        <f t="shared" si="35"/>
        <v>#VALUE!</v>
      </c>
      <c r="BR51" s="371" t="e">
        <f t="shared" si="35"/>
        <v>#VALUE!</v>
      </c>
      <c r="BS51" s="371" t="e">
        <f t="shared" si="35"/>
        <v>#VALUE!</v>
      </c>
      <c r="BT51" s="371" t="e">
        <f t="shared" si="35"/>
        <v>#VALUE!</v>
      </c>
      <c r="BU51" s="371" t="e">
        <f t="shared" si="35"/>
        <v>#VALUE!</v>
      </c>
      <c r="BV51" s="371" t="e">
        <f t="shared" si="35"/>
        <v>#VALUE!</v>
      </c>
    </row>
    <row r="52" spans="1:88" ht="18.75" customHeight="1">
      <c r="A52" s="284">
        <v>6</v>
      </c>
      <c r="B52" s="319" t="e">
        <f>H48+1</f>
        <v>#VALUE!</v>
      </c>
      <c r="C52" s="319" t="e">
        <f t="shared" ref="C52:H52" si="40">B52+1</f>
        <v>#VALUE!</v>
      </c>
      <c r="D52" s="319" t="e">
        <f t="shared" si="40"/>
        <v>#VALUE!</v>
      </c>
      <c r="E52" s="319" t="e">
        <f t="shared" si="40"/>
        <v>#VALUE!</v>
      </c>
      <c r="F52" s="319" t="e">
        <f t="shared" si="40"/>
        <v>#VALUE!</v>
      </c>
      <c r="G52" s="320" t="e">
        <f t="shared" si="40"/>
        <v>#VALUE!</v>
      </c>
      <c r="H52" s="318" t="e">
        <f t="shared" si="40"/>
        <v>#VALUE!</v>
      </c>
      <c r="I52" s="288"/>
      <c r="J52" s="305" t="e">
        <f t="shared" si="1"/>
        <v>#VALUE!</v>
      </c>
      <c r="K52" s="314"/>
      <c r="L52" s="322" t="e">
        <f t="shared" si="2"/>
        <v>#VALUE!</v>
      </c>
      <c r="M52" s="324" t="e">
        <f t="shared" si="18"/>
        <v>#VALUE!</v>
      </c>
      <c r="N52" s="324" t="e">
        <f t="shared" si="33"/>
        <v>#VALUE!</v>
      </c>
      <c r="O52" s="324" t="e">
        <f t="shared" si="33"/>
        <v>#VALUE!</v>
      </c>
      <c r="P52" s="324" t="e">
        <f t="shared" si="33"/>
        <v>#VALUE!</v>
      </c>
      <c r="Q52" s="324" t="e">
        <f t="shared" si="33"/>
        <v>#VALUE!</v>
      </c>
      <c r="R52" s="325" t="e">
        <f t="shared" si="33"/>
        <v>#VALUE!</v>
      </c>
      <c r="S52" s="323" t="e">
        <f t="shared" si="33"/>
        <v>#VALUE!</v>
      </c>
      <c r="T52" s="288"/>
      <c r="V52" s="318" t="e">
        <f>AB48+1</f>
        <v>#VALUE!</v>
      </c>
      <c r="W52" s="319" t="e">
        <f t="shared" ref="W52:AB52" si="41">V52+1</f>
        <v>#VALUE!</v>
      </c>
      <c r="X52" s="319" t="e">
        <f t="shared" si="41"/>
        <v>#VALUE!</v>
      </c>
      <c r="Y52" s="319" t="e">
        <f t="shared" si="41"/>
        <v>#VALUE!</v>
      </c>
      <c r="Z52" s="319" t="e">
        <f t="shared" si="41"/>
        <v>#VALUE!</v>
      </c>
      <c r="AA52" s="320" t="e">
        <f t="shared" si="41"/>
        <v>#VALUE!</v>
      </c>
      <c r="AB52" s="318" t="e">
        <f t="shared" si="41"/>
        <v>#VALUE!</v>
      </c>
      <c r="AD52" s="370"/>
      <c r="AE52" s="370"/>
      <c r="AT52" s="353" t="e">
        <f t="shared" si="5"/>
        <v>#VALUE!</v>
      </c>
      <c r="AU52" s="353" t="e">
        <f t="shared" si="6"/>
        <v>#VALUE!</v>
      </c>
      <c r="AV52" s="353" t="e">
        <f t="shared" si="7"/>
        <v>#VALUE!</v>
      </c>
      <c r="AW52" s="353" t="e">
        <f t="shared" si="8"/>
        <v>#VALUE!</v>
      </c>
      <c r="AX52" s="353" t="e">
        <f t="shared" si="15"/>
        <v>#VALUE!</v>
      </c>
      <c r="AY52" s="353" t="e">
        <f t="shared" si="9"/>
        <v>#VALUE!</v>
      </c>
      <c r="BA52" s="355" t="e">
        <f t="shared" si="10"/>
        <v>#VALUE!</v>
      </c>
      <c r="BB52" s="356" t="e">
        <f t="shared" si="16"/>
        <v>#VALUE!</v>
      </c>
      <c r="BC52" s="353" t="e">
        <f t="shared" si="11"/>
        <v>#VALUE!</v>
      </c>
      <c r="BE52" s="373" t="e">
        <f t="shared" si="12"/>
        <v>#VALUE!</v>
      </c>
      <c r="BF52" s="373" t="e">
        <f t="shared" si="17"/>
        <v>#VALUE!</v>
      </c>
      <c r="BH52" s="371" t="e">
        <f t="shared" si="34"/>
        <v>#VALUE!</v>
      </c>
      <c r="BI52" s="371" t="e">
        <f t="shared" si="34"/>
        <v>#VALUE!</v>
      </c>
      <c r="BJ52" s="371" t="e">
        <f t="shared" si="34"/>
        <v>#VALUE!</v>
      </c>
      <c r="BK52" s="371" t="e">
        <f t="shared" si="34"/>
        <v>#VALUE!</v>
      </c>
      <c r="BL52" s="371" t="e">
        <f t="shared" si="34"/>
        <v>#VALUE!</v>
      </c>
      <c r="BM52" s="371" t="e">
        <f t="shared" si="34"/>
        <v>#VALUE!</v>
      </c>
      <c r="BN52" s="371" t="e">
        <f t="shared" si="34"/>
        <v>#VALUE!</v>
      </c>
      <c r="BP52" s="371" t="e">
        <f t="shared" si="35"/>
        <v>#VALUE!</v>
      </c>
      <c r="BQ52" s="371" t="e">
        <f t="shared" si="35"/>
        <v>#VALUE!</v>
      </c>
      <c r="BR52" s="371" t="e">
        <f t="shared" si="35"/>
        <v>#VALUE!</v>
      </c>
      <c r="BS52" s="371" t="e">
        <f t="shared" si="35"/>
        <v>#VALUE!</v>
      </c>
      <c r="BT52" s="371" t="e">
        <f t="shared" si="35"/>
        <v>#VALUE!</v>
      </c>
      <c r="BU52" s="371" t="e">
        <f t="shared" si="35"/>
        <v>#VALUE!</v>
      </c>
      <c r="BV52" s="371" t="e">
        <f t="shared" si="35"/>
        <v>#VALUE!</v>
      </c>
    </row>
    <row r="53" spans="1:88" ht="18.75" customHeight="1">
      <c r="A53" s="284">
        <v>6</v>
      </c>
      <c r="B53" s="329"/>
      <c r="C53" s="329"/>
      <c r="D53" s="329"/>
      <c r="E53" s="329"/>
      <c r="F53" s="329"/>
      <c r="G53" s="330"/>
      <c r="H53" s="328"/>
      <c r="I53" s="288"/>
      <c r="J53" s="305" t="e">
        <f t="shared" si="1"/>
        <v>#VALUE!</v>
      </c>
      <c r="K53" s="314"/>
      <c r="L53" s="322" t="e">
        <f t="shared" si="2"/>
        <v>#VALUE!</v>
      </c>
      <c r="M53" s="324" t="e">
        <f t="shared" si="18"/>
        <v>#VALUE!</v>
      </c>
      <c r="N53" s="324" t="e">
        <f t="shared" si="33"/>
        <v>#VALUE!</v>
      </c>
      <c r="O53" s="324" t="e">
        <f t="shared" si="33"/>
        <v>#VALUE!</v>
      </c>
      <c r="P53" s="324" t="e">
        <f t="shared" si="33"/>
        <v>#VALUE!</v>
      </c>
      <c r="Q53" s="324" t="e">
        <f t="shared" si="33"/>
        <v>#VALUE!</v>
      </c>
      <c r="R53" s="325" t="e">
        <f t="shared" si="33"/>
        <v>#VALUE!</v>
      </c>
      <c r="S53" s="323" t="e">
        <f t="shared" si="33"/>
        <v>#VALUE!</v>
      </c>
      <c r="T53" s="288"/>
      <c r="V53" s="328"/>
      <c r="W53" s="329"/>
      <c r="X53" s="329"/>
      <c r="Y53" s="329"/>
      <c r="Z53" s="329"/>
      <c r="AA53" s="330"/>
      <c r="AB53" s="328"/>
      <c r="AD53" s="370"/>
      <c r="AE53" s="370"/>
      <c r="AT53" s="353" t="e">
        <f t="shared" si="5"/>
        <v>#VALUE!</v>
      </c>
      <c r="AU53" s="353" t="e">
        <f t="shared" si="6"/>
        <v>#VALUE!</v>
      </c>
      <c r="AV53" s="353" t="e">
        <f t="shared" si="7"/>
        <v>#VALUE!</v>
      </c>
      <c r="AW53" s="353" t="e">
        <f t="shared" si="8"/>
        <v>#VALUE!</v>
      </c>
      <c r="AX53" s="353" t="e">
        <f t="shared" si="15"/>
        <v>#VALUE!</v>
      </c>
      <c r="AY53" s="353" t="e">
        <f t="shared" si="9"/>
        <v>#VALUE!</v>
      </c>
      <c r="BA53" s="355" t="e">
        <f t="shared" si="10"/>
        <v>#VALUE!</v>
      </c>
      <c r="BB53" s="356" t="e">
        <f t="shared" si="16"/>
        <v>#VALUE!</v>
      </c>
      <c r="BC53" s="353" t="e">
        <f t="shared" si="11"/>
        <v>#VALUE!</v>
      </c>
      <c r="BE53" s="373" t="e">
        <f t="shared" si="12"/>
        <v>#VALUE!</v>
      </c>
      <c r="BF53" s="373" t="e">
        <f t="shared" si="17"/>
        <v>#VALUE!</v>
      </c>
      <c r="BH53" s="371" t="e">
        <f t="shared" si="34"/>
        <v>#VALUE!</v>
      </c>
      <c r="BI53" s="371" t="e">
        <f t="shared" si="34"/>
        <v>#VALUE!</v>
      </c>
      <c r="BJ53" s="371" t="e">
        <f t="shared" si="34"/>
        <v>#VALUE!</v>
      </c>
      <c r="BK53" s="371" t="e">
        <f t="shared" si="34"/>
        <v>#VALUE!</v>
      </c>
      <c r="BL53" s="371" t="e">
        <f t="shared" si="34"/>
        <v>#VALUE!</v>
      </c>
      <c r="BM53" s="371" t="e">
        <f t="shared" si="34"/>
        <v>#VALUE!</v>
      </c>
      <c r="BN53" s="371" t="e">
        <f t="shared" si="34"/>
        <v>#VALUE!</v>
      </c>
      <c r="BP53" s="371" t="e">
        <f t="shared" si="35"/>
        <v>#VALUE!</v>
      </c>
      <c r="BQ53" s="371" t="e">
        <f t="shared" si="35"/>
        <v>#VALUE!</v>
      </c>
      <c r="BR53" s="371" t="e">
        <f t="shared" si="35"/>
        <v>#VALUE!</v>
      </c>
      <c r="BS53" s="371" t="e">
        <f t="shared" si="35"/>
        <v>#VALUE!</v>
      </c>
      <c r="BT53" s="371" t="e">
        <f t="shared" si="35"/>
        <v>#VALUE!</v>
      </c>
      <c r="BU53" s="371" t="e">
        <f t="shared" si="35"/>
        <v>#VALUE!</v>
      </c>
      <c r="BV53" s="371" t="e">
        <f t="shared" si="35"/>
        <v>#VALUE!</v>
      </c>
    </row>
    <row r="54" spans="1:88" ht="18.75" customHeight="1">
      <c r="A54" s="284">
        <v>6</v>
      </c>
      <c r="B54" s="338" t="s">
        <v>330</v>
      </c>
      <c r="C54" s="338" t="s">
        <v>331</v>
      </c>
      <c r="D54" s="338" t="s">
        <v>326</v>
      </c>
      <c r="E54" s="338" t="s">
        <v>327</v>
      </c>
      <c r="F54" s="338" t="s">
        <v>328</v>
      </c>
      <c r="G54" s="338" t="s">
        <v>329</v>
      </c>
      <c r="H54" s="338" t="s">
        <v>330</v>
      </c>
      <c r="I54" s="288"/>
      <c r="J54" s="305" t="e">
        <f t="shared" si="1"/>
        <v>#VALUE!</v>
      </c>
      <c r="K54" s="314"/>
      <c r="L54" s="322" t="e">
        <f t="shared" si="2"/>
        <v>#VALUE!</v>
      </c>
      <c r="M54" s="324" t="e">
        <f t="shared" si="18"/>
        <v>#VALUE!</v>
      </c>
      <c r="N54" s="324" t="e">
        <f t="shared" si="33"/>
        <v>#VALUE!</v>
      </c>
      <c r="O54" s="324" t="e">
        <f t="shared" si="33"/>
        <v>#VALUE!</v>
      </c>
      <c r="P54" s="324" t="e">
        <f t="shared" si="33"/>
        <v>#VALUE!</v>
      </c>
      <c r="Q54" s="324" t="e">
        <f t="shared" si="33"/>
        <v>#VALUE!</v>
      </c>
      <c r="R54" s="325" t="e">
        <f t="shared" si="33"/>
        <v>#VALUE!</v>
      </c>
      <c r="S54" s="323" t="e">
        <f t="shared" si="33"/>
        <v>#VALUE!</v>
      </c>
      <c r="T54" s="288"/>
      <c r="V54" s="338" t="s">
        <v>329</v>
      </c>
      <c r="W54" s="338" t="s">
        <v>330</v>
      </c>
      <c r="X54" s="338" t="s">
        <v>331</v>
      </c>
      <c r="Y54" s="338" t="s">
        <v>326</v>
      </c>
      <c r="Z54" s="338" t="s">
        <v>327</v>
      </c>
      <c r="AA54" s="338" t="s">
        <v>328</v>
      </c>
      <c r="AB54" s="338" t="s">
        <v>329</v>
      </c>
      <c r="AD54" s="370"/>
      <c r="AE54" s="370"/>
      <c r="AT54" s="353" t="e">
        <f t="shared" si="5"/>
        <v>#VALUE!</v>
      </c>
      <c r="AU54" s="353" t="e">
        <f t="shared" si="6"/>
        <v>#VALUE!</v>
      </c>
      <c r="AV54" s="353" t="e">
        <f t="shared" si="7"/>
        <v>#VALUE!</v>
      </c>
      <c r="AW54" s="353" t="e">
        <f t="shared" si="8"/>
        <v>#VALUE!</v>
      </c>
      <c r="AX54" s="353" t="e">
        <f t="shared" si="15"/>
        <v>#VALUE!</v>
      </c>
      <c r="AY54" s="353" t="e">
        <f t="shared" si="9"/>
        <v>#VALUE!</v>
      </c>
      <c r="BA54" s="355" t="e">
        <f t="shared" si="10"/>
        <v>#VALUE!</v>
      </c>
      <c r="BB54" s="356" t="e">
        <f t="shared" si="16"/>
        <v>#VALUE!</v>
      </c>
      <c r="BC54" s="353" t="e">
        <f t="shared" si="11"/>
        <v>#VALUE!</v>
      </c>
      <c r="BE54" s="373" t="e">
        <f t="shared" si="12"/>
        <v>#VALUE!</v>
      </c>
      <c r="BF54" s="373" t="e">
        <f t="shared" si="17"/>
        <v>#VALUE!</v>
      </c>
      <c r="BH54" s="371" t="e">
        <f t="shared" si="34"/>
        <v>#VALUE!</v>
      </c>
      <c r="BI54" s="371" t="e">
        <f t="shared" si="34"/>
        <v>#VALUE!</v>
      </c>
      <c r="BJ54" s="371" t="e">
        <f t="shared" si="34"/>
        <v>#VALUE!</v>
      </c>
      <c r="BK54" s="371" t="e">
        <f t="shared" si="34"/>
        <v>#VALUE!</v>
      </c>
      <c r="BL54" s="371" t="e">
        <f t="shared" si="34"/>
        <v>#VALUE!</v>
      </c>
      <c r="BM54" s="371" t="e">
        <f t="shared" si="34"/>
        <v>#VALUE!</v>
      </c>
      <c r="BN54" s="371" t="e">
        <f t="shared" si="34"/>
        <v>#VALUE!</v>
      </c>
      <c r="BP54" s="371" t="e">
        <f t="shared" si="35"/>
        <v>#VALUE!</v>
      </c>
      <c r="BQ54" s="371" t="e">
        <f t="shared" si="35"/>
        <v>#VALUE!</v>
      </c>
      <c r="BR54" s="371" t="e">
        <f t="shared" si="35"/>
        <v>#VALUE!</v>
      </c>
      <c r="BS54" s="371" t="e">
        <f t="shared" si="35"/>
        <v>#VALUE!</v>
      </c>
      <c r="BT54" s="371" t="e">
        <f t="shared" si="35"/>
        <v>#VALUE!</v>
      </c>
      <c r="BU54" s="371" t="e">
        <f t="shared" si="35"/>
        <v>#VALUE!</v>
      </c>
      <c r="BV54" s="371" t="e">
        <f t="shared" si="35"/>
        <v>#VALUE!</v>
      </c>
      <c r="BZ54" s="376"/>
      <c r="CA54" s="376"/>
      <c r="CB54" s="376"/>
      <c r="CC54" s="376"/>
      <c r="CD54" s="376"/>
      <c r="CE54" s="376"/>
      <c r="CF54" s="376"/>
      <c r="CG54" s="376"/>
      <c r="CH54" s="376"/>
      <c r="CI54" s="376"/>
      <c r="CJ54" s="376"/>
    </row>
    <row r="55" spans="1:88" ht="18.75" customHeight="1">
      <c r="A55" s="284">
        <v>6</v>
      </c>
      <c r="B55" s="335"/>
      <c r="C55" s="335"/>
      <c r="D55" s="335"/>
      <c r="E55" s="335"/>
      <c r="F55" s="335"/>
      <c r="G55" s="336"/>
      <c r="H55" s="334"/>
      <c r="I55" s="288"/>
      <c r="J55" s="305" t="e">
        <f t="shared" si="1"/>
        <v>#VALUE!</v>
      </c>
      <c r="K55" s="314"/>
      <c r="L55" s="322" t="e">
        <f t="shared" si="2"/>
        <v>#VALUE!</v>
      </c>
      <c r="M55" s="324" t="e">
        <f t="shared" si="18"/>
        <v>#VALUE!</v>
      </c>
      <c r="N55" s="324" t="e">
        <f t="shared" si="33"/>
        <v>#VALUE!</v>
      </c>
      <c r="O55" s="324" t="e">
        <f t="shared" si="33"/>
        <v>#VALUE!</v>
      </c>
      <c r="P55" s="324" t="e">
        <f t="shared" si="33"/>
        <v>#VALUE!</v>
      </c>
      <c r="Q55" s="324" t="e">
        <f t="shared" si="33"/>
        <v>#VALUE!</v>
      </c>
      <c r="R55" s="325" t="e">
        <f t="shared" si="33"/>
        <v>#VALUE!</v>
      </c>
      <c r="S55" s="323" t="e">
        <f t="shared" si="33"/>
        <v>#VALUE!</v>
      </c>
      <c r="T55" s="288"/>
      <c r="V55" s="334" t="s">
        <v>544</v>
      </c>
      <c r="W55" s="335"/>
      <c r="X55" s="335"/>
      <c r="Y55" s="335"/>
      <c r="Z55" s="335"/>
      <c r="AA55" s="336"/>
      <c r="AB55" s="334" t="s">
        <v>545</v>
      </c>
      <c r="AD55" s="370"/>
      <c r="AE55" s="370"/>
      <c r="AT55" s="353" t="e">
        <f t="shared" si="5"/>
        <v>#VALUE!</v>
      </c>
      <c r="AU55" s="353" t="e">
        <f t="shared" si="6"/>
        <v>#VALUE!</v>
      </c>
      <c r="AV55" s="353" t="e">
        <f t="shared" si="7"/>
        <v>#VALUE!</v>
      </c>
      <c r="AW55" s="353" t="e">
        <f t="shared" si="8"/>
        <v>#VALUE!</v>
      </c>
      <c r="AX55" s="353" t="e">
        <f t="shared" si="15"/>
        <v>#VALUE!</v>
      </c>
      <c r="AY55" s="353" t="e">
        <f t="shared" si="9"/>
        <v>#VALUE!</v>
      </c>
      <c r="BA55" s="355" t="e">
        <f t="shared" si="10"/>
        <v>#VALUE!</v>
      </c>
      <c r="BB55" s="356" t="e">
        <f t="shared" si="16"/>
        <v>#VALUE!</v>
      </c>
      <c r="BC55" s="353" t="e">
        <f t="shared" si="11"/>
        <v>#VALUE!</v>
      </c>
      <c r="BE55" s="373" t="e">
        <f t="shared" si="12"/>
        <v>#VALUE!</v>
      </c>
      <c r="BF55" s="373" t="e">
        <f t="shared" si="17"/>
        <v>#VALUE!</v>
      </c>
      <c r="BH55" s="371" t="e">
        <f t="shared" si="34"/>
        <v>#VALUE!</v>
      </c>
      <c r="BI55" s="371" t="e">
        <f t="shared" si="34"/>
        <v>#VALUE!</v>
      </c>
      <c r="BJ55" s="371" t="e">
        <f t="shared" si="34"/>
        <v>#VALUE!</v>
      </c>
      <c r="BK55" s="371" t="e">
        <f t="shared" si="34"/>
        <v>#VALUE!</v>
      </c>
      <c r="BL55" s="371" t="e">
        <f t="shared" si="34"/>
        <v>#VALUE!</v>
      </c>
      <c r="BM55" s="371" t="e">
        <f t="shared" si="34"/>
        <v>#VALUE!</v>
      </c>
      <c r="BN55" s="371" t="e">
        <f t="shared" si="34"/>
        <v>#VALUE!</v>
      </c>
      <c r="BP55" s="371" t="e">
        <f t="shared" si="35"/>
        <v>#VALUE!</v>
      </c>
      <c r="BQ55" s="371" t="e">
        <f t="shared" si="35"/>
        <v>#VALUE!</v>
      </c>
      <c r="BR55" s="371" t="e">
        <f t="shared" si="35"/>
        <v>#VALUE!</v>
      </c>
      <c r="BS55" s="371" t="e">
        <f t="shared" si="35"/>
        <v>#VALUE!</v>
      </c>
      <c r="BT55" s="371" t="e">
        <f t="shared" si="35"/>
        <v>#VALUE!</v>
      </c>
      <c r="BU55" s="371" t="e">
        <f t="shared" si="35"/>
        <v>#VALUE!</v>
      </c>
      <c r="BV55" s="371" t="e">
        <f t="shared" si="35"/>
        <v>#VALUE!</v>
      </c>
      <c r="BZ55" s="375"/>
      <c r="CA55" s="375"/>
      <c r="CB55" s="375"/>
      <c r="CC55" s="375"/>
      <c r="CD55" s="375"/>
      <c r="CE55" s="375"/>
      <c r="CF55" s="375"/>
      <c r="CG55" s="375"/>
      <c r="CH55" s="375"/>
      <c r="CI55" s="375"/>
      <c r="CJ55" s="375"/>
    </row>
    <row r="56" spans="1:88" ht="18.75" customHeight="1">
      <c r="A56" s="284">
        <v>6</v>
      </c>
      <c r="B56" s="319" t="e">
        <f>H52+1</f>
        <v>#VALUE!</v>
      </c>
      <c r="C56" s="319" t="e">
        <f t="shared" ref="C56:H56" si="42">B56+1</f>
        <v>#VALUE!</v>
      </c>
      <c r="D56" s="319" t="e">
        <f t="shared" si="42"/>
        <v>#VALUE!</v>
      </c>
      <c r="E56" s="326" t="e">
        <f t="shared" si="42"/>
        <v>#VALUE!</v>
      </c>
      <c r="F56" s="326" t="e">
        <f t="shared" si="42"/>
        <v>#VALUE!</v>
      </c>
      <c r="G56" s="326" t="e">
        <f t="shared" si="42"/>
        <v>#VALUE!</v>
      </c>
      <c r="H56" s="326" t="e">
        <f t="shared" si="42"/>
        <v>#VALUE!</v>
      </c>
      <c r="I56" s="288"/>
      <c r="J56" s="305" t="e">
        <f t="shared" si="1"/>
        <v>#VALUE!</v>
      </c>
      <c r="K56" s="314"/>
      <c r="L56" s="322" t="e">
        <f t="shared" si="2"/>
        <v>#VALUE!</v>
      </c>
      <c r="M56" s="324" t="e">
        <f t="shared" si="18"/>
        <v>#VALUE!</v>
      </c>
      <c r="N56" s="324" t="e">
        <f t="shared" si="33"/>
        <v>#VALUE!</v>
      </c>
      <c r="O56" s="324" t="e">
        <f t="shared" si="33"/>
        <v>#VALUE!</v>
      </c>
      <c r="P56" s="324" t="e">
        <f t="shared" si="33"/>
        <v>#VALUE!</v>
      </c>
      <c r="Q56" s="324" t="e">
        <f t="shared" si="33"/>
        <v>#VALUE!</v>
      </c>
      <c r="R56" s="325" t="e">
        <f t="shared" si="33"/>
        <v>#VALUE!</v>
      </c>
      <c r="S56" s="323" t="e">
        <f t="shared" si="33"/>
        <v>#VALUE!</v>
      </c>
      <c r="T56" s="288"/>
      <c r="V56" s="318" t="e">
        <f>AB52+1</f>
        <v>#VALUE!</v>
      </c>
      <c r="W56" s="319" t="e">
        <f t="shared" ref="W56:AB56" si="43">V56+1</f>
        <v>#VALUE!</v>
      </c>
      <c r="X56" s="319" t="e">
        <f t="shared" si="43"/>
        <v>#VALUE!</v>
      </c>
      <c r="Y56" s="319" t="e">
        <f t="shared" si="43"/>
        <v>#VALUE!</v>
      </c>
      <c r="Z56" s="319" t="e">
        <f t="shared" si="43"/>
        <v>#VALUE!</v>
      </c>
      <c r="AA56" s="320" t="e">
        <f t="shared" si="43"/>
        <v>#VALUE!</v>
      </c>
      <c r="AB56" s="318" t="e">
        <f t="shared" si="43"/>
        <v>#VALUE!</v>
      </c>
      <c r="AD56" s="370"/>
      <c r="AE56" s="370"/>
      <c r="AT56" s="353" t="e">
        <f t="shared" si="5"/>
        <v>#VALUE!</v>
      </c>
      <c r="AU56" s="353" t="e">
        <f t="shared" si="6"/>
        <v>#VALUE!</v>
      </c>
      <c r="AV56" s="353" t="e">
        <f t="shared" si="7"/>
        <v>#VALUE!</v>
      </c>
      <c r="AW56" s="353" t="e">
        <f t="shared" si="8"/>
        <v>#VALUE!</v>
      </c>
      <c r="AX56" s="353" t="e">
        <f t="shared" si="15"/>
        <v>#VALUE!</v>
      </c>
      <c r="AY56" s="353" t="e">
        <f t="shared" si="9"/>
        <v>#VALUE!</v>
      </c>
      <c r="BA56" s="355" t="e">
        <f t="shared" si="10"/>
        <v>#VALUE!</v>
      </c>
      <c r="BB56" s="356" t="e">
        <f t="shared" si="16"/>
        <v>#VALUE!</v>
      </c>
      <c r="BC56" s="353" t="e">
        <f t="shared" si="11"/>
        <v>#VALUE!</v>
      </c>
      <c r="BE56" s="373" t="e">
        <f t="shared" si="12"/>
        <v>#VALUE!</v>
      </c>
      <c r="BF56" s="373" t="e">
        <f t="shared" si="17"/>
        <v>#VALUE!</v>
      </c>
      <c r="BH56" s="371" t="e">
        <f t="shared" si="34"/>
        <v>#VALUE!</v>
      </c>
      <c r="BI56" s="371" t="e">
        <f t="shared" si="34"/>
        <v>#VALUE!</v>
      </c>
      <c r="BJ56" s="371" t="e">
        <f t="shared" si="34"/>
        <v>#VALUE!</v>
      </c>
      <c r="BK56" s="371" t="e">
        <f t="shared" si="34"/>
        <v>#VALUE!</v>
      </c>
      <c r="BL56" s="371" t="e">
        <f t="shared" si="34"/>
        <v>#VALUE!</v>
      </c>
      <c r="BM56" s="371" t="e">
        <f t="shared" si="34"/>
        <v>#VALUE!</v>
      </c>
      <c r="BN56" s="371" t="e">
        <f t="shared" si="34"/>
        <v>#VALUE!</v>
      </c>
      <c r="BP56" s="371" t="e">
        <f t="shared" si="35"/>
        <v>#VALUE!</v>
      </c>
      <c r="BQ56" s="371" t="e">
        <f t="shared" si="35"/>
        <v>#VALUE!</v>
      </c>
      <c r="BR56" s="371" t="e">
        <f t="shared" si="35"/>
        <v>#VALUE!</v>
      </c>
      <c r="BS56" s="371" t="e">
        <f t="shared" si="35"/>
        <v>#VALUE!</v>
      </c>
      <c r="BT56" s="371" t="e">
        <f t="shared" si="35"/>
        <v>#VALUE!</v>
      </c>
      <c r="BU56" s="371" t="e">
        <f t="shared" si="35"/>
        <v>#VALUE!</v>
      </c>
      <c r="BV56" s="371" t="e">
        <f t="shared" si="35"/>
        <v>#VALUE!</v>
      </c>
      <c r="BZ56" s="375"/>
      <c r="CA56" s="375"/>
      <c r="CB56" s="375"/>
      <c r="CC56" s="375"/>
      <c r="CD56" s="375"/>
      <c r="CE56" s="375"/>
      <c r="CF56" s="375"/>
      <c r="CG56" s="375"/>
      <c r="CH56" s="375"/>
      <c r="CI56" s="375"/>
      <c r="CJ56" s="375"/>
    </row>
    <row r="57" spans="1:88" ht="18.75" customHeight="1">
      <c r="A57" s="284">
        <v>6</v>
      </c>
      <c r="B57" s="329"/>
      <c r="C57" s="329"/>
      <c r="D57" s="329"/>
      <c r="E57" s="331"/>
      <c r="F57" s="331"/>
      <c r="G57" s="331"/>
      <c r="H57" s="331"/>
      <c r="I57" s="288"/>
      <c r="J57" s="305" t="e">
        <f t="shared" si="1"/>
        <v>#VALUE!</v>
      </c>
      <c r="K57" s="314"/>
      <c r="L57" s="322" t="e">
        <f t="shared" si="2"/>
        <v>#VALUE!</v>
      </c>
      <c r="M57" s="324" t="e">
        <f t="shared" si="18"/>
        <v>#VALUE!</v>
      </c>
      <c r="N57" s="323" t="e">
        <f t="shared" ref="N57:S63" si="44">M57+1</f>
        <v>#VALUE!</v>
      </c>
      <c r="O57" s="324" t="e">
        <f t="shared" si="44"/>
        <v>#VALUE!</v>
      </c>
      <c r="P57" s="324" t="e">
        <f t="shared" si="44"/>
        <v>#VALUE!</v>
      </c>
      <c r="Q57" s="324" t="e">
        <f t="shared" si="44"/>
        <v>#VALUE!</v>
      </c>
      <c r="R57" s="323" t="e">
        <f t="shared" si="44"/>
        <v>#VALUE!</v>
      </c>
      <c r="S57" s="323" t="e">
        <f t="shared" si="44"/>
        <v>#VALUE!</v>
      </c>
      <c r="T57" s="288"/>
      <c r="V57" s="328"/>
      <c r="W57" s="329"/>
      <c r="X57" s="329"/>
      <c r="Y57" s="329"/>
      <c r="Z57" s="329"/>
      <c r="AA57" s="330"/>
      <c r="AB57" s="328"/>
      <c r="AD57" s="370"/>
      <c r="AE57" s="370"/>
      <c r="AT57" s="353" t="e">
        <f t="shared" si="5"/>
        <v>#VALUE!</v>
      </c>
      <c r="AU57" s="353" t="e">
        <f t="shared" si="6"/>
        <v>#VALUE!</v>
      </c>
      <c r="AV57" s="353" t="e">
        <f t="shared" si="7"/>
        <v>#VALUE!</v>
      </c>
      <c r="AW57" s="353" t="e">
        <f t="shared" si="8"/>
        <v>#VALUE!</v>
      </c>
      <c r="AX57" s="353" t="e">
        <f t="shared" si="15"/>
        <v>#VALUE!</v>
      </c>
      <c r="AY57" s="353" t="e">
        <f t="shared" si="9"/>
        <v>#VALUE!</v>
      </c>
      <c r="BA57" s="355" t="e">
        <f t="shared" si="10"/>
        <v>#VALUE!</v>
      </c>
      <c r="BB57" s="356" t="e">
        <f t="shared" si="16"/>
        <v>#VALUE!</v>
      </c>
      <c r="BC57" s="353" t="e">
        <f t="shared" si="11"/>
        <v>#VALUE!</v>
      </c>
      <c r="BE57" s="373" t="e">
        <f t="shared" si="12"/>
        <v>#VALUE!</v>
      </c>
      <c r="BF57" s="373" t="e">
        <f t="shared" si="17"/>
        <v>#VALUE!</v>
      </c>
      <c r="BH57" s="371" t="e">
        <f t="shared" si="34"/>
        <v>#VALUE!</v>
      </c>
      <c r="BI57" s="371" t="e">
        <f t="shared" si="34"/>
        <v>#VALUE!</v>
      </c>
      <c r="BJ57" s="371" t="e">
        <f t="shared" si="34"/>
        <v>#VALUE!</v>
      </c>
      <c r="BK57" s="371" t="e">
        <f t="shared" si="34"/>
        <v>#VALUE!</v>
      </c>
      <c r="BL57" s="371" t="e">
        <f t="shared" si="34"/>
        <v>#VALUE!</v>
      </c>
      <c r="BM57" s="371" t="e">
        <f t="shared" si="34"/>
        <v>#VALUE!</v>
      </c>
      <c r="BN57" s="371" t="e">
        <f t="shared" si="34"/>
        <v>#VALUE!</v>
      </c>
      <c r="BP57" s="371" t="e">
        <f t="shared" ref="BP57:BV63" si="45">IF(BH57=1,1,BP56+1)</f>
        <v>#VALUE!</v>
      </c>
      <c r="BQ57" s="371" t="e">
        <f t="shared" si="45"/>
        <v>#VALUE!</v>
      </c>
      <c r="BR57" s="371" t="e">
        <f t="shared" si="45"/>
        <v>#VALUE!</v>
      </c>
      <c r="BS57" s="371" t="e">
        <f t="shared" si="45"/>
        <v>#VALUE!</v>
      </c>
      <c r="BT57" s="371" t="e">
        <f t="shared" si="45"/>
        <v>#VALUE!</v>
      </c>
      <c r="BU57" s="371" t="e">
        <f t="shared" si="45"/>
        <v>#VALUE!</v>
      </c>
      <c r="BV57" s="371" t="e">
        <f t="shared" si="45"/>
        <v>#VALUE!</v>
      </c>
    </row>
    <row r="58" spans="1:88" ht="18.75" customHeight="1">
      <c r="A58" s="284">
        <v>6</v>
      </c>
      <c r="B58" s="332" t="s">
        <v>331</v>
      </c>
      <c r="C58" s="332" t="s">
        <v>326</v>
      </c>
      <c r="D58" s="332" t="s">
        <v>327</v>
      </c>
      <c r="E58" s="333" t="s">
        <v>328</v>
      </c>
      <c r="F58" s="333" t="s">
        <v>329</v>
      </c>
      <c r="G58" s="333" t="s">
        <v>330</v>
      </c>
      <c r="H58" s="333" t="s">
        <v>327</v>
      </c>
      <c r="I58" s="288"/>
      <c r="J58" s="305" t="e">
        <f t="shared" si="1"/>
        <v>#VALUE!</v>
      </c>
      <c r="K58" s="314"/>
      <c r="L58" s="322" t="e">
        <f t="shared" si="2"/>
        <v>#VALUE!</v>
      </c>
      <c r="M58" s="323" t="e">
        <f t="shared" si="18"/>
        <v>#VALUE!</v>
      </c>
      <c r="N58" s="323" t="e">
        <f t="shared" si="44"/>
        <v>#VALUE!</v>
      </c>
      <c r="O58" s="324" t="e">
        <f t="shared" si="44"/>
        <v>#VALUE!</v>
      </c>
      <c r="P58" s="324" t="e">
        <f t="shared" si="44"/>
        <v>#VALUE!</v>
      </c>
      <c r="Q58" s="324" t="e">
        <f t="shared" si="44"/>
        <v>#VALUE!</v>
      </c>
      <c r="R58" s="325" t="e">
        <f t="shared" si="44"/>
        <v>#VALUE!</v>
      </c>
      <c r="S58" s="323" t="e">
        <f t="shared" si="44"/>
        <v>#VALUE!</v>
      </c>
      <c r="T58" s="288"/>
      <c r="V58" s="332" t="s">
        <v>330</v>
      </c>
      <c r="W58" s="332" t="s">
        <v>331</v>
      </c>
      <c r="X58" s="332" t="s">
        <v>326</v>
      </c>
      <c r="Y58" s="332" t="s">
        <v>327</v>
      </c>
      <c r="Z58" s="332" t="s">
        <v>328</v>
      </c>
      <c r="AA58" s="332" t="s">
        <v>329</v>
      </c>
      <c r="AB58" s="332" t="s">
        <v>330</v>
      </c>
      <c r="AD58" s="370"/>
      <c r="AE58" s="370"/>
      <c r="AT58" s="353" t="e">
        <f t="shared" si="5"/>
        <v>#VALUE!</v>
      </c>
      <c r="AU58" s="353" t="e">
        <f t="shared" si="6"/>
        <v>#VALUE!</v>
      </c>
      <c r="AV58" s="353" t="e">
        <f t="shared" si="7"/>
        <v>#VALUE!</v>
      </c>
      <c r="AW58" s="353" t="e">
        <f t="shared" si="8"/>
        <v>#VALUE!</v>
      </c>
      <c r="AX58" s="353" t="e">
        <f t="shared" si="15"/>
        <v>#VALUE!</v>
      </c>
      <c r="AY58" s="353" t="e">
        <f t="shared" si="9"/>
        <v>#VALUE!</v>
      </c>
      <c r="BA58" s="355" t="e">
        <f t="shared" si="10"/>
        <v>#VALUE!</v>
      </c>
      <c r="BB58" s="356" t="e">
        <f t="shared" si="16"/>
        <v>#VALUE!</v>
      </c>
      <c r="BC58" s="353" t="e">
        <f t="shared" si="11"/>
        <v>#VALUE!</v>
      </c>
      <c r="BE58" s="373" t="e">
        <f t="shared" si="12"/>
        <v>#VALUE!</v>
      </c>
      <c r="BF58" s="373" t="e">
        <f t="shared" si="17"/>
        <v>#VALUE!</v>
      </c>
      <c r="BH58" s="371" t="e">
        <f t="shared" si="34"/>
        <v>#VALUE!</v>
      </c>
      <c r="BI58" s="371" t="e">
        <f t="shared" si="34"/>
        <v>#VALUE!</v>
      </c>
      <c r="BJ58" s="371" t="e">
        <f t="shared" si="34"/>
        <v>#VALUE!</v>
      </c>
      <c r="BK58" s="371" t="e">
        <f t="shared" si="34"/>
        <v>#VALUE!</v>
      </c>
      <c r="BL58" s="371" t="e">
        <f t="shared" si="34"/>
        <v>#VALUE!</v>
      </c>
      <c r="BM58" s="371" t="e">
        <f t="shared" si="34"/>
        <v>#VALUE!</v>
      </c>
      <c r="BN58" s="371" t="e">
        <f t="shared" si="34"/>
        <v>#VALUE!</v>
      </c>
      <c r="BP58" s="371" t="e">
        <f t="shared" si="45"/>
        <v>#VALUE!</v>
      </c>
      <c r="BQ58" s="371" t="e">
        <f t="shared" si="45"/>
        <v>#VALUE!</v>
      </c>
      <c r="BR58" s="371" t="e">
        <f t="shared" si="45"/>
        <v>#VALUE!</v>
      </c>
      <c r="BS58" s="371" t="e">
        <f t="shared" si="45"/>
        <v>#VALUE!</v>
      </c>
      <c r="BT58" s="371" t="e">
        <f t="shared" si="45"/>
        <v>#VALUE!</v>
      </c>
      <c r="BU58" s="371" t="e">
        <f t="shared" si="45"/>
        <v>#VALUE!</v>
      </c>
      <c r="BV58" s="371" t="e">
        <f t="shared" si="45"/>
        <v>#VALUE!</v>
      </c>
    </row>
    <row r="59" spans="1:88" ht="18.75" customHeight="1">
      <c r="A59" s="284">
        <v>6</v>
      </c>
      <c r="B59" s="335"/>
      <c r="C59" s="335"/>
      <c r="D59" s="335"/>
      <c r="E59" s="337"/>
      <c r="F59" s="337"/>
      <c r="G59" s="337"/>
      <c r="H59" s="337"/>
      <c r="I59" s="288"/>
      <c r="J59" s="305" t="e">
        <f t="shared" si="1"/>
        <v>#VALUE!</v>
      </c>
      <c r="K59" s="314"/>
      <c r="L59" s="322" t="e">
        <f t="shared" si="2"/>
        <v>#VALUE!</v>
      </c>
      <c r="M59" s="324" t="e">
        <f t="shared" si="18"/>
        <v>#VALUE!</v>
      </c>
      <c r="N59" s="324" t="e">
        <f t="shared" si="44"/>
        <v>#VALUE!</v>
      </c>
      <c r="O59" s="324" t="e">
        <f t="shared" si="44"/>
        <v>#VALUE!</v>
      </c>
      <c r="P59" s="324" t="e">
        <f t="shared" si="44"/>
        <v>#VALUE!</v>
      </c>
      <c r="Q59" s="324" t="e">
        <f t="shared" si="44"/>
        <v>#VALUE!</v>
      </c>
      <c r="R59" s="325" t="e">
        <f t="shared" si="44"/>
        <v>#VALUE!</v>
      </c>
      <c r="S59" s="323" t="e">
        <f t="shared" si="44"/>
        <v>#VALUE!</v>
      </c>
      <c r="T59" s="288"/>
      <c r="V59" s="334" t="s">
        <v>340</v>
      </c>
      <c r="W59" s="335"/>
      <c r="X59" s="335"/>
      <c r="Y59" s="335"/>
      <c r="Z59" s="335"/>
      <c r="AA59" s="336"/>
      <c r="AB59" s="334"/>
      <c r="AD59" s="370"/>
      <c r="AE59" s="370"/>
      <c r="AH59" s="352"/>
      <c r="AI59" s="352"/>
      <c r="AJ59" s="352"/>
      <c r="AK59" s="352"/>
      <c r="AL59" s="352"/>
      <c r="AM59" s="352"/>
      <c r="AN59" s="352"/>
      <c r="AO59" s="352"/>
      <c r="AP59" s="352"/>
      <c r="AQ59" s="352"/>
      <c r="AR59" s="352"/>
      <c r="AS59" s="352"/>
      <c r="AT59" s="353" t="e">
        <f t="shared" si="5"/>
        <v>#VALUE!</v>
      </c>
      <c r="AU59" s="353" t="e">
        <f t="shared" si="6"/>
        <v>#VALUE!</v>
      </c>
      <c r="AV59" s="353" t="e">
        <f t="shared" si="7"/>
        <v>#VALUE!</v>
      </c>
      <c r="AW59" s="353" t="e">
        <f t="shared" si="8"/>
        <v>#VALUE!</v>
      </c>
      <c r="AX59" s="353" t="e">
        <f t="shared" si="15"/>
        <v>#VALUE!</v>
      </c>
      <c r="AY59" s="353" t="e">
        <f t="shared" si="9"/>
        <v>#VALUE!</v>
      </c>
      <c r="BA59" s="355" t="e">
        <f t="shared" si="10"/>
        <v>#VALUE!</v>
      </c>
      <c r="BB59" s="356" t="e">
        <f t="shared" si="16"/>
        <v>#VALUE!</v>
      </c>
      <c r="BC59" s="353" t="e">
        <f t="shared" si="11"/>
        <v>#VALUE!</v>
      </c>
      <c r="BE59" s="373" t="e">
        <f t="shared" si="12"/>
        <v>#VALUE!</v>
      </c>
      <c r="BF59" s="373" t="e">
        <f t="shared" si="17"/>
        <v>#VALUE!</v>
      </c>
      <c r="BH59" s="371" t="e">
        <f t="shared" si="34"/>
        <v>#VALUE!</v>
      </c>
      <c r="BI59" s="371" t="e">
        <f t="shared" si="34"/>
        <v>#VALUE!</v>
      </c>
      <c r="BJ59" s="371" t="e">
        <f t="shared" si="34"/>
        <v>#VALUE!</v>
      </c>
      <c r="BK59" s="371" t="e">
        <f t="shared" si="34"/>
        <v>#VALUE!</v>
      </c>
      <c r="BL59" s="371" t="e">
        <f t="shared" si="34"/>
        <v>#VALUE!</v>
      </c>
      <c r="BM59" s="371" t="e">
        <f t="shared" si="34"/>
        <v>#VALUE!</v>
      </c>
      <c r="BN59" s="371" t="e">
        <f t="shared" si="34"/>
        <v>#VALUE!</v>
      </c>
      <c r="BP59" s="371" t="e">
        <f t="shared" si="45"/>
        <v>#VALUE!</v>
      </c>
      <c r="BQ59" s="371" t="e">
        <f t="shared" si="45"/>
        <v>#VALUE!</v>
      </c>
      <c r="BR59" s="371" t="e">
        <f t="shared" si="45"/>
        <v>#VALUE!</v>
      </c>
      <c r="BS59" s="371" t="e">
        <f t="shared" si="45"/>
        <v>#VALUE!</v>
      </c>
      <c r="BT59" s="371" t="e">
        <f t="shared" si="45"/>
        <v>#VALUE!</v>
      </c>
      <c r="BU59" s="371" t="e">
        <f t="shared" si="45"/>
        <v>#VALUE!</v>
      </c>
      <c r="BV59" s="371" t="e">
        <f t="shared" si="45"/>
        <v>#VALUE!</v>
      </c>
    </row>
    <row r="60" spans="1:88" ht="18.75" customHeight="1">
      <c r="A60" s="284">
        <v>6</v>
      </c>
      <c r="B60" s="326" t="e">
        <f>H56+1</f>
        <v>#VALUE!</v>
      </c>
      <c r="C60" s="326" t="e">
        <f t="shared" ref="C60:H60" si="46">B60+1</f>
        <v>#VALUE!</v>
      </c>
      <c r="D60" s="326" t="e">
        <f t="shared" si="46"/>
        <v>#VALUE!</v>
      </c>
      <c r="E60" s="326" t="e">
        <f t="shared" si="46"/>
        <v>#VALUE!</v>
      </c>
      <c r="F60" s="326" t="e">
        <f t="shared" si="46"/>
        <v>#VALUE!</v>
      </c>
      <c r="G60" s="326" t="e">
        <f t="shared" si="46"/>
        <v>#VALUE!</v>
      </c>
      <c r="H60" s="326" t="e">
        <f t="shared" si="46"/>
        <v>#VALUE!</v>
      </c>
      <c r="I60" s="288"/>
      <c r="J60" s="305" t="e">
        <f t="shared" si="1"/>
        <v>#VALUE!</v>
      </c>
      <c r="K60" s="314"/>
      <c r="L60" s="322" t="e">
        <f t="shared" si="2"/>
        <v>#VALUE!</v>
      </c>
      <c r="M60" s="324" t="e">
        <f t="shared" si="18"/>
        <v>#VALUE!</v>
      </c>
      <c r="N60" s="324" t="e">
        <f t="shared" si="44"/>
        <v>#VALUE!</v>
      </c>
      <c r="O60" s="324" t="e">
        <f t="shared" si="44"/>
        <v>#VALUE!</v>
      </c>
      <c r="P60" s="324" t="e">
        <f t="shared" si="44"/>
        <v>#VALUE!</v>
      </c>
      <c r="Q60" s="324" t="e">
        <f t="shared" si="44"/>
        <v>#VALUE!</v>
      </c>
      <c r="R60" s="325" t="e">
        <f t="shared" si="44"/>
        <v>#VALUE!</v>
      </c>
      <c r="S60" s="323" t="e">
        <f t="shared" si="44"/>
        <v>#VALUE!</v>
      </c>
      <c r="T60" s="288"/>
      <c r="V60" s="319" t="e">
        <f>AB56+1</f>
        <v>#VALUE!</v>
      </c>
      <c r="W60" s="326" t="e">
        <f t="shared" ref="W60:AB60" si="47">V60+1</f>
        <v>#VALUE!</v>
      </c>
      <c r="X60" s="326" t="e">
        <f t="shared" si="47"/>
        <v>#VALUE!</v>
      </c>
      <c r="Y60" s="326" t="e">
        <f t="shared" si="47"/>
        <v>#VALUE!</v>
      </c>
      <c r="Z60" s="326" t="e">
        <f t="shared" si="47"/>
        <v>#VALUE!</v>
      </c>
      <c r="AA60" s="326" t="e">
        <f t="shared" si="47"/>
        <v>#VALUE!</v>
      </c>
      <c r="AB60" s="326" t="e">
        <f t="shared" si="47"/>
        <v>#VALUE!</v>
      </c>
      <c r="AD60" s="370"/>
      <c r="AE60" s="370"/>
      <c r="AT60" s="353" t="e">
        <f t="shared" si="5"/>
        <v>#VALUE!</v>
      </c>
      <c r="AU60" s="353" t="e">
        <f t="shared" si="6"/>
        <v>#VALUE!</v>
      </c>
      <c r="AV60" s="353" t="e">
        <f t="shared" si="7"/>
        <v>#VALUE!</v>
      </c>
      <c r="AW60" s="353" t="e">
        <f t="shared" si="8"/>
        <v>#VALUE!</v>
      </c>
      <c r="AX60" s="353" t="e">
        <f t="shared" si="15"/>
        <v>#VALUE!</v>
      </c>
      <c r="AY60" s="353" t="e">
        <f t="shared" si="9"/>
        <v>#VALUE!</v>
      </c>
      <c r="BA60" s="355" t="e">
        <f t="shared" si="10"/>
        <v>#VALUE!</v>
      </c>
      <c r="BB60" s="356" t="e">
        <f t="shared" si="16"/>
        <v>#VALUE!</v>
      </c>
      <c r="BC60" s="353" t="e">
        <f t="shared" si="11"/>
        <v>#VALUE!</v>
      </c>
      <c r="BE60" s="373" t="e">
        <f t="shared" si="12"/>
        <v>#VALUE!</v>
      </c>
      <c r="BF60" s="373" t="e">
        <f t="shared" si="17"/>
        <v>#VALUE!</v>
      </c>
      <c r="BH60" s="371" t="e">
        <f t="shared" si="34"/>
        <v>#VALUE!</v>
      </c>
      <c r="BI60" s="371" t="e">
        <f t="shared" si="34"/>
        <v>#VALUE!</v>
      </c>
      <c r="BJ60" s="371" t="e">
        <f t="shared" si="34"/>
        <v>#VALUE!</v>
      </c>
      <c r="BK60" s="371" t="e">
        <f t="shared" si="34"/>
        <v>#VALUE!</v>
      </c>
      <c r="BL60" s="371" t="e">
        <f t="shared" si="34"/>
        <v>#VALUE!</v>
      </c>
      <c r="BM60" s="371" t="e">
        <f t="shared" si="34"/>
        <v>#VALUE!</v>
      </c>
      <c r="BN60" s="371" t="e">
        <f t="shared" si="34"/>
        <v>#VALUE!</v>
      </c>
      <c r="BP60" s="371" t="e">
        <f t="shared" si="45"/>
        <v>#VALUE!</v>
      </c>
      <c r="BQ60" s="371" t="e">
        <f t="shared" si="45"/>
        <v>#VALUE!</v>
      </c>
      <c r="BR60" s="371" t="e">
        <f t="shared" si="45"/>
        <v>#VALUE!</v>
      </c>
      <c r="BS60" s="371" t="e">
        <f t="shared" si="45"/>
        <v>#VALUE!</v>
      </c>
      <c r="BT60" s="371" t="e">
        <f t="shared" si="45"/>
        <v>#VALUE!</v>
      </c>
      <c r="BU60" s="371" t="e">
        <f t="shared" si="45"/>
        <v>#VALUE!</v>
      </c>
      <c r="BV60" s="371" t="e">
        <f t="shared" si="45"/>
        <v>#VALUE!</v>
      </c>
    </row>
    <row r="61" spans="1:88" ht="18.75" customHeight="1">
      <c r="A61" s="284">
        <v>6</v>
      </c>
      <c r="B61" s="331"/>
      <c r="C61" s="331"/>
      <c r="D61" s="331"/>
      <c r="E61" s="331"/>
      <c r="F61" s="331"/>
      <c r="G61" s="331"/>
      <c r="H61" s="331"/>
      <c r="I61" s="288"/>
      <c r="J61" s="305" t="e">
        <f t="shared" si="1"/>
        <v>#VALUE!</v>
      </c>
      <c r="K61" s="314"/>
      <c r="L61" s="322" t="e">
        <f t="shared" si="2"/>
        <v>#VALUE!</v>
      </c>
      <c r="M61" s="324" t="e">
        <f t="shared" si="18"/>
        <v>#VALUE!</v>
      </c>
      <c r="N61" s="324" t="e">
        <f t="shared" si="44"/>
        <v>#VALUE!</v>
      </c>
      <c r="O61" s="324" t="e">
        <f t="shared" si="44"/>
        <v>#VALUE!</v>
      </c>
      <c r="P61" s="324" t="e">
        <f t="shared" si="44"/>
        <v>#VALUE!</v>
      </c>
      <c r="Q61" s="324" t="e">
        <f t="shared" si="44"/>
        <v>#VALUE!</v>
      </c>
      <c r="R61" s="325" t="e">
        <f t="shared" si="44"/>
        <v>#VALUE!</v>
      </c>
      <c r="S61" s="323" t="e">
        <f t="shared" si="44"/>
        <v>#VALUE!</v>
      </c>
      <c r="T61" s="288"/>
      <c r="V61" s="329"/>
      <c r="W61" s="331"/>
      <c r="X61" s="331"/>
      <c r="Y61" s="331"/>
      <c r="Z61" s="331"/>
      <c r="AA61" s="331"/>
      <c r="AB61" s="331"/>
      <c r="AD61" s="370"/>
      <c r="AE61" s="370"/>
      <c r="AT61" s="353" t="e">
        <f t="shared" si="5"/>
        <v>#VALUE!</v>
      </c>
      <c r="AU61" s="353" t="e">
        <f t="shared" si="6"/>
        <v>#VALUE!</v>
      </c>
      <c r="AV61" s="353" t="e">
        <f t="shared" si="7"/>
        <v>#VALUE!</v>
      </c>
      <c r="AW61" s="353" t="e">
        <f t="shared" si="8"/>
        <v>#VALUE!</v>
      </c>
      <c r="AX61" s="353" t="e">
        <f t="shared" si="15"/>
        <v>#VALUE!</v>
      </c>
      <c r="AY61" s="353" t="e">
        <f t="shared" si="9"/>
        <v>#VALUE!</v>
      </c>
      <c r="BA61" s="355" t="e">
        <f t="shared" si="10"/>
        <v>#VALUE!</v>
      </c>
      <c r="BB61" s="356" t="e">
        <f t="shared" si="16"/>
        <v>#VALUE!</v>
      </c>
      <c r="BC61" s="353" t="e">
        <f t="shared" si="11"/>
        <v>#VALUE!</v>
      </c>
      <c r="BE61" s="373" t="e">
        <f t="shared" si="12"/>
        <v>#VALUE!</v>
      </c>
      <c r="BF61" s="373" t="e">
        <f t="shared" si="17"/>
        <v>#VALUE!</v>
      </c>
      <c r="BH61" s="371" t="e">
        <f t="shared" si="34"/>
        <v>#VALUE!</v>
      </c>
      <c r="BI61" s="371" t="e">
        <f t="shared" si="34"/>
        <v>#VALUE!</v>
      </c>
      <c r="BJ61" s="371" t="e">
        <f t="shared" si="34"/>
        <v>#VALUE!</v>
      </c>
      <c r="BK61" s="371" t="e">
        <f t="shared" si="34"/>
        <v>#VALUE!</v>
      </c>
      <c r="BL61" s="371" t="e">
        <f t="shared" si="34"/>
        <v>#VALUE!</v>
      </c>
      <c r="BM61" s="371" t="e">
        <f t="shared" si="34"/>
        <v>#VALUE!</v>
      </c>
      <c r="BN61" s="371" t="e">
        <f t="shared" si="34"/>
        <v>#VALUE!</v>
      </c>
      <c r="BP61" s="371" t="e">
        <f t="shared" si="45"/>
        <v>#VALUE!</v>
      </c>
      <c r="BQ61" s="371" t="e">
        <f t="shared" si="45"/>
        <v>#VALUE!</v>
      </c>
      <c r="BR61" s="371" t="e">
        <f t="shared" si="45"/>
        <v>#VALUE!</v>
      </c>
      <c r="BS61" s="371" t="e">
        <f t="shared" si="45"/>
        <v>#VALUE!</v>
      </c>
      <c r="BT61" s="371" t="e">
        <f t="shared" si="45"/>
        <v>#VALUE!</v>
      </c>
      <c r="BU61" s="371" t="e">
        <f t="shared" si="45"/>
        <v>#VALUE!</v>
      </c>
      <c r="BV61" s="371" t="e">
        <f t="shared" si="45"/>
        <v>#VALUE!</v>
      </c>
    </row>
    <row r="62" spans="1:88" ht="18.75" customHeight="1">
      <c r="A62" s="284">
        <v>6</v>
      </c>
      <c r="B62" s="339" t="s">
        <v>328</v>
      </c>
      <c r="C62" s="339" t="s">
        <v>329</v>
      </c>
      <c r="D62" s="339" t="s">
        <v>330</v>
      </c>
      <c r="E62" s="339" t="s">
        <v>331</v>
      </c>
      <c r="F62" s="339" t="s">
        <v>326</v>
      </c>
      <c r="G62" s="339" t="s">
        <v>327</v>
      </c>
      <c r="H62" s="339" t="s">
        <v>328</v>
      </c>
      <c r="I62" s="288"/>
      <c r="J62" s="305" t="e">
        <f t="shared" si="1"/>
        <v>#VALUE!</v>
      </c>
      <c r="K62" s="314"/>
      <c r="L62" s="322" t="e">
        <f t="shared" si="2"/>
        <v>#VALUE!</v>
      </c>
      <c r="M62" s="324" t="e">
        <f t="shared" si="18"/>
        <v>#VALUE!</v>
      </c>
      <c r="N62" s="324" t="e">
        <f t="shared" si="44"/>
        <v>#VALUE!</v>
      </c>
      <c r="O62" s="324" t="e">
        <f t="shared" si="44"/>
        <v>#VALUE!</v>
      </c>
      <c r="P62" s="324" t="e">
        <f t="shared" si="44"/>
        <v>#VALUE!</v>
      </c>
      <c r="Q62" s="324" t="e">
        <f t="shared" si="44"/>
        <v>#VALUE!</v>
      </c>
      <c r="R62" s="325" t="e">
        <f t="shared" si="44"/>
        <v>#VALUE!</v>
      </c>
      <c r="S62" s="323" t="e">
        <f t="shared" si="44"/>
        <v>#VALUE!</v>
      </c>
      <c r="T62" s="288"/>
      <c r="V62" s="338" t="s">
        <v>331</v>
      </c>
      <c r="W62" s="339" t="s">
        <v>326</v>
      </c>
      <c r="X62" s="339" t="s">
        <v>327</v>
      </c>
      <c r="Y62" s="339" t="s">
        <v>329</v>
      </c>
      <c r="Z62" s="339" t="s">
        <v>330</v>
      </c>
      <c r="AA62" s="339" t="s">
        <v>331</v>
      </c>
      <c r="AB62" s="339" t="s">
        <v>326</v>
      </c>
      <c r="AD62" s="370"/>
      <c r="AE62" s="370"/>
      <c r="AJ62" s="371"/>
      <c r="AT62" s="353" t="e">
        <f t="shared" si="5"/>
        <v>#VALUE!</v>
      </c>
      <c r="AU62" s="353" t="e">
        <f t="shared" si="6"/>
        <v>#VALUE!</v>
      </c>
      <c r="AV62" s="353" t="e">
        <f t="shared" si="7"/>
        <v>#VALUE!</v>
      </c>
      <c r="AW62" s="353" t="e">
        <f t="shared" si="8"/>
        <v>#VALUE!</v>
      </c>
      <c r="AX62" s="353" t="e">
        <f t="shared" si="15"/>
        <v>#VALUE!</v>
      </c>
      <c r="AY62" s="353" t="e">
        <f t="shared" si="9"/>
        <v>#VALUE!</v>
      </c>
      <c r="BA62" s="355" t="e">
        <f t="shared" si="10"/>
        <v>#VALUE!</v>
      </c>
      <c r="BB62" s="356" t="e">
        <f t="shared" si="16"/>
        <v>#VALUE!</v>
      </c>
      <c r="BC62" s="353" t="e">
        <f t="shared" si="11"/>
        <v>#VALUE!</v>
      </c>
      <c r="BE62" s="373" t="e">
        <f t="shared" si="12"/>
        <v>#VALUE!</v>
      </c>
      <c r="BF62" s="373" t="e">
        <f t="shared" si="17"/>
        <v>#VALUE!</v>
      </c>
      <c r="BH62" s="371" t="e">
        <f t="shared" si="34"/>
        <v>#VALUE!</v>
      </c>
      <c r="BI62" s="371" t="e">
        <f t="shared" si="34"/>
        <v>#VALUE!</v>
      </c>
      <c r="BJ62" s="371" t="e">
        <f t="shared" si="34"/>
        <v>#VALUE!</v>
      </c>
      <c r="BK62" s="371" t="e">
        <f t="shared" si="34"/>
        <v>#VALUE!</v>
      </c>
      <c r="BL62" s="371" t="e">
        <f t="shared" si="34"/>
        <v>#VALUE!</v>
      </c>
      <c r="BM62" s="371" t="e">
        <f t="shared" si="34"/>
        <v>#VALUE!</v>
      </c>
      <c r="BN62" s="371" t="e">
        <f t="shared" si="34"/>
        <v>#VALUE!</v>
      </c>
      <c r="BP62" s="371" t="e">
        <f t="shared" si="45"/>
        <v>#VALUE!</v>
      </c>
      <c r="BQ62" s="371" t="e">
        <f t="shared" si="45"/>
        <v>#VALUE!</v>
      </c>
      <c r="BR62" s="371" t="e">
        <f t="shared" si="45"/>
        <v>#VALUE!</v>
      </c>
      <c r="BS62" s="371" t="e">
        <f t="shared" si="45"/>
        <v>#VALUE!</v>
      </c>
      <c r="BT62" s="371" t="e">
        <f t="shared" si="45"/>
        <v>#VALUE!</v>
      </c>
      <c r="BU62" s="371" t="e">
        <f t="shared" si="45"/>
        <v>#VALUE!</v>
      </c>
      <c r="BV62" s="371" t="e">
        <f t="shared" si="45"/>
        <v>#VALUE!</v>
      </c>
    </row>
    <row r="63" spans="1:88" ht="18.75" customHeight="1">
      <c r="A63" s="284">
        <v>6</v>
      </c>
      <c r="B63" s="337"/>
      <c r="C63" s="337"/>
      <c r="D63" s="337"/>
      <c r="E63" s="337"/>
      <c r="F63" s="337"/>
      <c r="G63" s="337"/>
      <c r="H63" s="337" t="s">
        <v>470</v>
      </c>
      <c r="I63" s="288"/>
      <c r="J63" s="340" t="e">
        <f t="shared" si="1"/>
        <v>#VALUE!</v>
      </c>
      <c r="K63" s="314"/>
      <c r="L63" s="322" t="e">
        <f t="shared" si="2"/>
        <v>#VALUE!</v>
      </c>
      <c r="M63" s="342" t="e">
        <f>S62+1</f>
        <v>#VALUE!</v>
      </c>
      <c r="N63" s="342" t="e">
        <f t="shared" si="44"/>
        <v>#VALUE!</v>
      </c>
      <c r="O63" s="342" t="e">
        <f t="shared" si="44"/>
        <v>#VALUE!</v>
      </c>
      <c r="P63" s="342" t="e">
        <f t="shared" si="44"/>
        <v>#VALUE!</v>
      </c>
      <c r="Q63" s="342" t="e">
        <f t="shared" si="44"/>
        <v>#VALUE!</v>
      </c>
      <c r="R63" s="343" t="e">
        <f t="shared" si="44"/>
        <v>#VALUE!</v>
      </c>
      <c r="S63" s="341" t="e">
        <f t="shared" si="44"/>
        <v>#VALUE!</v>
      </c>
      <c r="T63" s="288"/>
      <c r="V63" s="335"/>
      <c r="W63" s="337"/>
      <c r="X63" s="337"/>
      <c r="Y63" s="337"/>
      <c r="Z63" s="337"/>
      <c r="AA63" s="337"/>
      <c r="AB63" s="337"/>
      <c r="AT63" s="353" t="e">
        <f>MONTH(M63)</f>
        <v>#VALUE!</v>
      </c>
      <c r="AU63" s="353" t="e">
        <f>MONTH(S63)</f>
        <v>#VALUE!</v>
      </c>
      <c r="AV63" s="353" t="e">
        <f>IF(AU63&lt;&gt;AU62,1,0)</f>
        <v>#VALUE!</v>
      </c>
      <c r="AW63" s="353" t="e">
        <f>IF(AV63=1,1,AW62+1)</f>
        <v>#VALUE!</v>
      </c>
      <c r="AX63" s="353" t="e">
        <f>IF(AT63&lt;&gt;AT65,1,0)</f>
        <v>#VALUE!</v>
      </c>
      <c r="AY63" s="353" t="e">
        <f>IF(AX63=1,AW62+1,AW63)</f>
        <v>#VALUE!</v>
      </c>
      <c r="BA63" s="355" t="e">
        <f>AU63&amp;"月"&amp;AW63&amp;"週"</f>
        <v>#VALUE!</v>
      </c>
      <c r="BB63" s="356" t="e">
        <f>AT63&amp;"月"&amp;AY63&amp;"週"</f>
        <v>#VALUE!</v>
      </c>
      <c r="BC63" s="353" t="e">
        <f>IF(AND(AV63=1,AX63=0),1,
IF(AND(AW63=2,BC62=0),1,0))</f>
        <v>#VALUE!</v>
      </c>
      <c r="BE63" s="373" t="e">
        <f>AU63*100+AW63</f>
        <v>#VALUE!</v>
      </c>
      <c r="BF63" s="373" t="e">
        <f>AT63*100+AY63</f>
        <v>#VALUE!</v>
      </c>
      <c r="BH63" s="371" t="e">
        <f t="shared" ref="BH63:BN63" si="48">IF(MONTH(M63)&lt;&gt;MONTH(M62),1,0)</f>
        <v>#VALUE!</v>
      </c>
      <c r="BI63" s="371" t="e">
        <f t="shared" si="48"/>
        <v>#VALUE!</v>
      </c>
      <c r="BJ63" s="371" t="e">
        <f t="shared" si="48"/>
        <v>#VALUE!</v>
      </c>
      <c r="BK63" s="371" t="e">
        <f t="shared" si="48"/>
        <v>#VALUE!</v>
      </c>
      <c r="BL63" s="371" t="e">
        <f t="shared" si="48"/>
        <v>#VALUE!</v>
      </c>
      <c r="BM63" s="371" t="e">
        <f t="shared" si="48"/>
        <v>#VALUE!</v>
      </c>
      <c r="BN63" s="371" t="e">
        <f t="shared" si="48"/>
        <v>#VALUE!</v>
      </c>
      <c r="BP63" s="371" t="e">
        <f t="shared" si="45"/>
        <v>#VALUE!</v>
      </c>
      <c r="BQ63" s="371" t="e">
        <f t="shared" si="45"/>
        <v>#VALUE!</v>
      </c>
      <c r="BR63" s="371" t="e">
        <f t="shared" si="45"/>
        <v>#VALUE!</v>
      </c>
      <c r="BS63" s="371" t="e">
        <f t="shared" si="45"/>
        <v>#VALUE!</v>
      </c>
      <c r="BT63" s="371" t="e">
        <f t="shared" si="45"/>
        <v>#VALUE!</v>
      </c>
      <c r="BU63" s="371" t="e">
        <f t="shared" si="45"/>
        <v>#VALUE!</v>
      </c>
      <c r="BV63" s="371" t="e">
        <f t="shared" si="45"/>
        <v>#VALUE!</v>
      </c>
    </row>
    <row r="64" spans="1:88" ht="3" customHeight="1">
      <c r="B64" s="344"/>
      <c r="C64" s="344"/>
      <c r="D64" s="344"/>
      <c r="E64" s="344"/>
      <c r="F64" s="344"/>
      <c r="G64" s="344"/>
      <c r="H64" s="344"/>
      <c r="I64" s="288"/>
      <c r="J64" s="345"/>
      <c r="K64" s="314"/>
      <c r="L64" s="322"/>
      <c r="M64" s="346"/>
      <c r="N64" s="347"/>
      <c r="O64" s="347"/>
      <c r="P64" s="347"/>
      <c r="Q64" s="347"/>
      <c r="R64" s="347"/>
      <c r="S64" s="348"/>
      <c r="T64" s="288"/>
      <c r="V64" s="344"/>
      <c r="W64" s="344"/>
      <c r="X64" s="344"/>
      <c r="Y64" s="344"/>
      <c r="Z64" s="344"/>
      <c r="AA64" s="344"/>
      <c r="AB64" s="344"/>
      <c r="BE64" s="373"/>
      <c r="BF64" s="373"/>
      <c r="BH64" s="371"/>
      <c r="BI64" s="371"/>
      <c r="BJ64" s="371"/>
      <c r="BK64" s="371"/>
      <c r="BL64" s="371"/>
      <c r="BM64" s="371"/>
      <c r="BN64" s="371"/>
      <c r="BP64" s="371"/>
      <c r="BQ64" s="371"/>
      <c r="BR64" s="371"/>
      <c r="BS64" s="371"/>
      <c r="BT64" s="371"/>
      <c r="BU64" s="371"/>
      <c r="BV64" s="371"/>
    </row>
    <row r="65" spans="1:76" ht="23.1" customHeight="1">
      <c r="A65" s="284">
        <v>11</v>
      </c>
      <c r="B65" s="349" t="s">
        <v>346</v>
      </c>
      <c r="C65" s="349"/>
      <c r="D65" s="349"/>
      <c r="E65" s="349"/>
      <c r="F65" s="349"/>
      <c r="G65" s="349"/>
      <c r="H65" s="349"/>
      <c r="I65" s="349"/>
      <c r="J65" s="349"/>
      <c r="K65" s="349"/>
      <c r="L65" s="349"/>
      <c r="M65" s="349"/>
      <c r="N65" s="349"/>
      <c r="O65" s="349"/>
      <c r="P65" s="349"/>
      <c r="Q65" s="349"/>
      <c r="R65" s="349"/>
      <c r="S65" s="349"/>
      <c r="T65" s="349"/>
      <c r="U65" s="349"/>
      <c r="V65" s="349"/>
      <c r="W65" s="349"/>
      <c r="X65" s="349"/>
      <c r="Y65" s="349"/>
      <c r="Z65" s="349"/>
      <c r="AA65" s="349"/>
      <c r="AB65" s="349"/>
      <c r="AC65" s="290"/>
      <c r="AD65" s="352"/>
      <c r="AE65" s="352"/>
      <c r="AF65" s="352"/>
      <c r="AG65" s="352"/>
      <c r="AH65" s="352"/>
      <c r="AI65" s="352"/>
      <c r="AJ65" s="352"/>
      <c r="AK65" s="352"/>
      <c r="AL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c r="BR65" s="352"/>
      <c r="BS65" s="352"/>
      <c r="BT65" s="352"/>
      <c r="BU65" s="352"/>
      <c r="BV65" s="352"/>
      <c r="BW65" s="352"/>
      <c r="BX65" s="352"/>
    </row>
    <row r="66" spans="1:76" ht="43.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287"/>
      <c r="W66" s="287"/>
      <c r="X66" s="287"/>
      <c r="Y66" s="287"/>
      <c r="Z66" s="287"/>
      <c r="AA66" s="287"/>
      <c r="AB66" s="287"/>
      <c r="AC66" s="290"/>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c r="BR66" s="352"/>
      <c r="BS66" s="352"/>
      <c r="BT66" s="352"/>
      <c r="BU66" s="352"/>
      <c r="BV66" s="352"/>
      <c r="BW66" s="352"/>
      <c r="BX66" s="352"/>
    </row>
    <row r="67" spans="1:76">
      <c r="I67" s="290"/>
      <c r="J67" s="290"/>
      <c r="K67" s="290"/>
      <c r="L67" s="290"/>
      <c r="M67" s="290"/>
      <c r="N67" s="290"/>
      <c r="O67" s="290"/>
      <c r="P67" s="290"/>
      <c r="Q67" s="290"/>
      <c r="R67" s="290"/>
      <c r="S67" s="290"/>
      <c r="T67" s="290"/>
      <c r="U67" s="290"/>
      <c r="AC67" s="290"/>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c r="BR67" s="352"/>
      <c r="BS67" s="352"/>
      <c r="BT67" s="352"/>
      <c r="BU67" s="352"/>
      <c r="BV67" s="352"/>
      <c r="BW67" s="352"/>
      <c r="BX67" s="352"/>
    </row>
    <row r="68" spans="1:76" s="352" customFormat="1">
      <c r="A68" s="351"/>
      <c r="I68" s="353"/>
      <c r="J68" s="354"/>
      <c r="K68" s="353"/>
      <c r="L68" s="353"/>
      <c r="M68" s="353"/>
      <c r="N68" s="353"/>
      <c r="O68" s="353"/>
      <c r="P68" s="353"/>
      <c r="Q68" s="353"/>
      <c r="R68" s="353"/>
      <c r="S68" s="353"/>
      <c r="T68" s="353"/>
      <c r="U68" s="353"/>
      <c r="AC68" s="353"/>
      <c r="AD68" s="353"/>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5"/>
      <c r="BB68" s="356"/>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7"/>
    </row>
    <row r="69" spans="1:76" s="352" customFormat="1">
      <c r="A69" s="351"/>
      <c r="I69" s="353"/>
      <c r="J69" s="354"/>
      <c r="K69" s="353"/>
      <c r="L69" s="353"/>
      <c r="M69" s="353"/>
      <c r="N69" s="353"/>
      <c r="O69" s="353"/>
      <c r="P69" s="353"/>
      <c r="Q69" s="353"/>
      <c r="R69" s="353"/>
      <c r="S69" s="353"/>
      <c r="T69" s="353"/>
      <c r="U69" s="353"/>
      <c r="AC69" s="353"/>
      <c r="AD69" s="353"/>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5"/>
      <c r="BB69" s="356"/>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7"/>
    </row>
    <row r="70" spans="1:76" s="352" customFormat="1">
      <c r="A70" s="351"/>
      <c r="I70" s="353"/>
      <c r="J70" s="354"/>
      <c r="K70" s="353"/>
      <c r="L70" s="353"/>
      <c r="M70" s="353"/>
      <c r="N70" s="353"/>
      <c r="O70" s="353"/>
      <c r="P70" s="353"/>
      <c r="Q70" s="353"/>
      <c r="R70" s="353"/>
      <c r="S70" s="353"/>
      <c r="T70" s="353"/>
      <c r="U70" s="353"/>
      <c r="AC70" s="353"/>
      <c r="AD70" s="353"/>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5"/>
      <c r="BB70" s="356"/>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7"/>
    </row>
    <row r="71" spans="1:76" s="352" customFormat="1">
      <c r="A71" s="351"/>
      <c r="I71" s="353"/>
      <c r="J71" s="354"/>
      <c r="K71" s="353"/>
      <c r="L71" s="353"/>
      <c r="M71" s="353"/>
      <c r="N71" s="353"/>
      <c r="O71" s="353"/>
      <c r="P71" s="353"/>
      <c r="Q71" s="353"/>
      <c r="R71" s="353"/>
      <c r="S71" s="353"/>
      <c r="T71" s="353"/>
      <c r="U71" s="353"/>
      <c r="AC71" s="353"/>
      <c r="AD71" s="353"/>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5"/>
      <c r="BB71" s="356"/>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7"/>
    </row>
    <row r="72" spans="1:76" s="352" customFormat="1">
      <c r="A72" s="351"/>
      <c r="I72" s="353"/>
      <c r="J72" s="354"/>
      <c r="K72" s="353"/>
      <c r="L72" s="353"/>
      <c r="M72" s="353"/>
      <c r="N72" s="353"/>
      <c r="O72" s="353"/>
      <c r="P72" s="353"/>
      <c r="Q72" s="353"/>
      <c r="R72" s="353"/>
      <c r="S72" s="353"/>
      <c r="T72" s="353"/>
      <c r="U72" s="353"/>
      <c r="AC72" s="353"/>
      <c r="AD72" s="353"/>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5"/>
      <c r="BB72" s="356"/>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7"/>
    </row>
    <row r="73" spans="1:76" s="352" customFormat="1">
      <c r="A73" s="351"/>
      <c r="I73" s="353"/>
      <c r="J73" s="354"/>
      <c r="K73" s="353"/>
      <c r="L73" s="353"/>
      <c r="M73" s="353"/>
      <c r="N73" s="353"/>
      <c r="O73" s="353"/>
      <c r="P73" s="353"/>
      <c r="Q73" s="353"/>
      <c r="R73" s="353"/>
      <c r="S73" s="353"/>
      <c r="T73" s="353"/>
      <c r="U73" s="353"/>
      <c r="AC73" s="353"/>
      <c r="AD73" s="353"/>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5"/>
      <c r="BB73" s="356"/>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7"/>
    </row>
    <row r="74" spans="1:76" s="352" customFormat="1">
      <c r="A74" s="351"/>
      <c r="I74" s="353"/>
      <c r="J74" s="354"/>
      <c r="K74" s="353"/>
      <c r="L74" s="353"/>
      <c r="M74" s="353"/>
      <c r="N74" s="353"/>
      <c r="O74" s="353"/>
      <c r="P74" s="353"/>
      <c r="Q74" s="353"/>
      <c r="R74" s="353"/>
      <c r="S74" s="353"/>
      <c r="T74" s="353"/>
      <c r="U74" s="353"/>
      <c r="AC74" s="353"/>
      <c r="AD74" s="353"/>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5"/>
      <c r="BB74" s="356"/>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7"/>
    </row>
    <row r="75" spans="1:76" s="352" customFormat="1">
      <c r="A75" s="351"/>
      <c r="B75" s="358"/>
      <c r="C75" s="358"/>
      <c r="D75" s="358"/>
      <c r="E75" s="358"/>
      <c r="F75" s="358"/>
      <c r="G75" s="358"/>
      <c r="H75" s="358"/>
      <c r="I75" s="353"/>
      <c r="J75" s="354"/>
      <c r="K75" s="353"/>
      <c r="L75" s="353"/>
      <c r="M75" s="353"/>
      <c r="N75" s="353"/>
      <c r="O75" s="353"/>
      <c r="P75" s="353"/>
      <c r="Q75" s="353"/>
      <c r="R75" s="353"/>
      <c r="S75" s="353"/>
      <c r="T75" s="353"/>
      <c r="U75" s="353"/>
      <c r="V75" s="358"/>
      <c r="W75" s="358"/>
      <c r="X75" s="358"/>
      <c r="Y75" s="358"/>
      <c r="Z75" s="358"/>
      <c r="AA75" s="358"/>
      <c r="AB75" s="358"/>
      <c r="AC75" s="353"/>
      <c r="AD75" s="353"/>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5"/>
      <c r="BB75" s="356"/>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7"/>
    </row>
    <row r="76" spans="1:76" s="352" customFormat="1">
      <c r="A76" s="351"/>
      <c r="I76" s="353"/>
      <c r="J76" s="354"/>
      <c r="K76" s="353"/>
      <c r="L76" s="353"/>
      <c r="M76" s="353"/>
      <c r="N76" s="353"/>
      <c r="O76" s="353"/>
      <c r="P76" s="353"/>
      <c r="Q76" s="353"/>
      <c r="R76" s="353"/>
      <c r="S76" s="353"/>
      <c r="T76" s="353"/>
      <c r="U76" s="353"/>
      <c r="AC76" s="353"/>
      <c r="AD76" s="353"/>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5"/>
      <c r="BB76" s="356"/>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7"/>
    </row>
    <row r="77" spans="1:76" s="352" customFormat="1">
      <c r="A77" s="351"/>
      <c r="I77" s="353"/>
      <c r="J77" s="354"/>
      <c r="K77" s="353"/>
      <c r="L77" s="353"/>
      <c r="M77" s="353"/>
      <c r="N77" s="353"/>
      <c r="O77" s="353"/>
      <c r="P77" s="353"/>
      <c r="Q77" s="353"/>
      <c r="R77" s="353"/>
      <c r="S77" s="353"/>
      <c r="T77" s="353"/>
      <c r="U77" s="353"/>
      <c r="AC77" s="353"/>
      <c r="AD77" s="353"/>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5"/>
      <c r="BB77" s="356"/>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7"/>
    </row>
    <row r="78" spans="1:76" s="352" customFormat="1">
      <c r="A78" s="351"/>
      <c r="I78" s="353"/>
      <c r="J78" s="354"/>
      <c r="K78" s="353"/>
      <c r="L78" s="353"/>
      <c r="M78" s="353"/>
      <c r="N78" s="353"/>
      <c r="O78" s="353"/>
      <c r="P78" s="353"/>
      <c r="Q78" s="353"/>
      <c r="R78" s="353"/>
      <c r="S78" s="353"/>
      <c r="T78" s="353"/>
      <c r="U78" s="353"/>
      <c r="AC78" s="353"/>
      <c r="AD78" s="353"/>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5"/>
      <c r="BB78" s="356"/>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7"/>
    </row>
    <row r="79" spans="1:76" s="352" customFormat="1">
      <c r="A79" s="351"/>
      <c r="I79" s="353"/>
      <c r="J79" s="354"/>
      <c r="K79" s="353"/>
      <c r="L79" s="353"/>
      <c r="M79" s="353"/>
      <c r="N79" s="353"/>
      <c r="O79" s="353"/>
      <c r="P79" s="353"/>
      <c r="Q79" s="353"/>
      <c r="R79" s="353"/>
      <c r="S79" s="353"/>
      <c r="T79" s="353"/>
      <c r="U79" s="353"/>
      <c r="AC79" s="353"/>
      <c r="AD79" s="353"/>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5"/>
      <c r="BB79" s="356"/>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7"/>
    </row>
    <row r="80" spans="1:76" s="352" customFormat="1">
      <c r="A80" s="351"/>
      <c r="I80" s="353"/>
      <c r="J80" s="354"/>
      <c r="K80" s="353"/>
      <c r="L80" s="353"/>
      <c r="M80" s="353"/>
      <c r="N80" s="353"/>
      <c r="O80" s="353"/>
      <c r="P80" s="353"/>
      <c r="Q80" s="353"/>
      <c r="R80" s="353"/>
      <c r="S80" s="353"/>
      <c r="T80" s="353"/>
      <c r="U80" s="353"/>
      <c r="AC80" s="353"/>
      <c r="AD80" s="353"/>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5"/>
      <c r="BB80" s="356"/>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7"/>
    </row>
    <row r="81" spans="1:76" s="352" customFormat="1">
      <c r="A81" s="351"/>
      <c r="I81" s="353"/>
      <c r="J81" s="354"/>
      <c r="K81" s="353"/>
      <c r="L81" s="353"/>
      <c r="M81" s="353"/>
      <c r="N81" s="353"/>
      <c r="O81" s="353"/>
      <c r="P81" s="353"/>
      <c r="Q81" s="353"/>
      <c r="R81" s="353"/>
      <c r="S81" s="353"/>
      <c r="T81" s="353"/>
      <c r="U81" s="353"/>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5"/>
      <c r="BB81" s="356"/>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7"/>
    </row>
    <row r="82" spans="1:76" s="352" customFormat="1">
      <c r="A82" s="351"/>
      <c r="I82" s="353"/>
      <c r="J82" s="354"/>
      <c r="K82" s="353"/>
      <c r="L82" s="353"/>
      <c r="M82" s="353"/>
      <c r="N82" s="353"/>
      <c r="O82" s="353"/>
      <c r="P82" s="353"/>
      <c r="Q82" s="353"/>
      <c r="R82" s="353"/>
      <c r="S82" s="353"/>
      <c r="T82" s="353"/>
      <c r="U82" s="353"/>
      <c r="AC82" s="353"/>
      <c r="AD82" s="353"/>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5"/>
      <c r="BB82" s="356"/>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7"/>
    </row>
    <row r="83" spans="1:76" s="352" customFormat="1">
      <c r="A83" s="351"/>
      <c r="I83" s="353"/>
      <c r="J83" s="354"/>
      <c r="K83" s="353"/>
      <c r="L83" s="353"/>
      <c r="M83" s="353"/>
      <c r="N83" s="353"/>
      <c r="O83" s="353"/>
      <c r="P83" s="353"/>
      <c r="Q83" s="353"/>
      <c r="R83" s="353"/>
      <c r="S83" s="353"/>
      <c r="T83" s="353"/>
      <c r="U83" s="353"/>
      <c r="AC83" s="353"/>
      <c r="AD83" s="353"/>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5"/>
      <c r="BB83" s="356"/>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7"/>
    </row>
    <row r="84" spans="1:76" s="352" customFormat="1">
      <c r="A84" s="351"/>
      <c r="I84" s="353"/>
      <c r="J84" s="354"/>
      <c r="K84" s="353"/>
      <c r="L84" s="353"/>
      <c r="M84" s="353"/>
      <c r="N84" s="353"/>
      <c r="O84" s="353"/>
      <c r="P84" s="353"/>
      <c r="Q84" s="353"/>
      <c r="R84" s="353"/>
      <c r="S84" s="353"/>
      <c r="T84" s="353"/>
      <c r="U84" s="353"/>
      <c r="AC84" s="353"/>
      <c r="AD84" s="353"/>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5"/>
      <c r="BB84" s="356"/>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7"/>
    </row>
    <row r="85" spans="1:76" s="352" customFormat="1">
      <c r="A85" s="351"/>
      <c r="I85" s="353"/>
      <c r="J85" s="354"/>
      <c r="K85" s="353"/>
      <c r="L85" s="353"/>
      <c r="M85" s="353"/>
      <c r="N85" s="353"/>
      <c r="O85" s="353"/>
      <c r="P85" s="353"/>
      <c r="Q85" s="353"/>
      <c r="R85" s="353"/>
      <c r="S85" s="353"/>
      <c r="T85" s="353"/>
      <c r="U85" s="353"/>
      <c r="AC85" s="353"/>
      <c r="AD85" s="353"/>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5"/>
      <c r="BB85" s="356"/>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7"/>
    </row>
    <row r="86" spans="1:76" s="352" customFormat="1">
      <c r="A86" s="351"/>
      <c r="I86" s="353"/>
      <c r="J86" s="354"/>
      <c r="K86" s="353"/>
      <c r="L86" s="353"/>
      <c r="M86" s="353"/>
      <c r="N86" s="353"/>
      <c r="O86" s="353"/>
      <c r="P86" s="353"/>
      <c r="Q86" s="353"/>
      <c r="R86" s="353"/>
      <c r="S86" s="353"/>
      <c r="T86" s="353"/>
      <c r="U86" s="353"/>
      <c r="AC86" s="353"/>
      <c r="AD86" s="353"/>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5"/>
      <c r="BB86" s="356"/>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7"/>
    </row>
    <row r="87" spans="1:76" s="352" customFormat="1">
      <c r="A87" s="351"/>
      <c r="I87" s="353"/>
      <c r="J87" s="354"/>
      <c r="K87" s="353"/>
      <c r="L87" s="353"/>
      <c r="M87" s="353"/>
      <c r="N87" s="353"/>
      <c r="O87" s="353"/>
      <c r="P87" s="353"/>
      <c r="Q87" s="353"/>
      <c r="R87" s="353"/>
      <c r="S87" s="353"/>
      <c r="T87" s="353"/>
      <c r="U87" s="353"/>
      <c r="AC87" s="353"/>
      <c r="AD87" s="353"/>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5"/>
      <c r="BB87" s="356"/>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7"/>
    </row>
    <row r="88" spans="1:76" s="352" customFormat="1">
      <c r="A88" s="351"/>
      <c r="I88" s="353"/>
      <c r="J88" s="354"/>
      <c r="K88" s="353"/>
      <c r="L88" s="353"/>
      <c r="M88" s="353"/>
      <c r="N88" s="353"/>
      <c r="O88" s="353"/>
      <c r="P88" s="353"/>
      <c r="Q88" s="353"/>
      <c r="R88" s="353"/>
      <c r="S88" s="353"/>
      <c r="T88" s="353"/>
      <c r="U88" s="353"/>
      <c r="AC88" s="353"/>
      <c r="AD88" s="353"/>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5"/>
      <c r="BB88" s="356"/>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7"/>
    </row>
    <row r="89" spans="1:76" s="352" customFormat="1">
      <c r="A89" s="351"/>
      <c r="I89" s="353"/>
      <c r="J89" s="354"/>
      <c r="K89" s="353"/>
      <c r="L89" s="353"/>
      <c r="M89" s="353"/>
      <c r="N89" s="353"/>
      <c r="O89" s="353"/>
      <c r="P89" s="353"/>
      <c r="Q89" s="353"/>
      <c r="R89" s="353"/>
      <c r="S89" s="353"/>
      <c r="T89" s="353"/>
      <c r="U89" s="353"/>
      <c r="AC89" s="353"/>
      <c r="AD89" s="353"/>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5"/>
      <c r="BB89" s="356"/>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7"/>
    </row>
    <row r="90" spans="1:76" s="352" customFormat="1">
      <c r="A90" s="351"/>
      <c r="I90" s="353"/>
      <c r="J90" s="354"/>
      <c r="K90" s="353"/>
      <c r="L90" s="353"/>
      <c r="M90" s="353"/>
      <c r="N90" s="353"/>
      <c r="O90" s="353"/>
      <c r="P90" s="353"/>
      <c r="Q90" s="353"/>
      <c r="R90" s="353"/>
      <c r="S90" s="353"/>
      <c r="T90" s="353"/>
      <c r="U90" s="353"/>
      <c r="AC90" s="353"/>
      <c r="AD90" s="353"/>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5"/>
      <c r="BB90" s="356"/>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7"/>
    </row>
    <row r="91" spans="1:76" s="352" customFormat="1">
      <c r="A91" s="351"/>
      <c r="I91" s="353"/>
      <c r="J91" s="354"/>
      <c r="K91" s="353"/>
      <c r="L91" s="353"/>
      <c r="M91" s="353"/>
      <c r="N91" s="353"/>
      <c r="O91" s="353"/>
      <c r="P91" s="353"/>
      <c r="Q91" s="353"/>
      <c r="R91" s="353"/>
      <c r="S91" s="353"/>
      <c r="T91" s="353"/>
      <c r="U91" s="353"/>
      <c r="AC91" s="353"/>
      <c r="AD91" s="353"/>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5"/>
      <c r="BB91" s="356"/>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7"/>
    </row>
    <row r="92" spans="1:76" s="352" customFormat="1">
      <c r="A92" s="351"/>
      <c r="I92" s="353"/>
      <c r="J92" s="354"/>
      <c r="K92" s="353"/>
      <c r="L92" s="353"/>
      <c r="M92" s="353"/>
      <c r="N92" s="353"/>
      <c r="O92" s="353"/>
      <c r="P92" s="353"/>
      <c r="Q92" s="353"/>
      <c r="R92" s="353"/>
      <c r="S92" s="353"/>
      <c r="T92" s="353"/>
      <c r="U92" s="353"/>
      <c r="AC92" s="353"/>
      <c r="AD92" s="353"/>
      <c r="AE92" s="353"/>
      <c r="AF92" s="353"/>
      <c r="AG92" s="353"/>
      <c r="AH92" s="353"/>
      <c r="AI92" s="353"/>
      <c r="AJ92" s="353"/>
      <c r="AK92" s="353"/>
      <c r="AL92" s="353"/>
      <c r="AM92" s="353"/>
      <c r="AN92" s="353"/>
      <c r="AO92" s="353"/>
      <c r="AP92" s="353"/>
      <c r="AQ92" s="353"/>
      <c r="AR92" s="353"/>
      <c r="AS92" s="353"/>
      <c r="AT92" s="353"/>
      <c r="AU92" s="353"/>
      <c r="AV92" s="353"/>
      <c r="AW92" s="353"/>
      <c r="AX92" s="353"/>
      <c r="AY92" s="353"/>
      <c r="AZ92" s="353"/>
      <c r="BA92" s="355"/>
      <c r="BB92" s="356"/>
      <c r="BC92" s="353"/>
      <c r="BD92" s="353"/>
      <c r="BE92" s="353"/>
      <c r="BF92" s="353"/>
      <c r="BG92" s="353"/>
      <c r="BH92" s="353"/>
      <c r="BI92" s="353"/>
      <c r="BJ92" s="353"/>
      <c r="BK92" s="353"/>
      <c r="BL92" s="353"/>
      <c r="BM92" s="353"/>
      <c r="BN92" s="353"/>
      <c r="BO92" s="353"/>
      <c r="BP92" s="353"/>
      <c r="BQ92" s="353"/>
      <c r="BR92" s="353"/>
      <c r="BS92" s="353"/>
      <c r="BT92" s="353"/>
      <c r="BU92" s="353"/>
      <c r="BV92" s="353"/>
      <c r="BW92" s="353"/>
      <c r="BX92" s="357"/>
    </row>
    <row r="93" spans="1:76" s="352" customFormat="1">
      <c r="A93" s="351"/>
      <c r="I93" s="353"/>
      <c r="J93" s="354"/>
      <c r="K93" s="353"/>
      <c r="L93" s="353"/>
      <c r="M93" s="353"/>
      <c r="N93" s="353"/>
      <c r="O93" s="353"/>
      <c r="P93" s="353"/>
      <c r="Q93" s="353"/>
      <c r="R93" s="353"/>
      <c r="S93" s="353"/>
      <c r="T93" s="353"/>
      <c r="U93" s="353"/>
      <c r="AC93" s="353"/>
      <c r="AD93" s="353"/>
      <c r="AE93" s="353"/>
      <c r="AF93" s="353"/>
      <c r="AG93" s="353"/>
      <c r="AH93" s="353"/>
      <c r="AI93" s="353"/>
      <c r="AJ93" s="353"/>
      <c r="AK93" s="353"/>
      <c r="AL93" s="353"/>
      <c r="AM93" s="353"/>
      <c r="AN93" s="353"/>
      <c r="AO93" s="353"/>
      <c r="AP93" s="353"/>
      <c r="AQ93" s="353"/>
      <c r="AR93" s="353"/>
      <c r="AS93" s="353"/>
      <c r="AT93" s="353"/>
      <c r="AU93" s="353"/>
      <c r="AV93" s="353"/>
      <c r="AW93" s="353"/>
      <c r="AX93" s="353"/>
      <c r="AY93" s="353"/>
      <c r="AZ93" s="353"/>
      <c r="BA93" s="355"/>
      <c r="BB93" s="356"/>
      <c r="BC93" s="353"/>
      <c r="BD93" s="353"/>
      <c r="BE93" s="353"/>
      <c r="BF93" s="353"/>
      <c r="BG93" s="353"/>
      <c r="BH93" s="353"/>
      <c r="BI93" s="353"/>
      <c r="BJ93" s="353"/>
      <c r="BK93" s="353"/>
      <c r="BL93" s="353"/>
      <c r="BM93" s="353"/>
      <c r="BN93" s="353"/>
      <c r="BO93" s="353"/>
      <c r="BP93" s="353"/>
      <c r="BQ93" s="353"/>
      <c r="BR93" s="353"/>
      <c r="BS93" s="353"/>
      <c r="BT93" s="353"/>
      <c r="BU93" s="353"/>
      <c r="BV93" s="353"/>
      <c r="BW93" s="353"/>
      <c r="BX93" s="357"/>
    </row>
    <row r="94" spans="1:76" s="352" customFormat="1">
      <c r="A94" s="351"/>
      <c r="I94" s="353"/>
      <c r="J94" s="354"/>
      <c r="K94" s="353"/>
      <c r="L94" s="353"/>
      <c r="M94" s="353"/>
      <c r="N94" s="353"/>
      <c r="O94" s="353"/>
      <c r="P94" s="353"/>
      <c r="Q94" s="353"/>
      <c r="R94" s="353"/>
      <c r="S94" s="353"/>
      <c r="T94" s="353"/>
      <c r="U94" s="353"/>
      <c r="AC94" s="353"/>
      <c r="AD94" s="353"/>
      <c r="AE94" s="353"/>
      <c r="AF94" s="353"/>
      <c r="AG94" s="353"/>
      <c r="AH94" s="353"/>
      <c r="AI94" s="353"/>
      <c r="AJ94" s="353"/>
      <c r="AK94" s="353"/>
      <c r="AL94" s="353"/>
      <c r="AM94" s="353"/>
      <c r="AN94" s="353"/>
      <c r="AO94" s="353"/>
      <c r="AP94" s="353"/>
      <c r="AQ94" s="353"/>
      <c r="AR94" s="353"/>
      <c r="AS94" s="353"/>
      <c r="AT94" s="353"/>
      <c r="AU94" s="353"/>
      <c r="AV94" s="353"/>
      <c r="AW94" s="353"/>
      <c r="AX94" s="353"/>
      <c r="AY94" s="353"/>
      <c r="AZ94" s="353"/>
      <c r="BA94" s="355"/>
      <c r="BB94" s="356"/>
      <c r="BC94" s="353"/>
      <c r="BD94" s="353"/>
      <c r="BE94" s="353"/>
      <c r="BF94" s="353"/>
      <c r="BG94" s="353"/>
      <c r="BH94" s="353"/>
      <c r="BI94" s="353"/>
      <c r="BJ94" s="353"/>
      <c r="BK94" s="353"/>
      <c r="BL94" s="353"/>
      <c r="BM94" s="353"/>
      <c r="BN94" s="353"/>
      <c r="BO94" s="353"/>
      <c r="BP94" s="353"/>
      <c r="BQ94" s="353"/>
      <c r="BR94" s="353"/>
      <c r="BS94" s="353"/>
      <c r="BT94" s="353"/>
      <c r="BU94" s="353"/>
      <c r="BV94" s="353"/>
      <c r="BW94" s="353"/>
      <c r="BX94" s="357"/>
    </row>
    <row r="95" spans="1:76" s="352" customFormat="1">
      <c r="A95" s="351"/>
      <c r="I95" s="353"/>
      <c r="J95" s="354"/>
      <c r="K95" s="353"/>
      <c r="L95" s="353"/>
      <c r="M95" s="353"/>
      <c r="N95" s="353"/>
      <c r="O95" s="353"/>
      <c r="P95" s="353"/>
      <c r="Q95" s="353"/>
      <c r="R95" s="353"/>
      <c r="S95" s="353"/>
      <c r="T95" s="353"/>
      <c r="U95" s="353"/>
      <c r="AC95" s="353"/>
      <c r="AD95" s="353"/>
      <c r="AE95" s="353"/>
      <c r="AF95" s="353"/>
      <c r="AG95" s="353"/>
      <c r="AH95" s="353"/>
      <c r="AI95" s="353"/>
      <c r="AJ95" s="353"/>
      <c r="AK95" s="353"/>
      <c r="AL95" s="353"/>
      <c r="AM95" s="353"/>
      <c r="AN95" s="353"/>
      <c r="AO95" s="353"/>
      <c r="AP95" s="353"/>
      <c r="AQ95" s="353"/>
      <c r="AR95" s="353"/>
      <c r="AS95" s="353"/>
      <c r="AT95" s="353"/>
      <c r="AU95" s="353"/>
      <c r="AV95" s="353"/>
      <c r="AW95" s="353"/>
      <c r="AX95" s="353"/>
      <c r="AY95" s="353"/>
      <c r="AZ95" s="353"/>
      <c r="BA95" s="355"/>
      <c r="BB95" s="356"/>
      <c r="BC95" s="353"/>
      <c r="BD95" s="353"/>
      <c r="BE95" s="353"/>
      <c r="BF95" s="353"/>
      <c r="BG95" s="353"/>
      <c r="BH95" s="353"/>
      <c r="BI95" s="353"/>
      <c r="BJ95" s="353"/>
      <c r="BK95" s="353"/>
      <c r="BL95" s="353"/>
      <c r="BM95" s="353"/>
      <c r="BN95" s="353"/>
      <c r="BO95" s="353"/>
      <c r="BP95" s="353"/>
      <c r="BQ95" s="353"/>
      <c r="BR95" s="353"/>
      <c r="BS95" s="353"/>
      <c r="BT95" s="353"/>
      <c r="BU95" s="353"/>
      <c r="BV95" s="353"/>
      <c r="BW95" s="353"/>
      <c r="BX95" s="357"/>
    </row>
    <row r="96" spans="1:76" s="352" customFormat="1">
      <c r="A96" s="351"/>
      <c r="I96" s="353"/>
      <c r="J96" s="354"/>
      <c r="K96" s="353"/>
      <c r="L96" s="353"/>
      <c r="M96" s="353"/>
      <c r="N96" s="353"/>
      <c r="O96" s="353"/>
      <c r="P96" s="353"/>
      <c r="Q96" s="353"/>
      <c r="R96" s="353"/>
      <c r="S96" s="353"/>
      <c r="T96" s="353"/>
      <c r="U96" s="353"/>
      <c r="AC96" s="353"/>
      <c r="AD96" s="353"/>
      <c r="AE96" s="353"/>
      <c r="AF96" s="353"/>
      <c r="AG96" s="353"/>
      <c r="AH96" s="353"/>
      <c r="AI96" s="353"/>
      <c r="AJ96" s="353"/>
      <c r="AK96" s="353"/>
      <c r="AL96" s="353"/>
      <c r="AM96" s="353"/>
      <c r="AN96" s="353"/>
      <c r="AO96" s="353"/>
      <c r="AP96" s="353"/>
      <c r="AQ96" s="353"/>
      <c r="AR96" s="353"/>
      <c r="AS96" s="353"/>
      <c r="AT96" s="353"/>
      <c r="AU96" s="353"/>
      <c r="AV96" s="353"/>
      <c r="AW96" s="353"/>
      <c r="AX96" s="353"/>
      <c r="AY96" s="353"/>
      <c r="AZ96" s="353"/>
      <c r="BA96" s="355"/>
      <c r="BB96" s="356"/>
      <c r="BC96" s="353"/>
      <c r="BD96" s="353"/>
      <c r="BE96" s="353"/>
      <c r="BF96" s="353"/>
      <c r="BG96" s="353"/>
      <c r="BH96" s="353"/>
      <c r="BI96" s="353"/>
      <c r="BJ96" s="353"/>
      <c r="BK96" s="353"/>
      <c r="BL96" s="353"/>
      <c r="BM96" s="353"/>
      <c r="BN96" s="353"/>
      <c r="BO96" s="353"/>
      <c r="BP96" s="353"/>
      <c r="BQ96" s="353"/>
      <c r="BR96" s="353"/>
      <c r="BS96" s="353"/>
      <c r="BT96" s="353"/>
      <c r="BU96" s="353"/>
      <c r="BV96" s="353"/>
      <c r="BW96" s="353"/>
      <c r="BX96" s="357"/>
    </row>
    <row r="97" spans="1:76" s="352" customFormat="1">
      <c r="A97" s="351"/>
      <c r="I97" s="353"/>
      <c r="J97" s="354"/>
      <c r="K97" s="353"/>
      <c r="L97" s="353"/>
      <c r="M97" s="353"/>
      <c r="N97" s="353"/>
      <c r="O97" s="353"/>
      <c r="P97" s="353"/>
      <c r="Q97" s="353"/>
      <c r="R97" s="353"/>
      <c r="S97" s="353"/>
      <c r="T97" s="353"/>
      <c r="U97" s="353"/>
      <c r="AC97" s="353"/>
      <c r="AD97" s="353"/>
      <c r="AE97" s="353"/>
      <c r="AF97" s="353"/>
      <c r="AG97" s="353"/>
      <c r="AH97" s="353"/>
      <c r="AI97" s="353"/>
      <c r="AJ97" s="353"/>
      <c r="AK97" s="353"/>
      <c r="AL97" s="353"/>
      <c r="AM97" s="353"/>
      <c r="AN97" s="353"/>
      <c r="AO97" s="353"/>
      <c r="AP97" s="353"/>
      <c r="AQ97" s="353"/>
      <c r="AR97" s="353"/>
      <c r="AS97" s="353"/>
      <c r="AT97" s="353"/>
      <c r="AU97" s="353"/>
      <c r="AV97" s="353"/>
      <c r="AW97" s="353"/>
      <c r="AX97" s="353"/>
      <c r="AY97" s="353"/>
      <c r="AZ97" s="353"/>
      <c r="BA97" s="355"/>
      <c r="BB97" s="356"/>
      <c r="BC97" s="353"/>
      <c r="BD97" s="353"/>
      <c r="BE97" s="353"/>
      <c r="BF97" s="353"/>
      <c r="BG97" s="353"/>
      <c r="BH97" s="353"/>
      <c r="BI97" s="353"/>
      <c r="BJ97" s="353"/>
      <c r="BK97" s="353"/>
      <c r="BL97" s="353"/>
      <c r="BM97" s="353"/>
      <c r="BN97" s="353"/>
      <c r="BO97" s="353"/>
      <c r="BP97" s="353"/>
      <c r="BQ97" s="353"/>
      <c r="BR97" s="353"/>
      <c r="BS97" s="353"/>
      <c r="BT97" s="353"/>
      <c r="BU97" s="353"/>
      <c r="BV97" s="353"/>
      <c r="BW97" s="353"/>
      <c r="BX97" s="357"/>
    </row>
    <row r="98" spans="1:76" s="352" customFormat="1">
      <c r="A98" s="351"/>
      <c r="I98" s="353"/>
      <c r="J98" s="354"/>
      <c r="K98" s="353"/>
      <c r="L98" s="353"/>
      <c r="M98" s="353"/>
      <c r="N98" s="353"/>
      <c r="O98" s="353"/>
      <c r="P98" s="353"/>
      <c r="Q98" s="353"/>
      <c r="R98" s="353"/>
      <c r="S98" s="353"/>
      <c r="T98" s="353"/>
      <c r="U98" s="353"/>
      <c r="AC98" s="353"/>
      <c r="AD98" s="353"/>
      <c r="AE98" s="353"/>
      <c r="AF98" s="353"/>
      <c r="AG98" s="353"/>
      <c r="AH98" s="353"/>
      <c r="AI98" s="353"/>
      <c r="AJ98" s="353"/>
      <c r="AK98" s="353"/>
      <c r="AL98" s="353"/>
      <c r="AM98" s="353"/>
      <c r="AN98" s="353"/>
      <c r="AO98" s="353"/>
      <c r="AP98" s="353"/>
      <c r="AQ98" s="353"/>
      <c r="AR98" s="353"/>
      <c r="AS98" s="353"/>
      <c r="AT98" s="353"/>
      <c r="AU98" s="353"/>
      <c r="AV98" s="353"/>
      <c r="AW98" s="353"/>
      <c r="AX98" s="353"/>
      <c r="AY98" s="353"/>
      <c r="AZ98" s="353"/>
      <c r="BA98" s="355"/>
      <c r="BB98" s="356"/>
      <c r="BC98" s="353"/>
      <c r="BD98" s="353"/>
      <c r="BE98" s="353"/>
      <c r="BF98" s="353"/>
      <c r="BG98" s="353"/>
      <c r="BH98" s="353"/>
      <c r="BI98" s="353"/>
      <c r="BJ98" s="353"/>
      <c r="BK98" s="353"/>
      <c r="BL98" s="353"/>
      <c r="BM98" s="353"/>
      <c r="BN98" s="353"/>
      <c r="BO98" s="353"/>
      <c r="BP98" s="353"/>
      <c r="BQ98" s="353"/>
      <c r="BR98" s="353"/>
      <c r="BS98" s="353"/>
      <c r="BT98" s="353"/>
      <c r="BU98" s="353"/>
      <c r="BV98" s="353"/>
      <c r="BW98" s="353"/>
      <c r="BX98" s="357"/>
    </row>
    <row r="99" spans="1:76" s="352" customFormat="1">
      <c r="A99" s="351"/>
      <c r="I99" s="353"/>
      <c r="J99" s="354"/>
      <c r="K99" s="353"/>
      <c r="L99" s="353"/>
      <c r="M99" s="353"/>
      <c r="N99" s="353"/>
      <c r="O99" s="353"/>
      <c r="P99" s="353"/>
      <c r="Q99" s="353"/>
      <c r="R99" s="353"/>
      <c r="S99" s="353"/>
      <c r="T99" s="353"/>
      <c r="U99" s="353"/>
      <c r="AC99" s="353"/>
      <c r="AD99" s="353"/>
      <c r="AE99" s="353"/>
      <c r="AF99" s="353"/>
      <c r="AG99" s="353"/>
      <c r="AH99" s="353"/>
      <c r="AI99" s="353"/>
      <c r="AJ99" s="353"/>
      <c r="AK99" s="353"/>
      <c r="AL99" s="353"/>
      <c r="AM99" s="353"/>
      <c r="AN99" s="353"/>
      <c r="AO99" s="353"/>
      <c r="AP99" s="353"/>
      <c r="AQ99" s="353"/>
      <c r="AR99" s="353"/>
      <c r="AS99" s="353"/>
      <c r="AT99" s="353"/>
      <c r="AU99" s="353"/>
      <c r="AV99" s="353"/>
      <c r="AW99" s="353"/>
      <c r="AX99" s="353"/>
      <c r="AY99" s="353"/>
      <c r="AZ99" s="353"/>
      <c r="BA99" s="355"/>
      <c r="BB99" s="356"/>
      <c r="BC99" s="353"/>
      <c r="BD99" s="353"/>
      <c r="BE99" s="353"/>
      <c r="BF99" s="353"/>
      <c r="BG99" s="353"/>
      <c r="BH99" s="353"/>
      <c r="BI99" s="353"/>
      <c r="BJ99" s="353"/>
      <c r="BK99" s="353"/>
      <c r="BL99" s="353"/>
      <c r="BM99" s="353"/>
      <c r="BN99" s="353"/>
      <c r="BO99" s="353"/>
      <c r="BP99" s="353"/>
      <c r="BQ99" s="353"/>
      <c r="BR99" s="353"/>
      <c r="BS99" s="353"/>
      <c r="BT99" s="353"/>
      <c r="BU99" s="353"/>
      <c r="BV99" s="353"/>
      <c r="BW99" s="353"/>
      <c r="BX99" s="357"/>
    </row>
    <row r="100" spans="1:76" s="352" customFormat="1">
      <c r="A100" s="351"/>
      <c r="I100" s="353"/>
      <c r="J100" s="354"/>
      <c r="K100" s="353"/>
      <c r="L100" s="353"/>
      <c r="M100" s="353"/>
      <c r="N100" s="353"/>
      <c r="O100" s="353"/>
      <c r="P100" s="353"/>
      <c r="Q100" s="353"/>
      <c r="R100" s="353"/>
      <c r="S100" s="353"/>
      <c r="T100" s="353"/>
      <c r="U100" s="353"/>
      <c r="AC100" s="353"/>
      <c r="AD100" s="353"/>
      <c r="AE100" s="353"/>
      <c r="AF100" s="353"/>
      <c r="AG100" s="353"/>
      <c r="AH100" s="353"/>
      <c r="AI100" s="353"/>
      <c r="AJ100" s="353"/>
      <c r="AK100" s="353"/>
      <c r="AL100" s="353"/>
      <c r="AM100" s="353"/>
      <c r="AN100" s="353"/>
      <c r="AO100" s="353"/>
      <c r="AP100" s="353"/>
      <c r="AQ100" s="353"/>
      <c r="AR100" s="353"/>
      <c r="AS100" s="353"/>
      <c r="AT100" s="353"/>
      <c r="AU100" s="353"/>
      <c r="AV100" s="353"/>
      <c r="AW100" s="353"/>
      <c r="AX100" s="353"/>
      <c r="AY100" s="353"/>
      <c r="AZ100" s="353"/>
      <c r="BA100" s="355"/>
      <c r="BB100" s="356"/>
      <c r="BC100" s="353"/>
      <c r="BD100" s="353"/>
      <c r="BE100" s="353"/>
      <c r="BF100" s="353"/>
      <c r="BG100" s="353"/>
      <c r="BH100" s="353"/>
      <c r="BI100" s="353"/>
      <c r="BJ100" s="353"/>
      <c r="BK100" s="353"/>
      <c r="BL100" s="353"/>
      <c r="BM100" s="353"/>
      <c r="BN100" s="353"/>
      <c r="BO100" s="353"/>
      <c r="BP100" s="353"/>
      <c r="BQ100" s="353"/>
      <c r="BR100" s="353"/>
      <c r="BS100" s="353"/>
      <c r="BT100" s="353"/>
      <c r="BU100" s="353"/>
      <c r="BV100" s="353"/>
      <c r="BW100" s="353"/>
      <c r="BX100" s="357"/>
    </row>
    <row r="101" spans="1:76" s="352" customFormat="1">
      <c r="A101" s="351"/>
      <c r="I101" s="353"/>
      <c r="J101" s="354"/>
      <c r="K101" s="353"/>
      <c r="L101" s="353"/>
      <c r="M101" s="353"/>
      <c r="N101" s="353"/>
      <c r="O101" s="353"/>
      <c r="P101" s="353"/>
      <c r="Q101" s="353"/>
      <c r="R101" s="353"/>
      <c r="S101" s="353"/>
      <c r="T101" s="353"/>
      <c r="U101" s="353"/>
      <c r="AC101" s="353"/>
      <c r="AD101" s="353"/>
      <c r="AE101" s="353"/>
      <c r="AF101" s="353"/>
      <c r="AG101" s="353"/>
      <c r="AH101" s="353"/>
      <c r="AI101" s="353"/>
      <c r="AJ101" s="353"/>
      <c r="AK101" s="353"/>
      <c r="AL101" s="353"/>
      <c r="AM101" s="353"/>
      <c r="AN101" s="353"/>
      <c r="AO101" s="353"/>
      <c r="AP101" s="353"/>
      <c r="AQ101" s="353"/>
      <c r="AR101" s="353"/>
      <c r="AS101" s="353"/>
      <c r="AT101" s="353"/>
      <c r="AU101" s="353"/>
      <c r="AV101" s="353"/>
      <c r="AW101" s="353"/>
      <c r="AX101" s="353"/>
      <c r="AY101" s="353"/>
      <c r="AZ101" s="353"/>
      <c r="BA101" s="355"/>
      <c r="BB101" s="356"/>
      <c r="BC101" s="353"/>
      <c r="BD101" s="353"/>
      <c r="BE101" s="353"/>
      <c r="BF101" s="353"/>
      <c r="BG101" s="353"/>
      <c r="BH101" s="353"/>
      <c r="BI101" s="353"/>
      <c r="BJ101" s="353"/>
      <c r="BK101" s="353"/>
      <c r="BL101" s="353"/>
      <c r="BM101" s="353"/>
      <c r="BN101" s="353"/>
      <c r="BO101" s="353"/>
      <c r="BP101" s="353"/>
      <c r="BQ101" s="353"/>
      <c r="BR101" s="353"/>
      <c r="BS101" s="353"/>
      <c r="BT101" s="353"/>
      <c r="BU101" s="353"/>
      <c r="BV101" s="353"/>
      <c r="BW101" s="353"/>
      <c r="BX101" s="357"/>
    </row>
    <row r="102" spans="1:76" s="352" customFormat="1">
      <c r="A102" s="351"/>
      <c r="I102" s="353"/>
      <c r="J102" s="354"/>
      <c r="K102" s="353"/>
      <c r="L102" s="353"/>
      <c r="M102" s="353"/>
      <c r="N102" s="353"/>
      <c r="O102" s="353"/>
      <c r="P102" s="353"/>
      <c r="Q102" s="353"/>
      <c r="R102" s="353"/>
      <c r="S102" s="353"/>
      <c r="T102" s="353"/>
      <c r="U102" s="353"/>
      <c r="AC102" s="353"/>
      <c r="AD102" s="353"/>
      <c r="AE102" s="353"/>
      <c r="AF102" s="353"/>
      <c r="AG102" s="353"/>
      <c r="AH102" s="353"/>
      <c r="AI102" s="353"/>
      <c r="AJ102" s="353"/>
      <c r="AK102" s="353"/>
      <c r="AL102" s="353"/>
      <c r="AM102" s="353"/>
      <c r="AN102" s="353"/>
      <c r="AO102" s="353"/>
      <c r="AP102" s="353"/>
      <c r="AQ102" s="353"/>
      <c r="AR102" s="353"/>
      <c r="AS102" s="353"/>
      <c r="AT102" s="353"/>
      <c r="AU102" s="353"/>
      <c r="AV102" s="353"/>
      <c r="AW102" s="353"/>
      <c r="AX102" s="353"/>
      <c r="AY102" s="353"/>
      <c r="AZ102" s="353"/>
      <c r="BA102" s="355"/>
      <c r="BB102" s="356"/>
      <c r="BC102" s="353"/>
      <c r="BD102" s="353"/>
      <c r="BE102" s="353"/>
      <c r="BF102" s="353"/>
      <c r="BG102" s="353"/>
      <c r="BH102" s="353"/>
      <c r="BI102" s="353"/>
      <c r="BJ102" s="353"/>
      <c r="BK102" s="353"/>
      <c r="BL102" s="353"/>
      <c r="BM102" s="353"/>
      <c r="BN102" s="353"/>
      <c r="BO102" s="353"/>
      <c r="BP102" s="353"/>
      <c r="BQ102" s="353"/>
      <c r="BR102" s="353"/>
      <c r="BS102" s="353"/>
      <c r="BT102" s="353"/>
      <c r="BU102" s="353"/>
      <c r="BV102" s="353"/>
      <c r="BW102" s="353"/>
      <c r="BX102" s="357"/>
    </row>
    <row r="103" spans="1:76" s="352" customFormat="1">
      <c r="A103" s="351"/>
      <c r="I103" s="353"/>
      <c r="J103" s="354"/>
      <c r="K103" s="353"/>
      <c r="L103" s="353"/>
      <c r="M103" s="353"/>
      <c r="N103" s="353"/>
      <c r="O103" s="353"/>
      <c r="P103" s="353"/>
      <c r="Q103" s="353"/>
      <c r="R103" s="353"/>
      <c r="S103" s="353"/>
      <c r="T103" s="353"/>
      <c r="U103" s="353"/>
      <c r="AC103" s="353"/>
      <c r="AD103" s="353"/>
      <c r="AE103" s="353"/>
      <c r="AF103" s="353"/>
      <c r="AG103" s="353"/>
      <c r="AH103" s="353"/>
      <c r="AI103" s="353"/>
      <c r="AJ103" s="353"/>
      <c r="AK103" s="353"/>
      <c r="AL103" s="353"/>
      <c r="AM103" s="353"/>
      <c r="AN103" s="353"/>
      <c r="AO103" s="353"/>
      <c r="AP103" s="353"/>
      <c r="AQ103" s="353"/>
      <c r="AR103" s="353"/>
      <c r="AS103" s="353"/>
      <c r="AT103" s="353"/>
      <c r="AU103" s="353"/>
      <c r="AV103" s="353"/>
      <c r="AW103" s="353"/>
      <c r="AX103" s="353"/>
      <c r="AY103" s="353"/>
      <c r="AZ103" s="353"/>
      <c r="BA103" s="355"/>
      <c r="BB103" s="356"/>
      <c r="BC103" s="353"/>
      <c r="BD103" s="353"/>
      <c r="BE103" s="353"/>
      <c r="BF103" s="353"/>
      <c r="BG103" s="353"/>
      <c r="BH103" s="353"/>
      <c r="BI103" s="353"/>
      <c r="BJ103" s="353"/>
      <c r="BK103" s="353"/>
      <c r="BL103" s="353"/>
      <c r="BM103" s="353"/>
      <c r="BN103" s="353"/>
      <c r="BO103" s="353"/>
      <c r="BP103" s="353"/>
      <c r="BQ103" s="353"/>
      <c r="BR103" s="353"/>
      <c r="BS103" s="353"/>
      <c r="BT103" s="353"/>
      <c r="BU103" s="353"/>
      <c r="BV103" s="353"/>
      <c r="BW103" s="353"/>
      <c r="BX103" s="357"/>
    </row>
    <row r="104" spans="1:76" s="352" customFormat="1">
      <c r="A104" s="351"/>
      <c r="I104" s="353"/>
      <c r="J104" s="354"/>
      <c r="K104" s="353"/>
      <c r="L104" s="353"/>
      <c r="M104" s="353"/>
      <c r="N104" s="353"/>
      <c r="O104" s="353"/>
      <c r="P104" s="353"/>
      <c r="Q104" s="353"/>
      <c r="R104" s="353"/>
      <c r="S104" s="353"/>
      <c r="T104" s="353"/>
      <c r="U104" s="353"/>
      <c r="AC104" s="353"/>
      <c r="AD104" s="353"/>
      <c r="AE104" s="353"/>
      <c r="AF104" s="353"/>
      <c r="AG104" s="353"/>
      <c r="AH104" s="353"/>
      <c r="AI104" s="353"/>
      <c r="AJ104" s="353"/>
      <c r="AK104" s="353"/>
      <c r="AL104" s="353"/>
      <c r="AM104" s="353"/>
      <c r="AN104" s="353"/>
      <c r="AO104" s="353"/>
      <c r="AP104" s="353"/>
      <c r="AQ104" s="353"/>
      <c r="AR104" s="353"/>
      <c r="AS104" s="353"/>
      <c r="AT104" s="353"/>
      <c r="AU104" s="353"/>
      <c r="AV104" s="353"/>
      <c r="AW104" s="353"/>
      <c r="AX104" s="353"/>
      <c r="AY104" s="353"/>
      <c r="AZ104" s="353"/>
      <c r="BA104" s="355"/>
      <c r="BB104" s="356"/>
      <c r="BC104" s="353"/>
      <c r="BD104" s="353"/>
      <c r="BE104" s="353"/>
      <c r="BF104" s="353"/>
      <c r="BG104" s="353"/>
      <c r="BH104" s="353"/>
      <c r="BI104" s="353"/>
      <c r="BJ104" s="353"/>
      <c r="BK104" s="353"/>
      <c r="BL104" s="353"/>
      <c r="BM104" s="353"/>
      <c r="BN104" s="353"/>
      <c r="BO104" s="353"/>
      <c r="BP104" s="353"/>
      <c r="BQ104" s="353"/>
      <c r="BR104" s="353"/>
      <c r="BS104" s="353"/>
      <c r="BT104" s="353"/>
      <c r="BU104" s="353"/>
      <c r="BV104" s="353"/>
      <c r="BW104" s="353"/>
      <c r="BX104" s="357"/>
    </row>
    <row r="105" spans="1:76" s="352" customFormat="1">
      <c r="A105" s="351"/>
      <c r="I105" s="353"/>
      <c r="J105" s="354"/>
      <c r="K105" s="353"/>
      <c r="L105" s="353"/>
      <c r="M105" s="353"/>
      <c r="N105" s="353"/>
      <c r="O105" s="353"/>
      <c r="P105" s="353"/>
      <c r="Q105" s="353"/>
      <c r="R105" s="353"/>
      <c r="S105" s="353"/>
      <c r="T105" s="353"/>
      <c r="U105" s="353"/>
      <c r="AC105" s="353"/>
      <c r="AD105" s="353"/>
      <c r="AE105" s="353"/>
      <c r="AF105" s="353"/>
      <c r="AG105" s="353"/>
      <c r="AH105" s="353"/>
      <c r="AI105" s="353"/>
      <c r="AJ105" s="353"/>
      <c r="AK105" s="353"/>
      <c r="AL105" s="353"/>
      <c r="AM105" s="353"/>
      <c r="AN105" s="353"/>
      <c r="AO105" s="353"/>
      <c r="AP105" s="353"/>
      <c r="AQ105" s="353"/>
      <c r="AR105" s="353"/>
      <c r="AS105" s="353"/>
      <c r="AT105" s="353"/>
      <c r="AU105" s="353"/>
      <c r="AV105" s="353"/>
      <c r="AW105" s="353"/>
      <c r="AX105" s="353"/>
      <c r="AY105" s="353"/>
      <c r="AZ105" s="353"/>
      <c r="BA105" s="355"/>
      <c r="BB105" s="356"/>
      <c r="BC105" s="353"/>
      <c r="BD105" s="353"/>
      <c r="BE105" s="353"/>
      <c r="BF105" s="353"/>
      <c r="BG105" s="353"/>
      <c r="BH105" s="353"/>
      <c r="BI105" s="353"/>
      <c r="BJ105" s="353"/>
      <c r="BK105" s="353"/>
      <c r="BL105" s="353"/>
      <c r="BM105" s="353"/>
      <c r="BN105" s="353"/>
      <c r="BO105" s="353"/>
      <c r="BP105" s="353"/>
      <c r="BQ105" s="353"/>
      <c r="BR105" s="353"/>
      <c r="BS105" s="353"/>
      <c r="BT105" s="353"/>
      <c r="BU105" s="353"/>
      <c r="BV105" s="353"/>
      <c r="BW105" s="353"/>
      <c r="BX105" s="357"/>
    </row>
    <row r="106" spans="1:76" s="352" customFormat="1">
      <c r="A106" s="351"/>
      <c r="I106" s="353"/>
      <c r="J106" s="354"/>
      <c r="K106" s="353"/>
      <c r="L106" s="353"/>
      <c r="M106" s="353"/>
      <c r="N106" s="353"/>
      <c r="O106" s="353"/>
      <c r="P106" s="353"/>
      <c r="Q106" s="353"/>
      <c r="R106" s="353"/>
      <c r="S106" s="353"/>
      <c r="T106" s="353"/>
      <c r="U106" s="353"/>
      <c r="AC106" s="353"/>
      <c r="AD106" s="353"/>
      <c r="AE106" s="353"/>
      <c r="AF106" s="353"/>
      <c r="AG106" s="353"/>
      <c r="AH106" s="353"/>
      <c r="AI106" s="353"/>
      <c r="AJ106" s="353"/>
      <c r="AK106" s="353"/>
      <c r="AL106" s="353"/>
      <c r="AM106" s="353"/>
      <c r="AN106" s="353"/>
      <c r="AO106" s="353"/>
      <c r="AP106" s="353"/>
      <c r="AQ106" s="353"/>
      <c r="AR106" s="353"/>
      <c r="AS106" s="353"/>
      <c r="AT106" s="353"/>
      <c r="AU106" s="353"/>
      <c r="AV106" s="353"/>
      <c r="AW106" s="353"/>
      <c r="AX106" s="353"/>
      <c r="AY106" s="353"/>
      <c r="AZ106" s="353"/>
      <c r="BA106" s="355"/>
      <c r="BB106" s="356"/>
      <c r="BC106" s="353"/>
      <c r="BD106" s="353"/>
      <c r="BE106" s="353"/>
      <c r="BF106" s="353"/>
      <c r="BG106" s="353"/>
      <c r="BH106" s="353"/>
      <c r="BI106" s="353"/>
      <c r="BJ106" s="353"/>
      <c r="BK106" s="353"/>
      <c r="BL106" s="353"/>
      <c r="BM106" s="353"/>
      <c r="BN106" s="353"/>
      <c r="BO106" s="353"/>
      <c r="BP106" s="353"/>
      <c r="BQ106" s="353"/>
      <c r="BR106" s="353"/>
      <c r="BS106" s="353"/>
      <c r="BT106" s="353"/>
      <c r="BU106" s="353"/>
      <c r="BV106" s="353"/>
      <c r="BW106" s="353"/>
      <c r="BX106" s="357"/>
    </row>
    <row r="107" spans="1:76" s="352" customFormat="1">
      <c r="A107" s="351"/>
      <c r="I107" s="353"/>
      <c r="J107" s="354"/>
      <c r="K107" s="353"/>
      <c r="L107" s="353"/>
      <c r="M107" s="353"/>
      <c r="N107" s="353"/>
      <c r="O107" s="353"/>
      <c r="P107" s="353"/>
      <c r="Q107" s="353"/>
      <c r="R107" s="353"/>
      <c r="S107" s="353"/>
      <c r="T107" s="353"/>
      <c r="U107" s="353"/>
      <c r="AC107" s="353"/>
      <c r="AD107" s="353"/>
      <c r="AE107" s="353"/>
      <c r="AF107" s="353"/>
      <c r="AG107" s="353"/>
      <c r="AH107" s="353"/>
      <c r="AI107" s="353"/>
      <c r="AJ107" s="353"/>
      <c r="AK107" s="353"/>
      <c r="AL107" s="353"/>
      <c r="AM107" s="353"/>
      <c r="AN107" s="353"/>
      <c r="AO107" s="353"/>
      <c r="AP107" s="353"/>
      <c r="AQ107" s="353"/>
      <c r="AR107" s="353"/>
      <c r="AS107" s="353"/>
      <c r="AT107" s="353"/>
      <c r="AU107" s="353"/>
      <c r="AV107" s="353"/>
      <c r="AW107" s="353"/>
      <c r="AX107" s="353"/>
      <c r="AY107" s="353"/>
      <c r="AZ107" s="353"/>
      <c r="BA107" s="355"/>
      <c r="BB107" s="356"/>
      <c r="BC107" s="353"/>
      <c r="BD107" s="353"/>
      <c r="BE107" s="353"/>
      <c r="BF107" s="353"/>
      <c r="BG107" s="353"/>
      <c r="BH107" s="353"/>
      <c r="BI107" s="353"/>
      <c r="BJ107" s="353"/>
      <c r="BK107" s="353"/>
      <c r="BL107" s="353"/>
      <c r="BM107" s="353"/>
      <c r="BN107" s="353"/>
      <c r="BO107" s="353"/>
      <c r="BP107" s="353"/>
      <c r="BQ107" s="353"/>
      <c r="BR107" s="353"/>
      <c r="BS107" s="353"/>
      <c r="BT107" s="353"/>
      <c r="BU107" s="353"/>
      <c r="BV107" s="353"/>
      <c r="BW107" s="353"/>
      <c r="BX107" s="357"/>
    </row>
    <row r="108" spans="1:76" s="352" customFormat="1">
      <c r="A108" s="351"/>
      <c r="I108" s="353"/>
      <c r="J108" s="354"/>
      <c r="K108" s="353"/>
      <c r="L108" s="353"/>
      <c r="M108" s="353"/>
      <c r="N108" s="353"/>
      <c r="O108" s="353"/>
      <c r="P108" s="353"/>
      <c r="Q108" s="353"/>
      <c r="R108" s="353"/>
      <c r="S108" s="353"/>
      <c r="T108" s="353"/>
      <c r="U108" s="353"/>
      <c r="AC108" s="353"/>
      <c r="AD108" s="353"/>
      <c r="AE108" s="353"/>
      <c r="AF108" s="353"/>
      <c r="AG108" s="353"/>
      <c r="AH108" s="353"/>
      <c r="AI108" s="353"/>
      <c r="AJ108" s="353"/>
      <c r="AK108" s="353"/>
      <c r="AL108" s="353"/>
      <c r="AM108" s="353"/>
      <c r="AN108" s="353"/>
      <c r="AO108" s="353"/>
      <c r="AP108" s="353"/>
      <c r="AQ108" s="353"/>
      <c r="AR108" s="353"/>
      <c r="AS108" s="353"/>
      <c r="AT108" s="353"/>
      <c r="AU108" s="353"/>
      <c r="AV108" s="353"/>
      <c r="AW108" s="353"/>
      <c r="AX108" s="353"/>
      <c r="AY108" s="353"/>
      <c r="AZ108" s="353"/>
      <c r="BA108" s="355"/>
      <c r="BB108" s="356"/>
      <c r="BC108" s="353"/>
      <c r="BD108" s="353"/>
      <c r="BE108" s="353"/>
      <c r="BF108" s="353"/>
      <c r="BG108" s="353"/>
      <c r="BH108" s="353"/>
      <c r="BI108" s="353"/>
      <c r="BJ108" s="353"/>
      <c r="BK108" s="353"/>
      <c r="BL108" s="353"/>
      <c r="BM108" s="353"/>
      <c r="BN108" s="353"/>
      <c r="BO108" s="353"/>
      <c r="BP108" s="353"/>
      <c r="BQ108" s="353"/>
      <c r="BR108" s="353"/>
      <c r="BS108" s="353"/>
      <c r="BT108" s="353"/>
      <c r="BU108" s="353"/>
      <c r="BV108" s="353"/>
      <c r="BW108" s="353"/>
      <c r="BX108" s="357"/>
    </row>
    <row r="109" spans="1:76" s="352" customFormat="1">
      <c r="A109" s="351"/>
      <c r="I109" s="353"/>
      <c r="J109" s="354"/>
      <c r="K109" s="353"/>
      <c r="L109" s="353"/>
      <c r="M109" s="353"/>
      <c r="N109" s="353"/>
      <c r="O109" s="353"/>
      <c r="P109" s="353"/>
      <c r="Q109" s="353"/>
      <c r="R109" s="353"/>
      <c r="S109" s="353"/>
      <c r="T109" s="353"/>
      <c r="U109" s="353"/>
      <c r="AC109" s="353"/>
      <c r="AD109" s="353"/>
      <c r="AE109" s="353"/>
      <c r="AF109" s="353"/>
      <c r="AG109" s="353"/>
      <c r="AH109" s="353"/>
      <c r="AI109" s="353"/>
      <c r="AJ109" s="353"/>
      <c r="AK109" s="353"/>
      <c r="AL109" s="353"/>
      <c r="AM109" s="353"/>
      <c r="AN109" s="353"/>
      <c r="AO109" s="353"/>
      <c r="AP109" s="353"/>
      <c r="AQ109" s="353"/>
      <c r="AR109" s="353"/>
      <c r="AS109" s="353"/>
      <c r="AT109" s="353"/>
      <c r="AU109" s="353"/>
      <c r="AV109" s="353"/>
      <c r="AW109" s="353"/>
      <c r="AX109" s="353"/>
      <c r="AY109" s="353"/>
      <c r="AZ109" s="353"/>
      <c r="BA109" s="355"/>
      <c r="BB109" s="356"/>
      <c r="BC109" s="353"/>
      <c r="BD109" s="353"/>
      <c r="BE109" s="353"/>
      <c r="BF109" s="353"/>
      <c r="BG109" s="353"/>
      <c r="BH109" s="353"/>
      <c r="BI109" s="353"/>
      <c r="BJ109" s="353"/>
      <c r="BK109" s="353"/>
      <c r="BL109" s="353"/>
      <c r="BM109" s="353"/>
      <c r="BN109" s="353"/>
      <c r="BO109" s="353"/>
      <c r="BP109" s="353"/>
      <c r="BQ109" s="353"/>
      <c r="BR109" s="353"/>
      <c r="BS109" s="353"/>
      <c r="BT109" s="353"/>
      <c r="BU109" s="353"/>
      <c r="BV109" s="353"/>
      <c r="BW109" s="353"/>
      <c r="BX109" s="357"/>
    </row>
    <row r="110" spans="1:76" s="352" customFormat="1">
      <c r="A110" s="351"/>
      <c r="I110" s="353"/>
      <c r="J110" s="354"/>
      <c r="K110" s="353"/>
      <c r="L110" s="353"/>
      <c r="M110" s="353"/>
      <c r="N110" s="353"/>
      <c r="O110" s="353"/>
      <c r="P110" s="353"/>
      <c r="Q110" s="353"/>
      <c r="R110" s="353"/>
      <c r="S110" s="353"/>
      <c r="T110" s="353"/>
      <c r="U110" s="353"/>
      <c r="AC110" s="353"/>
      <c r="AD110" s="353"/>
      <c r="AE110" s="353"/>
      <c r="AF110" s="353"/>
      <c r="AG110" s="353"/>
      <c r="AH110" s="353"/>
      <c r="AI110" s="353"/>
      <c r="AJ110" s="353"/>
      <c r="AK110" s="353"/>
      <c r="AL110" s="353"/>
      <c r="AM110" s="353"/>
      <c r="AN110" s="353"/>
      <c r="AO110" s="353"/>
      <c r="AP110" s="353"/>
      <c r="AQ110" s="353"/>
      <c r="AR110" s="353"/>
      <c r="AS110" s="353"/>
      <c r="AT110" s="353"/>
      <c r="AU110" s="353"/>
      <c r="AV110" s="353"/>
      <c r="AW110" s="353"/>
      <c r="AX110" s="353"/>
      <c r="AY110" s="353"/>
      <c r="AZ110" s="353"/>
      <c r="BA110" s="355"/>
      <c r="BB110" s="356"/>
      <c r="BC110" s="353"/>
      <c r="BD110" s="353"/>
      <c r="BE110" s="353"/>
      <c r="BF110" s="353"/>
      <c r="BG110" s="353"/>
      <c r="BH110" s="353"/>
      <c r="BI110" s="353"/>
      <c r="BJ110" s="353"/>
      <c r="BK110" s="353"/>
      <c r="BL110" s="353"/>
      <c r="BM110" s="353"/>
      <c r="BN110" s="353"/>
      <c r="BO110" s="353"/>
      <c r="BP110" s="353"/>
      <c r="BQ110" s="353"/>
      <c r="BR110" s="353"/>
      <c r="BS110" s="353"/>
      <c r="BT110" s="353"/>
      <c r="BU110" s="353"/>
      <c r="BV110" s="353"/>
      <c r="BW110" s="353"/>
      <c r="BX110" s="357"/>
    </row>
    <row r="111" spans="1:76" s="352" customFormat="1">
      <c r="A111" s="351"/>
      <c r="I111" s="353"/>
      <c r="J111" s="354"/>
      <c r="K111" s="353"/>
      <c r="L111" s="353"/>
      <c r="M111" s="353"/>
      <c r="N111" s="353"/>
      <c r="O111" s="353"/>
      <c r="P111" s="353"/>
      <c r="Q111" s="353"/>
      <c r="R111" s="353"/>
      <c r="S111" s="353"/>
      <c r="T111" s="353"/>
      <c r="U111" s="353"/>
      <c r="AC111" s="353"/>
      <c r="AD111" s="353"/>
      <c r="AE111" s="353"/>
      <c r="AF111" s="353"/>
      <c r="AG111" s="353"/>
      <c r="AH111" s="353"/>
      <c r="AI111" s="353"/>
      <c r="AJ111" s="353"/>
      <c r="AK111" s="353"/>
      <c r="AL111" s="353"/>
      <c r="AM111" s="353"/>
      <c r="AN111" s="353"/>
      <c r="AO111" s="353"/>
      <c r="AP111" s="353"/>
      <c r="AQ111" s="353"/>
      <c r="AR111" s="353"/>
      <c r="AS111" s="353"/>
      <c r="AT111" s="353"/>
      <c r="AU111" s="353"/>
      <c r="AV111" s="353"/>
      <c r="AW111" s="353"/>
      <c r="AX111" s="353"/>
      <c r="AY111" s="353"/>
      <c r="AZ111" s="353"/>
      <c r="BA111" s="355"/>
      <c r="BB111" s="356"/>
      <c r="BC111" s="353"/>
      <c r="BD111" s="353"/>
      <c r="BE111" s="353"/>
      <c r="BF111" s="353"/>
      <c r="BG111" s="353"/>
      <c r="BH111" s="353"/>
      <c r="BI111" s="353"/>
      <c r="BJ111" s="353"/>
      <c r="BK111" s="353"/>
      <c r="BL111" s="353"/>
      <c r="BM111" s="353"/>
      <c r="BN111" s="353"/>
      <c r="BO111" s="353"/>
      <c r="BP111" s="353"/>
      <c r="BQ111" s="353"/>
      <c r="BR111" s="353"/>
      <c r="BS111" s="353"/>
      <c r="BT111" s="353"/>
      <c r="BU111" s="353"/>
      <c r="BV111" s="353"/>
      <c r="BW111" s="353"/>
      <c r="BX111" s="357"/>
    </row>
    <row r="112" spans="1:76" s="352" customFormat="1">
      <c r="A112" s="351"/>
      <c r="I112" s="353"/>
      <c r="J112" s="354"/>
      <c r="K112" s="353"/>
      <c r="L112" s="353"/>
      <c r="M112" s="353"/>
      <c r="N112" s="353"/>
      <c r="O112" s="353"/>
      <c r="P112" s="353"/>
      <c r="Q112" s="353"/>
      <c r="R112" s="353"/>
      <c r="S112" s="353"/>
      <c r="T112" s="353"/>
      <c r="U112" s="353"/>
      <c r="AC112" s="353"/>
      <c r="AD112" s="353"/>
      <c r="AE112" s="353"/>
      <c r="AF112" s="353"/>
      <c r="AG112" s="353"/>
      <c r="AH112" s="353"/>
      <c r="AI112" s="353"/>
      <c r="AJ112" s="353"/>
      <c r="AK112" s="353"/>
      <c r="AL112" s="353"/>
      <c r="AM112" s="353"/>
      <c r="AN112" s="353"/>
      <c r="AO112" s="353"/>
      <c r="AP112" s="353"/>
      <c r="AQ112" s="353"/>
      <c r="AR112" s="353"/>
      <c r="AS112" s="353"/>
      <c r="AT112" s="353"/>
      <c r="AU112" s="353"/>
      <c r="AV112" s="353"/>
      <c r="AW112" s="353"/>
      <c r="AX112" s="353"/>
      <c r="AY112" s="353"/>
      <c r="AZ112" s="353"/>
      <c r="BA112" s="355"/>
      <c r="BB112" s="356"/>
      <c r="BC112" s="353"/>
      <c r="BD112" s="353"/>
      <c r="BE112" s="353"/>
      <c r="BF112" s="353"/>
      <c r="BG112" s="353"/>
      <c r="BH112" s="353"/>
      <c r="BI112" s="353"/>
      <c r="BJ112" s="353"/>
      <c r="BK112" s="353"/>
      <c r="BL112" s="353"/>
      <c r="BM112" s="353"/>
      <c r="BN112" s="353"/>
      <c r="BO112" s="353"/>
      <c r="BP112" s="353"/>
      <c r="BQ112" s="353"/>
      <c r="BR112" s="353"/>
      <c r="BS112" s="353"/>
      <c r="BT112" s="353"/>
      <c r="BU112" s="353"/>
      <c r="BV112" s="353"/>
      <c r="BW112" s="353"/>
      <c r="BX112" s="357"/>
    </row>
    <row r="113" spans="1:76" s="352" customFormat="1">
      <c r="A113" s="351"/>
      <c r="I113" s="353"/>
      <c r="J113" s="354"/>
      <c r="K113" s="353"/>
      <c r="L113" s="353"/>
      <c r="M113" s="353"/>
      <c r="N113" s="353"/>
      <c r="O113" s="353"/>
      <c r="P113" s="353"/>
      <c r="Q113" s="353"/>
      <c r="R113" s="353"/>
      <c r="S113" s="353"/>
      <c r="T113" s="353"/>
      <c r="U113" s="353"/>
      <c r="AC113" s="353"/>
      <c r="AD113" s="353"/>
      <c r="AE113" s="353"/>
      <c r="AF113" s="353"/>
      <c r="AG113" s="353"/>
      <c r="AH113" s="353"/>
      <c r="AI113" s="353"/>
      <c r="AJ113" s="353"/>
      <c r="AK113" s="353"/>
      <c r="AL113" s="353"/>
      <c r="AM113" s="353"/>
      <c r="AN113" s="353"/>
      <c r="AO113" s="353"/>
      <c r="AP113" s="353"/>
      <c r="AQ113" s="353"/>
      <c r="AR113" s="353"/>
      <c r="AS113" s="353"/>
      <c r="AT113" s="353"/>
      <c r="AU113" s="353"/>
      <c r="AV113" s="353"/>
      <c r="AW113" s="353"/>
      <c r="AX113" s="353"/>
      <c r="AY113" s="353"/>
      <c r="AZ113" s="353"/>
      <c r="BA113" s="355"/>
      <c r="BB113" s="356"/>
      <c r="BC113" s="353"/>
      <c r="BD113" s="353"/>
      <c r="BE113" s="353"/>
      <c r="BF113" s="353"/>
      <c r="BG113" s="353"/>
      <c r="BH113" s="353"/>
      <c r="BI113" s="353"/>
      <c r="BJ113" s="353"/>
      <c r="BK113" s="353"/>
      <c r="BL113" s="353"/>
      <c r="BM113" s="353"/>
      <c r="BN113" s="353"/>
      <c r="BO113" s="353"/>
      <c r="BP113" s="353"/>
      <c r="BQ113" s="353"/>
      <c r="BR113" s="353"/>
      <c r="BS113" s="353"/>
      <c r="BT113" s="353"/>
      <c r="BU113" s="353"/>
      <c r="BV113" s="353"/>
      <c r="BW113" s="353"/>
      <c r="BX113" s="357"/>
    </row>
    <row r="114" spans="1:76" s="352" customFormat="1">
      <c r="A114" s="351"/>
      <c r="I114" s="353"/>
      <c r="J114" s="354"/>
      <c r="K114" s="353"/>
      <c r="L114" s="353"/>
      <c r="M114" s="353"/>
      <c r="N114" s="353"/>
      <c r="O114" s="353"/>
      <c r="P114" s="353"/>
      <c r="Q114" s="353"/>
      <c r="R114" s="353"/>
      <c r="S114" s="353"/>
      <c r="T114" s="353"/>
      <c r="U114" s="353"/>
      <c r="AC114" s="353"/>
      <c r="AD114" s="353"/>
      <c r="AE114" s="353"/>
      <c r="AF114" s="353"/>
      <c r="AG114" s="353"/>
      <c r="AH114" s="353"/>
      <c r="AI114" s="353"/>
      <c r="AJ114" s="353"/>
      <c r="AK114" s="353"/>
      <c r="AL114" s="353"/>
      <c r="AM114" s="353"/>
      <c r="AN114" s="353"/>
      <c r="AO114" s="353"/>
      <c r="AP114" s="353"/>
      <c r="AQ114" s="353"/>
      <c r="AR114" s="353"/>
      <c r="AS114" s="353"/>
      <c r="AT114" s="353"/>
      <c r="AU114" s="353"/>
      <c r="AV114" s="353"/>
      <c r="AW114" s="353"/>
      <c r="AX114" s="353"/>
      <c r="AY114" s="353"/>
      <c r="AZ114" s="353"/>
      <c r="BA114" s="355"/>
      <c r="BB114" s="356"/>
      <c r="BC114" s="353"/>
      <c r="BD114" s="353"/>
      <c r="BE114" s="353"/>
      <c r="BF114" s="353"/>
      <c r="BG114" s="353"/>
      <c r="BH114" s="353"/>
      <c r="BI114" s="353"/>
      <c r="BJ114" s="353"/>
      <c r="BK114" s="353"/>
      <c r="BL114" s="353"/>
      <c r="BM114" s="353"/>
      <c r="BN114" s="353"/>
      <c r="BO114" s="353"/>
      <c r="BP114" s="353"/>
      <c r="BQ114" s="353"/>
      <c r="BR114" s="353"/>
      <c r="BS114" s="353"/>
      <c r="BT114" s="353"/>
      <c r="BU114" s="353"/>
      <c r="BV114" s="353"/>
      <c r="BW114" s="353"/>
      <c r="BX114" s="357"/>
    </row>
    <row r="115" spans="1:76" s="352" customFormat="1">
      <c r="A115" s="351"/>
      <c r="I115" s="353"/>
      <c r="J115" s="354"/>
      <c r="K115" s="353"/>
      <c r="L115" s="353"/>
      <c r="M115" s="353"/>
      <c r="N115" s="353"/>
      <c r="O115" s="353"/>
      <c r="P115" s="353"/>
      <c r="Q115" s="353"/>
      <c r="R115" s="353"/>
      <c r="S115" s="353"/>
      <c r="T115" s="353"/>
      <c r="U115" s="353"/>
      <c r="AC115" s="353"/>
      <c r="AD115" s="353"/>
      <c r="AE115" s="353"/>
      <c r="AF115" s="353"/>
      <c r="AG115" s="353"/>
      <c r="AH115" s="353"/>
      <c r="AI115" s="353"/>
      <c r="AJ115" s="353"/>
      <c r="AK115" s="353"/>
      <c r="AL115" s="353"/>
      <c r="AM115" s="353"/>
      <c r="AN115" s="353"/>
      <c r="AO115" s="353"/>
      <c r="AP115" s="353"/>
      <c r="AQ115" s="353"/>
      <c r="AR115" s="353"/>
      <c r="AS115" s="353"/>
      <c r="AT115" s="353"/>
      <c r="AU115" s="353"/>
      <c r="AV115" s="353"/>
      <c r="AW115" s="353"/>
      <c r="AX115" s="353"/>
      <c r="AY115" s="353"/>
      <c r="AZ115" s="353"/>
      <c r="BA115" s="355"/>
      <c r="BB115" s="356"/>
      <c r="BC115" s="353"/>
      <c r="BD115" s="353"/>
      <c r="BE115" s="353"/>
      <c r="BF115" s="353"/>
      <c r="BG115" s="353"/>
      <c r="BH115" s="353"/>
      <c r="BI115" s="353"/>
      <c r="BJ115" s="353"/>
      <c r="BK115" s="353"/>
      <c r="BL115" s="353"/>
      <c r="BM115" s="353"/>
      <c r="BN115" s="353"/>
      <c r="BO115" s="353"/>
      <c r="BP115" s="353"/>
      <c r="BQ115" s="353"/>
      <c r="BR115" s="353"/>
      <c r="BS115" s="353"/>
      <c r="BT115" s="353"/>
      <c r="BU115" s="353"/>
      <c r="BV115" s="353"/>
      <c r="BW115" s="353"/>
      <c r="BX115" s="357"/>
    </row>
    <row r="116" spans="1:76" s="352" customFormat="1">
      <c r="A116" s="351"/>
      <c r="I116" s="353"/>
      <c r="J116" s="354"/>
      <c r="K116" s="353"/>
      <c r="L116" s="353"/>
      <c r="M116" s="353"/>
      <c r="N116" s="353"/>
      <c r="O116" s="353"/>
      <c r="P116" s="353"/>
      <c r="Q116" s="353"/>
      <c r="R116" s="353"/>
      <c r="S116" s="353"/>
      <c r="T116" s="353"/>
      <c r="U116" s="353"/>
      <c r="AC116" s="353"/>
      <c r="AD116" s="353"/>
      <c r="AE116" s="353"/>
      <c r="AF116" s="353"/>
      <c r="AG116" s="353"/>
      <c r="AH116" s="353"/>
      <c r="AI116" s="353"/>
      <c r="AJ116" s="353"/>
      <c r="AK116" s="353"/>
      <c r="AL116" s="353"/>
      <c r="AM116" s="353"/>
      <c r="AN116" s="353"/>
      <c r="AO116" s="353"/>
      <c r="AP116" s="353"/>
      <c r="AQ116" s="353"/>
      <c r="AR116" s="353"/>
      <c r="AS116" s="353"/>
      <c r="AT116" s="353"/>
      <c r="AU116" s="353"/>
      <c r="AV116" s="353"/>
      <c r="AW116" s="353"/>
      <c r="AX116" s="353"/>
      <c r="AY116" s="353"/>
      <c r="AZ116" s="353"/>
      <c r="BA116" s="355"/>
      <c r="BB116" s="356"/>
      <c r="BC116" s="353"/>
      <c r="BD116" s="353"/>
      <c r="BE116" s="353"/>
      <c r="BF116" s="353"/>
      <c r="BG116" s="353"/>
      <c r="BH116" s="353"/>
      <c r="BI116" s="353"/>
      <c r="BJ116" s="353"/>
      <c r="BK116" s="353"/>
      <c r="BL116" s="353"/>
      <c r="BM116" s="353"/>
      <c r="BN116" s="353"/>
      <c r="BO116" s="353"/>
      <c r="BP116" s="353"/>
      <c r="BQ116" s="353"/>
      <c r="BR116" s="353"/>
      <c r="BS116" s="353"/>
      <c r="BT116" s="353"/>
      <c r="BU116" s="353"/>
      <c r="BV116" s="353"/>
      <c r="BW116" s="353"/>
      <c r="BX116" s="357"/>
    </row>
    <row r="117" spans="1:76" s="352" customFormat="1">
      <c r="A117" s="351"/>
      <c r="I117" s="353"/>
      <c r="J117" s="354"/>
      <c r="K117" s="353"/>
      <c r="L117" s="353"/>
      <c r="M117" s="353"/>
      <c r="N117" s="353"/>
      <c r="O117" s="353"/>
      <c r="P117" s="353"/>
      <c r="Q117" s="353"/>
      <c r="R117" s="353"/>
      <c r="S117" s="353"/>
      <c r="T117" s="353"/>
      <c r="U117" s="353"/>
      <c r="AC117" s="353"/>
      <c r="AD117" s="353"/>
      <c r="AE117" s="353"/>
      <c r="AF117" s="353"/>
      <c r="AG117" s="353"/>
      <c r="AH117" s="353"/>
      <c r="AI117" s="353"/>
      <c r="AJ117" s="353"/>
      <c r="AK117" s="353"/>
      <c r="AL117" s="353"/>
      <c r="AM117" s="353"/>
      <c r="AN117" s="353"/>
      <c r="AO117" s="353"/>
      <c r="AP117" s="353"/>
      <c r="AQ117" s="353"/>
      <c r="AR117" s="353"/>
      <c r="AS117" s="353"/>
      <c r="AT117" s="353"/>
      <c r="AU117" s="353"/>
      <c r="AV117" s="353"/>
      <c r="AW117" s="353"/>
      <c r="AX117" s="353"/>
      <c r="AY117" s="353"/>
      <c r="AZ117" s="353"/>
      <c r="BA117" s="355"/>
      <c r="BB117" s="356"/>
      <c r="BC117" s="353"/>
      <c r="BD117" s="353"/>
      <c r="BE117" s="353"/>
      <c r="BF117" s="353"/>
      <c r="BG117" s="353"/>
      <c r="BH117" s="353"/>
      <c r="BI117" s="353"/>
      <c r="BJ117" s="353"/>
      <c r="BK117" s="353"/>
      <c r="BL117" s="353"/>
      <c r="BM117" s="353"/>
      <c r="BN117" s="353"/>
      <c r="BO117" s="353"/>
      <c r="BP117" s="353"/>
      <c r="BQ117" s="353"/>
      <c r="BR117" s="353"/>
      <c r="BS117" s="353"/>
      <c r="BT117" s="353"/>
      <c r="BU117" s="353"/>
      <c r="BV117" s="353"/>
      <c r="BW117" s="353"/>
      <c r="BX117" s="357"/>
    </row>
    <row r="118" spans="1:76" s="352" customFormat="1">
      <c r="A118" s="351"/>
      <c r="I118" s="353"/>
      <c r="J118" s="354"/>
      <c r="K118" s="353"/>
      <c r="L118" s="353"/>
      <c r="M118" s="353"/>
      <c r="N118" s="353"/>
      <c r="O118" s="353"/>
      <c r="P118" s="353"/>
      <c r="Q118" s="353"/>
      <c r="R118" s="353"/>
      <c r="S118" s="353"/>
      <c r="T118" s="353"/>
      <c r="U118" s="353"/>
      <c r="AC118" s="353"/>
      <c r="AD118" s="353"/>
      <c r="AE118" s="353"/>
      <c r="AF118" s="353"/>
      <c r="AG118" s="353"/>
      <c r="AH118" s="353"/>
      <c r="AI118" s="353"/>
      <c r="AJ118" s="353"/>
      <c r="AK118" s="353"/>
      <c r="AL118" s="353"/>
      <c r="AM118" s="353"/>
      <c r="AN118" s="353"/>
      <c r="AO118" s="353"/>
      <c r="AP118" s="353"/>
      <c r="AQ118" s="353"/>
      <c r="AR118" s="353"/>
      <c r="AS118" s="353"/>
      <c r="AT118" s="353"/>
      <c r="AU118" s="353"/>
      <c r="AV118" s="353"/>
      <c r="AW118" s="353"/>
      <c r="AX118" s="353"/>
      <c r="AY118" s="353"/>
      <c r="AZ118" s="353"/>
      <c r="BA118" s="355"/>
      <c r="BB118" s="356"/>
      <c r="BC118" s="353"/>
      <c r="BD118" s="353"/>
      <c r="BE118" s="353"/>
      <c r="BF118" s="353"/>
      <c r="BG118" s="353"/>
      <c r="BH118" s="353"/>
      <c r="BI118" s="353"/>
      <c r="BJ118" s="353"/>
      <c r="BK118" s="353"/>
      <c r="BL118" s="353"/>
      <c r="BM118" s="353"/>
      <c r="BN118" s="353"/>
      <c r="BO118" s="353"/>
      <c r="BP118" s="353"/>
      <c r="BQ118" s="353"/>
      <c r="BR118" s="353"/>
      <c r="BS118" s="353"/>
      <c r="BT118" s="353"/>
      <c r="BU118" s="353"/>
      <c r="BV118" s="353"/>
      <c r="BW118" s="353"/>
      <c r="BX118" s="357"/>
    </row>
    <row r="119" spans="1:76" s="352" customFormat="1">
      <c r="A119" s="351"/>
      <c r="I119" s="353"/>
      <c r="J119" s="354"/>
      <c r="K119" s="353"/>
      <c r="L119" s="353"/>
      <c r="M119" s="353"/>
      <c r="N119" s="353"/>
      <c r="O119" s="353"/>
      <c r="P119" s="353"/>
      <c r="Q119" s="353"/>
      <c r="R119" s="353"/>
      <c r="S119" s="353"/>
      <c r="T119" s="353"/>
      <c r="U119" s="353"/>
      <c r="AC119" s="353"/>
      <c r="AD119" s="353"/>
      <c r="AE119" s="353"/>
      <c r="AF119" s="353"/>
      <c r="AG119" s="353"/>
      <c r="AH119" s="353"/>
      <c r="AI119" s="353"/>
      <c r="AJ119" s="353"/>
      <c r="AK119" s="353"/>
      <c r="AL119" s="353"/>
      <c r="AM119" s="353"/>
      <c r="AN119" s="353"/>
      <c r="AO119" s="353"/>
      <c r="AP119" s="353"/>
      <c r="AQ119" s="353"/>
      <c r="AR119" s="353"/>
      <c r="AS119" s="353"/>
      <c r="AT119" s="353"/>
      <c r="AU119" s="353"/>
      <c r="AV119" s="353"/>
      <c r="AW119" s="353"/>
      <c r="AX119" s="353"/>
      <c r="AY119" s="353"/>
      <c r="AZ119" s="353"/>
      <c r="BA119" s="355"/>
      <c r="BB119" s="356"/>
      <c r="BC119" s="353"/>
      <c r="BD119" s="353"/>
      <c r="BE119" s="353"/>
      <c r="BF119" s="353"/>
      <c r="BG119" s="353"/>
      <c r="BH119" s="353"/>
      <c r="BI119" s="353"/>
      <c r="BJ119" s="353"/>
      <c r="BK119" s="353"/>
      <c r="BL119" s="353"/>
      <c r="BM119" s="353"/>
      <c r="BN119" s="353"/>
      <c r="BO119" s="353"/>
      <c r="BP119" s="353"/>
      <c r="BQ119" s="353"/>
      <c r="BR119" s="353"/>
      <c r="BS119" s="353"/>
      <c r="BT119" s="353"/>
      <c r="BU119" s="353"/>
      <c r="BV119" s="353"/>
      <c r="BW119" s="353"/>
      <c r="BX119" s="357"/>
    </row>
    <row r="120" spans="1:76" s="352" customFormat="1">
      <c r="A120" s="351"/>
      <c r="I120" s="353"/>
      <c r="J120" s="354"/>
      <c r="K120" s="353"/>
      <c r="L120" s="353"/>
      <c r="M120" s="353"/>
      <c r="N120" s="353"/>
      <c r="O120" s="353"/>
      <c r="P120" s="353"/>
      <c r="Q120" s="353"/>
      <c r="R120" s="353"/>
      <c r="S120" s="353"/>
      <c r="T120" s="353"/>
      <c r="U120" s="353"/>
      <c r="AC120" s="353"/>
      <c r="AD120" s="353"/>
      <c r="AE120" s="353"/>
      <c r="AF120" s="353"/>
      <c r="AG120" s="353"/>
      <c r="AH120" s="353"/>
      <c r="AI120" s="353"/>
      <c r="AJ120" s="353"/>
      <c r="AK120" s="353"/>
      <c r="AL120" s="353"/>
      <c r="AM120" s="353"/>
      <c r="AN120" s="353"/>
      <c r="AO120" s="353"/>
      <c r="AP120" s="353"/>
      <c r="AQ120" s="353"/>
      <c r="AR120" s="353"/>
      <c r="AS120" s="353"/>
      <c r="AT120" s="353"/>
      <c r="AU120" s="353"/>
      <c r="AV120" s="353"/>
      <c r="AW120" s="353"/>
      <c r="AX120" s="353"/>
      <c r="AY120" s="353"/>
      <c r="AZ120" s="353"/>
      <c r="BA120" s="355"/>
      <c r="BB120" s="356"/>
      <c r="BC120" s="353"/>
      <c r="BD120" s="353"/>
      <c r="BE120" s="353"/>
      <c r="BF120" s="353"/>
      <c r="BG120" s="353"/>
      <c r="BH120" s="353"/>
      <c r="BI120" s="353"/>
      <c r="BJ120" s="353"/>
      <c r="BK120" s="353"/>
      <c r="BL120" s="353"/>
      <c r="BM120" s="353"/>
      <c r="BN120" s="353"/>
      <c r="BO120" s="353"/>
      <c r="BP120" s="353"/>
      <c r="BQ120" s="353"/>
      <c r="BR120" s="353"/>
      <c r="BS120" s="353"/>
      <c r="BT120" s="353"/>
      <c r="BU120" s="353"/>
      <c r="BV120" s="353"/>
      <c r="BW120" s="353"/>
      <c r="BX120" s="357"/>
    </row>
    <row r="121" spans="1:76" s="352" customFormat="1">
      <c r="A121" s="351"/>
      <c r="I121" s="353"/>
      <c r="J121" s="354"/>
      <c r="K121" s="353"/>
      <c r="L121" s="353"/>
      <c r="M121" s="353"/>
      <c r="N121" s="353"/>
      <c r="O121" s="353"/>
      <c r="P121" s="353"/>
      <c r="Q121" s="353"/>
      <c r="R121" s="353"/>
      <c r="S121" s="353"/>
      <c r="T121" s="353"/>
      <c r="U121" s="353"/>
      <c r="AC121" s="353"/>
      <c r="AD121" s="353"/>
      <c r="AE121" s="353"/>
      <c r="AF121" s="353"/>
      <c r="AG121" s="353"/>
      <c r="AH121" s="353"/>
      <c r="AI121" s="353"/>
      <c r="AJ121" s="353"/>
      <c r="AK121" s="353"/>
      <c r="AL121" s="353"/>
      <c r="AM121" s="353"/>
      <c r="AN121" s="353"/>
      <c r="AO121" s="353"/>
      <c r="AP121" s="353"/>
      <c r="AQ121" s="353"/>
      <c r="AR121" s="353"/>
      <c r="AS121" s="353"/>
      <c r="AT121" s="353"/>
      <c r="AU121" s="353"/>
      <c r="AV121" s="353"/>
      <c r="AW121" s="353"/>
      <c r="AX121" s="353"/>
      <c r="AY121" s="353"/>
      <c r="AZ121" s="353"/>
      <c r="BA121" s="355"/>
      <c r="BB121" s="356"/>
      <c r="BC121" s="353"/>
      <c r="BD121" s="353"/>
      <c r="BE121" s="353"/>
      <c r="BF121" s="353"/>
      <c r="BG121" s="353"/>
      <c r="BH121" s="353"/>
      <c r="BI121" s="353"/>
      <c r="BJ121" s="353"/>
      <c r="BK121" s="353"/>
      <c r="BL121" s="353"/>
      <c r="BM121" s="353"/>
      <c r="BN121" s="353"/>
      <c r="BO121" s="353"/>
      <c r="BP121" s="353"/>
      <c r="BQ121" s="353"/>
      <c r="BR121" s="353"/>
      <c r="BS121" s="353"/>
      <c r="BT121" s="353"/>
      <c r="BU121" s="353"/>
      <c r="BV121" s="353"/>
      <c r="BW121" s="353"/>
      <c r="BX121" s="357"/>
    </row>
    <row r="122" spans="1:76" s="352" customFormat="1">
      <c r="A122" s="351"/>
      <c r="I122" s="353"/>
      <c r="J122" s="354"/>
      <c r="K122" s="353"/>
      <c r="L122" s="353"/>
      <c r="M122" s="353"/>
      <c r="N122" s="353"/>
      <c r="O122" s="353"/>
      <c r="P122" s="353"/>
      <c r="Q122" s="353"/>
      <c r="R122" s="353"/>
      <c r="S122" s="353"/>
      <c r="T122" s="353"/>
      <c r="U122" s="353"/>
      <c r="AC122" s="353"/>
      <c r="AD122" s="353"/>
      <c r="AE122" s="353"/>
      <c r="AF122" s="353"/>
      <c r="AG122" s="353"/>
      <c r="AH122" s="353"/>
      <c r="AI122" s="353"/>
      <c r="AJ122" s="353"/>
      <c r="AK122" s="353"/>
      <c r="AL122" s="353"/>
      <c r="AM122" s="353"/>
      <c r="AN122" s="353"/>
      <c r="AO122" s="353"/>
      <c r="AP122" s="353"/>
      <c r="AQ122" s="353"/>
      <c r="AR122" s="353"/>
      <c r="AS122" s="353"/>
      <c r="AT122" s="353"/>
      <c r="AU122" s="353"/>
      <c r="AV122" s="353"/>
      <c r="AW122" s="353"/>
      <c r="AX122" s="353"/>
      <c r="AY122" s="353"/>
      <c r="AZ122" s="353"/>
      <c r="BA122" s="355"/>
      <c r="BB122" s="356"/>
      <c r="BC122" s="353"/>
      <c r="BD122" s="353"/>
      <c r="BE122" s="353"/>
      <c r="BF122" s="353"/>
      <c r="BG122" s="353"/>
      <c r="BH122" s="353"/>
      <c r="BI122" s="353"/>
      <c r="BJ122" s="353"/>
      <c r="BK122" s="353"/>
      <c r="BL122" s="353"/>
      <c r="BM122" s="353"/>
      <c r="BN122" s="353"/>
      <c r="BO122" s="353"/>
      <c r="BP122" s="353"/>
      <c r="BQ122" s="353"/>
      <c r="BR122" s="353"/>
      <c r="BS122" s="353"/>
      <c r="BT122" s="353"/>
      <c r="BU122" s="353"/>
      <c r="BV122" s="353"/>
      <c r="BW122" s="353"/>
      <c r="BX122" s="357"/>
    </row>
    <row r="123" spans="1:76" s="352" customFormat="1">
      <c r="A123" s="351"/>
      <c r="I123" s="353"/>
      <c r="J123" s="354"/>
      <c r="K123" s="353"/>
      <c r="L123" s="353"/>
      <c r="M123" s="353"/>
      <c r="N123" s="353"/>
      <c r="O123" s="353"/>
      <c r="P123" s="353"/>
      <c r="Q123" s="353"/>
      <c r="R123" s="353"/>
      <c r="S123" s="353"/>
      <c r="T123" s="353"/>
      <c r="U123" s="353"/>
      <c r="AC123" s="353"/>
      <c r="AD123" s="353"/>
      <c r="AE123" s="353"/>
      <c r="AF123" s="353"/>
      <c r="AG123" s="353"/>
      <c r="AH123" s="353"/>
      <c r="AI123" s="353"/>
      <c r="AJ123" s="353"/>
      <c r="AK123" s="353"/>
      <c r="AL123" s="353"/>
      <c r="AM123" s="353"/>
      <c r="AN123" s="353"/>
      <c r="AO123" s="353"/>
      <c r="AP123" s="353"/>
      <c r="AQ123" s="353"/>
      <c r="AR123" s="353"/>
      <c r="AS123" s="353"/>
      <c r="AT123" s="353"/>
      <c r="AU123" s="353"/>
      <c r="AV123" s="353"/>
      <c r="AW123" s="353"/>
      <c r="AX123" s="353"/>
      <c r="AY123" s="353"/>
      <c r="AZ123" s="353"/>
      <c r="BA123" s="355"/>
      <c r="BB123" s="356"/>
      <c r="BC123" s="353"/>
      <c r="BD123" s="353"/>
      <c r="BE123" s="353"/>
      <c r="BF123" s="353"/>
      <c r="BG123" s="353"/>
      <c r="BH123" s="353"/>
      <c r="BI123" s="353"/>
      <c r="BJ123" s="353"/>
      <c r="BK123" s="353"/>
      <c r="BL123" s="353"/>
      <c r="BM123" s="353"/>
      <c r="BN123" s="353"/>
      <c r="BO123" s="353"/>
      <c r="BP123" s="353"/>
      <c r="BQ123" s="353"/>
      <c r="BR123" s="353"/>
      <c r="BS123" s="353"/>
      <c r="BT123" s="353"/>
      <c r="BU123" s="353"/>
      <c r="BV123" s="353"/>
      <c r="BW123" s="353"/>
      <c r="BX123" s="357"/>
    </row>
    <row r="124" spans="1:76" s="352" customFormat="1">
      <c r="A124" s="351"/>
      <c r="I124" s="353"/>
      <c r="J124" s="354"/>
      <c r="K124" s="353"/>
      <c r="L124" s="353"/>
      <c r="M124" s="353"/>
      <c r="N124" s="353"/>
      <c r="O124" s="353"/>
      <c r="P124" s="353"/>
      <c r="Q124" s="353"/>
      <c r="R124" s="353"/>
      <c r="S124" s="353"/>
      <c r="T124" s="353"/>
      <c r="U124" s="353"/>
      <c r="AC124" s="353"/>
      <c r="AD124" s="353"/>
      <c r="AE124" s="353"/>
      <c r="AF124" s="353"/>
      <c r="AG124" s="353"/>
      <c r="AH124" s="353"/>
      <c r="AI124" s="353"/>
      <c r="AJ124" s="353"/>
      <c r="AK124" s="353"/>
      <c r="AL124" s="353"/>
      <c r="AM124" s="353"/>
      <c r="AN124" s="353"/>
      <c r="AO124" s="353"/>
      <c r="AP124" s="353"/>
      <c r="AQ124" s="353"/>
      <c r="AR124" s="353"/>
      <c r="AS124" s="353"/>
      <c r="AT124" s="353"/>
      <c r="AU124" s="353"/>
      <c r="AV124" s="353"/>
      <c r="AW124" s="353"/>
      <c r="AX124" s="353"/>
      <c r="AY124" s="353"/>
      <c r="AZ124" s="353"/>
      <c r="BA124" s="355"/>
      <c r="BB124" s="356"/>
      <c r="BC124" s="353"/>
      <c r="BD124" s="353"/>
      <c r="BE124" s="353"/>
      <c r="BF124" s="353"/>
      <c r="BG124" s="353"/>
      <c r="BH124" s="353"/>
      <c r="BI124" s="353"/>
      <c r="BJ124" s="353"/>
      <c r="BK124" s="353"/>
      <c r="BL124" s="353"/>
      <c r="BM124" s="353"/>
      <c r="BN124" s="353"/>
      <c r="BO124" s="353"/>
      <c r="BP124" s="353"/>
      <c r="BQ124" s="353"/>
      <c r="BR124" s="353"/>
      <c r="BS124" s="353"/>
      <c r="BT124" s="353"/>
      <c r="BU124" s="353"/>
      <c r="BV124" s="353"/>
      <c r="BW124" s="353"/>
      <c r="BX124" s="357"/>
    </row>
    <row r="125" spans="1:76" s="352" customFormat="1">
      <c r="A125" s="351"/>
      <c r="I125" s="353"/>
      <c r="J125" s="354"/>
      <c r="K125" s="353"/>
      <c r="L125" s="353"/>
      <c r="M125" s="353"/>
      <c r="N125" s="353"/>
      <c r="O125" s="353"/>
      <c r="P125" s="353"/>
      <c r="Q125" s="353"/>
      <c r="R125" s="353"/>
      <c r="S125" s="353"/>
      <c r="T125" s="353"/>
      <c r="U125" s="353"/>
      <c r="AC125" s="353"/>
      <c r="AD125" s="353"/>
      <c r="AE125" s="353"/>
      <c r="AF125" s="353"/>
      <c r="AG125" s="353"/>
      <c r="AH125" s="353"/>
      <c r="AI125" s="353"/>
      <c r="AJ125" s="353"/>
      <c r="AK125" s="353"/>
      <c r="AL125" s="353"/>
      <c r="AM125" s="353"/>
      <c r="AN125" s="353"/>
      <c r="AO125" s="353"/>
      <c r="AP125" s="353"/>
      <c r="AQ125" s="353"/>
      <c r="AR125" s="353"/>
      <c r="AS125" s="353"/>
      <c r="AT125" s="353"/>
      <c r="AU125" s="353"/>
      <c r="AV125" s="353"/>
      <c r="AW125" s="353"/>
      <c r="AX125" s="353"/>
      <c r="AY125" s="353"/>
      <c r="AZ125" s="353"/>
      <c r="BA125" s="355"/>
      <c r="BB125" s="356"/>
      <c r="BC125" s="353"/>
      <c r="BD125" s="353"/>
      <c r="BE125" s="353"/>
      <c r="BF125" s="353"/>
      <c r="BG125" s="353"/>
      <c r="BH125" s="353"/>
      <c r="BI125" s="353"/>
      <c r="BJ125" s="353"/>
      <c r="BK125" s="353"/>
      <c r="BL125" s="353"/>
      <c r="BM125" s="353"/>
      <c r="BN125" s="353"/>
      <c r="BO125" s="353"/>
      <c r="BP125" s="353"/>
      <c r="BQ125" s="353"/>
      <c r="BR125" s="353"/>
      <c r="BS125" s="353"/>
      <c r="BT125" s="353"/>
      <c r="BU125" s="353"/>
      <c r="BV125" s="353"/>
      <c r="BW125" s="353"/>
      <c r="BX125" s="357"/>
    </row>
    <row r="126" spans="1:76" s="352" customFormat="1">
      <c r="A126" s="351"/>
      <c r="I126" s="353"/>
      <c r="J126" s="354"/>
      <c r="K126" s="353"/>
      <c r="L126" s="353"/>
      <c r="M126" s="353"/>
      <c r="N126" s="353"/>
      <c r="O126" s="353"/>
      <c r="P126" s="353"/>
      <c r="Q126" s="353"/>
      <c r="R126" s="353"/>
      <c r="S126" s="353"/>
      <c r="T126" s="353"/>
      <c r="U126" s="353"/>
      <c r="AC126" s="353"/>
      <c r="AD126" s="353"/>
      <c r="AE126" s="353"/>
      <c r="AF126" s="353"/>
      <c r="AG126" s="353"/>
      <c r="AH126" s="353"/>
      <c r="AI126" s="353"/>
      <c r="AJ126" s="353"/>
      <c r="AK126" s="353"/>
      <c r="AL126" s="353"/>
      <c r="AM126" s="353"/>
      <c r="AN126" s="353"/>
      <c r="AO126" s="353"/>
      <c r="AP126" s="353"/>
      <c r="AQ126" s="353"/>
      <c r="AR126" s="353"/>
      <c r="AS126" s="353"/>
      <c r="AT126" s="353"/>
      <c r="AU126" s="353"/>
      <c r="AV126" s="353"/>
      <c r="AW126" s="353"/>
      <c r="AX126" s="353"/>
      <c r="AY126" s="353"/>
      <c r="AZ126" s="353"/>
      <c r="BA126" s="355"/>
      <c r="BB126" s="356"/>
      <c r="BC126" s="353"/>
      <c r="BD126" s="353"/>
      <c r="BE126" s="353"/>
      <c r="BF126" s="353"/>
      <c r="BG126" s="353"/>
      <c r="BH126" s="353"/>
      <c r="BI126" s="353"/>
      <c r="BJ126" s="353"/>
      <c r="BK126" s="353"/>
      <c r="BL126" s="353"/>
      <c r="BM126" s="353"/>
      <c r="BN126" s="353"/>
      <c r="BO126" s="353"/>
      <c r="BP126" s="353"/>
      <c r="BQ126" s="353"/>
      <c r="BR126" s="353"/>
      <c r="BS126" s="353"/>
      <c r="BT126" s="353"/>
      <c r="BU126" s="353"/>
      <c r="BV126" s="353"/>
      <c r="BW126" s="353"/>
      <c r="BX126" s="357"/>
    </row>
    <row r="127" spans="1:76" s="352" customFormat="1">
      <c r="A127" s="351"/>
      <c r="I127" s="353"/>
      <c r="J127" s="354"/>
      <c r="K127" s="353"/>
      <c r="L127" s="353"/>
      <c r="M127" s="353"/>
      <c r="N127" s="353"/>
      <c r="O127" s="353"/>
      <c r="P127" s="353"/>
      <c r="Q127" s="353"/>
      <c r="R127" s="353"/>
      <c r="S127" s="353"/>
      <c r="T127" s="353"/>
      <c r="U127" s="353"/>
      <c r="AC127" s="353"/>
      <c r="AD127" s="353"/>
      <c r="AE127" s="353"/>
      <c r="AF127" s="353"/>
      <c r="AG127" s="353"/>
      <c r="AH127" s="353"/>
      <c r="AI127" s="353"/>
      <c r="AJ127" s="353"/>
      <c r="AK127" s="353"/>
      <c r="AL127" s="353"/>
      <c r="AM127" s="353"/>
      <c r="AN127" s="353"/>
      <c r="AO127" s="353"/>
      <c r="AP127" s="353"/>
      <c r="AQ127" s="353"/>
      <c r="AR127" s="353"/>
      <c r="AS127" s="353"/>
      <c r="AT127" s="353"/>
      <c r="AU127" s="353"/>
      <c r="AV127" s="353"/>
      <c r="AW127" s="353"/>
      <c r="AX127" s="353"/>
      <c r="AY127" s="353"/>
      <c r="AZ127" s="353"/>
      <c r="BA127" s="355"/>
      <c r="BB127" s="356"/>
      <c r="BC127" s="353"/>
      <c r="BD127" s="353"/>
      <c r="BE127" s="353"/>
      <c r="BF127" s="353"/>
      <c r="BG127" s="353"/>
      <c r="BH127" s="353"/>
      <c r="BI127" s="353"/>
      <c r="BJ127" s="353"/>
      <c r="BK127" s="353"/>
      <c r="BL127" s="353"/>
      <c r="BM127" s="353"/>
      <c r="BN127" s="353"/>
      <c r="BO127" s="353"/>
      <c r="BP127" s="353"/>
      <c r="BQ127" s="353"/>
      <c r="BR127" s="353"/>
      <c r="BS127" s="353"/>
      <c r="BT127" s="353"/>
      <c r="BU127" s="353"/>
      <c r="BV127" s="353"/>
      <c r="BW127" s="353"/>
      <c r="BX127" s="357"/>
    </row>
    <row r="128" spans="1:76" s="352" customFormat="1">
      <c r="A128" s="351"/>
      <c r="I128" s="353"/>
      <c r="J128" s="354"/>
      <c r="K128" s="353"/>
      <c r="L128" s="353"/>
      <c r="M128" s="353"/>
      <c r="N128" s="353"/>
      <c r="O128" s="353"/>
      <c r="P128" s="353"/>
      <c r="Q128" s="353"/>
      <c r="R128" s="353"/>
      <c r="S128" s="353"/>
      <c r="T128" s="353"/>
      <c r="U128" s="353"/>
      <c r="AC128" s="353"/>
      <c r="AD128" s="353"/>
      <c r="AE128" s="353"/>
      <c r="AF128" s="353"/>
      <c r="AG128" s="353"/>
      <c r="AH128" s="353"/>
      <c r="AI128" s="353"/>
      <c r="AJ128" s="353"/>
      <c r="AK128" s="353"/>
      <c r="AL128" s="353"/>
      <c r="AM128" s="353"/>
      <c r="AN128" s="353"/>
      <c r="AO128" s="353"/>
      <c r="AP128" s="353"/>
      <c r="AQ128" s="353"/>
      <c r="AR128" s="353"/>
      <c r="AS128" s="353"/>
      <c r="AT128" s="353"/>
      <c r="AU128" s="353"/>
      <c r="AV128" s="353"/>
      <c r="AW128" s="353"/>
      <c r="AX128" s="353"/>
      <c r="AY128" s="353"/>
      <c r="AZ128" s="353"/>
      <c r="BA128" s="355"/>
      <c r="BB128" s="356"/>
      <c r="BC128" s="353"/>
      <c r="BD128" s="353"/>
      <c r="BE128" s="353"/>
      <c r="BF128" s="353"/>
      <c r="BG128" s="353"/>
      <c r="BH128" s="353"/>
      <c r="BI128" s="353"/>
      <c r="BJ128" s="353"/>
      <c r="BK128" s="353"/>
      <c r="BL128" s="353"/>
      <c r="BM128" s="353"/>
      <c r="BN128" s="353"/>
      <c r="BO128" s="353"/>
      <c r="BP128" s="353"/>
      <c r="BQ128" s="353"/>
      <c r="BR128" s="353"/>
      <c r="BS128" s="353"/>
      <c r="BT128" s="353"/>
      <c r="BU128" s="353"/>
      <c r="BV128" s="353"/>
      <c r="BW128" s="353"/>
      <c r="BX128" s="357"/>
    </row>
    <row r="129" spans="1:76" s="352" customFormat="1">
      <c r="A129" s="351"/>
      <c r="I129" s="353"/>
      <c r="J129" s="354"/>
      <c r="K129" s="353"/>
      <c r="L129" s="353"/>
      <c r="M129" s="353"/>
      <c r="N129" s="353"/>
      <c r="O129" s="353"/>
      <c r="P129" s="353"/>
      <c r="Q129" s="353"/>
      <c r="R129" s="353"/>
      <c r="S129" s="353"/>
      <c r="T129" s="353"/>
      <c r="U129" s="353"/>
      <c r="AC129" s="353"/>
      <c r="AD129" s="353"/>
      <c r="AE129" s="353"/>
      <c r="AF129" s="353"/>
      <c r="AG129" s="353"/>
      <c r="AH129" s="353"/>
      <c r="AI129" s="353"/>
      <c r="AJ129" s="353"/>
      <c r="AK129" s="353"/>
      <c r="AL129" s="353"/>
      <c r="AM129" s="353"/>
      <c r="AN129" s="353"/>
      <c r="AO129" s="353"/>
      <c r="AP129" s="353"/>
      <c r="AQ129" s="353"/>
      <c r="AR129" s="353"/>
      <c r="AS129" s="353"/>
      <c r="AT129" s="353"/>
      <c r="AU129" s="353"/>
      <c r="AV129" s="353"/>
      <c r="AW129" s="353"/>
      <c r="AX129" s="353"/>
      <c r="AY129" s="353"/>
      <c r="AZ129" s="353"/>
      <c r="BA129" s="355"/>
      <c r="BB129" s="356"/>
      <c r="BC129" s="353"/>
      <c r="BD129" s="353"/>
      <c r="BE129" s="353"/>
      <c r="BF129" s="353"/>
      <c r="BG129" s="353"/>
      <c r="BH129" s="353"/>
      <c r="BI129" s="353"/>
      <c r="BJ129" s="353"/>
      <c r="BK129" s="353"/>
      <c r="BL129" s="353"/>
      <c r="BM129" s="353"/>
      <c r="BN129" s="353"/>
      <c r="BO129" s="353"/>
      <c r="BP129" s="353"/>
      <c r="BQ129" s="353"/>
      <c r="BR129" s="353"/>
      <c r="BS129" s="353"/>
      <c r="BT129" s="353"/>
      <c r="BU129" s="353"/>
      <c r="BV129" s="353"/>
      <c r="BW129" s="353"/>
      <c r="BX129" s="357"/>
    </row>
    <row r="130" spans="1:76" s="352" customFormat="1">
      <c r="A130" s="351"/>
      <c r="I130" s="353"/>
      <c r="J130" s="354"/>
      <c r="K130" s="353"/>
      <c r="L130" s="353"/>
      <c r="M130" s="353"/>
      <c r="N130" s="353"/>
      <c r="O130" s="353"/>
      <c r="P130" s="353"/>
      <c r="Q130" s="353"/>
      <c r="R130" s="353"/>
      <c r="S130" s="353"/>
      <c r="T130" s="353"/>
      <c r="U130" s="353"/>
      <c r="AC130" s="353"/>
      <c r="AD130" s="353"/>
      <c r="AE130" s="353"/>
      <c r="AF130" s="353"/>
      <c r="AG130" s="353"/>
      <c r="AH130" s="353"/>
      <c r="AI130" s="353"/>
      <c r="AJ130" s="353"/>
      <c r="AK130" s="353"/>
      <c r="AL130" s="353"/>
      <c r="AM130" s="353"/>
      <c r="AN130" s="353"/>
      <c r="AO130" s="353"/>
      <c r="AP130" s="353"/>
      <c r="AQ130" s="353"/>
      <c r="AR130" s="353"/>
      <c r="AS130" s="353"/>
      <c r="AT130" s="353"/>
      <c r="AU130" s="353"/>
      <c r="AV130" s="353"/>
      <c r="AW130" s="353"/>
      <c r="AX130" s="353"/>
      <c r="AY130" s="353"/>
      <c r="AZ130" s="353"/>
      <c r="BA130" s="355"/>
      <c r="BB130" s="356"/>
      <c r="BC130" s="353"/>
      <c r="BD130" s="353"/>
      <c r="BE130" s="353"/>
      <c r="BF130" s="353"/>
      <c r="BG130" s="353"/>
      <c r="BH130" s="353"/>
      <c r="BI130" s="353"/>
      <c r="BJ130" s="353"/>
      <c r="BK130" s="353"/>
      <c r="BL130" s="353"/>
      <c r="BM130" s="353"/>
      <c r="BN130" s="353"/>
      <c r="BO130" s="353"/>
      <c r="BP130" s="353"/>
      <c r="BQ130" s="353"/>
      <c r="BR130" s="353"/>
      <c r="BS130" s="353"/>
      <c r="BT130" s="353"/>
      <c r="BU130" s="353"/>
      <c r="BV130" s="353"/>
      <c r="BW130" s="353"/>
      <c r="BX130" s="357"/>
    </row>
    <row r="131" spans="1:76" s="352" customFormat="1">
      <c r="A131" s="351"/>
      <c r="I131" s="353"/>
      <c r="J131" s="354"/>
      <c r="K131" s="353"/>
      <c r="L131" s="353"/>
      <c r="M131" s="353"/>
      <c r="N131" s="353"/>
      <c r="O131" s="353"/>
      <c r="P131" s="353"/>
      <c r="Q131" s="353"/>
      <c r="R131" s="353"/>
      <c r="S131" s="353"/>
      <c r="T131" s="353"/>
      <c r="U131" s="353"/>
      <c r="AC131" s="353"/>
      <c r="AD131" s="353"/>
      <c r="AE131" s="353"/>
      <c r="AF131" s="353"/>
      <c r="AG131" s="353"/>
      <c r="AH131" s="353"/>
      <c r="AI131" s="353"/>
      <c r="AJ131" s="353"/>
      <c r="AK131" s="353"/>
      <c r="AL131" s="353"/>
      <c r="AM131" s="353"/>
      <c r="AN131" s="353"/>
      <c r="AO131" s="353"/>
      <c r="AP131" s="353"/>
      <c r="AQ131" s="353"/>
      <c r="AR131" s="353"/>
      <c r="AS131" s="353"/>
      <c r="AT131" s="353"/>
      <c r="AU131" s="353"/>
      <c r="AV131" s="353"/>
      <c r="AW131" s="353"/>
      <c r="AX131" s="353"/>
      <c r="AY131" s="353"/>
      <c r="AZ131" s="353"/>
      <c r="BA131" s="355"/>
      <c r="BB131" s="356"/>
      <c r="BC131" s="353"/>
      <c r="BD131" s="353"/>
      <c r="BE131" s="353"/>
      <c r="BF131" s="353"/>
      <c r="BG131" s="353"/>
      <c r="BH131" s="353"/>
      <c r="BI131" s="353"/>
      <c r="BJ131" s="353"/>
      <c r="BK131" s="353"/>
      <c r="BL131" s="353"/>
      <c r="BM131" s="353"/>
      <c r="BN131" s="353"/>
      <c r="BO131" s="353"/>
      <c r="BP131" s="353"/>
      <c r="BQ131" s="353"/>
      <c r="BR131" s="353"/>
      <c r="BS131" s="353"/>
      <c r="BT131" s="353"/>
      <c r="BU131" s="353"/>
      <c r="BV131" s="353"/>
      <c r="BW131" s="353"/>
      <c r="BX131" s="357"/>
    </row>
    <row r="132" spans="1:76" s="352" customFormat="1">
      <c r="A132" s="351"/>
      <c r="I132" s="353"/>
      <c r="J132" s="354"/>
      <c r="K132" s="353"/>
      <c r="L132" s="353"/>
      <c r="M132" s="353"/>
      <c r="N132" s="353"/>
      <c r="O132" s="353"/>
      <c r="P132" s="353"/>
      <c r="Q132" s="353"/>
      <c r="R132" s="353"/>
      <c r="S132" s="353"/>
      <c r="T132" s="353"/>
      <c r="U132" s="353"/>
      <c r="AC132" s="353"/>
      <c r="AD132" s="353"/>
      <c r="AE132" s="353"/>
      <c r="AF132" s="353"/>
      <c r="AG132" s="353"/>
      <c r="AH132" s="353"/>
      <c r="AI132" s="353"/>
      <c r="AJ132" s="353"/>
      <c r="AK132" s="353"/>
      <c r="AL132" s="353"/>
      <c r="AM132" s="353"/>
      <c r="AN132" s="353"/>
      <c r="AO132" s="353"/>
      <c r="AP132" s="353"/>
      <c r="AQ132" s="353"/>
      <c r="AR132" s="353"/>
      <c r="AS132" s="353"/>
      <c r="AT132" s="353"/>
      <c r="AU132" s="353"/>
      <c r="AV132" s="353"/>
      <c r="AW132" s="353"/>
      <c r="AX132" s="353"/>
      <c r="AY132" s="353"/>
      <c r="AZ132" s="353"/>
      <c r="BA132" s="355"/>
      <c r="BB132" s="356"/>
      <c r="BC132" s="353"/>
      <c r="BD132" s="353"/>
      <c r="BE132" s="353"/>
      <c r="BF132" s="353"/>
      <c r="BG132" s="353"/>
      <c r="BH132" s="353"/>
      <c r="BI132" s="353"/>
      <c r="BJ132" s="353"/>
      <c r="BK132" s="353"/>
      <c r="BL132" s="353"/>
      <c r="BM132" s="353"/>
      <c r="BN132" s="353"/>
      <c r="BO132" s="353"/>
      <c r="BP132" s="353"/>
      <c r="BQ132" s="353"/>
      <c r="BR132" s="353"/>
      <c r="BS132" s="353"/>
      <c r="BT132" s="353"/>
      <c r="BU132" s="353"/>
      <c r="BV132" s="353"/>
      <c r="BW132" s="353"/>
      <c r="BX132" s="357"/>
    </row>
    <row r="133" spans="1:76" s="352" customFormat="1">
      <c r="A133" s="351"/>
      <c r="I133" s="353"/>
      <c r="J133" s="354"/>
      <c r="K133" s="353"/>
      <c r="L133" s="353"/>
      <c r="M133" s="353"/>
      <c r="N133" s="353"/>
      <c r="O133" s="353"/>
      <c r="P133" s="353"/>
      <c r="Q133" s="353"/>
      <c r="R133" s="353"/>
      <c r="S133" s="353"/>
      <c r="T133" s="353"/>
      <c r="U133" s="353"/>
      <c r="AC133" s="353"/>
      <c r="AD133" s="353"/>
      <c r="AE133" s="353"/>
      <c r="AF133" s="353"/>
      <c r="AG133" s="353"/>
      <c r="AH133" s="353"/>
      <c r="AI133" s="353"/>
      <c r="AJ133" s="353"/>
      <c r="AK133" s="353"/>
      <c r="AL133" s="353"/>
      <c r="AM133" s="353"/>
      <c r="AN133" s="353"/>
      <c r="AO133" s="353"/>
      <c r="AP133" s="353"/>
      <c r="AQ133" s="353"/>
      <c r="AR133" s="353"/>
      <c r="AS133" s="353"/>
      <c r="AT133" s="353"/>
      <c r="AU133" s="353"/>
      <c r="AV133" s="353"/>
      <c r="AW133" s="353"/>
      <c r="AX133" s="353"/>
      <c r="AY133" s="353"/>
      <c r="AZ133" s="353"/>
      <c r="BA133" s="355"/>
      <c r="BB133" s="356"/>
      <c r="BC133" s="353"/>
      <c r="BD133" s="353"/>
      <c r="BE133" s="353"/>
      <c r="BF133" s="353"/>
      <c r="BG133" s="353"/>
      <c r="BH133" s="353"/>
      <c r="BI133" s="353"/>
      <c r="BJ133" s="353"/>
      <c r="BK133" s="353"/>
      <c r="BL133" s="353"/>
      <c r="BM133" s="353"/>
      <c r="BN133" s="353"/>
      <c r="BO133" s="353"/>
      <c r="BP133" s="353"/>
      <c r="BQ133" s="353"/>
      <c r="BR133" s="353"/>
      <c r="BS133" s="353"/>
      <c r="BT133" s="353"/>
      <c r="BU133" s="353"/>
      <c r="BV133" s="353"/>
      <c r="BW133" s="353"/>
      <c r="BX133" s="357"/>
    </row>
    <row r="134" spans="1:76" s="352" customFormat="1">
      <c r="A134" s="351"/>
      <c r="I134" s="353"/>
      <c r="J134" s="354"/>
      <c r="K134" s="353"/>
      <c r="L134" s="353"/>
      <c r="M134" s="353"/>
      <c r="N134" s="353"/>
      <c r="O134" s="353"/>
      <c r="P134" s="353"/>
      <c r="Q134" s="353"/>
      <c r="R134" s="353"/>
      <c r="S134" s="353"/>
      <c r="T134" s="353"/>
      <c r="U134" s="353"/>
      <c r="AC134" s="353"/>
      <c r="AD134" s="353"/>
      <c r="AE134" s="353"/>
      <c r="AF134" s="353"/>
      <c r="AG134" s="353"/>
      <c r="AH134" s="353"/>
      <c r="AI134" s="353"/>
      <c r="AJ134" s="353"/>
      <c r="AK134" s="353"/>
      <c r="AL134" s="353"/>
      <c r="AM134" s="353"/>
      <c r="AN134" s="353"/>
      <c r="AO134" s="353"/>
      <c r="AP134" s="353"/>
      <c r="AQ134" s="353"/>
      <c r="AR134" s="353"/>
      <c r="AS134" s="353"/>
      <c r="AT134" s="353"/>
      <c r="AU134" s="353"/>
      <c r="AV134" s="353"/>
      <c r="AW134" s="353"/>
      <c r="AX134" s="353"/>
      <c r="AY134" s="353"/>
      <c r="AZ134" s="353"/>
      <c r="BA134" s="355"/>
      <c r="BB134" s="356"/>
      <c r="BC134" s="353"/>
      <c r="BD134" s="353"/>
      <c r="BE134" s="353"/>
      <c r="BF134" s="353"/>
      <c r="BG134" s="353"/>
      <c r="BH134" s="353"/>
      <c r="BI134" s="353"/>
      <c r="BJ134" s="353"/>
      <c r="BK134" s="353"/>
      <c r="BL134" s="353"/>
      <c r="BM134" s="353"/>
      <c r="BN134" s="353"/>
      <c r="BO134" s="353"/>
      <c r="BP134" s="353"/>
      <c r="BQ134" s="353"/>
      <c r="BR134" s="353"/>
      <c r="BS134" s="353"/>
      <c r="BT134" s="353"/>
      <c r="BU134" s="353"/>
      <c r="BV134" s="353"/>
      <c r="BW134" s="353"/>
      <c r="BX134" s="357"/>
    </row>
    <row r="135" spans="1:76" s="352" customFormat="1">
      <c r="A135" s="351"/>
      <c r="I135" s="353"/>
      <c r="J135" s="354"/>
      <c r="K135" s="353"/>
      <c r="L135" s="353"/>
      <c r="M135" s="353"/>
      <c r="N135" s="353"/>
      <c r="O135" s="353"/>
      <c r="P135" s="353"/>
      <c r="Q135" s="353"/>
      <c r="R135" s="353"/>
      <c r="S135" s="353"/>
      <c r="T135" s="353"/>
      <c r="U135" s="353"/>
      <c r="AC135" s="353"/>
      <c r="AD135" s="353"/>
      <c r="AE135" s="353"/>
      <c r="AF135" s="353"/>
      <c r="AG135" s="353"/>
      <c r="AH135" s="353"/>
      <c r="AI135" s="353"/>
      <c r="AJ135" s="353"/>
      <c r="AK135" s="353"/>
      <c r="AL135" s="353"/>
      <c r="AM135" s="353"/>
      <c r="AN135" s="353"/>
      <c r="AO135" s="353"/>
      <c r="AP135" s="353"/>
      <c r="AQ135" s="353"/>
      <c r="AR135" s="353"/>
      <c r="AS135" s="353"/>
      <c r="AT135" s="353"/>
      <c r="AU135" s="353"/>
      <c r="AV135" s="353"/>
      <c r="AW135" s="353"/>
      <c r="AX135" s="353"/>
      <c r="AY135" s="353"/>
      <c r="AZ135" s="353"/>
      <c r="BA135" s="355"/>
      <c r="BB135" s="356"/>
      <c r="BC135" s="353"/>
      <c r="BD135" s="353"/>
      <c r="BE135" s="353"/>
      <c r="BF135" s="353"/>
      <c r="BG135" s="353"/>
      <c r="BH135" s="353"/>
      <c r="BI135" s="353"/>
      <c r="BJ135" s="353"/>
      <c r="BK135" s="353"/>
      <c r="BL135" s="353"/>
      <c r="BM135" s="353"/>
      <c r="BN135" s="353"/>
      <c r="BO135" s="353"/>
      <c r="BP135" s="353"/>
      <c r="BQ135" s="353"/>
      <c r="BR135" s="353"/>
      <c r="BS135" s="353"/>
      <c r="BT135" s="353"/>
      <c r="BU135" s="353"/>
      <c r="BV135" s="353"/>
      <c r="BW135" s="353"/>
      <c r="BX135" s="357"/>
    </row>
    <row r="136" spans="1:76" s="352" customFormat="1">
      <c r="A136" s="351"/>
      <c r="I136" s="353"/>
      <c r="J136" s="354"/>
      <c r="K136" s="353"/>
      <c r="L136" s="353"/>
      <c r="M136" s="353"/>
      <c r="N136" s="353"/>
      <c r="O136" s="353"/>
      <c r="P136" s="353"/>
      <c r="Q136" s="353"/>
      <c r="R136" s="353"/>
      <c r="S136" s="353"/>
      <c r="T136" s="353"/>
      <c r="U136" s="353"/>
      <c r="AC136" s="353"/>
      <c r="AD136" s="353"/>
      <c r="AE136" s="353"/>
      <c r="AF136" s="353"/>
      <c r="AG136" s="353"/>
      <c r="AH136" s="353"/>
      <c r="AI136" s="353"/>
      <c r="AJ136" s="353"/>
      <c r="AK136" s="353"/>
      <c r="AL136" s="353"/>
      <c r="AM136" s="353"/>
      <c r="AN136" s="353"/>
      <c r="AO136" s="353"/>
      <c r="AP136" s="353"/>
      <c r="AQ136" s="353"/>
      <c r="AR136" s="353"/>
      <c r="AS136" s="353"/>
      <c r="AT136" s="353"/>
      <c r="AU136" s="353"/>
      <c r="AV136" s="353"/>
      <c r="AW136" s="353"/>
      <c r="AX136" s="353"/>
      <c r="AY136" s="353"/>
      <c r="AZ136" s="353"/>
      <c r="BA136" s="355"/>
      <c r="BB136" s="356"/>
      <c r="BC136" s="353"/>
      <c r="BD136" s="353"/>
      <c r="BE136" s="353"/>
      <c r="BF136" s="353"/>
      <c r="BG136" s="353"/>
      <c r="BH136" s="353"/>
      <c r="BI136" s="353"/>
      <c r="BJ136" s="353"/>
      <c r="BK136" s="353"/>
      <c r="BL136" s="353"/>
      <c r="BM136" s="353"/>
      <c r="BN136" s="353"/>
      <c r="BO136" s="353"/>
      <c r="BP136" s="353"/>
      <c r="BQ136" s="353"/>
      <c r="BR136" s="353"/>
      <c r="BS136" s="353"/>
      <c r="BT136" s="353"/>
      <c r="BU136" s="353"/>
      <c r="BV136" s="353"/>
      <c r="BW136" s="353"/>
      <c r="BX136" s="357"/>
    </row>
    <row r="137" spans="1:76" s="352" customFormat="1">
      <c r="A137" s="351"/>
      <c r="I137" s="353"/>
      <c r="J137" s="354"/>
      <c r="K137" s="353"/>
      <c r="L137" s="353"/>
      <c r="M137" s="353"/>
      <c r="N137" s="353"/>
      <c r="O137" s="353"/>
      <c r="P137" s="353"/>
      <c r="Q137" s="353"/>
      <c r="R137" s="353"/>
      <c r="S137" s="353"/>
      <c r="T137" s="353"/>
      <c r="U137" s="353"/>
      <c r="AC137" s="353"/>
      <c r="AD137" s="353"/>
      <c r="AE137" s="353"/>
      <c r="AF137" s="353"/>
      <c r="AG137" s="353"/>
      <c r="AH137" s="353"/>
      <c r="AI137" s="353"/>
      <c r="AJ137" s="353"/>
      <c r="AK137" s="353"/>
      <c r="AL137" s="353"/>
      <c r="AM137" s="353"/>
      <c r="AN137" s="353"/>
      <c r="AO137" s="353"/>
      <c r="AP137" s="353"/>
      <c r="AQ137" s="353"/>
      <c r="AR137" s="353"/>
      <c r="AS137" s="353"/>
      <c r="AT137" s="353"/>
      <c r="AU137" s="353"/>
      <c r="AV137" s="353"/>
      <c r="AW137" s="353"/>
      <c r="AX137" s="353"/>
      <c r="AY137" s="353"/>
      <c r="AZ137" s="353"/>
      <c r="BA137" s="355"/>
      <c r="BB137" s="356"/>
      <c r="BC137" s="353"/>
      <c r="BD137" s="353"/>
      <c r="BE137" s="353"/>
      <c r="BF137" s="353"/>
      <c r="BG137" s="353"/>
      <c r="BH137" s="353"/>
      <c r="BI137" s="353"/>
      <c r="BJ137" s="353"/>
      <c r="BK137" s="353"/>
      <c r="BL137" s="353"/>
      <c r="BM137" s="353"/>
      <c r="BN137" s="353"/>
      <c r="BO137" s="353"/>
      <c r="BP137" s="353"/>
      <c r="BQ137" s="353"/>
      <c r="BR137" s="353"/>
      <c r="BS137" s="353"/>
      <c r="BT137" s="353"/>
      <c r="BU137" s="353"/>
      <c r="BV137" s="353"/>
      <c r="BW137" s="353"/>
      <c r="BX137" s="357"/>
    </row>
    <row r="138" spans="1:76" s="352" customFormat="1">
      <c r="A138" s="351"/>
      <c r="I138" s="353"/>
      <c r="J138" s="354"/>
      <c r="K138" s="353"/>
      <c r="L138" s="353"/>
      <c r="M138" s="353"/>
      <c r="N138" s="353"/>
      <c r="O138" s="353"/>
      <c r="P138" s="353"/>
      <c r="Q138" s="353"/>
      <c r="R138" s="353"/>
      <c r="S138" s="353"/>
      <c r="T138" s="353"/>
      <c r="U138" s="353"/>
      <c r="AC138" s="353"/>
      <c r="AD138" s="353"/>
      <c r="AE138" s="353"/>
      <c r="AF138" s="353"/>
      <c r="AG138" s="353"/>
      <c r="AH138" s="353"/>
      <c r="AI138" s="353"/>
      <c r="AJ138" s="353"/>
      <c r="AK138" s="353"/>
      <c r="AL138" s="353"/>
      <c r="AM138" s="353"/>
      <c r="AN138" s="353"/>
      <c r="AO138" s="353"/>
      <c r="AP138" s="353"/>
      <c r="AQ138" s="353"/>
      <c r="AR138" s="353"/>
      <c r="AS138" s="353"/>
      <c r="AT138" s="353"/>
      <c r="AU138" s="353"/>
      <c r="AV138" s="353"/>
      <c r="AW138" s="353"/>
      <c r="AX138" s="353"/>
      <c r="AY138" s="353"/>
      <c r="AZ138" s="353"/>
      <c r="BA138" s="355"/>
      <c r="BB138" s="356"/>
      <c r="BC138" s="353"/>
      <c r="BD138" s="353"/>
      <c r="BE138" s="353"/>
      <c r="BF138" s="353"/>
      <c r="BG138" s="353"/>
      <c r="BH138" s="353"/>
      <c r="BI138" s="353"/>
      <c r="BJ138" s="353"/>
      <c r="BK138" s="353"/>
      <c r="BL138" s="353"/>
      <c r="BM138" s="353"/>
      <c r="BN138" s="353"/>
      <c r="BO138" s="353"/>
      <c r="BP138" s="353"/>
      <c r="BQ138" s="353"/>
      <c r="BR138" s="353"/>
      <c r="BS138" s="353"/>
      <c r="BT138" s="353"/>
      <c r="BU138" s="353"/>
      <c r="BV138" s="353"/>
      <c r="BW138" s="353"/>
      <c r="BX138" s="357"/>
    </row>
    <row r="139" spans="1:76" s="352" customFormat="1">
      <c r="A139" s="351"/>
      <c r="I139" s="353"/>
      <c r="J139" s="354"/>
      <c r="K139" s="353"/>
      <c r="L139" s="353"/>
      <c r="M139" s="353"/>
      <c r="N139" s="353"/>
      <c r="O139" s="353"/>
      <c r="P139" s="353"/>
      <c r="Q139" s="353"/>
      <c r="R139" s="353"/>
      <c r="S139" s="353"/>
      <c r="T139" s="353"/>
      <c r="U139" s="353"/>
      <c r="AC139" s="353"/>
      <c r="AD139" s="353"/>
      <c r="AE139" s="353"/>
      <c r="AF139" s="353"/>
      <c r="AG139" s="353"/>
      <c r="AH139" s="353"/>
      <c r="AI139" s="353"/>
      <c r="AJ139" s="353"/>
      <c r="AK139" s="353"/>
      <c r="AL139" s="353"/>
      <c r="AM139" s="353"/>
      <c r="AN139" s="353"/>
      <c r="AO139" s="353"/>
      <c r="AP139" s="353"/>
      <c r="AQ139" s="353"/>
      <c r="AR139" s="353"/>
      <c r="AS139" s="353"/>
      <c r="AT139" s="353"/>
      <c r="AU139" s="353"/>
      <c r="AV139" s="353"/>
      <c r="AW139" s="353"/>
      <c r="AX139" s="353"/>
      <c r="AY139" s="353"/>
      <c r="AZ139" s="353"/>
      <c r="BA139" s="355"/>
      <c r="BB139" s="356"/>
      <c r="BC139" s="353"/>
      <c r="BD139" s="353"/>
      <c r="BE139" s="353"/>
      <c r="BF139" s="353"/>
      <c r="BG139" s="353"/>
      <c r="BH139" s="353"/>
      <c r="BI139" s="353"/>
      <c r="BJ139" s="353"/>
      <c r="BK139" s="353"/>
      <c r="BL139" s="353"/>
      <c r="BM139" s="353"/>
      <c r="BN139" s="353"/>
      <c r="BO139" s="353"/>
      <c r="BP139" s="353"/>
      <c r="BQ139" s="353"/>
      <c r="BR139" s="353"/>
      <c r="BS139" s="353"/>
      <c r="BT139" s="353"/>
      <c r="BU139" s="353"/>
      <c r="BV139" s="353"/>
      <c r="BW139" s="353"/>
      <c r="BX139" s="357"/>
    </row>
    <row r="140" spans="1:76" s="352" customFormat="1">
      <c r="A140" s="351"/>
      <c r="I140" s="353"/>
      <c r="J140" s="354"/>
      <c r="K140" s="353"/>
      <c r="L140" s="353"/>
      <c r="M140" s="353"/>
      <c r="N140" s="353"/>
      <c r="O140" s="353"/>
      <c r="P140" s="353"/>
      <c r="Q140" s="353"/>
      <c r="R140" s="353"/>
      <c r="S140" s="353"/>
      <c r="T140" s="353"/>
      <c r="U140" s="353"/>
      <c r="AC140" s="353"/>
      <c r="AD140" s="353"/>
      <c r="AE140" s="353"/>
      <c r="AF140" s="353"/>
      <c r="AG140" s="353"/>
      <c r="AH140" s="353"/>
      <c r="AI140" s="353"/>
      <c r="AJ140" s="353"/>
      <c r="AK140" s="353"/>
      <c r="AL140" s="353"/>
      <c r="AM140" s="353"/>
      <c r="AN140" s="353"/>
      <c r="AO140" s="353"/>
      <c r="AP140" s="353"/>
      <c r="AQ140" s="353"/>
      <c r="AR140" s="353"/>
      <c r="AS140" s="353"/>
      <c r="AT140" s="353"/>
      <c r="AU140" s="353"/>
      <c r="AV140" s="353"/>
      <c r="AW140" s="353"/>
      <c r="AX140" s="353"/>
      <c r="AY140" s="353"/>
      <c r="AZ140" s="353"/>
      <c r="BA140" s="355"/>
      <c r="BB140" s="356"/>
      <c r="BC140" s="353"/>
      <c r="BD140" s="353"/>
      <c r="BE140" s="353"/>
      <c r="BF140" s="353"/>
      <c r="BG140" s="353"/>
      <c r="BH140" s="353"/>
      <c r="BI140" s="353"/>
      <c r="BJ140" s="353"/>
      <c r="BK140" s="353"/>
      <c r="BL140" s="353"/>
      <c r="BM140" s="353"/>
      <c r="BN140" s="353"/>
      <c r="BO140" s="353"/>
      <c r="BP140" s="353"/>
      <c r="BQ140" s="353"/>
      <c r="BR140" s="353"/>
      <c r="BS140" s="353"/>
      <c r="BT140" s="353"/>
      <c r="BU140" s="353"/>
      <c r="BV140" s="353"/>
      <c r="BW140" s="353"/>
      <c r="BX140" s="357"/>
    </row>
    <row r="141" spans="1:76" s="352" customFormat="1">
      <c r="A141" s="351"/>
      <c r="I141" s="353"/>
      <c r="J141" s="354"/>
      <c r="K141" s="353"/>
      <c r="L141" s="353"/>
      <c r="M141" s="353"/>
      <c r="N141" s="353"/>
      <c r="O141" s="353"/>
      <c r="P141" s="353"/>
      <c r="Q141" s="353"/>
      <c r="R141" s="353"/>
      <c r="S141" s="353"/>
      <c r="T141" s="353"/>
      <c r="U141" s="353"/>
      <c r="AC141" s="353"/>
      <c r="AD141" s="353"/>
      <c r="AE141" s="353"/>
      <c r="AF141" s="353"/>
      <c r="AG141" s="353"/>
      <c r="AH141" s="353"/>
      <c r="AI141" s="353"/>
      <c r="AJ141" s="353"/>
      <c r="AK141" s="353"/>
      <c r="AL141" s="353"/>
      <c r="AM141" s="353"/>
      <c r="AN141" s="353"/>
      <c r="AO141" s="353"/>
      <c r="AP141" s="353"/>
      <c r="AQ141" s="353"/>
      <c r="AR141" s="353"/>
      <c r="AS141" s="353"/>
      <c r="AT141" s="353"/>
      <c r="AU141" s="353"/>
      <c r="AV141" s="353"/>
      <c r="AW141" s="353"/>
      <c r="AX141" s="353"/>
      <c r="AY141" s="353"/>
      <c r="AZ141" s="353"/>
      <c r="BA141" s="355"/>
      <c r="BB141" s="356"/>
      <c r="BC141" s="353"/>
      <c r="BD141" s="353"/>
      <c r="BE141" s="353"/>
      <c r="BF141" s="353"/>
      <c r="BG141" s="353"/>
      <c r="BH141" s="353"/>
      <c r="BI141" s="353"/>
      <c r="BJ141" s="353"/>
      <c r="BK141" s="353"/>
      <c r="BL141" s="353"/>
      <c r="BM141" s="353"/>
      <c r="BN141" s="353"/>
      <c r="BO141" s="353"/>
      <c r="BP141" s="353"/>
      <c r="BQ141" s="353"/>
      <c r="BR141" s="353"/>
      <c r="BS141" s="353"/>
      <c r="BT141" s="353"/>
      <c r="BU141" s="353"/>
      <c r="BV141" s="353"/>
      <c r="BW141" s="353"/>
      <c r="BX141" s="357"/>
    </row>
    <row r="142" spans="1:76" s="352" customFormat="1">
      <c r="A142" s="351"/>
      <c r="I142" s="353"/>
      <c r="J142" s="354"/>
      <c r="K142" s="353"/>
      <c r="L142" s="353"/>
      <c r="M142" s="353"/>
      <c r="N142" s="353"/>
      <c r="O142" s="353"/>
      <c r="P142" s="353"/>
      <c r="Q142" s="353"/>
      <c r="R142" s="353"/>
      <c r="S142" s="353"/>
      <c r="T142" s="353"/>
      <c r="U142" s="353"/>
      <c r="AC142" s="353"/>
      <c r="AD142" s="353"/>
      <c r="AE142" s="353"/>
      <c r="AF142" s="353"/>
      <c r="AG142" s="353"/>
      <c r="AH142" s="353"/>
      <c r="AI142" s="353"/>
      <c r="AJ142" s="353"/>
      <c r="AK142" s="353"/>
      <c r="AL142" s="353"/>
      <c r="AM142" s="353"/>
      <c r="AN142" s="353"/>
      <c r="AO142" s="353"/>
      <c r="AP142" s="353"/>
      <c r="AQ142" s="353"/>
      <c r="AR142" s="353"/>
      <c r="AS142" s="353"/>
      <c r="AT142" s="353"/>
      <c r="AU142" s="353"/>
      <c r="AV142" s="353"/>
      <c r="AW142" s="353"/>
      <c r="AX142" s="353"/>
      <c r="AY142" s="353"/>
      <c r="AZ142" s="353"/>
      <c r="BA142" s="355"/>
      <c r="BB142" s="356"/>
      <c r="BC142" s="353"/>
      <c r="BD142" s="353"/>
      <c r="BE142" s="353"/>
      <c r="BF142" s="353"/>
      <c r="BG142" s="353"/>
      <c r="BH142" s="353"/>
      <c r="BI142" s="353"/>
      <c r="BJ142" s="353"/>
      <c r="BK142" s="353"/>
      <c r="BL142" s="353"/>
      <c r="BM142" s="353"/>
      <c r="BN142" s="353"/>
      <c r="BO142" s="353"/>
      <c r="BP142" s="353"/>
      <c r="BQ142" s="353"/>
      <c r="BR142" s="353"/>
      <c r="BS142" s="353"/>
      <c r="BT142" s="353"/>
      <c r="BU142" s="353"/>
      <c r="BV142" s="353"/>
      <c r="BW142" s="353"/>
      <c r="BX142" s="357"/>
    </row>
    <row r="143" spans="1:76" s="352" customFormat="1">
      <c r="A143" s="351"/>
      <c r="I143" s="353"/>
      <c r="J143" s="354"/>
      <c r="K143" s="353"/>
      <c r="L143" s="353"/>
      <c r="M143" s="353"/>
      <c r="N143" s="353"/>
      <c r="O143" s="353"/>
      <c r="P143" s="353"/>
      <c r="Q143" s="353"/>
      <c r="R143" s="353"/>
      <c r="S143" s="353"/>
      <c r="T143" s="353"/>
      <c r="U143" s="353"/>
      <c r="AC143" s="353"/>
      <c r="AD143" s="353"/>
      <c r="AE143" s="353"/>
      <c r="AF143" s="353"/>
      <c r="AG143" s="353"/>
      <c r="AH143" s="353"/>
      <c r="AI143" s="353"/>
      <c r="AJ143" s="353"/>
      <c r="AK143" s="353"/>
      <c r="AL143" s="353"/>
      <c r="AM143" s="353"/>
      <c r="AN143" s="353"/>
      <c r="AO143" s="353"/>
      <c r="AP143" s="353"/>
      <c r="AQ143" s="353"/>
      <c r="AR143" s="353"/>
      <c r="AS143" s="353"/>
      <c r="AT143" s="353"/>
      <c r="AU143" s="353"/>
      <c r="AV143" s="353"/>
      <c r="AW143" s="353"/>
      <c r="AX143" s="353"/>
      <c r="AY143" s="353"/>
      <c r="AZ143" s="353"/>
      <c r="BA143" s="355"/>
      <c r="BB143" s="356"/>
      <c r="BC143" s="353"/>
      <c r="BD143" s="353"/>
      <c r="BE143" s="353"/>
      <c r="BF143" s="353"/>
      <c r="BG143" s="353"/>
      <c r="BH143" s="353"/>
      <c r="BI143" s="353"/>
      <c r="BJ143" s="353"/>
      <c r="BK143" s="353"/>
      <c r="BL143" s="353"/>
      <c r="BM143" s="353"/>
      <c r="BN143" s="353"/>
      <c r="BO143" s="353"/>
      <c r="BP143" s="353"/>
      <c r="BQ143" s="353"/>
      <c r="BR143" s="353"/>
      <c r="BS143" s="353"/>
      <c r="BT143" s="353"/>
      <c r="BU143" s="353"/>
      <c r="BV143" s="353"/>
      <c r="BW143" s="353"/>
      <c r="BX143" s="357"/>
    </row>
    <row r="144" spans="1:76" s="352" customFormat="1">
      <c r="A144" s="351"/>
      <c r="I144" s="353"/>
      <c r="J144" s="354"/>
      <c r="K144" s="353"/>
      <c r="L144" s="353"/>
      <c r="M144" s="353"/>
      <c r="N144" s="353"/>
      <c r="O144" s="353"/>
      <c r="P144" s="353"/>
      <c r="Q144" s="353"/>
      <c r="R144" s="353"/>
      <c r="S144" s="353"/>
      <c r="T144" s="353"/>
      <c r="U144" s="353"/>
      <c r="AC144" s="353"/>
      <c r="AD144" s="353"/>
      <c r="AE144" s="353"/>
      <c r="AF144" s="353"/>
      <c r="AG144" s="353"/>
      <c r="AH144" s="353"/>
      <c r="AI144" s="353"/>
      <c r="AJ144" s="353"/>
      <c r="AK144" s="353"/>
      <c r="AL144" s="353"/>
      <c r="AM144" s="353"/>
      <c r="AN144" s="353"/>
      <c r="AO144" s="353"/>
      <c r="AP144" s="353"/>
      <c r="AQ144" s="353"/>
      <c r="AR144" s="353"/>
      <c r="AS144" s="353"/>
      <c r="AT144" s="353"/>
      <c r="AU144" s="353"/>
      <c r="AV144" s="353"/>
      <c r="AW144" s="353"/>
      <c r="AX144" s="353"/>
      <c r="AY144" s="353"/>
      <c r="AZ144" s="353"/>
      <c r="BA144" s="355"/>
      <c r="BB144" s="356"/>
      <c r="BC144" s="353"/>
      <c r="BD144" s="353"/>
      <c r="BE144" s="353"/>
      <c r="BF144" s="353"/>
      <c r="BG144" s="353"/>
      <c r="BH144" s="353"/>
      <c r="BI144" s="353"/>
      <c r="BJ144" s="353"/>
      <c r="BK144" s="353"/>
      <c r="BL144" s="353"/>
      <c r="BM144" s="353"/>
      <c r="BN144" s="353"/>
      <c r="BO144" s="353"/>
      <c r="BP144" s="353"/>
      <c r="BQ144" s="353"/>
      <c r="BR144" s="353"/>
      <c r="BS144" s="353"/>
      <c r="BT144" s="353"/>
      <c r="BU144" s="353"/>
      <c r="BV144" s="353"/>
      <c r="BW144" s="353"/>
      <c r="BX144" s="357"/>
    </row>
    <row r="145" spans="1:76" s="352" customFormat="1">
      <c r="A145" s="351"/>
      <c r="I145" s="353"/>
      <c r="J145" s="354"/>
      <c r="K145" s="353"/>
      <c r="L145" s="353"/>
      <c r="M145" s="353"/>
      <c r="N145" s="353"/>
      <c r="O145" s="353"/>
      <c r="P145" s="353"/>
      <c r="Q145" s="353"/>
      <c r="R145" s="353"/>
      <c r="S145" s="353"/>
      <c r="T145" s="353"/>
      <c r="U145" s="353"/>
      <c r="AC145" s="353"/>
      <c r="AD145" s="353"/>
      <c r="AE145" s="353"/>
      <c r="AF145" s="353"/>
      <c r="AG145" s="353"/>
      <c r="AH145" s="353"/>
      <c r="AI145" s="353"/>
      <c r="AJ145" s="353"/>
      <c r="AK145" s="353"/>
      <c r="AL145" s="353"/>
      <c r="AM145" s="353"/>
      <c r="AN145" s="353"/>
      <c r="AO145" s="353"/>
      <c r="AP145" s="353"/>
      <c r="AQ145" s="353"/>
      <c r="AR145" s="353"/>
      <c r="AS145" s="353"/>
      <c r="AT145" s="353"/>
      <c r="AU145" s="353"/>
      <c r="AV145" s="353"/>
      <c r="AW145" s="353"/>
      <c r="AX145" s="353"/>
      <c r="AY145" s="353"/>
      <c r="AZ145" s="353"/>
      <c r="BA145" s="355"/>
      <c r="BB145" s="356"/>
      <c r="BC145" s="353"/>
      <c r="BD145" s="353"/>
      <c r="BE145" s="353"/>
      <c r="BF145" s="353"/>
      <c r="BG145" s="353"/>
      <c r="BH145" s="353"/>
      <c r="BI145" s="353"/>
      <c r="BJ145" s="353"/>
      <c r="BK145" s="353"/>
      <c r="BL145" s="353"/>
      <c r="BM145" s="353"/>
      <c r="BN145" s="353"/>
      <c r="BO145" s="353"/>
      <c r="BP145" s="353"/>
      <c r="BQ145" s="353"/>
      <c r="BR145" s="353"/>
      <c r="BS145" s="353"/>
      <c r="BT145" s="353"/>
      <c r="BU145" s="353"/>
      <c r="BV145" s="353"/>
      <c r="BW145" s="353"/>
      <c r="BX145" s="357"/>
    </row>
    <row r="146" spans="1:76" s="352" customFormat="1">
      <c r="A146" s="351"/>
      <c r="I146" s="353"/>
      <c r="J146" s="354"/>
      <c r="K146" s="353"/>
      <c r="L146" s="353"/>
      <c r="M146" s="353"/>
      <c r="N146" s="353"/>
      <c r="O146" s="353"/>
      <c r="P146" s="353"/>
      <c r="Q146" s="353"/>
      <c r="R146" s="353"/>
      <c r="S146" s="353"/>
      <c r="T146" s="353"/>
      <c r="U146" s="353"/>
      <c r="AC146" s="353"/>
      <c r="AD146" s="353"/>
      <c r="AE146" s="353"/>
      <c r="AF146" s="353"/>
      <c r="AG146" s="353"/>
      <c r="AH146" s="353"/>
      <c r="AI146" s="353"/>
      <c r="AJ146" s="353"/>
      <c r="AK146" s="353"/>
      <c r="AL146" s="353"/>
      <c r="AM146" s="353"/>
      <c r="AN146" s="353"/>
      <c r="AO146" s="353"/>
      <c r="AP146" s="353"/>
      <c r="AQ146" s="353"/>
      <c r="AR146" s="353"/>
      <c r="AS146" s="353"/>
      <c r="AT146" s="353"/>
      <c r="AU146" s="353"/>
      <c r="AV146" s="353"/>
      <c r="AW146" s="353"/>
      <c r="AX146" s="353"/>
      <c r="AY146" s="353"/>
      <c r="AZ146" s="353"/>
      <c r="BA146" s="355"/>
      <c r="BB146" s="356"/>
      <c r="BC146" s="353"/>
      <c r="BD146" s="353"/>
      <c r="BE146" s="353"/>
      <c r="BF146" s="353"/>
      <c r="BG146" s="353"/>
      <c r="BH146" s="353"/>
      <c r="BI146" s="353"/>
      <c r="BJ146" s="353"/>
      <c r="BK146" s="353"/>
      <c r="BL146" s="353"/>
      <c r="BM146" s="353"/>
      <c r="BN146" s="353"/>
      <c r="BO146" s="353"/>
      <c r="BP146" s="353"/>
      <c r="BQ146" s="353"/>
      <c r="BR146" s="353"/>
      <c r="BS146" s="353"/>
      <c r="BT146" s="353"/>
      <c r="BU146" s="353"/>
      <c r="BV146" s="353"/>
      <c r="BW146" s="353"/>
      <c r="BX146" s="357"/>
    </row>
    <row r="147" spans="1:76" s="352" customFormat="1">
      <c r="A147" s="351"/>
      <c r="I147" s="353"/>
      <c r="J147" s="354"/>
      <c r="K147" s="353"/>
      <c r="L147" s="353"/>
      <c r="M147" s="353"/>
      <c r="N147" s="353"/>
      <c r="O147" s="353"/>
      <c r="P147" s="353"/>
      <c r="Q147" s="353"/>
      <c r="R147" s="353"/>
      <c r="S147" s="353"/>
      <c r="T147" s="353"/>
      <c r="U147" s="353"/>
      <c r="AC147" s="353"/>
      <c r="AD147" s="353"/>
      <c r="AE147" s="353"/>
      <c r="AF147" s="353"/>
      <c r="AG147" s="353"/>
      <c r="AH147" s="353"/>
      <c r="AI147" s="353"/>
      <c r="AJ147" s="353"/>
      <c r="AK147" s="353"/>
      <c r="AL147" s="353"/>
      <c r="AM147" s="353"/>
      <c r="AN147" s="353"/>
      <c r="AO147" s="353"/>
      <c r="AP147" s="353"/>
      <c r="AQ147" s="353"/>
      <c r="AR147" s="353"/>
      <c r="AS147" s="353"/>
      <c r="AT147" s="353"/>
      <c r="AU147" s="353"/>
      <c r="AV147" s="353"/>
      <c r="AW147" s="353"/>
      <c r="AX147" s="353"/>
      <c r="AY147" s="353"/>
      <c r="AZ147" s="353"/>
      <c r="BA147" s="355"/>
      <c r="BB147" s="356"/>
      <c r="BC147" s="353"/>
      <c r="BD147" s="353"/>
      <c r="BE147" s="353"/>
      <c r="BF147" s="353"/>
      <c r="BG147" s="353"/>
      <c r="BH147" s="353"/>
      <c r="BI147" s="353"/>
      <c r="BJ147" s="353"/>
      <c r="BK147" s="353"/>
      <c r="BL147" s="353"/>
      <c r="BM147" s="353"/>
      <c r="BN147" s="353"/>
      <c r="BO147" s="353"/>
      <c r="BP147" s="353"/>
      <c r="BQ147" s="353"/>
      <c r="BR147" s="353"/>
      <c r="BS147" s="353"/>
      <c r="BT147" s="353"/>
      <c r="BU147" s="353"/>
      <c r="BV147" s="353"/>
      <c r="BW147" s="353"/>
      <c r="BX147" s="357"/>
    </row>
    <row r="148" spans="1:76" s="352" customFormat="1">
      <c r="A148" s="351"/>
      <c r="I148" s="353"/>
      <c r="J148" s="354"/>
      <c r="K148" s="353"/>
      <c r="L148" s="353"/>
      <c r="M148" s="353"/>
      <c r="N148" s="353"/>
      <c r="O148" s="353"/>
      <c r="P148" s="353"/>
      <c r="Q148" s="353"/>
      <c r="R148" s="353"/>
      <c r="S148" s="353"/>
      <c r="T148" s="353"/>
      <c r="U148" s="353"/>
      <c r="AC148" s="353"/>
      <c r="AD148" s="353"/>
      <c r="AE148" s="353"/>
      <c r="AF148" s="353"/>
      <c r="AG148" s="353"/>
      <c r="AH148" s="353"/>
      <c r="AI148" s="353"/>
      <c r="AJ148" s="353"/>
      <c r="AK148" s="353"/>
      <c r="AL148" s="353"/>
      <c r="AM148" s="353"/>
      <c r="AN148" s="353"/>
      <c r="AO148" s="353"/>
      <c r="AP148" s="353"/>
      <c r="AQ148" s="353"/>
      <c r="AR148" s="353"/>
      <c r="AS148" s="353"/>
      <c r="AT148" s="353"/>
      <c r="AU148" s="353"/>
      <c r="AV148" s="353"/>
      <c r="AW148" s="353"/>
      <c r="AX148" s="353"/>
      <c r="AY148" s="353"/>
      <c r="AZ148" s="353"/>
      <c r="BA148" s="355"/>
      <c r="BB148" s="356"/>
      <c r="BC148" s="353"/>
      <c r="BD148" s="353"/>
      <c r="BE148" s="353"/>
      <c r="BF148" s="353"/>
      <c r="BG148" s="353"/>
      <c r="BH148" s="353"/>
      <c r="BI148" s="353"/>
      <c r="BJ148" s="353"/>
      <c r="BK148" s="353"/>
      <c r="BL148" s="353"/>
      <c r="BM148" s="353"/>
      <c r="BN148" s="353"/>
      <c r="BO148" s="353"/>
      <c r="BP148" s="353"/>
      <c r="BQ148" s="353"/>
      <c r="BR148" s="353"/>
      <c r="BS148" s="353"/>
      <c r="BT148" s="353"/>
      <c r="BU148" s="353"/>
      <c r="BV148" s="353"/>
      <c r="BW148" s="353"/>
      <c r="BX148" s="357"/>
    </row>
    <row r="149" spans="1:76" s="352" customFormat="1">
      <c r="A149" s="351"/>
      <c r="I149" s="353"/>
      <c r="J149" s="354"/>
      <c r="K149" s="353"/>
      <c r="L149" s="353"/>
      <c r="M149" s="353"/>
      <c r="N149" s="353"/>
      <c r="O149" s="353"/>
      <c r="P149" s="353"/>
      <c r="Q149" s="353"/>
      <c r="R149" s="353"/>
      <c r="S149" s="353"/>
      <c r="T149" s="353"/>
      <c r="U149" s="353"/>
      <c r="AC149" s="353"/>
      <c r="AD149" s="353"/>
      <c r="AE149" s="353"/>
      <c r="AF149" s="353"/>
      <c r="AG149" s="353"/>
      <c r="AH149" s="353"/>
      <c r="AI149" s="353"/>
      <c r="AJ149" s="353"/>
      <c r="AK149" s="353"/>
      <c r="AL149" s="353"/>
      <c r="AM149" s="353"/>
      <c r="AN149" s="353"/>
      <c r="AO149" s="353"/>
      <c r="AP149" s="353"/>
      <c r="AQ149" s="353"/>
      <c r="AR149" s="353"/>
      <c r="AS149" s="353"/>
      <c r="AT149" s="353"/>
      <c r="AU149" s="353"/>
      <c r="AV149" s="353"/>
      <c r="AW149" s="353"/>
      <c r="AX149" s="353"/>
      <c r="AY149" s="353"/>
      <c r="AZ149" s="353"/>
      <c r="BA149" s="355"/>
      <c r="BB149" s="356"/>
      <c r="BC149" s="353"/>
      <c r="BD149" s="353"/>
      <c r="BE149" s="353"/>
      <c r="BF149" s="353"/>
      <c r="BG149" s="353"/>
      <c r="BH149" s="353"/>
      <c r="BI149" s="353"/>
      <c r="BJ149" s="353"/>
      <c r="BK149" s="353"/>
      <c r="BL149" s="353"/>
      <c r="BM149" s="353"/>
      <c r="BN149" s="353"/>
      <c r="BO149" s="353"/>
      <c r="BP149" s="353"/>
      <c r="BQ149" s="353"/>
      <c r="BR149" s="353"/>
      <c r="BS149" s="353"/>
      <c r="BT149" s="353"/>
      <c r="BU149" s="353"/>
      <c r="BV149" s="353"/>
      <c r="BW149" s="353"/>
      <c r="BX149" s="357"/>
    </row>
    <row r="150" spans="1:76" s="352" customFormat="1">
      <c r="A150" s="351"/>
      <c r="I150" s="353"/>
      <c r="J150" s="354"/>
      <c r="K150" s="353"/>
      <c r="L150" s="353"/>
      <c r="M150" s="353"/>
      <c r="N150" s="353"/>
      <c r="O150" s="353"/>
      <c r="P150" s="353"/>
      <c r="Q150" s="353"/>
      <c r="R150" s="353"/>
      <c r="S150" s="353"/>
      <c r="T150" s="353"/>
      <c r="U150" s="353"/>
      <c r="AC150" s="353"/>
      <c r="AD150" s="353"/>
      <c r="AE150" s="353"/>
      <c r="AF150" s="353"/>
      <c r="AG150" s="353"/>
      <c r="AH150" s="353"/>
      <c r="AI150" s="353"/>
      <c r="AJ150" s="353"/>
      <c r="AK150" s="353"/>
      <c r="AL150" s="353"/>
      <c r="AM150" s="353"/>
      <c r="AN150" s="353"/>
      <c r="AO150" s="353"/>
      <c r="AP150" s="353"/>
      <c r="AQ150" s="353"/>
      <c r="AR150" s="353"/>
      <c r="AS150" s="353"/>
      <c r="AT150" s="353"/>
      <c r="AU150" s="353"/>
      <c r="AV150" s="353"/>
      <c r="AW150" s="353"/>
      <c r="AX150" s="353"/>
      <c r="AY150" s="353"/>
      <c r="AZ150" s="353"/>
      <c r="BA150" s="355"/>
      <c r="BB150" s="356"/>
      <c r="BC150" s="353"/>
      <c r="BD150" s="353"/>
      <c r="BE150" s="353"/>
      <c r="BF150" s="353"/>
      <c r="BG150" s="353"/>
      <c r="BH150" s="353"/>
      <c r="BI150" s="353"/>
      <c r="BJ150" s="353"/>
      <c r="BK150" s="353"/>
      <c r="BL150" s="353"/>
      <c r="BM150" s="353"/>
      <c r="BN150" s="353"/>
      <c r="BO150" s="353"/>
      <c r="BP150" s="353"/>
      <c r="BQ150" s="353"/>
      <c r="BR150" s="353"/>
      <c r="BS150" s="353"/>
      <c r="BT150" s="353"/>
      <c r="BU150" s="353"/>
      <c r="BV150" s="353"/>
      <c r="BW150" s="353"/>
      <c r="BX150" s="357"/>
    </row>
    <row r="151" spans="1:76" s="352" customFormat="1">
      <c r="A151" s="351"/>
      <c r="I151" s="353"/>
      <c r="J151" s="354"/>
      <c r="K151" s="353"/>
      <c r="L151" s="353"/>
      <c r="M151" s="353"/>
      <c r="N151" s="353"/>
      <c r="O151" s="353"/>
      <c r="P151" s="353"/>
      <c r="Q151" s="353"/>
      <c r="R151" s="353"/>
      <c r="S151" s="353"/>
      <c r="T151" s="353"/>
      <c r="U151" s="353"/>
      <c r="AC151" s="353"/>
      <c r="AD151" s="353"/>
      <c r="AE151" s="353"/>
      <c r="AF151" s="353"/>
      <c r="AG151" s="353"/>
      <c r="AH151" s="353"/>
      <c r="AI151" s="353"/>
      <c r="AJ151" s="353"/>
      <c r="AK151" s="353"/>
      <c r="AL151" s="353"/>
      <c r="AM151" s="353"/>
      <c r="AN151" s="353"/>
      <c r="AO151" s="353"/>
      <c r="AP151" s="353"/>
      <c r="AQ151" s="353"/>
      <c r="AR151" s="353"/>
      <c r="AS151" s="353"/>
      <c r="AT151" s="353"/>
      <c r="AU151" s="353"/>
      <c r="AV151" s="353"/>
      <c r="AW151" s="353"/>
      <c r="AX151" s="353"/>
      <c r="AY151" s="353"/>
      <c r="AZ151" s="353"/>
      <c r="BA151" s="355"/>
      <c r="BB151" s="356"/>
      <c r="BC151" s="353"/>
      <c r="BD151" s="353"/>
      <c r="BE151" s="353"/>
      <c r="BF151" s="353"/>
      <c r="BG151" s="353"/>
      <c r="BH151" s="353"/>
      <c r="BI151" s="353"/>
      <c r="BJ151" s="353"/>
      <c r="BK151" s="353"/>
      <c r="BL151" s="353"/>
      <c r="BM151" s="353"/>
      <c r="BN151" s="353"/>
      <c r="BO151" s="353"/>
      <c r="BP151" s="353"/>
      <c r="BQ151" s="353"/>
      <c r="BR151" s="353"/>
      <c r="BS151" s="353"/>
      <c r="BT151" s="353"/>
      <c r="BU151" s="353"/>
      <c r="BV151" s="353"/>
      <c r="BW151" s="353"/>
      <c r="BX151" s="357"/>
    </row>
    <row r="152" spans="1:76" s="352" customFormat="1">
      <c r="A152" s="351"/>
      <c r="I152" s="353"/>
      <c r="J152" s="354"/>
      <c r="K152" s="353"/>
      <c r="L152" s="353"/>
      <c r="M152" s="353"/>
      <c r="N152" s="353"/>
      <c r="O152" s="353"/>
      <c r="P152" s="353"/>
      <c r="Q152" s="353"/>
      <c r="R152" s="353"/>
      <c r="S152" s="353"/>
      <c r="T152" s="353"/>
      <c r="U152" s="353"/>
      <c r="AC152" s="353"/>
      <c r="AD152" s="353"/>
      <c r="AE152" s="353"/>
      <c r="AF152" s="353"/>
      <c r="AG152" s="353"/>
      <c r="AH152" s="353"/>
      <c r="AI152" s="353"/>
      <c r="AJ152" s="353"/>
      <c r="AK152" s="353"/>
      <c r="AL152" s="353"/>
      <c r="AM152" s="353"/>
      <c r="AN152" s="353"/>
      <c r="AO152" s="353"/>
      <c r="AP152" s="353"/>
      <c r="AQ152" s="353"/>
      <c r="AR152" s="353"/>
      <c r="AS152" s="353"/>
      <c r="AT152" s="353"/>
      <c r="AU152" s="353"/>
      <c r="AV152" s="353"/>
      <c r="AW152" s="353"/>
      <c r="AX152" s="353"/>
      <c r="AY152" s="353"/>
      <c r="AZ152" s="353"/>
      <c r="BA152" s="355"/>
      <c r="BB152" s="356"/>
      <c r="BC152" s="353"/>
      <c r="BD152" s="353"/>
      <c r="BE152" s="353"/>
      <c r="BF152" s="353"/>
      <c r="BG152" s="353"/>
      <c r="BH152" s="353"/>
      <c r="BI152" s="353"/>
      <c r="BJ152" s="353"/>
      <c r="BK152" s="353"/>
      <c r="BL152" s="353"/>
      <c r="BM152" s="353"/>
      <c r="BN152" s="353"/>
      <c r="BO152" s="353"/>
      <c r="BP152" s="353"/>
      <c r="BQ152" s="353"/>
      <c r="BR152" s="353"/>
      <c r="BS152" s="353"/>
      <c r="BT152" s="353"/>
      <c r="BU152" s="353"/>
      <c r="BV152" s="353"/>
      <c r="BW152" s="353"/>
      <c r="BX152" s="357"/>
    </row>
    <row r="153" spans="1:76" s="352" customFormat="1">
      <c r="A153" s="351"/>
      <c r="I153" s="353"/>
      <c r="J153" s="354"/>
      <c r="K153" s="353"/>
      <c r="L153" s="353"/>
      <c r="M153" s="353"/>
      <c r="N153" s="353"/>
      <c r="O153" s="353"/>
      <c r="P153" s="353"/>
      <c r="Q153" s="353"/>
      <c r="R153" s="353"/>
      <c r="S153" s="353"/>
      <c r="T153" s="353"/>
      <c r="U153" s="353"/>
      <c r="AC153" s="353"/>
      <c r="AD153" s="353"/>
      <c r="AE153" s="353"/>
      <c r="AF153" s="353"/>
      <c r="AG153" s="353"/>
      <c r="AH153" s="353"/>
      <c r="AI153" s="353"/>
      <c r="AJ153" s="353"/>
      <c r="AK153" s="353"/>
      <c r="AL153" s="353"/>
      <c r="AM153" s="353"/>
      <c r="AN153" s="353"/>
      <c r="AO153" s="353"/>
      <c r="AP153" s="353"/>
      <c r="AQ153" s="353"/>
      <c r="AR153" s="353"/>
      <c r="AS153" s="353"/>
      <c r="AT153" s="353"/>
      <c r="AU153" s="353"/>
      <c r="AV153" s="353"/>
      <c r="AW153" s="353"/>
      <c r="AX153" s="353"/>
      <c r="AY153" s="353"/>
      <c r="AZ153" s="353"/>
      <c r="BA153" s="355"/>
      <c r="BB153" s="356"/>
      <c r="BC153" s="353"/>
      <c r="BD153" s="353"/>
      <c r="BE153" s="353"/>
      <c r="BF153" s="353"/>
      <c r="BG153" s="353"/>
      <c r="BH153" s="353"/>
      <c r="BI153" s="353"/>
      <c r="BJ153" s="353"/>
      <c r="BK153" s="353"/>
      <c r="BL153" s="353"/>
      <c r="BM153" s="353"/>
      <c r="BN153" s="353"/>
      <c r="BO153" s="353"/>
      <c r="BP153" s="353"/>
      <c r="BQ153" s="353"/>
      <c r="BR153" s="353"/>
      <c r="BS153" s="353"/>
      <c r="BT153" s="353"/>
      <c r="BU153" s="353"/>
      <c r="BV153" s="353"/>
      <c r="BW153" s="353"/>
      <c r="BX153" s="357"/>
    </row>
    <row r="154" spans="1:76" s="352" customFormat="1">
      <c r="A154" s="351"/>
      <c r="I154" s="353"/>
      <c r="J154" s="354"/>
      <c r="K154" s="353"/>
      <c r="L154" s="353"/>
      <c r="M154" s="353"/>
      <c r="N154" s="353"/>
      <c r="O154" s="353"/>
      <c r="P154" s="353"/>
      <c r="Q154" s="353"/>
      <c r="R154" s="353"/>
      <c r="S154" s="353"/>
      <c r="T154" s="353"/>
      <c r="U154" s="353"/>
      <c r="AC154" s="353"/>
      <c r="AD154" s="353"/>
      <c r="AE154" s="353"/>
      <c r="AF154" s="353"/>
      <c r="AG154" s="353"/>
      <c r="AH154" s="353"/>
      <c r="AI154" s="353"/>
      <c r="AJ154" s="353"/>
      <c r="AK154" s="353"/>
      <c r="AL154" s="353"/>
      <c r="AM154" s="353"/>
      <c r="AN154" s="353"/>
      <c r="AO154" s="353"/>
      <c r="AP154" s="353"/>
      <c r="AQ154" s="353"/>
      <c r="AR154" s="353"/>
      <c r="AS154" s="353"/>
      <c r="AT154" s="353"/>
      <c r="AU154" s="353"/>
      <c r="AV154" s="353"/>
      <c r="AW154" s="353"/>
      <c r="AX154" s="353"/>
      <c r="AY154" s="353"/>
      <c r="AZ154" s="353"/>
      <c r="BA154" s="355"/>
      <c r="BB154" s="356"/>
      <c r="BC154" s="353"/>
      <c r="BD154" s="353"/>
      <c r="BE154" s="353"/>
      <c r="BF154" s="353"/>
      <c r="BG154" s="353"/>
      <c r="BH154" s="353"/>
      <c r="BI154" s="353"/>
      <c r="BJ154" s="353"/>
      <c r="BK154" s="353"/>
      <c r="BL154" s="353"/>
      <c r="BM154" s="353"/>
      <c r="BN154" s="353"/>
      <c r="BO154" s="353"/>
      <c r="BP154" s="353"/>
      <c r="BQ154" s="353"/>
      <c r="BR154" s="353"/>
      <c r="BS154" s="353"/>
      <c r="BT154" s="353"/>
      <c r="BU154" s="353"/>
      <c r="BV154" s="353"/>
      <c r="BW154" s="353"/>
      <c r="BX154" s="357"/>
    </row>
    <row r="155" spans="1:76" s="352" customFormat="1">
      <c r="A155" s="351"/>
      <c r="I155" s="353"/>
      <c r="J155" s="354"/>
      <c r="K155" s="353"/>
      <c r="L155" s="353"/>
      <c r="M155" s="353"/>
      <c r="N155" s="353"/>
      <c r="O155" s="353"/>
      <c r="P155" s="353"/>
      <c r="Q155" s="353"/>
      <c r="R155" s="353"/>
      <c r="S155" s="353"/>
      <c r="T155" s="353"/>
      <c r="U155" s="353"/>
      <c r="AC155" s="353"/>
      <c r="AD155" s="353"/>
      <c r="AE155" s="353"/>
      <c r="AF155" s="353"/>
      <c r="AG155" s="353"/>
      <c r="AH155" s="353"/>
      <c r="AI155" s="353"/>
      <c r="AJ155" s="353"/>
      <c r="AK155" s="353"/>
      <c r="AL155" s="353"/>
      <c r="AM155" s="353"/>
      <c r="AN155" s="353"/>
      <c r="AO155" s="353"/>
      <c r="AP155" s="353"/>
      <c r="AQ155" s="353"/>
      <c r="AR155" s="353"/>
      <c r="AS155" s="353"/>
      <c r="AT155" s="353"/>
      <c r="AU155" s="353"/>
      <c r="AV155" s="353"/>
      <c r="AW155" s="353"/>
      <c r="AX155" s="353"/>
      <c r="AY155" s="353"/>
      <c r="AZ155" s="353"/>
      <c r="BA155" s="355"/>
      <c r="BB155" s="356"/>
      <c r="BC155" s="353"/>
      <c r="BD155" s="353"/>
      <c r="BE155" s="353"/>
      <c r="BF155" s="353"/>
      <c r="BG155" s="353"/>
      <c r="BH155" s="353"/>
      <c r="BI155" s="353"/>
      <c r="BJ155" s="353"/>
      <c r="BK155" s="353"/>
      <c r="BL155" s="353"/>
      <c r="BM155" s="353"/>
      <c r="BN155" s="353"/>
      <c r="BO155" s="353"/>
      <c r="BP155" s="353"/>
      <c r="BQ155" s="353"/>
      <c r="BR155" s="353"/>
      <c r="BS155" s="353"/>
      <c r="BT155" s="353"/>
      <c r="BU155" s="353"/>
      <c r="BV155" s="353"/>
      <c r="BW155" s="353"/>
      <c r="BX155" s="357"/>
    </row>
    <row r="156" spans="1:76" s="352" customFormat="1">
      <c r="A156" s="351"/>
      <c r="I156" s="353"/>
      <c r="J156" s="354"/>
      <c r="K156" s="353"/>
      <c r="L156" s="353"/>
      <c r="M156" s="353"/>
      <c r="N156" s="353"/>
      <c r="O156" s="353"/>
      <c r="P156" s="353"/>
      <c r="Q156" s="353"/>
      <c r="R156" s="353"/>
      <c r="S156" s="353"/>
      <c r="T156" s="353"/>
      <c r="U156" s="353"/>
      <c r="AC156" s="353"/>
      <c r="AD156" s="353"/>
      <c r="AE156" s="353"/>
      <c r="AF156" s="353"/>
      <c r="AG156" s="353"/>
      <c r="AH156" s="353"/>
      <c r="AI156" s="353"/>
      <c r="AJ156" s="353"/>
      <c r="AK156" s="353"/>
      <c r="AL156" s="353"/>
      <c r="AM156" s="353"/>
      <c r="AN156" s="353"/>
      <c r="AO156" s="353"/>
      <c r="AP156" s="353"/>
      <c r="AQ156" s="353"/>
      <c r="AR156" s="353"/>
      <c r="AS156" s="353"/>
      <c r="AT156" s="353"/>
      <c r="AU156" s="353"/>
      <c r="AV156" s="353"/>
      <c r="AW156" s="353"/>
      <c r="AX156" s="353"/>
      <c r="AY156" s="353"/>
      <c r="AZ156" s="353"/>
      <c r="BA156" s="355"/>
      <c r="BB156" s="356"/>
      <c r="BC156" s="353"/>
      <c r="BD156" s="353"/>
      <c r="BE156" s="353"/>
      <c r="BF156" s="353"/>
      <c r="BG156" s="353"/>
      <c r="BH156" s="353"/>
      <c r="BI156" s="353"/>
      <c r="BJ156" s="353"/>
      <c r="BK156" s="353"/>
      <c r="BL156" s="353"/>
      <c r="BM156" s="353"/>
      <c r="BN156" s="353"/>
      <c r="BO156" s="353"/>
      <c r="BP156" s="353"/>
      <c r="BQ156" s="353"/>
      <c r="BR156" s="353"/>
      <c r="BS156" s="353"/>
      <c r="BT156" s="353"/>
      <c r="BU156" s="353"/>
      <c r="BV156" s="353"/>
      <c r="BW156" s="353"/>
      <c r="BX156" s="357"/>
    </row>
    <row r="157" spans="1:76" s="352" customFormat="1">
      <c r="A157" s="351"/>
      <c r="I157" s="353"/>
      <c r="J157" s="354"/>
      <c r="K157" s="353"/>
      <c r="L157" s="353"/>
      <c r="M157" s="353"/>
      <c r="N157" s="353"/>
      <c r="O157" s="353"/>
      <c r="P157" s="353"/>
      <c r="Q157" s="353"/>
      <c r="R157" s="353"/>
      <c r="S157" s="353"/>
      <c r="T157" s="353"/>
      <c r="U157" s="353"/>
      <c r="AC157" s="353"/>
      <c r="AD157" s="353"/>
      <c r="AE157" s="353"/>
      <c r="AF157" s="353"/>
      <c r="AG157" s="353"/>
      <c r="AH157" s="353"/>
      <c r="AI157" s="353"/>
      <c r="AJ157" s="353"/>
      <c r="AK157" s="353"/>
      <c r="AL157" s="353"/>
      <c r="AM157" s="353"/>
      <c r="AN157" s="353"/>
      <c r="AO157" s="353"/>
      <c r="AP157" s="353"/>
      <c r="AQ157" s="353"/>
      <c r="AR157" s="353"/>
      <c r="AS157" s="353"/>
      <c r="AT157" s="353"/>
      <c r="AU157" s="353"/>
      <c r="AV157" s="353"/>
      <c r="AW157" s="353"/>
      <c r="AX157" s="353"/>
      <c r="AY157" s="353"/>
      <c r="AZ157" s="353"/>
      <c r="BA157" s="355"/>
      <c r="BB157" s="356"/>
      <c r="BC157" s="353"/>
      <c r="BD157" s="353"/>
      <c r="BE157" s="353"/>
      <c r="BF157" s="353"/>
      <c r="BG157" s="353"/>
      <c r="BH157" s="353"/>
      <c r="BI157" s="353"/>
      <c r="BJ157" s="353"/>
      <c r="BK157" s="353"/>
      <c r="BL157" s="353"/>
      <c r="BM157" s="353"/>
      <c r="BN157" s="353"/>
      <c r="BO157" s="353"/>
      <c r="BP157" s="353"/>
      <c r="BQ157" s="353"/>
      <c r="BR157" s="353"/>
      <c r="BS157" s="353"/>
      <c r="BT157" s="353"/>
      <c r="BU157" s="353"/>
      <c r="BV157" s="353"/>
      <c r="BW157" s="353"/>
      <c r="BX157" s="357"/>
    </row>
    <row r="158" spans="1:76" s="352" customFormat="1">
      <c r="A158" s="351"/>
      <c r="I158" s="353"/>
      <c r="J158" s="354"/>
      <c r="K158" s="353"/>
      <c r="L158" s="353"/>
      <c r="M158" s="353"/>
      <c r="N158" s="353"/>
      <c r="O158" s="353"/>
      <c r="P158" s="353"/>
      <c r="Q158" s="353"/>
      <c r="R158" s="353"/>
      <c r="S158" s="353"/>
      <c r="T158" s="353"/>
      <c r="U158" s="353"/>
      <c r="AC158" s="353"/>
      <c r="AD158" s="353"/>
      <c r="AE158" s="353"/>
      <c r="AF158" s="353"/>
      <c r="AG158" s="353"/>
      <c r="AH158" s="353"/>
      <c r="AI158" s="353"/>
      <c r="AJ158" s="353"/>
      <c r="AK158" s="353"/>
      <c r="AL158" s="353"/>
      <c r="AM158" s="353"/>
      <c r="AN158" s="353"/>
      <c r="AO158" s="353"/>
      <c r="AP158" s="353"/>
      <c r="AQ158" s="353"/>
      <c r="AR158" s="353"/>
      <c r="AS158" s="353"/>
      <c r="AT158" s="353"/>
      <c r="AU158" s="353"/>
      <c r="AV158" s="353"/>
      <c r="AW158" s="353"/>
      <c r="AX158" s="353"/>
      <c r="AY158" s="353"/>
      <c r="AZ158" s="353"/>
      <c r="BA158" s="355"/>
      <c r="BB158" s="356"/>
      <c r="BC158" s="353"/>
      <c r="BD158" s="353"/>
      <c r="BE158" s="353"/>
      <c r="BF158" s="353"/>
      <c r="BG158" s="353"/>
      <c r="BH158" s="353"/>
      <c r="BI158" s="353"/>
      <c r="BJ158" s="353"/>
      <c r="BK158" s="353"/>
      <c r="BL158" s="353"/>
      <c r="BM158" s="353"/>
      <c r="BN158" s="353"/>
      <c r="BO158" s="353"/>
      <c r="BP158" s="353"/>
      <c r="BQ158" s="353"/>
      <c r="BR158" s="353"/>
      <c r="BS158" s="353"/>
      <c r="BT158" s="353"/>
      <c r="BU158" s="353"/>
      <c r="BV158" s="353"/>
      <c r="BW158" s="353"/>
      <c r="BX158" s="357"/>
    </row>
    <row r="159" spans="1:76" s="352" customFormat="1">
      <c r="A159" s="351"/>
      <c r="I159" s="353"/>
      <c r="J159" s="354"/>
      <c r="K159" s="353"/>
      <c r="L159" s="353"/>
      <c r="M159" s="353"/>
      <c r="N159" s="353"/>
      <c r="O159" s="353"/>
      <c r="P159" s="353"/>
      <c r="Q159" s="353"/>
      <c r="R159" s="353"/>
      <c r="S159" s="353"/>
      <c r="T159" s="353"/>
      <c r="U159" s="353"/>
      <c r="AC159" s="353"/>
      <c r="AD159" s="353"/>
      <c r="AE159" s="353"/>
      <c r="AF159" s="353"/>
      <c r="AG159" s="353"/>
      <c r="AH159" s="353"/>
      <c r="AI159" s="353"/>
      <c r="AJ159" s="353"/>
      <c r="AK159" s="353"/>
      <c r="AL159" s="353"/>
      <c r="AM159" s="353"/>
      <c r="AN159" s="353"/>
      <c r="AO159" s="353"/>
      <c r="AP159" s="353"/>
      <c r="AQ159" s="353"/>
      <c r="AR159" s="353"/>
      <c r="AS159" s="353"/>
      <c r="AT159" s="353"/>
      <c r="AU159" s="353"/>
      <c r="AV159" s="353"/>
      <c r="AW159" s="353"/>
      <c r="AX159" s="353"/>
      <c r="AY159" s="353"/>
      <c r="AZ159" s="353"/>
      <c r="BA159" s="355"/>
      <c r="BB159" s="356"/>
      <c r="BC159" s="353"/>
      <c r="BD159" s="353"/>
      <c r="BE159" s="353"/>
      <c r="BF159" s="353"/>
      <c r="BG159" s="353"/>
      <c r="BH159" s="353"/>
      <c r="BI159" s="353"/>
      <c r="BJ159" s="353"/>
      <c r="BK159" s="353"/>
      <c r="BL159" s="353"/>
      <c r="BM159" s="353"/>
      <c r="BN159" s="353"/>
      <c r="BO159" s="353"/>
      <c r="BP159" s="353"/>
      <c r="BQ159" s="353"/>
      <c r="BR159" s="353"/>
      <c r="BS159" s="353"/>
      <c r="BT159" s="353"/>
      <c r="BU159" s="353"/>
      <c r="BV159" s="353"/>
      <c r="BW159" s="353"/>
      <c r="BX159" s="357"/>
    </row>
    <row r="160" spans="1:76" s="352" customFormat="1">
      <c r="A160" s="351"/>
      <c r="I160" s="353"/>
      <c r="J160" s="354"/>
      <c r="K160" s="353"/>
      <c r="L160" s="353"/>
      <c r="M160" s="353"/>
      <c r="N160" s="353"/>
      <c r="O160" s="353"/>
      <c r="P160" s="353"/>
      <c r="Q160" s="353"/>
      <c r="R160" s="353"/>
      <c r="S160" s="353"/>
      <c r="T160" s="353"/>
      <c r="U160" s="353"/>
      <c r="AC160" s="353"/>
      <c r="AD160" s="353"/>
      <c r="AE160" s="353"/>
      <c r="AF160" s="353"/>
      <c r="AG160" s="353"/>
      <c r="AH160" s="353"/>
      <c r="AI160" s="353"/>
      <c r="AJ160" s="353"/>
      <c r="AK160" s="353"/>
      <c r="AL160" s="353"/>
      <c r="AM160" s="353"/>
      <c r="AN160" s="353"/>
      <c r="AO160" s="353"/>
      <c r="AP160" s="353"/>
      <c r="AQ160" s="353"/>
      <c r="AR160" s="353"/>
      <c r="AS160" s="353"/>
      <c r="AT160" s="353"/>
      <c r="AU160" s="353"/>
      <c r="AV160" s="353"/>
      <c r="AW160" s="353"/>
      <c r="AX160" s="353"/>
      <c r="AY160" s="353"/>
      <c r="AZ160" s="353"/>
      <c r="BA160" s="355"/>
      <c r="BB160" s="356"/>
      <c r="BC160" s="353"/>
      <c r="BD160" s="353"/>
      <c r="BE160" s="353"/>
      <c r="BF160" s="353"/>
      <c r="BG160" s="353"/>
      <c r="BH160" s="353"/>
      <c r="BI160" s="353"/>
      <c r="BJ160" s="353"/>
      <c r="BK160" s="353"/>
      <c r="BL160" s="353"/>
      <c r="BM160" s="353"/>
      <c r="BN160" s="353"/>
      <c r="BO160" s="353"/>
      <c r="BP160" s="353"/>
      <c r="BQ160" s="353"/>
      <c r="BR160" s="353"/>
      <c r="BS160" s="353"/>
      <c r="BT160" s="353"/>
      <c r="BU160" s="353"/>
      <c r="BV160" s="353"/>
      <c r="BW160" s="353"/>
      <c r="BX160" s="357"/>
    </row>
    <row r="161" spans="1:76" s="352" customFormat="1">
      <c r="A161" s="351"/>
      <c r="I161" s="353"/>
      <c r="J161" s="354"/>
      <c r="K161" s="353"/>
      <c r="L161" s="353"/>
      <c r="M161" s="353"/>
      <c r="N161" s="353"/>
      <c r="O161" s="353"/>
      <c r="P161" s="353"/>
      <c r="Q161" s="353"/>
      <c r="R161" s="353"/>
      <c r="S161" s="353"/>
      <c r="T161" s="353"/>
      <c r="U161" s="353"/>
      <c r="AC161" s="353"/>
      <c r="AD161" s="353"/>
      <c r="AE161" s="353"/>
      <c r="AF161" s="353"/>
      <c r="AG161" s="353"/>
      <c r="AH161" s="353"/>
      <c r="AI161" s="353"/>
      <c r="AJ161" s="353"/>
      <c r="AK161" s="353"/>
      <c r="AL161" s="353"/>
      <c r="AM161" s="353"/>
      <c r="AN161" s="353"/>
      <c r="AO161" s="353"/>
      <c r="AP161" s="353"/>
      <c r="AQ161" s="353"/>
      <c r="AR161" s="353"/>
      <c r="AS161" s="353"/>
      <c r="AT161" s="353"/>
      <c r="AU161" s="353"/>
      <c r="AV161" s="353"/>
      <c r="AW161" s="353"/>
      <c r="AX161" s="353"/>
      <c r="AY161" s="353"/>
      <c r="AZ161" s="353"/>
      <c r="BA161" s="355"/>
      <c r="BB161" s="356"/>
      <c r="BC161" s="353"/>
      <c r="BD161" s="353"/>
      <c r="BE161" s="353"/>
      <c r="BF161" s="353"/>
      <c r="BG161" s="353"/>
      <c r="BH161" s="353"/>
      <c r="BI161" s="353"/>
      <c r="BJ161" s="353"/>
      <c r="BK161" s="353"/>
      <c r="BL161" s="353"/>
      <c r="BM161" s="353"/>
      <c r="BN161" s="353"/>
      <c r="BO161" s="353"/>
      <c r="BP161" s="353"/>
      <c r="BQ161" s="353"/>
      <c r="BR161" s="353"/>
      <c r="BS161" s="353"/>
      <c r="BT161" s="353"/>
      <c r="BU161" s="353"/>
      <c r="BV161" s="353"/>
      <c r="BW161" s="353"/>
      <c r="BX161" s="357"/>
    </row>
    <row r="162" spans="1:76" s="352" customFormat="1">
      <c r="A162" s="351"/>
      <c r="I162" s="353"/>
      <c r="J162" s="354"/>
      <c r="K162" s="353"/>
      <c r="L162" s="353"/>
      <c r="M162" s="353"/>
      <c r="N162" s="353"/>
      <c r="O162" s="353"/>
      <c r="P162" s="353"/>
      <c r="Q162" s="353"/>
      <c r="R162" s="353"/>
      <c r="S162" s="353"/>
      <c r="T162" s="353"/>
      <c r="U162" s="353"/>
      <c r="AC162" s="353"/>
      <c r="AD162" s="353"/>
      <c r="AE162" s="353"/>
      <c r="AF162" s="353"/>
      <c r="AG162" s="353"/>
      <c r="AH162" s="353"/>
      <c r="AI162" s="353"/>
      <c r="AJ162" s="353"/>
      <c r="AK162" s="353"/>
      <c r="AL162" s="353"/>
      <c r="AM162" s="353"/>
      <c r="AN162" s="353"/>
      <c r="AO162" s="353"/>
      <c r="AP162" s="353"/>
      <c r="AQ162" s="353"/>
      <c r="AR162" s="353"/>
      <c r="AS162" s="353"/>
      <c r="AT162" s="353"/>
      <c r="AU162" s="353"/>
      <c r="AV162" s="353"/>
      <c r="AW162" s="353"/>
      <c r="AX162" s="353"/>
      <c r="AY162" s="353"/>
      <c r="AZ162" s="353"/>
      <c r="BA162" s="355"/>
      <c r="BB162" s="356"/>
      <c r="BC162" s="353"/>
      <c r="BD162" s="353"/>
      <c r="BE162" s="353"/>
      <c r="BF162" s="353"/>
      <c r="BG162" s="353"/>
      <c r="BH162" s="353"/>
      <c r="BI162" s="353"/>
      <c r="BJ162" s="353"/>
      <c r="BK162" s="353"/>
      <c r="BL162" s="353"/>
      <c r="BM162" s="353"/>
      <c r="BN162" s="353"/>
      <c r="BO162" s="353"/>
      <c r="BP162" s="353"/>
      <c r="BQ162" s="353"/>
      <c r="BR162" s="353"/>
      <c r="BS162" s="353"/>
      <c r="BT162" s="353"/>
      <c r="BU162" s="353"/>
      <c r="BV162" s="353"/>
      <c r="BW162" s="353"/>
      <c r="BX162" s="357"/>
    </row>
    <row r="163" spans="1:76" s="352" customFormat="1">
      <c r="A163" s="351"/>
      <c r="I163" s="353"/>
      <c r="J163" s="354"/>
      <c r="K163" s="353"/>
      <c r="L163" s="353"/>
      <c r="M163" s="353"/>
      <c r="N163" s="353"/>
      <c r="O163" s="353"/>
      <c r="P163" s="353"/>
      <c r="Q163" s="353"/>
      <c r="R163" s="353"/>
      <c r="S163" s="353"/>
      <c r="T163" s="353"/>
      <c r="U163" s="353"/>
      <c r="AC163" s="353"/>
      <c r="AD163" s="353"/>
      <c r="AE163" s="353"/>
      <c r="AF163" s="353"/>
      <c r="AG163" s="353"/>
      <c r="AH163" s="353"/>
      <c r="AI163" s="353"/>
      <c r="AJ163" s="353"/>
      <c r="AK163" s="353"/>
      <c r="AL163" s="353"/>
      <c r="AM163" s="353"/>
      <c r="AN163" s="353"/>
      <c r="AO163" s="353"/>
      <c r="AP163" s="353"/>
      <c r="AQ163" s="353"/>
      <c r="AR163" s="353"/>
      <c r="AS163" s="353"/>
      <c r="AT163" s="353"/>
      <c r="AU163" s="353"/>
      <c r="AV163" s="353"/>
      <c r="AW163" s="353"/>
      <c r="AX163" s="353"/>
      <c r="AY163" s="353"/>
      <c r="AZ163" s="353"/>
      <c r="BA163" s="355"/>
      <c r="BB163" s="356"/>
      <c r="BC163" s="353"/>
      <c r="BD163" s="353"/>
      <c r="BE163" s="353"/>
      <c r="BF163" s="353"/>
      <c r="BG163" s="353"/>
      <c r="BH163" s="353"/>
      <c r="BI163" s="353"/>
      <c r="BJ163" s="353"/>
      <c r="BK163" s="353"/>
      <c r="BL163" s="353"/>
      <c r="BM163" s="353"/>
      <c r="BN163" s="353"/>
      <c r="BO163" s="353"/>
      <c r="BP163" s="353"/>
      <c r="BQ163" s="353"/>
      <c r="BR163" s="353"/>
      <c r="BS163" s="353"/>
      <c r="BT163" s="353"/>
      <c r="BU163" s="353"/>
      <c r="BV163" s="353"/>
      <c r="BW163" s="353"/>
      <c r="BX163" s="357"/>
    </row>
    <row r="164" spans="1:76" s="352" customFormat="1">
      <c r="A164" s="351"/>
      <c r="I164" s="353"/>
      <c r="J164" s="354"/>
      <c r="K164" s="353"/>
      <c r="L164" s="353"/>
      <c r="M164" s="353"/>
      <c r="N164" s="353"/>
      <c r="O164" s="353"/>
      <c r="P164" s="353"/>
      <c r="Q164" s="353"/>
      <c r="R164" s="353"/>
      <c r="S164" s="353"/>
      <c r="T164" s="353"/>
      <c r="U164" s="353"/>
      <c r="AC164" s="353"/>
      <c r="AD164" s="353"/>
      <c r="AE164" s="353"/>
      <c r="AF164" s="353"/>
      <c r="AG164" s="353"/>
      <c r="AH164" s="353"/>
      <c r="AI164" s="353"/>
      <c r="AJ164" s="353"/>
      <c r="AK164" s="353"/>
      <c r="AL164" s="353"/>
      <c r="AM164" s="353"/>
      <c r="AN164" s="353"/>
      <c r="AO164" s="353"/>
      <c r="AP164" s="353"/>
      <c r="AQ164" s="353"/>
      <c r="AR164" s="353"/>
      <c r="AS164" s="353"/>
      <c r="AT164" s="353"/>
      <c r="AU164" s="353"/>
      <c r="AV164" s="353"/>
      <c r="AW164" s="353"/>
      <c r="AX164" s="353"/>
      <c r="AY164" s="353"/>
      <c r="AZ164" s="353"/>
      <c r="BA164" s="355"/>
      <c r="BB164" s="356"/>
      <c r="BC164" s="353"/>
      <c r="BD164" s="353"/>
      <c r="BE164" s="353"/>
      <c r="BF164" s="353"/>
      <c r="BG164" s="353"/>
      <c r="BH164" s="353"/>
      <c r="BI164" s="353"/>
      <c r="BJ164" s="353"/>
      <c r="BK164" s="353"/>
      <c r="BL164" s="353"/>
      <c r="BM164" s="353"/>
      <c r="BN164" s="353"/>
      <c r="BO164" s="353"/>
      <c r="BP164" s="353"/>
      <c r="BQ164" s="353"/>
      <c r="BR164" s="353"/>
      <c r="BS164" s="353"/>
      <c r="BT164" s="353"/>
      <c r="BU164" s="353"/>
      <c r="BV164" s="353"/>
      <c r="BW164" s="353"/>
      <c r="BX164" s="357"/>
    </row>
    <row r="165" spans="1:76" s="352" customFormat="1">
      <c r="A165" s="351"/>
      <c r="I165" s="353"/>
      <c r="J165" s="354"/>
      <c r="K165" s="353"/>
      <c r="L165" s="353"/>
      <c r="M165" s="353"/>
      <c r="N165" s="353"/>
      <c r="O165" s="353"/>
      <c r="P165" s="353"/>
      <c r="Q165" s="353"/>
      <c r="R165" s="353"/>
      <c r="S165" s="353"/>
      <c r="T165" s="353"/>
      <c r="U165" s="353"/>
      <c r="AC165" s="353"/>
      <c r="AD165" s="353"/>
      <c r="AE165" s="353"/>
      <c r="AF165" s="353"/>
      <c r="AG165" s="353"/>
      <c r="AH165" s="353"/>
      <c r="AI165" s="353"/>
      <c r="AJ165" s="353"/>
      <c r="AK165" s="353"/>
      <c r="AL165" s="353"/>
      <c r="AM165" s="353"/>
      <c r="AN165" s="353"/>
      <c r="AO165" s="353"/>
      <c r="AP165" s="353"/>
      <c r="AQ165" s="353"/>
      <c r="AR165" s="353"/>
      <c r="AS165" s="353"/>
      <c r="AT165" s="353"/>
      <c r="AU165" s="353"/>
      <c r="AV165" s="353"/>
      <c r="AW165" s="353"/>
      <c r="AX165" s="353"/>
      <c r="AY165" s="353"/>
      <c r="AZ165" s="353"/>
      <c r="BA165" s="355"/>
      <c r="BB165" s="356"/>
      <c r="BC165" s="353"/>
      <c r="BD165" s="353"/>
      <c r="BE165" s="353"/>
      <c r="BF165" s="353"/>
      <c r="BG165" s="353"/>
      <c r="BH165" s="353"/>
      <c r="BI165" s="353"/>
      <c r="BJ165" s="353"/>
      <c r="BK165" s="353"/>
      <c r="BL165" s="353"/>
      <c r="BM165" s="353"/>
      <c r="BN165" s="353"/>
      <c r="BO165" s="353"/>
      <c r="BP165" s="353"/>
      <c r="BQ165" s="353"/>
      <c r="BR165" s="353"/>
      <c r="BS165" s="353"/>
      <c r="BT165" s="353"/>
      <c r="BU165" s="353"/>
      <c r="BV165" s="353"/>
      <c r="BW165" s="353"/>
      <c r="BX165" s="357"/>
    </row>
    <row r="166" spans="1:76" s="352" customFormat="1">
      <c r="A166" s="351"/>
      <c r="I166" s="353"/>
      <c r="J166" s="354"/>
      <c r="K166" s="353"/>
      <c r="L166" s="353"/>
      <c r="M166" s="353"/>
      <c r="N166" s="353"/>
      <c r="O166" s="353"/>
      <c r="P166" s="353"/>
      <c r="Q166" s="353"/>
      <c r="R166" s="353"/>
      <c r="S166" s="353"/>
      <c r="T166" s="353"/>
      <c r="U166" s="353"/>
      <c r="AC166" s="353"/>
      <c r="AD166" s="353"/>
      <c r="AE166" s="353"/>
      <c r="AF166" s="353"/>
      <c r="AG166" s="353"/>
      <c r="AH166" s="353"/>
      <c r="AI166" s="353"/>
      <c r="AJ166" s="353"/>
      <c r="AK166" s="353"/>
      <c r="AL166" s="353"/>
      <c r="AM166" s="353"/>
      <c r="AN166" s="353"/>
      <c r="AO166" s="353"/>
      <c r="AP166" s="353"/>
      <c r="AQ166" s="353"/>
      <c r="AR166" s="353"/>
      <c r="AS166" s="353"/>
      <c r="AT166" s="353"/>
      <c r="AU166" s="353"/>
      <c r="AV166" s="353"/>
      <c r="AW166" s="353"/>
      <c r="AX166" s="353"/>
      <c r="AY166" s="353"/>
      <c r="AZ166" s="353"/>
      <c r="BA166" s="355"/>
      <c r="BB166" s="356"/>
      <c r="BC166" s="353"/>
      <c r="BD166" s="353"/>
      <c r="BE166" s="353"/>
      <c r="BF166" s="353"/>
      <c r="BG166" s="353"/>
      <c r="BH166" s="353"/>
      <c r="BI166" s="353"/>
      <c r="BJ166" s="353"/>
      <c r="BK166" s="353"/>
      <c r="BL166" s="353"/>
      <c r="BM166" s="353"/>
      <c r="BN166" s="353"/>
      <c r="BO166" s="353"/>
      <c r="BP166" s="353"/>
      <c r="BQ166" s="353"/>
      <c r="BR166" s="353"/>
      <c r="BS166" s="353"/>
      <c r="BT166" s="353"/>
      <c r="BU166" s="353"/>
      <c r="BV166" s="353"/>
      <c r="BW166" s="353"/>
      <c r="BX166" s="357"/>
    </row>
    <row r="167" spans="1:76" s="352" customFormat="1">
      <c r="A167" s="351"/>
      <c r="I167" s="353"/>
      <c r="J167" s="354"/>
      <c r="K167" s="353"/>
      <c r="L167" s="353"/>
      <c r="M167" s="353"/>
      <c r="N167" s="353"/>
      <c r="O167" s="353"/>
      <c r="P167" s="353"/>
      <c r="Q167" s="353"/>
      <c r="R167" s="353"/>
      <c r="S167" s="353"/>
      <c r="T167" s="353"/>
      <c r="U167" s="353"/>
      <c r="AC167" s="353"/>
      <c r="AD167" s="353"/>
      <c r="AE167" s="353"/>
      <c r="AF167" s="353"/>
      <c r="AG167" s="353"/>
      <c r="AH167" s="353"/>
      <c r="AI167" s="353"/>
      <c r="AJ167" s="353"/>
      <c r="AK167" s="353"/>
      <c r="AL167" s="353"/>
      <c r="AM167" s="353"/>
      <c r="AN167" s="353"/>
      <c r="AO167" s="353"/>
      <c r="AP167" s="353"/>
      <c r="AQ167" s="353"/>
      <c r="AR167" s="353"/>
      <c r="AS167" s="353"/>
      <c r="AT167" s="353"/>
      <c r="AU167" s="353"/>
      <c r="AV167" s="353"/>
      <c r="AW167" s="353"/>
      <c r="AX167" s="353"/>
      <c r="AY167" s="353"/>
      <c r="AZ167" s="353"/>
      <c r="BA167" s="355"/>
      <c r="BB167" s="356"/>
      <c r="BC167" s="353"/>
      <c r="BD167" s="353"/>
      <c r="BE167" s="353"/>
      <c r="BF167" s="353"/>
      <c r="BG167" s="353"/>
      <c r="BH167" s="353"/>
      <c r="BI167" s="353"/>
      <c r="BJ167" s="353"/>
      <c r="BK167" s="353"/>
      <c r="BL167" s="353"/>
      <c r="BM167" s="353"/>
      <c r="BN167" s="353"/>
      <c r="BO167" s="353"/>
      <c r="BP167" s="353"/>
      <c r="BQ167" s="353"/>
      <c r="BR167" s="353"/>
      <c r="BS167" s="353"/>
      <c r="BT167" s="353"/>
      <c r="BU167" s="353"/>
      <c r="BV167" s="353"/>
      <c r="BW167" s="353"/>
      <c r="BX167" s="357"/>
    </row>
    <row r="168" spans="1:76" s="352" customFormat="1">
      <c r="A168" s="351"/>
      <c r="I168" s="353"/>
      <c r="J168" s="354"/>
      <c r="K168" s="353"/>
      <c r="L168" s="353"/>
      <c r="M168" s="353"/>
      <c r="N168" s="353"/>
      <c r="O168" s="353"/>
      <c r="P168" s="353"/>
      <c r="Q168" s="353"/>
      <c r="R168" s="353"/>
      <c r="S168" s="353"/>
      <c r="T168" s="353"/>
      <c r="U168" s="353"/>
      <c r="AC168" s="353"/>
      <c r="AD168" s="353"/>
      <c r="AE168" s="353"/>
      <c r="AF168" s="353"/>
      <c r="AG168" s="353"/>
      <c r="AH168" s="353"/>
      <c r="AI168" s="353"/>
      <c r="AJ168" s="353"/>
      <c r="AK168" s="353"/>
      <c r="AL168" s="353"/>
      <c r="AM168" s="353"/>
      <c r="AN168" s="353"/>
      <c r="AO168" s="353"/>
      <c r="AP168" s="353"/>
      <c r="AQ168" s="353"/>
      <c r="AR168" s="353"/>
      <c r="AS168" s="353"/>
      <c r="AT168" s="353"/>
      <c r="AU168" s="353"/>
      <c r="AV168" s="353"/>
      <c r="AW168" s="353"/>
      <c r="AX168" s="353"/>
      <c r="AY168" s="353"/>
      <c r="AZ168" s="353"/>
      <c r="BA168" s="355"/>
      <c r="BB168" s="356"/>
      <c r="BC168" s="353"/>
      <c r="BD168" s="353"/>
      <c r="BE168" s="353"/>
      <c r="BF168" s="353"/>
      <c r="BG168" s="353"/>
      <c r="BH168" s="353"/>
      <c r="BI168" s="353"/>
      <c r="BJ168" s="353"/>
      <c r="BK168" s="353"/>
      <c r="BL168" s="353"/>
      <c r="BM168" s="353"/>
      <c r="BN168" s="353"/>
      <c r="BO168" s="353"/>
      <c r="BP168" s="353"/>
      <c r="BQ168" s="353"/>
      <c r="BR168" s="353"/>
      <c r="BS168" s="353"/>
      <c r="BT168" s="353"/>
      <c r="BU168" s="353"/>
      <c r="BV168" s="353"/>
      <c r="BW168" s="353"/>
      <c r="BX168" s="357"/>
    </row>
    <row r="169" spans="1:76" s="352" customFormat="1">
      <c r="A169" s="351"/>
      <c r="I169" s="353"/>
      <c r="J169" s="354"/>
      <c r="K169" s="353"/>
      <c r="L169" s="353"/>
      <c r="M169" s="353"/>
      <c r="N169" s="353"/>
      <c r="O169" s="353"/>
      <c r="P169" s="353"/>
      <c r="Q169" s="353"/>
      <c r="R169" s="353"/>
      <c r="S169" s="353"/>
      <c r="T169" s="353"/>
      <c r="U169" s="353"/>
      <c r="AC169" s="353"/>
      <c r="AD169" s="353"/>
      <c r="AE169" s="353"/>
      <c r="AF169" s="353"/>
      <c r="AG169" s="353"/>
      <c r="AH169" s="353"/>
      <c r="AI169" s="353"/>
      <c r="AJ169" s="353"/>
      <c r="AK169" s="353"/>
      <c r="AL169" s="353"/>
      <c r="AM169" s="353"/>
      <c r="AN169" s="353"/>
      <c r="AO169" s="353"/>
      <c r="AP169" s="353"/>
      <c r="AQ169" s="353"/>
      <c r="AR169" s="353"/>
      <c r="AS169" s="353"/>
      <c r="AT169" s="353"/>
      <c r="AU169" s="353"/>
      <c r="AV169" s="353"/>
      <c r="AW169" s="353"/>
      <c r="AX169" s="353"/>
      <c r="AY169" s="353"/>
      <c r="AZ169" s="353"/>
      <c r="BA169" s="355"/>
      <c r="BB169" s="356"/>
      <c r="BC169" s="353"/>
      <c r="BD169" s="353"/>
      <c r="BE169" s="353"/>
      <c r="BF169" s="353"/>
      <c r="BG169" s="353"/>
      <c r="BH169" s="353"/>
      <c r="BI169" s="353"/>
      <c r="BJ169" s="353"/>
      <c r="BK169" s="353"/>
      <c r="BL169" s="353"/>
      <c r="BM169" s="353"/>
      <c r="BN169" s="353"/>
      <c r="BO169" s="353"/>
      <c r="BP169" s="353"/>
      <c r="BQ169" s="353"/>
      <c r="BR169" s="353"/>
      <c r="BS169" s="353"/>
      <c r="BT169" s="353"/>
      <c r="BU169" s="353"/>
      <c r="BV169" s="353"/>
      <c r="BW169" s="353"/>
      <c r="BX169" s="357"/>
    </row>
    <row r="170" spans="1:76" s="352" customFormat="1">
      <c r="A170" s="351"/>
      <c r="I170" s="353"/>
      <c r="J170" s="354"/>
      <c r="K170" s="353"/>
      <c r="L170" s="353"/>
      <c r="M170" s="353"/>
      <c r="N170" s="353"/>
      <c r="O170" s="353"/>
      <c r="P170" s="353"/>
      <c r="Q170" s="353"/>
      <c r="R170" s="353"/>
      <c r="S170" s="353"/>
      <c r="T170" s="353"/>
      <c r="U170" s="353"/>
      <c r="AC170" s="353"/>
      <c r="AD170" s="353"/>
      <c r="AE170" s="353"/>
      <c r="AF170" s="353"/>
      <c r="AG170" s="353"/>
      <c r="AH170" s="353"/>
      <c r="AI170" s="353"/>
      <c r="AJ170" s="353"/>
      <c r="AK170" s="353"/>
      <c r="AL170" s="353"/>
      <c r="AM170" s="353"/>
      <c r="AN170" s="353"/>
      <c r="AO170" s="353"/>
      <c r="AP170" s="353"/>
      <c r="AQ170" s="353"/>
      <c r="AR170" s="353"/>
      <c r="AS170" s="353"/>
      <c r="AT170" s="353"/>
      <c r="AU170" s="353"/>
      <c r="AV170" s="353"/>
      <c r="AW170" s="353"/>
      <c r="AX170" s="353"/>
      <c r="AY170" s="353"/>
      <c r="AZ170" s="353"/>
      <c r="BA170" s="355"/>
      <c r="BB170" s="356"/>
      <c r="BC170" s="353"/>
      <c r="BD170" s="353"/>
      <c r="BE170" s="353"/>
      <c r="BF170" s="353"/>
      <c r="BG170" s="353"/>
      <c r="BH170" s="353"/>
      <c r="BI170" s="353"/>
      <c r="BJ170" s="353"/>
      <c r="BK170" s="353"/>
      <c r="BL170" s="353"/>
      <c r="BM170" s="353"/>
      <c r="BN170" s="353"/>
      <c r="BO170" s="353"/>
      <c r="BP170" s="353"/>
      <c r="BQ170" s="353"/>
      <c r="BR170" s="353"/>
      <c r="BS170" s="353"/>
      <c r="BT170" s="353"/>
      <c r="BU170" s="353"/>
      <c r="BV170" s="353"/>
      <c r="BW170" s="353"/>
      <c r="BX170" s="357"/>
    </row>
    <row r="171" spans="1:76" s="352" customFormat="1">
      <c r="A171" s="351"/>
      <c r="I171" s="353"/>
      <c r="J171" s="354"/>
      <c r="K171" s="353"/>
      <c r="L171" s="353"/>
      <c r="M171" s="353"/>
      <c r="N171" s="353"/>
      <c r="O171" s="353"/>
      <c r="P171" s="353"/>
      <c r="Q171" s="353"/>
      <c r="R171" s="353"/>
      <c r="S171" s="353"/>
      <c r="T171" s="353"/>
      <c r="U171" s="353"/>
      <c r="AC171" s="353"/>
      <c r="AD171" s="353"/>
      <c r="AE171" s="353"/>
      <c r="AF171" s="353"/>
      <c r="AG171" s="353"/>
      <c r="AH171" s="353"/>
      <c r="AI171" s="353"/>
      <c r="AJ171" s="353"/>
      <c r="AK171" s="353"/>
      <c r="AL171" s="353"/>
      <c r="AM171" s="353"/>
      <c r="AN171" s="353"/>
      <c r="AO171" s="353"/>
      <c r="AP171" s="353"/>
      <c r="AQ171" s="353"/>
      <c r="AR171" s="353"/>
      <c r="AS171" s="353"/>
      <c r="AT171" s="353"/>
      <c r="AU171" s="353"/>
      <c r="AV171" s="353"/>
      <c r="AW171" s="353"/>
      <c r="AX171" s="353"/>
      <c r="AY171" s="353"/>
      <c r="AZ171" s="353"/>
      <c r="BA171" s="355"/>
      <c r="BB171" s="356"/>
      <c r="BC171" s="353"/>
      <c r="BD171" s="353"/>
      <c r="BE171" s="353"/>
      <c r="BF171" s="353"/>
      <c r="BG171" s="353"/>
      <c r="BH171" s="353"/>
      <c r="BI171" s="353"/>
      <c r="BJ171" s="353"/>
      <c r="BK171" s="353"/>
      <c r="BL171" s="353"/>
      <c r="BM171" s="353"/>
      <c r="BN171" s="353"/>
      <c r="BO171" s="353"/>
      <c r="BP171" s="353"/>
      <c r="BQ171" s="353"/>
      <c r="BR171" s="353"/>
      <c r="BS171" s="353"/>
      <c r="BT171" s="353"/>
      <c r="BU171" s="353"/>
      <c r="BV171" s="353"/>
      <c r="BW171" s="353"/>
      <c r="BX171" s="357"/>
    </row>
    <row r="172" spans="1:76" s="352" customFormat="1">
      <c r="A172" s="351"/>
      <c r="I172" s="353"/>
      <c r="J172" s="354"/>
      <c r="K172" s="353"/>
      <c r="L172" s="353"/>
      <c r="M172" s="353"/>
      <c r="N172" s="353"/>
      <c r="O172" s="353"/>
      <c r="P172" s="353"/>
      <c r="Q172" s="353"/>
      <c r="R172" s="353"/>
      <c r="S172" s="353"/>
      <c r="T172" s="353"/>
      <c r="U172" s="353"/>
      <c r="AC172" s="353"/>
      <c r="AD172" s="353"/>
      <c r="AE172" s="353"/>
      <c r="AF172" s="353"/>
      <c r="AG172" s="353"/>
      <c r="AH172" s="353"/>
      <c r="AI172" s="353"/>
      <c r="AJ172" s="353"/>
      <c r="AK172" s="353"/>
      <c r="AL172" s="353"/>
      <c r="AM172" s="353"/>
      <c r="AN172" s="353"/>
      <c r="AO172" s="353"/>
      <c r="AP172" s="353"/>
      <c r="AQ172" s="353"/>
      <c r="AR172" s="353"/>
      <c r="AS172" s="353"/>
      <c r="AT172" s="353"/>
      <c r="AU172" s="353"/>
      <c r="AV172" s="353"/>
      <c r="AW172" s="353"/>
      <c r="AX172" s="353"/>
      <c r="AY172" s="353"/>
      <c r="AZ172" s="353"/>
      <c r="BA172" s="355"/>
      <c r="BB172" s="356"/>
      <c r="BC172" s="353"/>
      <c r="BD172" s="353"/>
      <c r="BE172" s="353"/>
      <c r="BF172" s="353"/>
      <c r="BG172" s="353"/>
      <c r="BH172" s="353"/>
      <c r="BI172" s="353"/>
      <c r="BJ172" s="353"/>
      <c r="BK172" s="353"/>
      <c r="BL172" s="353"/>
      <c r="BM172" s="353"/>
      <c r="BN172" s="353"/>
      <c r="BO172" s="353"/>
      <c r="BP172" s="353"/>
      <c r="BQ172" s="353"/>
      <c r="BR172" s="353"/>
      <c r="BS172" s="353"/>
      <c r="BT172" s="353"/>
      <c r="BU172" s="353"/>
      <c r="BV172" s="353"/>
      <c r="BW172" s="353"/>
      <c r="BX172" s="357"/>
    </row>
    <row r="173" spans="1:76" s="352" customFormat="1">
      <c r="A173" s="351"/>
      <c r="I173" s="353"/>
      <c r="J173" s="354"/>
      <c r="K173" s="353"/>
      <c r="L173" s="353"/>
      <c r="M173" s="353"/>
      <c r="N173" s="353"/>
      <c r="O173" s="353"/>
      <c r="P173" s="353"/>
      <c r="Q173" s="353"/>
      <c r="R173" s="353"/>
      <c r="S173" s="353"/>
      <c r="T173" s="353"/>
      <c r="U173" s="353"/>
      <c r="AC173" s="353"/>
      <c r="AD173" s="353"/>
      <c r="AE173" s="353"/>
      <c r="AF173" s="353"/>
      <c r="AG173" s="353"/>
      <c r="AH173" s="353"/>
      <c r="AI173" s="353"/>
      <c r="AJ173" s="353"/>
      <c r="AK173" s="353"/>
      <c r="AL173" s="353"/>
      <c r="AM173" s="353"/>
      <c r="AN173" s="353"/>
      <c r="AO173" s="353"/>
      <c r="AP173" s="353"/>
      <c r="AQ173" s="353"/>
      <c r="AR173" s="353"/>
      <c r="AS173" s="353"/>
      <c r="AT173" s="353"/>
      <c r="AU173" s="353"/>
      <c r="AV173" s="353"/>
      <c r="AW173" s="353"/>
      <c r="AX173" s="353"/>
      <c r="AY173" s="353"/>
      <c r="AZ173" s="353"/>
      <c r="BA173" s="355"/>
      <c r="BB173" s="356"/>
      <c r="BC173" s="353"/>
      <c r="BD173" s="353"/>
      <c r="BE173" s="353"/>
      <c r="BF173" s="353"/>
      <c r="BG173" s="353"/>
      <c r="BH173" s="353"/>
      <c r="BI173" s="353"/>
      <c r="BJ173" s="353"/>
      <c r="BK173" s="353"/>
      <c r="BL173" s="353"/>
      <c r="BM173" s="353"/>
      <c r="BN173" s="353"/>
      <c r="BO173" s="353"/>
      <c r="BP173" s="353"/>
      <c r="BQ173" s="353"/>
      <c r="BR173" s="353"/>
      <c r="BS173" s="353"/>
      <c r="BT173" s="353"/>
      <c r="BU173" s="353"/>
      <c r="BV173" s="353"/>
      <c r="BW173" s="353"/>
      <c r="BX173" s="357"/>
    </row>
    <row r="174" spans="1:76" s="352" customFormat="1">
      <c r="A174" s="351"/>
      <c r="I174" s="353"/>
      <c r="J174" s="354"/>
      <c r="K174" s="353"/>
      <c r="L174" s="353"/>
      <c r="M174" s="353"/>
      <c r="N174" s="353"/>
      <c r="O174" s="353"/>
      <c r="P174" s="353"/>
      <c r="Q174" s="353"/>
      <c r="R174" s="353"/>
      <c r="S174" s="353"/>
      <c r="T174" s="353"/>
      <c r="U174" s="353"/>
      <c r="AC174" s="353"/>
      <c r="AD174" s="353"/>
      <c r="AE174" s="353"/>
      <c r="AF174" s="353"/>
      <c r="AG174" s="353"/>
      <c r="AH174" s="353"/>
      <c r="AI174" s="353"/>
      <c r="AJ174" s="353"/>
      <c r="AK174" s="353"/>
      <c r="AL174" s="353"/>
      <c r="AM174" s="353"/>
      <c r="AN174" s="353"/>
      <c r="AO174" s="353"/>
      <c r="AP174" s="353"/>
      <c r="AQ174" s="353"/>
      <c r="AR174" s="353"/>
      <c r="AS174" s="353"/>
      <c r="AT174" s="353"/>
      <c r="AU174" s="353"/>
      <c r="AV174" s="353"/>
      <c r="AW174" s="353"/>
      <c r="AX174" s="353"/>
      <c r="AY174" s="353"/>
      <c r="AZ174" s="353"/>
      <c r="BA174" s="355"/>
      <c r="BB174" s="356"/>
      <c r="BC174" s="353"/>
      <c r="BD174" s="353"/>
      <c r="BE174" s="353"/>
      <c r="BF174" s="353"/>
      <c r="BG174" s="353"/>
      <c r="BH174" s="353"/>
      <c r="BI174" s="353"/>
      <c r="BJ174" s="353"/>
      <c r="BK174" s="353"/>
      <c r="BL174" s="353"/>
      <c r="BM174" s="353"/>
      <c r="BN174" s="353"/>
      <c r="BO174" s="353"/>
      <c r="BP174" s="353"/>
      <c r="BQ174" s="353"/>
      <c r="BR174" s="353"/>
      <c r="BS174" s="353"/>
      <c r="BT174" s="353"/>
      <c r="BU174" s="353"/>
      <c r="BV174" s="353"/>
      <c r="BW174" s="353"/>
      <c r="BX174" s="357"/>
    </row>
    <row r="175" spans="1:76" s="352" customFormat="1">
      <c r="A175" s="351"/>
      <c r="I175" s="353"/>
      <c r="J175" s="354"/>
      <c r="K175" s="353"/>
      <c r="L175" s="353"/>
      <c r="M175" s="353"/>
      <c r="N175" s="353"/>
      <c r="O175" s="353"/>
      <c r="P175" s="353"/>
      <c r="Q175" s="353"/>
      <c r="R175" s="353"/>
      <c r="S175" s="353"/>
      <c r="T175" s="353"/>
      <c r="U175" s="353"/>
      <c r="AC175" s="353"/>
      <c r="AD175" s="353"/>
      <c r="AE175" s="353"/>
      <c r="AF175" s="353"/>
      <c r="AG175" s="353"/>
      <c r="AH175" s="353"/>
      <c r="AI175" s="353"/>
      <c r="AJ175" s="353"/>
      <c r="AK175" s="353"/>
      <c r="AL175" s="353"/>
      <c r="AM175" s="353"/>
      <c r="AN175" s="353"/>
      <c r="AO175" s="353"/>
      <c r="AP175" s="353"/>
      <c r="AQ175" s="353"/>
      <c r="AR175" s="353"/>
      <c r="AS175" s="353"/>
      <c r="AT175" s="353"/>
      <c r="AU175" s="353"/>
      <c r="AV175" s="353"/>
      <c r="AW175" s="353"/>
      <c r="AX175" s="353"/>
      <c r="AY175" s="353"/>
      <c r="AZ175" s="353"/>
      <c r="BA175" s="355"/>
      <c r="BB175" s="356"/>
      <c r="BC175" s="353"/>
      <c r="BD175" s="353"/>
      <c r="BE175" s="353"/>
      <c r="BF175" s="353"/>
      <c r="BG175" s="353"/>
      <c r="BH175" s="353"/>
      <c r="BI175" s="353"/>
      <c r="BJ175" s="353"/>
      <c r="BK175" s="353"/>
      <c r="BL175" s="353"/>
      <c r="BM175" s="353"/>
      <c r="BN175" s="353"/>
      <c r="BO175" s="353"/>
      <c r="BP175" s="353"/>
      <c r="BQ175" s="353"/>
      <c r="BR175" s="353"/>
      <c r="BS175" s="353"/>
      <c r="BT175" s="353"/>
      <c r="BU175" s="353"/>
      <c r="BV175" s="353"/>
      <c r="BW175" s="353"/>
      <c r="BX175" s="357"/>
    </row>
    <row r="176" spans="1:76" s="352" customFormat="1">
      <c r="A176" s="351"/>
      <c r="I176" s="353"/>
      <c r="J176" s="354"/>
      <c r="K176" s="353"/>
      <c r="L176" s="353"/>
      <c r="M176" s="353"/>
      <c r="N176" s="353"/>
      <c r="O176" s="353"/>
      <c r="P176" s="353"/>
      <c r="Q176" s="353"/>
      <c r="R176" s="353"/>
      <c r="S176" s="353"/>
      <c r="T176" s="353"/>
      <c r="U176" s="353"/>
      <c r="AC176" s="353"/>
      <c r="AD176" s="353"/>
      <c r="AE176" s="353"/>
      <c r="AF176" s="353"/>
      <c r="AG176" s="353"/>
      <c r="AH176" s="353"/>
      <c r="AI176" s="353"/>
      <c r="AJ176" s="353"/>
      <c r="AK176" s="353"/>
      <c r="AL176" s="353"/>
      <c r="AM176" s="353"/>
      <c r="AN176" s="353"/>
      <c r="AO176" s="353"/>
      <c r="AP176" s="353"/>
      <c r="AQ176" s="353"/>
      <c r="AR176" s="353"/>
      <c r="AS176" s="353"/>
      <c r="AT176" s="353"/>
      <c r="AU176" s="353"/>
      <c r="AV176" s="353"/>
      <c r="AW176" s="353"/>
      <c r="AX176" s="353"/>
      <c r="AY176" s="353"/>
      <c r="AZ176" s="353"/>
      <c r="BA176" s="355"/>
      <c r="BB176" s="356"/>
      <c r="BC176" s="353"/>
      <c r="BD176" s="353"/>
      <c r="BE176" s="353"/>
      <c r="BF176" s="353"/>
      <c r="BG176" s="353"/>
      <c r="BH176" s="353"/>
      <c r="BI176" s="353"/>
      <c r="BJ176" s="353"/>
      <c r="BK176" s="353"/>
      <c r="BL176" s="353"/>
      <c r="BM176" s="353"/>
      <c r="BN176" s="353"/>
      <c r="BO176" s="353"/>
      <c r="BP176" s="353"/>
      <c r="BQ176" s="353"/>
      <c r="BR176" s="353"/>
      <c r="BS176" s="353"/>
      <c r="BT176" s="353"/>
      <c r="BU176" s="353"/>
      <c r="BV176" s="353"/>
      <c r="BW176" s="353"/>
      <c r="BX176" s="357"/>
    </row>
    <row r="177" spans="1:76" s="352" customFormat="1">
      <c r="A177" s="351"/>
      <c r="I177" s="353"/>
      <c r="J177" s="354"/>
      <c r="K177" s="353"/>
      <c r="L177" s="353"/>
      <c r="M177" s="353"/>
      <c r="N177" s="353"/>
      <c r="O177" s="353"/>
      <c r="P177" s="353"/>
      <c r="Q177" s="353"/>
      <c r="R177" s="353"/>
      <c r="S177" s="353"/>
      <c r="T177" s="353"/>
      <c r="U177" s="353"/>
      <c r="AC177" s="353"/>
      <c r="AD177" s="353"/>
      <c r="AE177" s="353"/>
      <c r="AF177" s="353"/>
      <c r="AG177" s="353"/>
      <c r="AH177" s="353"/>
      <c r="AI177" s="353"/>
      <c r="AJ177" s="353"/>
      <c r="AK177" s="353"/>
      <c r="AL177" s="353"/>
      <c r="AM177" s="353"/>
      <c r="AN177" s="353"/>
      <c r="AO177" s="353"/>
      <c r="AP177" s="353"/>
      <c r="AQ177" s="353"/>
      <c r="AR177" s="353"/>
      <c r="AS177" s="353"/>
      <c r="AT177" s="353"/>
      <c r="AU177" s="353"/>
      <c r="AV177" s="353"/>
      <c r="AW177" s="353"/>
      <c r="AX177" s="353"/>
      <c r="AY177" s="353"/>
      <c r="AZ177" s="353"/>
      <c r="BA177" s="355"/>
      <c r="BB177" s="356"/>
      <c r="BC177" s="353"/>
      <c r="BD177" s="353"/>
      <c r="BE177" s="353"/>
      <c r="BF177" s="353"/>
      <c r="BG177" s="353"/>
      <c r="BH177" s="353"/>
      <c r="BI177" s="353"/>
      <c r="BJ177" s="353"/>
      <c r="BK177" s="353"/>
      <c r="BL177" s="353"/>
      <c r="BM177" s="353"/>
      <c r="BN177" s="353"/>
      <c r="BO177" s="353"/>
      <c r="BP177" s="353"/>
      <c r="BQ177" s="353"/>
      <c r="BR177" s="353"/>
      <c r="BS177" s="353"/>
      <c r="BT177" s="353"/>
      <c r="BU177" s="353"/>
      <c r="BV177" s="353"/>
      <c r="BW177" s="353"/>
      <c r="BX177" s="357"/>
    </row>
    <row r="178" spans="1:76" s="352" customFormat="1">
      <c r="A178" s="351"/>
      <c r="I178" s="353"/>
      <c r="J178" s="354"/>
      <c r="K178" s="353"/>
      <c r="L178" s="353"/>
      <c r="M178" s="353"/>
      <c r="N178" s="353"/>
      <c r="O178" s="353"/>
      <c r="P178" s="353"/>
      <c r="Q178" s="353"/>
      <c r="R178" s="353"/>
      <c r="S178" s="353"/>
      <c r="T178" s="353"/>
      <c r="U178" s="353"/>
      <c r="AC178" s="353"/>
      <c r="AD178" s="353"/>
      <c r="AE178" s="353"/>
      <c r="AF178" s="353"/>
      <c r="AG178" s="353"/>
      <c r="AH178" s="353"/>
      <c r="AI178" s="353"/>
      <c r="AJ178" s="353"/>
      <c r="AK178" s="353"/>
      <c r="AL178" s="353"/>
      <c r="AM178" s="353"/>
      <c r="AN178" s="353"/>
      <c r="AO178" s="353"/>
      <c r="AP178" s="353"/>
      <c r="AQ178" s="353"/>
      <c r="AR178" s="353"/>
      <c r="AS178" s="353"/>
      <c r="AT178" s="353"/>
      <c r="AU178" s="353"/>
      <c r="AV178" s="353"/>
      <c r="AW178" s="353"/>
      <c r="AX178" s="353"/>
      <c r="AY178" s="353"/>
      <c r="AZ178" s="353"/>
      <c r="BA178" s="355"/>
      <c r="BB178" s="356"/>
      <c r="BC178" s="353"/>
      <c r="BD178" s="353"/>
      <c r="BE178" s="353"/>
      <c r="BF178" s="353"/>
      <c r="BG178" s="353"/>
      <c r="BH178" s="353"/>
      <c r="BI178" s="353"/>
      <c r="BJ178" s="353"/>
      <c r="BK178" s="353"/>
      <c r="BL178" s="353"/>
      <c r="BM178" s="353"/>
      <c r="BN178" s="353"/>
      <c r="BO178" s="353"/>
      <c r="BP178" s="353"/>
      <c r="BQ178" s="353"/>
      <c r="BR178" s="353"/>
      <c r="BS178" s="353"/>
      <c r="BT178" s="353"/>
      <c r="BU178" s="353"/>
      <c r="BV178" s="353"/>
      <c r="BW178" s="353"/>
      <c r="BX178" s="357"/>
    </row>
    <row r="179" spans="1:76" s="352" customFormat="1">
      <c r="A179" s="351"/>
      <c r="I179" s="353"/>
      <c r="J179" s="354"/>
      <c r="K179" s="353"/>
      <c r="L179" s="353"/>
      <c r="M179" s="353"/>
      <c r="N179" s="353"/>
      <c r="O179" s="353"/>
      <c r="P179" s="353"/>
      <c r="Q179" s="353"/>
      <c r="R179" s="353"/>
      <c r="S179" s="353"/>
      <c r="T179" s="353"/>
      <c r="U179" s="353"/>
      <c r="AC179" s="353"/>
      <c r="AD179" s="353"/>
      <c r="AE179" s="353"/>
      <c r="AF179" s="353"/>
      <c r="AG179" s="353"/>
      <c r="AH179" s="353"/>
      <c r="AI179" s="353"/>
      <c r="AJ179" s="353"/>
      <c r="AK179" s="353"/>
      <c r="AL179" s="353"/>
      <c r="AM179" s="353"/>
      <c r="AN179" s="353"/>
      <c r="AO179" s="353"/>
      <c r="AP179" s="353"/>
      <c r="AQ179" s="353"/>
      <c r="AR179" s="353"/>
      <c r="AS179" s="353"/>
      <c r="AT179" s="353"/>
      <c r="AU179" s="353"/>
      <c r="AV179" s="353"/>
      <c r="AW179" s="353"/>
      <c r="AX179" s="353"/>
      <c r="AY179" s="353"/>
      <c r="AZ179" s="353"/>
      <c r="BA179" s="355"/>
      <c r="BB179" s="356"/>
      <c r="BC179" s="353"/>
      <c r="BD179" s="353"/>
      <c r="BE179" s="353"/>
      <c r="BF179" s="353"/>
      <c r="BG179" s="353"/>
      <c r="BH179" s="353"/>
      <c r="BI179" s="353"/>
      <c r="BJ179" s="353"/>
      <c r="BK179" s="353"/>
      <c r="BL179" s="353"/>
      <c r="BM179" s="353"/>
      <c r="BN179" s="353"/>
      <c r="BO179" s="353"/>
      <c r="BP179" s="353"/>
      <c r="BQ179" s="353"/>
      <c r="BR179" s="353"/>
      <c r="BS179" s="353"/>
      <c r="BT179" s="353"/>
      <c r="BU179" s="353"/>
      <c r="BV179" s="353"/>
      <c r="BW179" s="353"/>
      <c r="BX179" s="357"/>
    </row>
    <row r="180" spans="1:76" s="352" customFormat="1">
      <c r="A180" s="351"/>
      <c r="I180" s="353"/>
      <c r="J180" s="354"/>
      <c r="K180" s="353"/>
      <c r="L180" s="353"/>
      <c r="M180" s="353"/>
      <c r="N180" s="353"/>
      <c r="O180" s="353"/>
      <c r="P180" s="353"/>
      <c r="Q180" s="353"/>
      <c r="R180" s="353"/>
      <c r="S180" s="353"/>
      <c r="T180" s="353"/>
      <c r="U180" s="353"/>
      <c r="AC180" s="353"/>
      <c r="AD180" s="353"/>
      <c r="AE180" s="353"/>
      <c r="AF180" s="353"/>
      <c r="AG180" s="353"/>
      <c r="AH180" s="353"/>
      <c r="AI180" s="353"/>
      <c r="AJ180" s="353"/>
      <c r="AK180" s="353"/>
      <c r="AL180" s="353"/>
      <c r="AM180" s="353"/>
      <c r="AN180" s="353"/>
      <c r="AO180" s="353"/>
      <c r="AP180" s="353"/>
      <c r="AQ180" s="353"/>
      <c r="AR180" s="353"/>
      <c r="AS180" s="353"/>
      <c r="AT180" s="353"/>
      <c r="AU180" s="353"/>
      <c r="AV180" s="353"/>
      <c r="AW180" s="353"/>
      <c r="AX180" s="353"/>
      <c r="AY180" s="353"/>
      <c r="AZ180" s="353"/>
      <c r="BA180" s="355"/>
      <c r="BB180" s="356"/>
      <c r="BC180" s="353"/>
      <c r="BD180" s="353"/>
      <c r="BE180" s="353"/>
      <c r="BF180" s="353"/>
      <c r="BG180" s="353"/>
      <c r="BH180" s="353"/>
      <c r="BI180" s="353"/>
      <c r="BJ180" s="353"/>
      <c r="BK180" s="353"/>
      <c r="BL180" s="353"/>
      <c r="BM180" s="353"/>
      <c r="BN180" s="353"/>
      <c r="BO180" s="353"/>
      <c r="BP180" s="353"/>
      <c r="BQ180" s="353"/>
      <c r="BR180" s="353"/>
      <c r="BS180" s="353"/>
      <c r="BT180" s="353"/>
      <c r="BU180" s="353"/>
      <c r="BV180" s="353"/>
      <c r="BW180" s="353"/>
      <c r="BX180" s="357"/>
    </row>
    <row r="181" spans="1:76" s="352" customFormat="1">
      <c r="A181" s="351"/>
      <c r="I181" s="353"/>
      <c r="J181" s="354"/>
      <c r="K181" s="353"/>
      <c r="L181" s="353"/>
      <c r="M181" s="353"/>
      <c r="N181" s="353"/>
      <c r="O181" s="353"/>
      <c r="P181" s="353"/>
      <c r="Q181" s="353"/>
      <c r="R181" s="353"/>
      <c r="S181" s="353"/>
      <c r="T181" s="353"/>
      <c r="U181" s="353"/>
      <c r="AC181" s="353"/>
      <c r="AD181" s="353"/>
      <c r="AE181" s="353"/>
      <c r="AF181" s="353"/>
      <c r="AG181" s="353"/>
      <c r="AH181" s="353"/>
      <c r="AI181" s="353"/>
      <c r="AJ181" s="353"/>
      <c r="AK181" s="353"/>
      <c r="AL181" s="353"/>
      <c r="AM181" s="353"/>
      <c r="AN181" s="353"/>
      <c r="AO181" s="353"/>
      <c r="AP181" s="353"/>
      <c r="AQ181" s="353"/>
      <c r="AR181" s="353"/>
      <c r="AS181" s="353"/>
      <c r="AT181" s="353"/>
      <c r="AU181" s="353"/>
      <c r="AV181" s="353"/>
      <c r="AW181" s="353"/>
      <c r="AX181" s="353"/>
      <c r="AY181" s="353"/>
      <c r="AZ181" s="353"/>
      <c r="BA181" s="355"/>
      <c r="BB181" s="356"/>
      <c r="BC181" s="353"/>
      <c r="BD181" s="353"/>
      <c r="BE181" s="353"/>
      <c r="BF181" s="353"/>
      <c r="BG181" s="353"/>
      <c r="BH181" s="353"/>
      <c r="BI181" s="353"/>
      <c r="BJ181" s="353"/>
      <c r="BK181" s="353"/>
      <c r="BL181" s="353"/>
      <c r="BM181" s="353"/>
      <c r="BN181" s="353"/>
      <c r="BO181" s="353"/>
      <c r="BP181" s="353"/>
      <c r="BQ181" s="353"/>
      <c r="BR181" s="353"/>
      <c r="BS181" s="353"/>
      <c r="BT181" s="353"/>
      <c r="BU181" s="353"/>
      <c r="BV181" s="353"/>
      <c r="BW181" s="353"/>
      <c r="BX181" s="357"/>
    </row>
    <row r="182" spans="1:76" s="352" customFormat="1">
      <c r="A182" s="351"/>
      <c r="I182" s="353"/>
      <c r="J182" s="354"/>
      <c r="K182" s="353"/>
      <c r="L182" s="353"/>
      <c r="M182" s="353"/>
      <c r="N182" s="353"/>
      <c r="O182" s="353"/>
      <c r="P182" s="353"/>
      <c r="Q182" s="353"/>
      <c r="R182" s="353"/>
      <c r="S182" s="353"/>
      <c r="T182" s="353"/>
      <c r="U182" s="353"/>
      <c r="AC182" s="353"/>
      <c r="AD182" s="353"/>
      <c r="AE182" s="353"/>
      <c r="AF182" s="353"/>
      <c r="AG182" s="353"/>
      <c r="AH182" s="353"/>
      <c r="AI182" s="353"/>
      <c r="AJ182" s="353"/>
      <c r="AK182" s="353"/>
      <c r="AL182" s="353"/>
      <c r="AM182" s="353"/>
      <c r="AN182" s="353"/>
      <c r="AO182" s="353"/>
      <c r="AP182" s="353"/>
      <c r="AQ182" s="353"/>
      <c r="AR182" s="353"/>
      <c r="AS182" s="353"/>
      <c r="AT182" s="353"/>
      <c r="AU182" s="353"/>
      <c r="AV182" s="353"/>
      <c r="AW182" s="353"/>
      <c r="AX182" s="353"/>
      <c r="AY182" s="353"/>
      <c r="AZ182" s="353"/>
      <c r="BA182" s="355"/>
      <c r="BB182" s="356"/>
      <c r="BC182" s="353"/>
      <c r="BD182" s="353"/>
      <c r="BE182" s="353"/>
      <c r="BF182" s="353"/>
      <c r="BG182" s="353"/>
      <c r="BH182" s="353"/>
      <c r="BI182" s="353"/>
      <c r="BJ182" s="353"/>
      <c r="BK182" s="353"/>
      <c r="BL182" s="353"/>
      <c r="BM182" s="353"/>
      <c r="BN182" s="353"/>
      <c r="BO182" s="353"/>
      <c r="BP182" s="353"/>
      <c r="BQ182" s="353"/>
      <c r="BR182" s="353"/>
      <c r="BS182" s="353"/>
      <c r="BT182" s="353"/>
      <c r="BU182" s="353"/>
      <c r="BV182" s="353"/>
      <c r="BW182" s="353"/>
      <c r="BX182" s="357"/>
    </row>
    <row r="183" spans="1:76" s="352" customFormat="1">
      <c r="A183" s="351"/>
      <c r="I183" s="353"/>
      <c r="J183" s="354"/>
      <c r="K183" s="353"/>
      <c r="L183" s="353"/>
      <c r="M183" s="353"/>
      <c r="N183" s="353"/>
      <c r="O183" s="353"/>
      <c r="P183" s="353"/>
      <c r="Q183" s="353"/>
      <c r="R183" s="353"/>
      <c r="S183" s="353"/>
      <c r="T183" s="353"/>
      <c r="U183" s="353"/>
      <c r="AC183" s="353"/>
      <c r="AD183" s="353"/>
      <c r="AE183" s="353"/>
      <c r="AF183" s="353"/>
      <c r="AG183" s="353"/>
      <c r="AH183" s="353"/>
      <c r="AI183" s="353"/>
      <c r="AJ183" s="353"/>
      <c r="AK183" s="353"/>
      <c r="AL183" s="353"/>
      <c r="AM183" s="353"/>
      <c r="AN183" s="353"/>
      <c r="AO183" s="353"/>
      <c r="AP183" s="353"/>
      <c r="AQ183" s="353"/>
      <c r="AR183" s="353"/>
      <c r="AS183" s="353"/>
      <c r="AT183" s="353"/>
      <c r="AU183" s="353"/>
      <c r="AV183" s="353"/>
      <c r="AW183" s="353"/>
      <c r="AX183" s="353"/>
      <c r="AY183" s="353"/>
      <c r="AZ183" s="353"/>
      <c r="BA183" s="355"/>
      <c r="BB183" s="356"/>
      <c r="BC183" s="353"/>
      <c r="BD183" s="353"/>
      <c r="BE183" s="353"/>
      <c r="BF183" s="353"/>
      <c r="BG183" s="353"/>
      <c r="BH183" s="353"/>
      <c r="BI183" s="353"/>
      <c r="BJ183" s="353"/>
      <c r="BK183" s="353"/>
      <c r="BL183" s="353"/>
      <c r="BM183" s="353"/>
      <c r="BN183" s="353"/>
      <c r="BO183" s="353"/>
      <c r="BP183" s="353"/>
      <c r="BQ183" s="353"/>
      <c r="BR183" s="353"/>
      <c r="BS183" s="353"/>
      <c r="BT183" s="353"/>
      <c r="BU183" s="353"/>
      <c r="BV183" s="353"/>
      <c r="BW183" s="353"/>
      <c r="BX183" s="357"/>
    </row>
    <row r="184" spans="1:76" s="352" customFormat="1">
      <c r="A184" s="351"/>
      <c r="I184" s="353"/>
      <c r="J184" s="354"/>
      <c r="K184" s="353"/>
      <c r="L184" s="353"/>
      <c r="M184" s="353"/>
      <c r="N184" s="353"/>
      <c r="O184" s="353"/>
      <c r="P184" s="353"/>
      <c r="Q184" s="353"/>
      <c r="R184" s="353"/>
      <c r="S184" s="353"/>
      <c r="T184" s="353"/>
      <c r="U184" s="353"/>
      <c r="AC184" s="353"/>
      <c r="AD184" s="353"/>
      <c r="AE184" s="353"/>
      <c r="AF184" s="353"/>
      <c r="AG184" s="353"/>
      <c r="AH184" s="353"/>
      <c r="AI184" s="353"/>
      <c r="AJ184" s="353"/>
      <c r="AK184" s="353"/>
      <c r="AL184" s="353"/>
      <c r="AM184" s="353"/>
      <c r="AN184" s="353"/>
      <c r="AO184" s="353"/>
      <c r="AP184" s="353"/>
      <c r="AQ184" s="353"/>
      <c r="AR184" s="353"/>
      <c r="AS184" s="353"/>
      <c r="AT184" s="353"/>
      <c r="AU184" s="353"/>
      <c r="AV184" s="353"/>
      <c r="AW184" s="353"/>
      <c r="AX184" s="353"/>
      <c r="AY184" s="353"/>
      <c r="AZ184" s="353"/>
      <c r="BA184" s="355"/>
      <c r="BB184" s="356"/>
      <c r="BC184" s="353"/>
      <c r="BD184" s="353"/>
      <c r="BE184" s="353"/>
      <c r="BF184" s="353"/>
      <c r="BG184" s="353"/>
      <c r="BH184" s="353"/>
      <c r="BI184" s="353"/>
      <c r="BJ184" s="353"/>
      <c r="BK184" s="353"/>
      <c r="BL184" s="353"/>
      <c r="BM184" s="353"/>
      <c r="BN184" s="353"/>
      <c r="BO184" s="353"/>
      <c r="BP184" s="353"/>
      <c r="BQ184" s="353"/>
      <c r="BR184" s="353"/>
      <c r="BS184" s="353"/>
      <c r="BT184" s="353"/>
      <c r="BU184" s="353"/>
      <c r="BV184" s="353"/>
      <c r="BW184" s="353"/>
      <c r="BX184" s="357"/>
    </row>
    <row r="185" spans="1:76" s="352" customFormat="1">
      <c r="A185" s="351"/>
      <c r="I185" s="353"/>
      <c r="J185" s="354"/>
      <c r="K185" s="353"/>
      <c r="L185" s="353"/>
      <c r="M185" s="353"/>
      <c r="N185" s="353"/>
      <c r="O185" s="353"/>
      <c r="P185" s="353"/>
      <c r="Q185" s="353"/>
      <c r="R185" s="353"/>
      <c r="S185" s="353"/>
      <c r="T185" s="353"/>
      <c r="U185" s="353"/>
      <c r="AC185" s="353"/>
      <c r="AD185" s="353"/>
      <c r="AE185" s="353"/>
      <c r="AF185" s="353"/>
      <c r="AG185" s="353"/>
      <c r="AH185" s="353"/>
      <c r="AI185" s="353"/>
      <c r="AJ185" s="353"/>
      <c r="AK185" s="353"/>
      <c r="AL185" s="353"/>
      <c r="AM185" s="353"/>
      <c r="AN185" s="353"/>
      <c r="AO185" s="353"/>
      <c r="AP185" s="353"/>
      <c r="AQ185" s="353"/>
      <c r="AR185" s="353"/>
      <c r="AS185" s="353"/>
      <c r="AT185" s="353"/>
      <c r="AU185" s="353"/>
      <c r="AV185" s="353"/>
      <c r="AW185" s="353"/>
      <c r="AX185" s="353"/>
      <c r="AY185" s="353"/>
      <c r="AZ185" s="353"/>
      <c r="BA185" s="355"/>
      <c r="BB185" s="356"/>
      <c r="BC185" s="353"/>
      <c r="BD185" s="353"/>
      <c r="BE185" s="353"/>
      <c r="BF185" s="353"/>
      <c r="BG185" s="353"/>
      <c r="BH185" s="353"/>
      <c r="BI185" s="353"/>
      <c r="BJ185" s="353"/>
      <c r="BK185" s="353"/>
      <c r="BL185" s="353"/>
      <c r="BM185" s="353"/>
      <c r="BN185" s="353"/>
      <c r="BO185" s="353"/>
      <c r="BP185" s="353"/>
      <c r="BQ185" s="353"/>
      <c r="BR185" s="353"/>
      <c r="BS185" s="353"/>
      <c r="BT185" s="353"/>
      <c r="BU185" s="353"/>
      <c r="BV185" s="353"/>
      <c r="BW185" s="353"/>
      <c r="BX185" s="357"/>
    </row>
    <row r="186" spans="1:76" s="352" customFormat="1">
      <c r="A186" s="351"/>
      <c r="I186" s="353"/>
      <c r="J186" s="354"/>
      <c r="K186" s="353"/>
      <c r="L186" s="353"/>
      <c r="M186" s="353"/>
      <c r="N186" s="353"/>
      <c r="O186" s="353"/>
      <c r="P186" s="353"/>
      <c r="Q186" s="353"/>
      <c r="R186" s="353"/>
      <c r="S186" s="353"/>
      <c r="T186" s="353"/>
      <c r="U186" s="353"/>
      <c r="AC186" s="353"/>
      <c r="AD186" s="353"/>
      <c r="AE186" s="353"/>
      <c r="AF186" s="353"/>
      <c r="AG186" s="353"/>
      <c r="AH186" s="353"/>
      <c r="AI186" s="353"/>
      <c r="AJ186" s="353"/>
      <c r="AK186" s="353"/>
      <c r="AL186" s="353"/>
      <c r="AM186" s="353"/>
      <c r="AN186" s="353"/>
      <c r="AO186" s="353"/>
      <c r="AP186" s="353"/>
      <c r="AQ186" s="353"/>
      <c r="AR186" s="353"/>
      <c r="AS186" s="353"/>
      <c r="AT186" s="353"/>
      <c r="AU186" s="353"/>
      <c r="AV186" s="353"/>
      <c r="AW186" s="353"/>
      <c r="AX186" s="353"/>
      <c r="AY186" s="353"/>
      <c r="AZ186" s="353"/>
      <c r="BA186" s="355"/>
      <c r="BB186" s="356"/>
      <c r="BC186" s="353"/>
      <c r="BD186" s="353"/>
      <c r="BE186" s="353"/>
      <c r="BF186" s="353"/>
      <c r="BG186" s="353"/>
      <c r="BH186" s="353"/>
      <c r="BI186" s="353"/>
      <c r="BJ186" s="353"/>
      <c r="BK186" s="353"/>
      <c r="BL186" s="353"/>
      <c r="BM186" s="353"/>
      <c r="BN186" s="353"/>
      <c r="BO186" s="353"/>
      <c r="BP186" s="353"/>
      <c r="BQ186" s="353"/>
      <c r="BR186" s="353"/>
      <c r="BS186" s="353"/>
      <c r="BT186" s="353"/>
      <c r="BU186" s="353"/>
      <c r="BV186" s="353"/>
      <c r="BW186" s="353"/>
      <c r="BX186" s="357"/>
    </row>
    <row r="187" spans="1:76" s="352" customFormat="1">
      <c r="A187" s="351"/>
      <c r="I187" s="353"/>
      <c r="J187" s="354"/>
      <c r="K187" s="353"/>
      <c r="L187" s="353"/>
      <c r="M187" s="353"/>
      <c r="N187" s="353"/>
      <c r="O187" s="353"/>
      <c r="P187" s="353"/>
      <c r="Q187" s="353"/>
      <c r="R187" s="353"/>
      <c r="S187" s="353"/>
      <c r="T187" s="353"/>
      <c r="U187" s="353"/>
      <c r="AC187" s="353"/>
      <c r="AD187" s="353"/>
      <c r="AE187" s="353"/>
      <c r="AF187" s="353"/>
      <c r="AG187" s="353"/>
      <c r="AH187" s="353"/>
      <c r="AI187" s="353"/>
      <c r="AJ187" s="353"/>
      <c r="AK187" s="353"/>
      <c r="AL187" s="353"/>
      <c r="AM187" s="353"/>
      <c r="AN187" s="353"/>
      <c r="AO187" s="353"/>
      <c r="AP187" s="353"/>
      <c r="AQ187" s="353"/>
      <c r="AR187" s="353"/>
      <c r="AS187" s="353"/>
      <c r="AT187" s="353"/>
      <c r="AU187" s="353"/>
      <c r="AV187" s="353"/>
      <c r="AW187" s="353"/>
      <c r="AX187" s="353"/>
      <c r="AY187" s="353"/>
      <c r="AZ187" s="353"/>
      <c r="BA187" s="355"/>
      <c r="BB187" s="356"/>
      <c r="BC187" s="353"/>
      <c r="BD187" s="353"/>
      <c r="BE187" s="353"/>
      <c r="BF187" s="353"/>
      <c r="BG187" s="353"/>
      <c r="BH187" s="353"/>
      <c r="BI187" s="353"/>
      <c r="BJ187" s="353"/>
      <c r="BK187" s="353"/>
      <c r="BL187" s="353"/>
      <c r="BM187" s="353"/>
      <c r="BN187" s="353"/>
      <c r="BO187" s="353"/>
      <c r="BP187" s="353"/>
      <c r="BQ187" s="353"/>
      <c r="BR187" s="353"/>
      <c r="BS187" s="353"/>
      <c r="BT187" s="353"/>
      <c r="BU187" s="353"/>
      <c r="BV187" s="353"/>
      <c r="BW187" s="353"/>
      <c r="BX187" s="357"/>
    </row>
    <row r="188" spans="1:76" s="352" customFormat="1">
      <c r="A188" s="351"/>
      <c r="I188" s="353"/>
      <c r="J188" s="354"/>
      <c r="K188" s="353"/>
      <c r="L188" s="353"/>
      <c r="M188" s="353"/>
      <c r="N188" s="353"/>
      <c r="O188" s="353"/>
      <c r="P188" s="353"/>
      <c r="Q188" s="353"/>
      <c r="R188" s="353"/>
      <c r="S188" s="353"/>
      <c r="T188" s="353"/>
      <c r="U188" s="353"/>
      <c r="AC188" s="353"/>
      <c r="AD188" s="353"/>
      <c r="AE188" s="353"/>
      <c r="AF188" s="353"/>
      <c r="AG188" s="353"/>
      <c r="AH188" s="353"/>
      <c r="AI188" s="353"/>
      <c r="AJ188" s="353"/>
      <c r="AK188" s="353"/>
      <c r="AL188" s="353"/>
      <c r="AM188" s="353"/>
      <c r="AN188" s="353"/>
      <c r="AO188" s="353"/>
      <c r="AP188" s="353"/>
      <c r="AQ188" s="353"/>
      <c r="AR188" s="353"/>
      <c r="AS188" s="353"/>
      <c r="AT188" s="353"/>
      <c r="AU188" s="353"/>
      <c r="AV188" s="353"/>
      <c r="AW188" s="353"/>
      <c r="AX188" s="353"/>
      <c r="AY188" s="353"/>
      <c r="AZ188" s="353"/>
      <c r="BA188" s="355"/>
      <c r="BB188" s="356"/>
      <c r="BC188" s="353"/>
      <c r="BD188" s="353"/>
      <c r="BE188" s="353"/>
      <c r="BF188" s="353"/>
      <c r="BG188" s="353"/>
      <c r="BH188" s="353"/>
      <c r="BI188" s="353"/>
      <c r="BJ188" s="353"/>
      <c r="BK188" s="353"/>
      <c r="BL188" s="353"/>
      <c r="BM188" s="353"/>
      <c r="BN188" s="353"/>
      <c r="BO188" s="353"/>
      <c r="BP188" s="353"/>
      <c r="BQ188" s="353"/>
      <c r="BR188" s="353"/>
      <c r="BS188" s="353"/>
      <c r="BT188" s="353"/>
      <c r="BU188" s="353"/>
      <c r="BV188" s="353"/>
      <c r="BW188" s="353"/>
      <c r="BX188" s="357"/>
    </row>
    <row r="189" spans="1:76" s="352" customFormat="1">
      <c r="A189" s="351"/>
      <c r="I189" s="353"/>
      <c r="J189" s="354"/>
      <c r="K189" s="353"/>
      <c r="L189" s="353"/>
      <c r="M189" s="353"/>
      <c r="N189" s="353"/>
      <c r="O189" s="353"/>
      <c r="P189" s="353"/>
      <c r="Q189" s="353"/>
      <c r="R189" s="353"/>
      <c r="S189" s="353"/>
      <c r="T189" s="353"/>
      <c r="U189" s="353"/>
      <c r="AC189" s="353"/>
      <c r="AD189" s="353"/>
      <c r="AE189" s="353"/>
      <c r="AF189" s="353"/>
      <c r="AG189" s="353"/>
      <c r="AH189" s="353"/>
      <c r="AI189" s="353"/>
      <c r="AJ189" s="353"/>
      <c r="AK189" s="353"/>
      <c r="AL189" s="353"/>
      <c r="AM189" s="353"/>
      <c r="AN189" s="353"/>
      <c r="AO189" s="353"/>
      <c r="AP189" s="353"/>
      <c r="AQ189" s="353"/>
      <c r="AR189" s="353"/>
      <c r="AS189" s="353"/>
      <c r="AT189" s="353"/>
      <c r="AU189" s="353"/>
      <c r="AV189" s="353"/>
      <c r="AW189" s="353"/>
      <c r="AX189" s="353"/>
      <c r="AY189" s="353"/>
      <c r="AZ189" s="353"/>
      <c r="BA189" s="355"/>
      <c r="BB189" s="356"/>
      <c r="BC189" s="353"/>
      <c r="BD189" s="353"/>
      <c r="BE189" s="353"/>
      <c r="BF189" s="353"/>
      <c r="BG189" s="353"/>
      <c r="BH189" s="353"/>
      <c r="BI189" s="353"/>
      <c r="BJ189" s="353"/>
      <c r="BK189" s="353"/>
      <c r="BL189" s="353"/>
      <c r="BM189" s="353"/>
      <c r="BN189" s="353"/>
      <c r="BO189" s="353"/>
      <c r="BP189" s="353"/>
      <c r="BQ189" s="353"/>
      <c r="BR189" s="353"/>
      <c r="BS189" s="353"/>
      <c r="BT189" s="353"/>
      <c r="BU189" s="353"/>
      <c r="BV189" s="353"/>
      <c r="BW189" s="353"/>
      <c r="BX189" s="357"/>
    </row>
    <row r="190" spans="1:76" s="352" customFormat="1">
      <c r="A190" s="351"/>
      <c r="I190" s="353"/>
      <c r="J190" s="354"/>
      <c r="K190" s="353"/>
      <c r="L190" s="353"/>
      <c r="M190" s="353"/>
      <c r="N190" s="353"/>
      <c r="O190" s="353"/>
      <c r="P190" s="353"/>
      <c r="Q190" s="353"/>
      <c r="R190" s="353"/>
      <c r="S190" s="353"/>
      <c r="T190" s="353"/>
      <c r="U190" s="353"/>
      <c r="AC190" s="353"/>
      <c r="AD190" s="353"/>
      <c r="AE190" s="353"/>
      <c r="AF190" s="353"/>
      <c r="AG190" s="353"/>
      <c r="AH190" s="353"/>
      <c r="AI190" s="353"/>
      <c r="AJ190" s="353"/>
      <c r="AK190" s="353"/>
      <c r="AL190" s="353"/>
      <c r="AM190" s="353"/>
      <c r="AN190" s="353"/>
      <c r="AO190" s="353"/>
      <c r="AP190" s="353"/>
      <c r="AQ190" s="353"/>
      <c r="AR190" s="353"/>
      <c r="AS190" s="353"/>
      <c r="AT190" s="353"/>
      <c r="AU190" s="353"/>
      <c r="AV190" s="353"/>
      <c r="AW190" s="353"/>
      <c r="AX190" s="353"/>
      <c r="AY190" s="353"/>
      <c r="AZ190" s="353"/>
      <c r="BA190" s="355"/>
      <c r="BB190" s="356"/>
      <c r="BC190" s="353"/>
      <c r="BD190" s="353"/>
      <c r="BE190" s="353"/>
      <c r="BF190" s="353"/>
      <c r="BG190" s="353"/>
      <c r="BH190" s="353"/>
      <c r="BI190" s="353"/>
      <c r="BJ190" s="353"/>
      <c r="BK190" s="353"/>
      <c r="BL190" s="353"/>
      <c r="BM190" s="353"/>
      <c r="BN190" s="353"/>
      <c r="BO190" s="353"/>
      <c r="BP190" s="353"/>
      <c r="BQ190" s="353"/>
      <c r="BR190" s="353"/>
      <c r="BS190" s="353"/>
      <c r="BT190" s="353"/>
      <c r="BU190" s="353"/>
      <c r="BV190" s="353"/>
      <c r="BW190" s="353"/>
      <c r="BX190" s="357"/>
    </row>
    <row r="191" spans="1:76" s="352" customFormat="1">
      <c r="A191" s="351"/>
      <c r="I191" s="353"/>
      <c r="J191" s="354"/>
      <c r="K191" s="353"/>
      <c r="L191" s="353"/>
      <c r="M191" s="353"/>
      <c r="N191" s="353"/>
      <c r="O191" s="353"/>
      <c r="P191" s="353"/>
      <c r="Q191" s="353"/>
      <c r="R191" s="353"/>
      <c r="S191" s="353"/>
      <c r="T191" s="353"/>
      <c r="U191" s="353"/>
      <c r="AC191" s="353"/>
      <c r="AD191" s="353"/>
      <c r="AE191" s="353"/>
      <c r="AF191" s="353"/>
      <c r="AG191" s="353"/>
      <c r="AH191" s="353"/>
      <c r="AI191" s="353"/>
      <c r="AJ191" s="353"/>
      <c r="AK191" s="353"/>
      <c r="AL191" s="353"/>
      <c r="AM191" s="353"/>
      <c r="AN191" s="353"/>
      <c r="AO191" s="353"/>
      <c r="AP191" s="353"/>
      <c r="AQ191" s="353"/>
      <c r="AR191" s="353"/>
      <c r="AS191" s="353"/>
      <c r="AT191" s="353"/>
      <c r="AU191" s="353"/>
      <c r="AV191" s="353"/>
      <c r="AW191" s="353"/>
      <c r="AX191" s="353"/>
      <c r="AY191" s="353"/>
      <c r="AZ191" s="353"/>
      <c r="BA191" s="355"/>
      <c r="BB191" s="356"/>
      <c r="BC191" s="353"/>
      <c r="BD191" s="353"/>
      <c r="BE191" s="353"/>
      <c r="BF191" s="353"/>
      <c r="BG191" s="353"/>
      <c r="BH191" s="353"/>
      <c r="BI191" s="353"/>
      <c r="BJ191" s="353"/>
      <c r="BK191" s="353"/>
      <c r="BL191" s="353"/>
      <c r="BM191" s="353"/>
      <c r="BN191" s="353"/>
      <c r="BO191" s="353"/>
      <c r="BP191" s="353"/>
      <c r="BQ191" s="353"/>
      <c r="BR191" s="353"/>
      <c r="BS191" s="353"/>
      <c r="BT191" s="353"/>
      <c r="BU191" s="353"/>
      <c r="BV191" s="353"/>
      <c r="BW191" s="353"/>
      <c r="BX191" s="357"/>
    </row>
    <row r="192" spans="1:76" s="352" customFormat="1">
      <c r="A192" s="351"/>
      <c r="I192" s="353"/>
      <c r="J192" s="354"/>
      <c r="K192" s="353"/>
      <c r="L192" s="353"/>
      <c r="M192" s="353"/>
      <c r="N192" s="353"/>
      <c r="O192" s="353"/>
      <c r="P192" s="353"/>
      <c r="Q192" s="353"/>
      <c r="R192" s="353"/>
      <c r="S192" s="353"/>
      <c r="T192" s="353"/>
      <c r="U192" s="353"/>
      <c r="AC192" s="353"/>
      <c r="AD192" s="353"/>
      <c r="AE192" s="353"/>
      <c r="AF192" s="353"/>
      <c r="AG192" s="353"/>
      <c r="AH192" s="353"/>
      <c r="AI192" s="353"/>
      <c r="AJ192" s="353"/>
      <c r="AK192" s="353"/>
      <c r="AL192" s="353"/>
      <c r="AM192" s="353"/>
      <c r="AN192" s="353"/>
      <c r="AO192" s="353"/>
      <c r="AP192" s="353"/>
      <c r="AQ192" s="353"/>
      <c r="AR192" s="353"/>
      <c r="AS192" s="353"/>
      <c r="AT192" s="353"/>
      <c r="AU192" s="353"/>
      <c r="AV192" s="353"/>
      <c r="AW192" s="353"/>
      <c r="AX192" s="353"/>
      <c r="AY192" s="353"/>
      <c r="AZ192" s="353"/>
      <c r="BA192" s="355"/>
      <c r="BB192" s="356"/>
      <c r="BC192" s="353"/>
      <c r="BD192" s="353"/>
      <c r="BE192" s="353"/>
      <c r="BF192" s="353"/>
      <c r="BG192" s="353"/>
      <c r="BH192" s="353"/>
      <c r="BI192" s="353"/>
      <c r="BJ192" s="353"/>
      <c r="BK192" s="353"/>
      <c r="BL192" s="353"/>
      <c r="BM192" s="353"/>
      <c r="BN192" s="353"/>
      <c r="BO192" s="353"/>
      <c r="BP192" s="353"/>
      <c r="BQ192" s="353"/>
      <c r="BR192" s="353"/>
      <c r="BS192" s="353"/>
      <c r="BT192" s="353"/>
      <c r="BU192" s="353"/>
      <c r="BV192" s="353"/>
      <c r="BW192" s="353"/>
      <c r="BX192" s="357"/>
    </row>
    <row r="193" spans="1:76" s="352" customFormat="1">
      <c r="A193" s="351"/>
      <c r="I193" s="353"/>
      <c r="J193" s="354"/>
      <c r="K193" s="353"/>
      <c r="L193" s="353"/>
      <c r="M193" s="353"/>
      <c r="N193" s="353"/>
      <c r="O193" s="353"/>
      <c r="P193" s="353"/>
      <c r="Q193" s="353"/>
      <c r="R193" s="353"/>
      <c r="S193" s="353"/>
      <c r="T193" s="353"/>
      <c r="U193" s="353"/>
      <c r="AC193" s="353"/>
      <c r="AD193" s="353"/>
      <c r="AE193" s="353"/>
      <c r="AF193" s="353"/>
      <c r="AG193" s="353"/>
      <c r="AH193" s="353"/>
      <c r="AI193" s="353"/>
      <c r="AJ193" s="353"/>
      <c r="AK193" s="353"/>
      <c r="AL193" s="353"/>
      <c r="AM193" s="353"/>
      <c r="AN193" s="353"/>
      <c r="AO193" s="353"/>
      <c r="AP193" s="353"/>
      <c r="AQ193" s="353"/>
      <c r="AR193" s="353"/>
      <c r="AS193" s="353"/>
      <c r="AT193" s="353"/>
      <c r="AU193" s="353"/>
      <c r="AV193" s="353"/>
      <c r="AW193" s="353"/>
      <c r="AX193" s="353"/>
      <c r="AY193" s="353"/>
      <c r="AZ193" s="353"/>
      <c r="BA193" s="355"/>
      <c r="BB193" s="356"/>
      <c r="BC193" s="353"/>
      <c r="BD193" s="353"/>
      <c r="BE193" s="353"/>
      <c r="BF193" s="353"/>
      <c r="BG193" s="353"/>
      <c r="BH193" s="353"/>
      <c r="BI193" s="353"/>
      <c r="BJ193" s="353"/>
      <c r="BK193" s="353"/>
      <c r="BL193" s="353"/>
      <c r="BM193" s="353"/>
      <c r="BN193" s="353"/>
      <c r="BO193" s="353"/>
      <c r="BP193" s="353"/>
      <c r="BQ193" s="353"/>
      <c r="BR193" s="353"/>
      <c r="BS193" s="353"/>
      <c r="BT193" s="353"/>
      <c r="BU193" s="353"/>
      <c r="BV193" s="353"/>
      <c r="BW193" s="353"/>
      <c r="BX193" s="357"/>
    </row>
    <row r="194" spans="1:76" s="352" customFormat="1">
      <c r="A194" s="351"/>
      <c r="I194" s="353"/>
      <c r="J194" s="354"/>
      <c r="K194" s="353"/>
      <c r="L194" s="353"/>
      <c r="M194" s="353"/>
      <c r="N194" s="353"/>
      <c r="O194" s="353"/>
      <c r="P194" s="353"/>
      <c r="Q194" s="353"/>
      <c r="R194" s="353"/>
      <c r="S194" s="353"/>
      <c r="T194" s="353"/>
      <c r="U194" s="353"/>
      <c r="AC194" s="353"/>
      <c r="AD194" s="353"/>
      <c r="AE194" s="353"/>
      <c r="AF194" s="353"/>
      <c r="AG194" s="353"/>
      <c r="AH194" s="353"/>
      <c r="AI194" s="353"/>
      <c r="AJ194" s="353"/>
      <c r="AK194" s="353"/>
      <c r="AL194" s="353"/>
      <c r="AM194" s="353"/>
      <c r="AN194" s="353"/>
      <c r="AO194" s="353"/>
      <c r="AP194" s="353"/>
      <c r="AQ194" s="353"/>
      <c r="AR194" s="353"/>
      <c r="AS194" s="353"/>
      <c r="AT194" s="353"/>
      <c r="AU194" s="353"/>
      <c r="AV194" s="353"/>
      <c r="AW194" s="353"/>
      <c r="AX194" s="353"/>
      <c r="AY194" s="353"/>
      <c r="AZ194" s="353"/>
      <c r="BA194" s="355"/>
      <c r="BB194" s="356"/>
      <c r="BC194" s="353"/>
      <c r="BD194" s="353"/>
      <c r="BE194" s="353"/>
      <c r="BF194" s="353"/>
      <c r="BG194" s="353"/>
      <c r="BH194" s="353"/>
      <c r="BI194" s="353"/>
      <c r="BJ194" s="353"/>
      <c r="BK194" s="353"/>
      <c r="BL194" s="353"/>
      <c r="BM194" s="353"/>
      <c r="BN194" s="353"/>
      <c r="BO194" s="353"/>
      <c r="BP194" s="353"/>
      <c r="BQ194" s="353"/>
      <c r="BR194" s="353"/>
      <c r="BS194" s="353"/>
      <c r="BT194" s="353"/>
      <c r="BU194" s="353"/>
      <c r="BV194" s="353"/>
      <c r="BW194" s="353"/>
      <c r="BX194" s="357"/>
    </row>
    <row r="195" spans="1:76" s="352" customFormat="1">
      <c r="A195" s="351"/>
      <c r="I195" s="353"/>
      <c r="J195" s="354"/>
      <c r="K195" s="353"/>
      <c r="L195" s="353"/>
      <c r="M195" s="353"/>
      <c r="N195" s="353"/>
      <c r="O195" s="353"/>
      <c r="P195" s="353"/>
      <c r="Q195" s="353"/>
      <c r="R195" s="353"/>
      <c r="S195" s="353"/>
      <c r="T195" s="353"/>
      <c r="U195" s="353"/>
      <c r="AC195" s="353"/>
      <c r="AD195" s="353"/>
      <c r="AE195" s="353"/>
      <c r="AF195" s="353"/>
      <c r="AG195" s="353"/>
      <c r="AH195" s="353"/>
      <c r="AI195" s="353"/>
      <c r="AJ195" s="353"/>
      <c r="AK195" s="353"/>
      <c r="AL195" s="353"/>
      <c r="AM195" s="353"/>
      <c r="AN195" s="353"/>
      <c r="AO195" s="353"/>
      <c r="AP195" s="353"/>
      <c r="AQ195" s="353"/>
      <c r="AR195" s="353"/>
      <c r="AS195" s="353"/>
      <c r="AT195" s="353"/>
      <c r="AU195" s="353"/>
      <c r="AV195" s="353"/>
      <c r="AW195" s="353"/>
      <c r="AX195" s="353"/>
      <c r="AY195" s="353"/>
      <c r="AZ195" s="353"/>
      <c r="BA195" s="355"/>
      <c r="BB195" s="356"/>
      <c r="BC195" s="353"/>
      <c r="BD195" s="353"/>
      <c r="BE195" s="353"/>
      <c r="BF195" s="353"/>
      <c r="BG195" s="353"/>
      <c r="BH195" s="353"/>
      <c r="BI195" s="353"/>
      <c r="BJ195" s="353"/>
      <c r="BK195" s="353"/>
      <c r="BL195" s="353"/>
      <c r="BM195" s="353"/>
      <c r="BN195" s="353"/>
      <c r="BO195" s="353"/>
      <c r="BP195" s="353"/>
      <c r="BQ195" s="353"/>
      <c r="BR195" s="353"/>
      <c r="BS195" s="353"/>
      <c r="BT195" s="353"/>
      <c r="BU195" s="353"/>
      <c r="BV195" s="353"/>
      <c r="BW195" s="353"/>
      <c r="BX195" s="357"/>
    </row>
    <row r="196" spans="1:76" s="352" customFormat="1">
      <c r="A196" s="351"/>
      <c r="I196" s="353"/>
      <c r="J196" s="354"/>
      <c r="K196" s="353"/>
      <c r="L196" s="353"/>
      <c r="M196" s="353"/>
      <c r="N196" s="353"/>
      <c r="O196" s="353"/>
      <c r="P196" s="353"/>
      <c r="Q196" s="353"/>
      <c r="R196" s="353"/>
      <c r="S196" s="353"/>
      <c r="T196" s="353"/>
      <c r="U196" s="353"/>
      <c r="AC196" s="353"/>
      <c r="AD196" s="353"/>
      <c r="AE196" s="353"/>
      <c r="AF196" s="353"/>
      <c r="AG196" s="353"/>
      <c r="AH196" s="353"/>
      <c r="AI196" s="353"/>
      <c r="AJ196" s="353"/>
      <c r="AK196" s="353"/>
      <c r="AL196" s="353"/>
      <c r="AM196" s="353"/>
      <c r="AN196" s="353"/>
      <c r="AO196" s="353"/>
      <c r="AP196" s="353"/>
      <c r="AQ196" s="353"/>
      <c r="AR196" s="353"/>
      <c r="AS196" s="353"/>
      <c r="AT196" s="353"/>
      <c r="AU196" s="353"/>
      <c r="AV196" s="353"/>
      <c r="AW196" s="353"/>
      <c r="AX196" s="353"/>
      <c r="AY196" s="353"/>
      <c r="AZ196" s="353"/>
      <c r="BA196" s="355"/>
      <c r="BB196" s="356"/>
      <c r="BC196" s="353"/>
      <c r="BD196" s="353"/>
      <c r="BE196" s="353"/>
      <c r="BF196" s="353"/>
      <c r="BG196" s="353"/>
      <c r="BH196" s="353"/>
      <c r="BI196" s="353"/>
      <c r="BJ196" s="353"/>
      <c r="BK196" s="353"/>
      <c r="BL196" s="353"/>
      <c r="BM196" s="353"/>
      <c r="BN196" s="353"/>
      <c r="BO196" s="353"/>
      <c r="BP196" s="353"/>
      <c r="BQ196" s="353"/>
      <c r="BR196" s="353"/>
      <c r="BS196" s="353"/>
      <c r="BT196" s="353"/>
      <c r="BU196" s="353"/>
      <c r="BV196" s="353"/>
      <c r="BW196" s="353"/>
      <c r="BX196" s="357"/>
    </row>
    <row r="197" spans="1:76" s="352" customFormat="1">
      <c r="A197" s="351"/>
      <c r="I197" s="353"/>
      <c r="J197" s="354"/>
      <c r="K197" s="353"/>
      <c r="L197" s="353"/>
      <c r="M197" s="353"/>
      <c r="N197" s="353"/>
      <c r="O197" s="353"/>
      <c r="P197" s="353"/>
      <c r="Q197" s="353"/>
      <c r="R197" s="353"/>
      <c r="S197" s="353"/>
      <c r="T197" s="353"/>
      <c r="U197" s="353"/>
      <c r="AC197" s="353"/>
      <c r="AD197" s="353"/>
      <c r="AE197" s="353"/>
      <c r="AF197" s="353"/>
      <c r="AG197" s="353"/>
      <c r="AH197" s="353"/>
      <c r="AI197" s="353"/>
      <c r="AJ197" s="353"/>
      <c r="AK197" s="353"/>
      <c r="AL197" s="353"/>
      <c r="AM197" s="353"/>
      <c r="AN197" s="353"/>
      <c r="AO197" s="353"/>
      <c r="AP197" s="353"/>
      <c r="AQ197" s="353"/>
      <c r="AR197" s="353"/>
      <c r="AS197" s="353"/>
      <c r="AT197" s="353"/>
      <c r="AU197" s="353"/>
      <c r="AV197" s="353"/>
      <c r="AW197" s="353"/>
      <c r="AX197" s="353"/>
      <c r="AY197" s="353"/>
      <c r="AZ197" s="353"/>
      <c r="BA197" s="355"/>
      <c r="BB197" s="356"/>
      <c r="BC197" s="353"/>
      <c r="BD197" s="353"/>
      <c r="BE197" s="353"/>
      <c r="BF197" s="353"/>
      <c r="BG197" s="353"/>
      <c r="BH197" s="353"/>
      <c r="BI197" s="353"/>
      <c r="BJ197" s="353"/>
      <c r="BK197" s="353"/>
      <c r="BL197" s="353"/>
      <c r="BM197" s="353"/>
      <c r="BN197" s="353"/>
      <c r="BO197" s="353"/>
      <c r="BP197" s="353"/>
      <c r="BQ197" s="353"/>
      <c r="BR197" s="353"/>
      <c r="BS197" s="353"/>
      <c r="BT197" s="353"/>
      <c r="BU197" s="353"/>
      <c r="BV197" s="353"/>
      <c r="BW197" s="353"/>
      <c r="BX197" s="357"/>
    </row>
    <row r="198" spans="1:76" s="352" customFormat="1">
      <c r="A198" s="351"/>
      <c r="I198" s="353"/>
      <c r="J198" s="354"/>
      <c r="K198" s="353"/>
      <c r="L198" s="353"/>
      <c r="M198" s="353"/>
      <c r="N198" s="353"/>
      <c r="O198" s="353"/>
      <c r="P198" s="353"/>
      <c r="Q198" s="353"/>
      <c r="R198" s="353"/>
      <c r="S198" s="353"/>
      <c r="T198" s="353"/>
      <c r="U198" s="353"/>
      <c r="AC198" s="353"/>
      <c r="AD198" s="353"/>
      <c r="AE198" s="353"/>
      <c r="AF198" s="353"/>
      <c r="AG198" s="353"/>
      <c r="AH198" s="353"/>
      <c r="AI198" s="353"/>
      <c r="AJ198" s="353"/>
      <c r="AK198" s="353"/>
      <c r="AL198" s="353"/>
      <c r="AM198" s="353"/>
      <c r="AN198" s="353"/>
      <c r="AO198" s="353"/>
      <c r="AP198" s="353"/>
      <c r="AQ198" s="353"/>
      <c r="AR198" s="353"/>
      <c r="AS198" s="353"/>
      <c r="AT198" s="353"/>
      <c r="AU198" s="353"/>
      <c r="AV198" s="353"/>
      <c r="AW198" s="353"/>
      <c r="AX198" s="353"/>
      <c r="AY198" s="353"/>
      <c r="AZ198" s="353"/>
      <c r="BA198" s="355"/>
      <c r="BB198" s="356"/>
      <c r="BC198" s="353"/>
      <c r="BD198" s="353"/>
      <c r="BE198" s="353"/>
      <c r="BF198" s="353"/>
      <c r="BG198" s="353"/>
      <c r="BH198" s="353"/>
      <c r="BI198" s="353"/>
      <c r="BJ198" s="353"/>
      <c r="BK198" s="353"/>
      <c r="BL198" s="353"/>
      <c r="BM198" s="353"/>
      <c r="BN198" s="353"/>
      <c r="BO198" s="353"/>
      <c r="BP198" s="353"/>
      <c r="BQ198" s="353"/>
      <c r="BR198" s="353"/>
      <c r="BS198" s="353"/>
      <c r="BT198" s="353"/>
      <c r="BU198" s="353"/>
      <c r="BV198" s="353"/>
      <c r="BW198" s="353"/>
      <c r="BX198" s="357"/>
    </row>
    <row r="199" spans="1:76" s="352" customFormat="1">
      <c r="A199" s="351"/>
      <c r="I199" s="353"/>
      <c r="J199" s="354"/>
      <c r="K199" s="353"/>
      <c r="L199" s="353"/>
      <c r="M199" s="353"/>
      <c r="N199" s="353"/>
      <c r="O199" s="353"/>
      <c r="P199" s="353"/>
      <c r="Q199" s="353"/>
      <c r="R199" s="353"/>
      <c r="S199" s="353"/>
      <c r="T199" s="353"/>
      <c r="U199" s="353"/>
      <c r="AC199" s="353"/>
      <c r="AD199" s="353"/>
      <c r="AE199" s="353"/>
      <c r="AF199" s="353"/>
      <c r="AG199" s="353"/>
      <c r="AH199" s="353"/>
      <c r="AI199" s="353"/>
      <c r="AJ199" s="353"/>
      <c r="AK199" s="353"/>
      <c r="AL199" s="353"/>
      <c r="AM199" s="353"/>
      <c r="AN199" s="353"/>
      <c r="AO199" s="353"/>
      <c r="AP199" s="353"/>
      <c r="AQ199" s="353"/>
      <c r="AR199" s="353"/>
      <c r="AS199" s="353"/>
      <c r="AT199" s="353"/>
      <c r="AU199" s="353"/>
      <c r="AV199" s="353"/>
      <c r="AW199" s="353"/>
      <c r="AX199" s="353"/>
      <c r="AY199" s="353"/>
      <c r="AZ199" s="353"/>
      <c r="BA199" s="355"/>
      <c r="BB199" s="356"/>
      <c r="BC199" s="353"/>
      <c r="BD199" s="353"/>
      <c r="BE199" s="353"/>
      <c r="BF199" s="353"/>
      <c r="BG199" s="353"/>
      <c r="BH199" s="353"/>
      <c r="BI199" s="353"/>
      <c r="BJ199" s="353"/>
      <c r="BK199" s="353"/>
      <c r="BL199" s="353"/>
      <c r="BM199" s="353"/>
      <c r="BN199" s="353"/>
      <c r="BO199" s="353"/>
      <c r="BP199" s="353"/>
      <c r="BQ199" s="353"/>
      <c r="BR199" s="353"/>
      <c r="BS199" s="353"/>
      <c r="BT199" s="353"/>
      <c r="BU199" s="353"/>
      <c r="BV199" s="353"/>
      <c r="BW199" s="353"/>
      <c r="BX199" s="357"/>
    </row>
    <row r="200" spans="1:76" s="352" customFormat="1">
      <c r="A200" s="351"/>
      <c r="I200" s="353"/>
      <c r="J200" s="354"/>
      <c r="K200" s="353"/>
      <c r="L200" s="353"/>
      <c r="M200" s="353"/>
      <c r="N200" s="353"/>
      <c r="O200" s="353"/>
      <c r="P200" s="353"/>
      <c r="Q200" s="353"/>
      <c r="R200" s="353"/>
      <c r="S200" s="353"/>
      <c r="T200" s="353"/>
      <c r="U200" s="353"/>
      <c r="AC200" s="353"/>
      <c r="AD200" s="353"/>
      <c r="AE200" s="353"/>
      <c r="AF200" s="353"/>
      <c r="AG200" s="353"/>
      <c r="AH200" s="353"/>
      <c r="AI200" s="353"/>
      <c r="AJ200" s="353"/>
      <c r="AK200" s="353"/>
      <c r="AL200" s="353"/>
      <c r="AM200" s="353"/>
      <c r="AN200" s="353"/>
      <c r="AO200" s="353"/>
      <c r="AP200" s="353"/>
      <c r="AQ200" s="353"/>
      <c r="AR200" s="353"/>
      <c r="AS200" s="353"/>
      <c r="AT200" s="353"/>
      <c r="AU200" s="353"/>
      <c r="AV200" s="353"/>
      <c r="AW200" s="353"/>
      <c r="AX200" s="353"/>
      <c r="AY200" s="353"/>
      <c r="AZ200" s="353"/>
      <c r="BA200" s="355"/>
      <c r="BB200" s="356"/>
      <c r="BC200" s="353"/>
      <c r="BD200" s="353"/>
      <c r="BE200" s="353"/>
      <c r="BF200" s="353"/>
      <c r="BG200" s="353"/>
      <c r="BH200" s="353"/>
      <c r="BI200" s="353"/>
      <c r="BJ200" s="353"/>
      <c r="BK200" s="353"/>
      <c r="BL200" s="353"/>
      <c r="BM200" s="353"/>
      <c r="BN200" s="353"/>
      <c r="BO200" s="353"/>
      <c r="BP200" s="353"/>
      <c r="BQ200" s="353"/>
      <c r="BR200" s="353"/>
      <c r="BS200" s="353"/>
      <c r="BT200" s="353"/>
      <c r="BU200" s="353"/>
      <c r="BV200" s="353"/>
      <c r="BW200" s="353"/>
      <c r="BX200" s="357"/>
    </row>
    <row r="201" spans="1:76" s="352" customFormat="1">
      <c r="A201" s="351"/>
      <c r="I201" s="353"/>
      <c r="J201" s="354"/>
      <c r="K201" s="353"/>
      <c r="L201" s="353"/>
      <c r="M201" s="353"/>
      <c r="N201" s="353"/>
      <c r="O201" s="353"/>
      <c r="P201" s="353"/>
      <c r="Q201" s="353"/>
      <c r="R201" s="353"/>
      <c r="S201" s="353"/>
      <c r="T201" s="353"/>
      <c r="U201" s="353"/>
      <c r="AC201" s="353"/>
      <c r="AD201" s="353"/>
      <c r="AE201" s="353"/>
      <c r="AF201" s="353"/>
      <c r="AG201" s="353"/>
      <c r="AH201" s="353"/>
      <c r="AI201" s="353"/>
      <c r="AJ201" s="353"/>
      <c r="AK201" s="353"/>
      <c r="AL201" s="353"/>
      <c r="AM201" s="353"/>
      <c r="AN201" s="353"/>
      <c r="AO201" s="353"/>
      <c r="AP201" s="353"/>
      <c r="AQ201" s="353"/>
      <c r="AR201" s="353"/>
      <c r="AS201" s="353"/>
      <c r="AT201" s="353"/>
      <c r="AU201" s="353"/>
      <c r="AV201" s="353"/>
      <c r="AW201" s="353"/>
      <c r="AX201" s="353"/>
      <c r="AY201" s="353"/>
      <c r="AZ201" s="353"/>
      <c r="BA201" s="355"/>
      <c r="BB201" s="356"/>
      <c r="BC201" s="353"/>
      <c r="BD201" s="353"/>
      <c r="BE201" s="353"/>
      <c r="BF201" s="353"/>
      <c r="BG201" s="353"/>
      <c r="BH201" s="353"/>
      <c r="BI201" s="353"/>
      <c r="BJ201" s="353"/>
      <c r="BK201" s="353"/>
      <c r="BL201" s="353"/>
      <c r="BM201" s="353"/>
      <c r="BN201" s="353"/>
      <c r="BO201" s="353"/>
      <c r="BP201" s="353"/>
      <c r="BQ201" s="353"/>
      <c r="BR201" s="353"/>
      <c r="BS201" s="353"/>
      <c r="BT201" s="353"/>
      <c r="BU201" s="353"/>
      <c r="BV201" s="353"/>
      <c r="BW201" s="353"/>
      <c r="BX201" s="357"/>
    </row>
    <row r="202" spans="1:76" s="352" customFormat="1">
      <c r="A202" s="351"/>
      <c r="I202" s="353"/>
      <c r="J202" s="354"/>
      <c r="K202" s="353"/>
      <c r="L202" s="353"/>
      <c r="M202" s="353"/>
      <c r="N202" s="353"/>
      <c r="O202" s="353"/>
      <c r="P202" s="353"/>
      <c r="Q202" s="353"/>
      <c r="R202" s="353"/>
      <c r="S202" s="353"/>
      <c r="T202" s="353"/>
      <c r="U202" s="353"/>
      <c r="AC202" s="353"/>
      <c r="AD202" s="353"/>
      <c r="AE202" s="353"/>
      <c r="AF202" s="353"/>
      <c r="AG202" s="353"/>
      <c r="AH202" s="353"/>
      <c r="AI202" s="353"/>
      <c r="AJ202" s="353"/>
      <c r="AK202" s="353"/>
      <c r="AL202" s="353"/>
      <c r="AM202" s="353"/>
      <c r="AN202" s="353"/>
      <c r="AO202" s="353"/>
      <c r="AP202" s="353"/>
      <c r="AQ202" s="353"/>
      <c r="AR202" s="353"/>
      <c r="AS202" s="353"/>
      <c r="AT202" s="353"/>
      <c r="AU202" s="353"/>
      <c r="AV202" s="353"/>
      <c r="AW202" s="353"/>
      <c r="AX202" s="353"/>
      <c r="AY202" s="353"/>
      <c r="AZ202" s="353"/>
      <c r="BA202" s="355"/>
      <c r="BB202" s="356"/>
      <c r="BC202" s="353"/>
      <c r="BD202" s="353"/>
      <c r="BE202" s="353"/>
      <c r="BF202" s="353"/>
      <c r="BG202" s="353"/>
      <c r="BH202" s="353"/>
      <c r="BI202" s="353"/>
      <c r="BJ202" s="353"/>
      <c r="BK202" s="353"/>
      <c r="BL202" s="353"/>
      <c r="BM202" s="353"/>
      <c r="BN202" s="353"/>
      <c r="BO202" s="353"/>
      <c r="BP202" s="353"/>
      <c r="BQ202" s="353"/>
      <c r="BR202" s="353"/>
      <c r="BS202" s="353"/>
      <c r="BT202" s="353"/>
      <c r="BU202" s="353"/>
      <c r="BV202" s="353"/>
      <c r="BW202" s="353"/>
      <c r="BX202" s="357"/>
    </row>
    <row r="203" spans="1:76" s="352" customFormat="1">
      <c r="A203" s="351"/>
      <c r="I203" s="353"/>
      <c r="J203" s="354"/>
      <c r="K203" s="353"/>
      <c r="L203" s="353"/>
      <c r="M203" s="353"/>
      <c r="N203" s="353"/>
      <c r="O203" s="353"/>
      <c r="P203" s="353"/>
      <c r="Q203" s="353"/>
      <c r="R203" s="353"/>
      <c r="S203" s="353"/>
      <c r="T203" s="353"/>
      <c r="U203" s="353"/>
      <c r="AC203" s="353"/>
      <c r="AD203" s="353"/>
      <c r="AE203" s="353"/>
      <c r="AF203" s="353"/>
      <c r="AG203" s="353"/>
      <c r="AH203" s="353"/>
      <c r="AI203" s="353"/>
      <c r="AJ203" s="353"/>
      <c r="AK203" s="353"/>
      <c r="AL203" s="353"/>
      <c r="AM203" s="353"/>
      <c r="AN203" s="353"/>
      <c r="AO203" s="353"/>
      <c r="AP203" s="353"/>
      <c r="AQ203" s="353"/>
      <c r="AR203" s="353"/>
      <c r="AS203" s="353"/>
      <c r="AT203" s="353"/>
      <c r="AU203" s="353"/>
      <c r="AV203" s="353"/>
      <c r="AW203" s="353"/>
      <c r="AX203" s="353"/>
      <c r="AY203" s="353"/>
      <c r="AZ203" s="353"/>
      <c r="BA203" s="355"/>
      <c r="BB203" s="356"/>
      <c r="BC203" s="353"/>
      <c r="BD203" s="353"/>
      <c r="BE203" s="353"/>
      <c r="BF203" s="353"/>
      <c r="BG203" s="353"/>
      <c r="BH203" s="353"/>
      <c r="BI203" s="353"/>
      <c r="BJ203" s="353"/>
      <c r="BK203" s="353"/>
      <c r="BL203" s="353"/>
      <c r="BM203" s="353"/>
      <c r="BN203" s="353"/>
      <c r="BO203" s="353"/>
      <c r="BP203" s="353"/>
      <c r="BQ203" s="353"/>
      <c r="BR203" s="353"/>
      <c r="BS203" s="353"/>
      <c r="BT203" s="353"/>
      <c r="BU203" s="353"/>
      <c r="BV203" s="353"/>
      <c r="BW203" s="353"/>
      <c r="BX203" s="357"/>
    </row>
    <row r="204" spans="1:76" s="352" customFormat="1">
      <c r="A204" s="351"/>
      <c r="I204" s="353"/>
      <c r="J204" s="354"/>
      <c r="K204" s="353"/>
      <c r="L204" s="353"/>
      <c r="M204" s="353"/>
      <c r="N204" s="353"/>
      <c r="O204" s="353"/>
      <c r="P204" s="353"/>
      <c r="Q204" s="353"/>
      <c r="R204" s="353"/>
      <c r="S204" s="353"/>
      <c r="T204" s="353"/>
      <c r="U204" s="353"/>
      <c r="AC204" s="353"/>
      <c r="AD204" s="353"/>
      <c r="AE204" s="353"/>
      <c r="AF204" s="353"/>
      <c r="AG204" s="353"/>
      <c r="AH204" s="353"/>
      <c r="AI204" s="353"/>
      <c r="AJ204" s="353"/>
      <c r="AK204" s="353"/>
      <c r="AL204" s="353"/>
      <c r="AM204" s="353"/>
      <c r="AN204" s="353"/>
      <c r="AO204" s="353"/>
      <c r="AP204" s="353"/>
      <c r="AQ204" s="353"/>
      <c r="AR204" s="353"/>
      <c r="AS204" s="353"/>
      <c r="AT204" s="353"/>
      <c r="AU204" s="353"/>
      <c r="AV204" s="353"/>
      <c r="AW204" s="353"/>
      <c r="AX204" s="353"/>
      <c r="AY204" s="353"/>
      <c r="AZ204" s="353"/>
      <c r="BA204" s="355"/>
      <c r="BB204" s="356"/>
      <c r="BC204" s="353"/>
      <c r="BD204" s="353"/>
      <c r="BE204" s="353"/>
      <c r="BF204" s="353"/>
      <c r="BG204" s="353"/>
      <c r="BH204" s="353"/>
      <c r="BI204" s="353"/>
      <c r="BJ204" s="353"/>
      <c r="BK204" s="353"/>
      <c r="BL204" s="353"/>
      <c r="BM204" s="353"/>
      <c r="BN204" s="353"/>
      <c r="BO204" s="353"/>
      <c r="BP204" s="353"/>
      <c r="BQ204" s="353"/>
      <c r="BR204" s="353"/>
      <c r="BS204" s="353"/>
      <c r="BT204" s="353"/>
      <c r="BU204" s="353"/>
      <c r="BV204" s="353"/>
      <c r="BW204" s="353"/>
      <c r="BX204" s="357"/>
    </row>
    <row r="205" spans="1:76" s="352" customFormat="1">
      <c r="A205" s="351"/>
      <c r="I205" s="353"/>
      <c r="J205" s="354"/>
      <c r="K205" s="353"/>
      <c r="L205" s="353"/>
      <c r="M205" s="353"/>
      <c r="N205" s="353"/>
      <c r="O205" s="353"/>
      <c r="P205" s="353"/>
      <c r="Q205" s="353"/>
      <c r="R205" s="353"/>
      <c r="S205" s="353"/>
      <c r="T205" s="353"/>
      <c r="U205" s="353"/>
      <c r="AC205" s="353"/>
      <c r="AD205" s="353"/>
      <c r="AE205" s="353"/>
      <c r="AF205" s="353"/>
      <c r="AG205" s="353"/>
      <c r="AH205" s="353"/>
      <c r="AI205" s="353"/>
      <c r="AJ205" s="353"/>
      <c r="AK205" s="353"/>
      <c r="AL205" s="353"/>
      <c r="AM205" s="353"/>
      <c r="AN205" s="353"/>
      <c r="AO205" s="353"/>
      <c r="AP205" s="353"/>
      <c r="AQ205" s="353"/>
      <c r="AR205" s="353"/>
      <c r="AS205" s="353"/>
      <c r="AT205" s="353"/>
      <c r="AU205" s="353"/>
      <c r="AV205" s="353"/>
      <c r="AW205" s="353"/>
      <c r="AX205" s="353"/>
      <c r="AY205" s="353"/>
      <c r="AZ205" s="353"/>
      <c r="BA205" s="355"/>
      <c r="BB205" s="356"/>
      <c r="BC205" s="353"/>
      <c r="BD205" s="353"/>
      <c r="BE205" s="353"/>
      <c r="BF205" s="353"/>
      <c r="BG205" s="353"/>
      <c r="BH205" s="353"/>
      <c r="BI205" s="353"/>
      <c r="BJ205" s="353"/>
      <c r="BK205" s="353"/>
      <c r="BL205" s="353"/>
      <c r="BM205" s="353"/>
      <c r="BN205" s="353"/>
      <c r="BO205" s="353"/>
      <c r="BP205" s="353"/>
      <c r="BQ205" s="353"/>
      <c r="BR205" s="353"/>
      <c r="BS205" s="353"/>
      <c r="BT205" s="353"/>
      <c r="BU205" s="353"/>
      <c r="BV205" s="353"/>
      <c r="BW205" s="353"/>
      <c r="BX205" s="357"/>
    </row>
    <row r="206" spans="1:76" s="352" customFormat="1">
      <c r="A206" s="351"/>
      <c r="I206" s="353"/>
      <c r="J206" s="354"/>
      <c r="K206" s="353"/>
      <c r="L206" s="353"/>
      <c r="M206" s="353"/>
      <c r="N206" s="353"/>
      <c r="O206" s="353"/>
      <c r="P206" s="353"/>
      <c r="Q206" s="353"/>
      <c r="R206" s="353"/>
      <c r="S206" s="353"/>
      <c r="T206" s="353"/>
      <c r="U206" s="353"/>
      <c r="AC206" s="353"/>
      <c r="AD206" s="353"/>
      <c r="AE206" s="353"/>
      <c r="AF206" s="353"/>
      <c r="AG206" s="353"/>
      <c r="AH206" s="353"/>
      <c r="AI206" s="353"/>
      <c r="AJ206" s="353"/>
      <c r="AK206" s="353"/>
      <c r="AL206" s="353"/>
      <c r="AM206" s="353"/>
      <c r="AN206" s="353"/>
      <c r="AO206" s="353"/>
      <c r="AP206" s="353"/>
      <c r="AQ206" s="353"/>
      <c r="AR206" s="353"/>
      <c r="AS206" s="353"/>
      <c r="AT206" s="353"/>
      <c r="AU206" s="353"/>
      <c r="AV206" s="353"/>
      <c r="AW206" s="353"/>
      <c r="AX206" s="353"/>
      <c r="AY206" s="353"/>
      <c r="AZ206" s="353"/>
      <c r="BA206" s="355"/>
      <c r="BB206" s="356"/>
      <c r="BC206" s="353"/>
      <c r="BD206" s="353"/>
      <c r="BE206" s="353"/>
      <c r="BF206" s="353"/>
      <c r="BG206" s="353"/>
      <c r="BH206" s="353"/>
      <c r="BI206" s="353"/>
      <c r="BJ206" s="353"/>
      <c r="BK206" s="353"/>
      <c r="BL206" s="353"/>
      <c r="BM206" s="353"/>
      <c r="BN206" s="353"/>
      <c r="BO206" s="353"/>
      <c r="BP206" s="353"/>
      <c r="BQ206" s="353"/>
      <c r="BR206" s="353"/>
      <c r="BS206" s="353"/>
      <c r="BT206" s="353"/>
      <c r="BU206" s="353"/>
      <c r="BV206" s="353"/>
      <c r="BW206" s="353"/>
      <c r="BX206" s="357"/>
    </row>
    <row r="207" spans="1:76" s="352" customFormat="1">
      <c r="A207" s="351"/>
      <c r="I207" s="353"/>
      <c r="J207" s="354"/>
      <c r="K207" s="353"/>
      <c r="L207" s="353"/>
      <c r="M207" s="353"/>
      <c r="N207" s="353"/>
      <c r="O207" s="353"/>
      <c r="P207" s="353"/>
      <c r="Q207" s="353"/>
      <c r="R207" s="353"/>
      <c r="S207" s="353"/>
      <c r="T207" s="353"/>
      <c r="U207" s="353"/>
      <c r="AC207" s="353"/>
      <c r="AD207" s="353"/>
      <c r="AE207" s="353"/>
      <c r="AF207" s="353"/>
      <c r="AG207" s="353"/>
      <c r="AH207" s="353"/>
      <c r="AI207" s="353"/>
      <c r="AJ207" s="353"/>
      <c r="AK207" s="353"/>
      <c r="AL207" s="353"/>
      <c r="AM207" s="353"/>
      <c r="AN207" s="353"/>
      <c r="AO207" s="353"/>
      <c r="AP207" s="353"/>
      <c r="AQ207" s="353"/>
      <c r="AR207" s="353"/>
      <c r="AS207" s="353"/>
      <c r="AT207" s="353"/>
      <c r="AU207" s="353"/>
      <c r="AV207" s="353"/>
      <c r="AW207" s="353"/>
      <c r="AX207" s="353"/>
      <c r="AY207" s="353"/>
      <c r="AZ207" s="353"/>
      <c r="BA207" s="355"/>
      <c r="BB207" s="356"/>
      <c r="BC207" s="353"/>
      <c r="BD207" s="353"/>
      <c r="BE207" s="353"/>
      <c r="BF207" s="353"/>
      <c r="BG207" s="353"/>
      <c r="BH207" s="353"/>
      <c r="BI207" s="353"/>
      <c r="BJ207" s="353"/>
      <c r="BK207" s="353"/>
      <c r="BL207" s="353"/>
      <c r="BM207" s="353"/>
      <c r="BN207" s="353"/>
      <c r="BO207" s="353"/>
      <c r="BP207" s="353"/>
      <c r="BQ207" s="353"/>
      <c r="BR207" s="353"/>
      <c r="BS207" s="353"/>
      <c r="BT207" s="353"/>
      <c r="BU207" s="353"/>
      <c r="BV207" s="353"/>
      <c r="BW207" s="353"/>
      <c r="BX207" s="357"/>
    </row>
    <row r="208" spans="1:76" s="352" customFormat="1">
      <c r="A208" s="351"/>
      <c r="I208" s="353"/>
      <c r="J208" s="354"/>
      <c r="K208" s="353"/>
      <c r="L208" s="353"/>
      <c r="M208" s="353"/>
      <c r="N208" s="353"/>
      <c r="O208" s="353"/>
      <c r="P208" s="353"/>
      <c r="Q208" s="353"/>
      <c r="R208" s="353"/>
      <c r="S208" s="353"/>
      <c r="T208" s="353"/>
      <c r="U208" s="353"/>
      <c r="AC208" s="353"/>
      <c r="AD208" s="353"/>
      <c r="AE208" s="353"/>
      <c r="AF208" s="353"/>
      <c r="AG208" s="353"/>
      <c r="AH208" s="353"/>
      <c r="AI208" s="353"/>
      <c r="AJ208" s="353"/>
      <c r="AK208" s="353"/>
      <c r="AL208" s="353"/>
      <c r="AM208" s="353"/>
      <c r="AN208" s="353"/>
      <c r="AO208" s="353"/>
      <c r="AP208" s="353"/>
      <c r="AQ208" s="353"/>
      <c r="AR208" s="353"/>
      <c r="AS208" s="353"/>
      <c r="AT208" s="353"/>
      <c r="AU208" s="353"/>
      <c r="AV208" s="353"/>
      <c r="AW208" s="353"/>
      <c r="AX208" s="353"/>
      <c r="AY208" s="353"/>
      <c r="AZ208" s="353"/>
      <c r="BA208" s="355"/>
      <c r="BB208" s="356"/>
      <c r="BC208" s="353"/>
      <c r="BD208" s="353"/>
      <c r="BE208" s="353"/>
      <c r="BF208" s="353"/>
      <c r="BG208" s="353"/>
      <c r="BH208" s="353"/>
      <c r="BI208" s="353"/>
      <c r="BJ208" s="353"/>
      <c r="BK208" s="353"/>
      <c r="BL208" s="353"/>
      <c r="BM208" s="353"/>
      <c r="BN208" s="353"/>
      <c r="BO208" s="353"/>
      <c r="BP208" s="353"/>
      <c r="BQ208" s="353"/>
      <c r="BR208" s="353"/>
      <c r="BS208" s="353"/>
      <c r="BT208" s="353"/>
      <c r="BU208" s="353"/>
      <c r="BV208" s="353"/>
      <c r="BW208" s="353"/>
      <c r="BX208" s="357"/>
    </row>
    <row r="209" spans="1:76" s="352" customFormat="1">
      <c r="A209" s="351"/>
      <c r="I209" s="353"/>
      <c r="J209" s="354"/>
      <c r="K209" s="353"/>
      <c r="L209" s="353"/>
      <c r="M209" s="353"/>
      <c r="N209" s="353"/>
      <c r="O209" s="353"/>
      <c r="P209" s="353"/>
      <c r="Q209" s="353"/>
      <c r="R209" s="353"/>
      <c r="S209" s="353"/>
      <c r="T209" s="353"/>
      <c r="U209" s="353"/>
      <c r="AC209" s="353"/>
      <c r="AD209" s="353"/>
      <c r="AE209" s="353"/>
      <c r="AF209" s="353"/>
      <c r="AG209" s="353"/>
      <c r="AH209" s="353"/>
      <c r="AI209" s="353"/>
      <c r="AJ209" s="353"/>
      <c r="AK209" s="353"/>
      <c r="AL209" s="353"/>
      <c r="AM209" s="353"/>
      <c r="AN209" s="353"/>
      <c r="AO209" s="353"/>
      <c r="AP209" s="353"/>
      <c r="AQ209" s="353"/>
      <c r="AR209" s="353"/>
      <c r="AS209" s="353"/>
      <c r="AT209" s="353"/>
      <c r="AU209" s="353"/>
      <c r="AV209" s="353"/>
      <c r="AW209" s="353"/>
      <c r="AX209" s="353"/>
      <c r="AY209" s="353"/>
      <c r="AZ209" s="353"/>
      <c r="BA209" s="355"/>
      <c r="BB209" s="356"/>
      <c r="BC209" s="353"/>
      <c r="BD209" s="353"/>
      <c r="BE209" s="353"/>
      <c r="BF209" s="353"/>
      <c r="BG209" s="353"/>
      <c r="BH209" s="353"/>
      <c r="BI209" s="353"/>
      <c r="BJ209" s="353"/>
      <c r="BK209" s="353"/>
      <c r="BL209" s="353"/>
      <c r="BM209" s="353"/>
      <c r="BN209" s="353"/>
      <c r="BO209" s="353"/>
      <c r="BP209" s="353"/>
      <c r="BQ209" s="353"/>
      <c r="BR209" s="353"/>
      <c r="BS209" s="353"/>
      <c r="BT209" s="353"/>
      <c r="BU209" s="353"/>
      <c r="BV209" s="353"/>
      <c r="BW209" s="353"/>
      <c r="BX209" s="357"/>
    </row>
    <row r="210" spans="1:76" s="352" customFormat="1">
      <c r="A210" s="351"/>
      <c r="I210" s="353"/>
      <c r="J210" s="354"/>
      <c r="K210" s="353"/>
      <c r="L210" s="353"/>
      <c r="M210" s="353"/>
      <c r="N210" s="353"/>
      <c r="O210" s="353"/>
      <c r="P210" s="353"/>
      <c r="Q210" s="353"/>
      <c r="R210" s="353"/>
      <c r="S210" s="353"/>
      <c r="T210" s="353"/>
      <c r="U210" s="353"/>
      <c r="AC210" s="353"/>
      <c r="AD210" s="353"/>
      <c r="AE210" s="353"/>
      <c r="AF210" s="353"/>
      <c r="AG210" s="353"/>
      <c r="AH210" s="353"/>
      <c r="AI210" s="353"/>
      <c r="AJ210" s="353"/>
      <c r="AK210" s="353"/>
      <c r="AL210" s="353"/>
      <c r="AM210" s="353"/>
      <c r="AN210" s="353"/>
      <c r="AO210" s="353"/>
      <c r="AP210" s="353"/>
      <c r="AQ210" s="353"/>
      <c r="AR210" s="353"/>
      <c r="AS210" s="353"/>
      <c r="AT210" s="353"/>
      <c r="AU210" s="353"/>
      <c r="AV210" s="353"/>
      <c r="AW210" s="353"/>
      <c r="AX210" s="353"/>
      <c r="AY210" s="353"/>
      <c r="AZ210" s="353"/>
      <c r="BA210" s="355"/>
      <c r="BB210" s="356"/>
      <c r="BC210" s="353"/>
      <c r="BD210" s="353"/>
      <c r="BE210" s="353"/>
      <c r="BF210" s="353"/>
      <c r="BG210" s="353"/>
      <c r="BH210" s="353"/>
      <c r="BI210" s="353"/>
      <c r="BJ210" s="353"/>
      <c r="BK210" s="353"/>
      <c r="BL210" s="353"/>
      <c r="BM210" s="353"/>
      <c r="BN210" s="353"/>
      <c r="BO210" s="353"/>
      <c r="BP210" s="353"/>
      <c r="BQ210" s="353"/>
      <c r="BR210" s="353"/>
      <c r="BS210" s="353"/>
      <c r="BT210" s="353"/>
      <c r="BU210" s="353"/>
      <c r="BV210" s="353"/>
      <c r="BW210" s="353"/>
      <c r="BX210" s="357"/>
    </row>
    <row r="211" spans="1:76" s="352" customFormat="1">
      <c r="A211" s="351"/>
      <c r="I211" s="353"/>
      <c r="J211" s="354"/>
      <c r="K211" s="353"/>
      <c r="L211" s="353"/>
      <c r="M211" s="353"/>
      <c r="N211" s="353"/>
      <c r="O211" s="353"/>
      <c r="P211" s="353"/>
      <c r="Q211" s="353"/>
      <c r="R211" s="353"/>
      <c r="S211" s="353"/>
      <c r="T211" s="353"/>
      <c r="U211" s="353"/>
      <c r="AC211" s="353"/>
      <c r="AD211" s="353"/>
      <c r="AE211" s="353"/>
      <c r="AF211" s="353"/>
      <c r="AG211" s="353"/>
      <c r="AH211" s="353"/>
      <c r="AI211" s="353"/>
      <c r="AJ211" s="353"/>
      <c r="AK211" s="353"/>
      <c r="AL211" s="353"/>
      <c r="AM211" s="353"/>
      <c r="AN211" s="353"/>
      <c r="AO211" s="353"/>
      <c r="AP211" s="353"/>
      <c r="AQ211" s="353"/>
      <c r="AR211" s="353"/>
      <c r="AS211" s="353"/>
      <c r="AT211" s="353"/>
      <c r="AU211" s="353"/>
      <c r="AV211" s="353"/>
      <c r="AW211" s="353"/>
      <c r="AX211" s="353"/>
      <c r="AY211" s="353"/>
      <c r="AZ211" s="353"/>
      <c r="BA211" s="355"/>
      <c r="BB211" s="356"/>
      <c r="BC211" s="353"/>
      <c r="BD211" s="353"/>
      <c r="BE211" s="353"/>
      <c r="BF211" s="353"/>
      <c r="BG211" s="353"/>
      <c r="BH211" s="353"/>
      <c r="BI211" s="353"/>
      <c r="BJ211" s="353"/>
      <c r="BK211" s="353"/>
      <c r="BL211" s="353"/>
      <c r="BM211" s="353"/>
      <c r="BN211" s="353"/>
      <c r="BO211" s="353"/>
      <c r="BP211" s="353"/>
      <c r="BQ211" s="353"/>
      <c r="BR211" s="353"/>
      <c r="BS211" s="353"/>
      <c r="BT211" s="353"/>
      <c r="BU211" s="353"/>
      <c r="BV211" s="353"/>
      <c r="BW211" s="353"/>
      <c r="BX211" s="357"/>
    </row>
    <row r="212" spans="1:76" s="352" customFormat="1">
      <c r="A212" s="351"/>
      <c r="I212" s="353"/>
      <c r="J212" s="354"/>
      <c r="K212" s="353"/>
      <c r="L212" s="353"/>
      <c r="M212" s="353"/>
      <c r="N212" s="353"/>
      <c r="O212" s="353"/>
      <c r="P212" s="353"/>
      <c r="Q212" s="353"/>
      <c r="R212" s="353"/>
      <c r="S212" s="353"/>
      <c r="T212" s="353"/>
      <c r="U212" s="353"/>
      <c r="AC212" s="353"/>
      <c r="AD212" s="353"/>
      <c r="AE212" s="353"/>
      <c r="AF212" s="353"/>
      <c r="AG212" s="353"/>
      <c r="AH212" s="353"/>
      <c r="AI212" s="353"/>
      <c r="AJ212" s="353"/>
      <c r="AK212" s="353"/>
      <c r="AL212" s="353"/>
      <c r="AM212" s="353"/>
      <c r="AN212" s="353"/>
      <c r="AO212" s="353"/>
      <c r="AP212" s="353"/>
      <c r="AQ212" s="353"/>
      <c r="AR212" s="353"/>
      <c r="AS212" s="353"/>
      <c r="AT212" s="353"/>
      <c r="AU212" s="353"/>
      <c r="AV212" s="353"/>
      <c r="AW212" s="353"/>
      <c r="AX212" s="353"/>
      <c r="AY212" s="353"/>
      <c r="AZ212" s="353"/>
      <c r="BA212" s="355"/>
      <c r="BB212" s="356"/>
      <c r="BC212" s="353"/>
      <c r="BD212" s="353"/>
      <c r="BE212" s="353"/>
      <c r="BF212" s="353"/>
      <c r="BG212" s="353"/>
      <c r="BH212" s="353"/>
      <c r="BI212" s="353"/>
      <c r="BJ212" s="353"/>
      <c r="BK212" s="353"/>
      <c r="BL212" s="353"/>
      <c r="BM212" s="353"/>
      <c r="BN212" s="353"/>
      <c r="BO212" s="353"/>
      <c r="BP212" s="353"/>
      <c r="BQ212" s="353"/>
      <c r="BR212" s="353"/>
      <c r="BS212" s="353"/>
      <c r="BT212" s="353"/>
      <c r="BU212" s="353"/>
      <c r="BV212" s="353"/>
      <c r="BW212" s="353"/>
      <c r="BX212" s="357"/>
    </row>
    <row r="213" spans="1:76" s="352" customFormat="1">
      <c r="A213" s="351"/>
      <c r="I213" s="353"/>
      <c r="J213" s="354"/>
      <c r="K213" s="353"/>
      <c r="L213" s="353"/>
      <c r="M213" s="353"/>
      <c r="N213" s="353"/>
      <c r="O213" s="353"/>
      <c r="P213" s="353"/>
      <c r="Q213" s="353"/>
      <c r="R213" s="353"/>
      <c r="S213" s="353"/>
      <c r="T213" s="353"/>
      <c r="U213" s="353"/>
      <c r="AC213" s="353"/>
      <c r="AD213" s="353"/>
      <c r="AE213" s="353"/>
      <c r="AF213" s="353"/>
      <c r="AG213" s="353"/>
      <c r="AH213" s="353"/>
      <c r="AI213" s="353"/>
      <c r="AJ213" s="353"/>
      <c r="AK213" s="353"/>
      <c r="AL213" s="353"/>
      <c r="AM213" s="353"/>
      <c r="AN213" s="353"/>
      <c r="AO213" s="353"/>
      <c r="AP213" s="353"/>
      <c r="AQ213" s="353"/>
      <c r="AR213" s="353"/>
      <c r="AS213" s="353"/>
      <c r="AT213" s="353"/>
      <c r="AU213" s="353"/>
      <c r="AV213" s="353"/>
      <c r="AW213" s="353"/>
      <c r="AX213" s="353"/>
      <c r="AY213" s="353"/>
      <c r="AZ213" s="353"/>
      <c r="BA213" s="355"/>
      <c r="BB213" s="356"/>
      <c r="BC213" s="353"/>
      <c r="BD213" s="353"/>
      <c r="BE213" s="353"/>
      <c r="BF213" s="353"/>
      <c r="BG213" s="353"/>
      <c r="BH213" s="353"/>
      <c r="BI213" s="353"/>
      <c r="BJ213" s="353"/>
      <c r="BK213" s="353"/>
      <c r="BL213" s="353"/>
      <c r="BM213" s="353"/>
      <c r="BN213" s="353"/>
      <c r="BO213" s="353"/>
      <c r="BP213" s="353"/>
      <c r="BQ213" s="353"/>
      <c r="BR213" s="353"/>
      <c r="BS213" s="353"/>
      <c r="BT213" s="353"/>
      <c r="BU213" s="353"/>
      <c r="BV213" s="353"/>
      <c r="BW213" s="353"/>
      <c r="BX213" s="357"/>
    </row>
    <row r="214" spans="1:76" s="352" customFormat="1">
      <c r="A214" s="351"/>
      <c r="I214" s="353"/>
      <c r="J214" s="354"/>
      <c r="K214" s="353"/>
      <c r="L214" s="353"/>
      <c r="M214" s="353"/>
      <c r="N214" s="353"/>
      <c r="O214" s="353"/>
      <c r="P214" s="353"/>
      <c r="Q214" s="353"/>
      <c r="R214" s="353"/>
      <c r="S214" s="353"/>
      <c r="T214" s="353"/>
      <c r="U214" s="353"/>
      <c r="AC214" s="353"/>
      <c r="AD214" s="353"/>
      <c r="AE214" s="353"/>
      <c r="AF214" s="353"/>
      <c r="AG214" s="353"/>
      <c r="AH214" s="353"/>
      <c r="AI214" s="353"/>
      <c r="AJ214" s="353"/>
      <c r="AK214" s="353"/>
      <c r="AL214" s="353"/>
      <c r="AM214" s="353"/>
      <c r="AN214" s="353"/>
      <c r="AO214" s="353"/>
      <c r="AP214" s="353"/>
      <c r="AQ214" s="353"/>
      <c r="AR214" s="353"/>
      <c r="AS214" s="353"/>
      <c r="AT214" s="353"/>
      <c r="AU214" s="353"/>
      <c r="AV214" s="353"/>
      <c r="AW214" s="353"/>
      <c r="AX214" s="353"/>
      <c r="AY214" s="353"/>
      <c r="AZ214" s="353"/>
      <c r="BA214" s="355"/>
      <c r="BB214" s="356"/>
      <c r="BC214" s="353"/>
      <c r="BD214" s="353"/>
      <c r="BE214" s="353"/>
      <c r="BF214" s="353"/>
      <c r="BG214" s="353"/>
      <c r="BH214" s="353"/>
      <c r="BI214" s="353"/>
      <c r="BJ214" s="353"/>
      <c r="BK214" s="353"/>
      <c r="BL214" s="353"/>
      <c r="BM214" s="353"/>
      <c r="BN214" s="353"/>
      <c r="BO214" s="353"/>
      <c r="BP214" s="353"/>
      <c r="BQ214" s="353"/>
      <c r="BR214" s="353"/>
      <c r="BS214" s="353"/>
      <c r="BT214" s="353"/>
      <c r="BU214" s="353"/>
      <c r="BV214" s="353"/>
      <c r="BW214" s="353"/>
      <c r="BX214" s="357"/>
    </row>
    <row r="215" spans="1:76" s="352" customFormat="1">
      <c r="A215" s="351"/>
      <c r="I215" s="353"/>
      <c r="J215" s="354"/>
      <c r="K215" s="353"/>
      <c r="L215" s="353"/>
      <c r="M215" s="353"/>
      <c r="N215" s="353"/>
      <c r="O215" s="353"/>
      <c r="P215" s="353"/>
      <c r="Q215" s="353"/>
      <c r="R215" s="353"/>
      <c r="S215" s="353"/>
      <c r="T215" s="353"/>
      <c r="U215" s="353"/>
      <c r="AC215" s="353"/>
      <c r="AD215" s="353"/>
      <c r="AE215" s="353"/>
      <c r="AF215" s="353"/>
      <c r="AG215" s="353"/>
      <c r="AH215" s="353"/>
      <c r="AI215" s="353"/>
      <c r="AJ215" s="353"/>
      <c r="AK215" s="353"/>
      <c r="AL215" s="353"/>
      <c r="AM215" s="353"/>
      <c r="AN215" s="353"/>
      <c r="AO215" s="353"/>
      <c r="AP215" s="353"/>
      <c r="AQ215" s="353"/>
      <c r="AR215" s="353"/>
      <c r="AS215" s="353"/>
      <c r="AT215" s="353"/>
      <c r="AU215" s="353"/>
      <c r="AV215" s="353"/>
      <c r="AW215" s="353"/>
      <c r="AX215" s="353"/>
      <c r="AY215" s="353"/>
      <c r="AZ215" s="353"/>
      <c r="BA215" s="355"/>
      <c r="BB215" s="356"/>
      <c r="BC215" s="353"/>
      <c r="BD215" s="353"/>
      <c r="BE215" s="353"/>
      <c r="BF215" s="353"/>
      <c r="BG215" s="353"/>
      <c r="BH215" s="353"/>
      <c r="BI215" s="353"/>
      <c r="BJ215" s="353"/>
      <c r="BK215" s="353"/>
      <c r="BL215" s="353"/>
      <c r="BM215" s="353"/>
      <c r="BN215" s="353"/>
      <c r="BO215" s="353"/>
      <c r="BP215" s="353"/>
      <c r="BQ215" s="353"/>
      <c r="BR215" s="353"/>
      <c r="BS215" s="353"/>
      <c r="BT215" s="353"/>
      <c r="BU215" s="353"/>
      <c r="BV215" s="353"/>
      <c r="BW215" s="353"/>
      <c r="BX215" s="357"/>
    </row>
    <row r="216" spans="1:76" s="352" customFormat="1">
      <c r="A216" s="351"/>
      <c r="I216" s="353"/>
      <c r="J216" s="354"/>
      <c r="K216" s="353"/>
      <c r="L216" s="353"/>
      <c r="M216" s="353"/>
      <c r="N216" s="353"/>
      <c r="O216" s="353"/>
      <c r="P216" s="353"/>
      <c r="Q216" s="353"/>
      <c r="R216" s="353"/>
      <c r="S216" s="353"/>
      <c r="T216" s="353"/>
      <c r="U216" s="353"/>
      <c r="AC216" s="353"/>
      <c r="AD216" s="353"/>
      <c r="AE216" s="353"/>
      <c r="AF216" s="353"/>
      <c r="AG216" s="353"/>
      <c r="AH216" s="353"/>
      <c r="AI216" s="353"/>
      <c r="AJ216" s="353"/>
      <c r="AK216" s="353"/>
      <c r="AL216" s="353"/>
      <c r="AM216" s="353"/>
      <c r="AN216" s="353"/>
      <c r="AO216" s="353"/>
      <c r="AP216" s="353"/>
      <c r="AQ216" s="353"/>
      <c r="AR216" s="353"/>
      <c r="AS216" s="353"/>
      <c r="AT216" s="353"/>
      <c r="AU216" s="353"/>
      <c r="AV216" s="353"/>
      <c r="AW216" s="353"/>
      <c r="AX216" s="353"/>
      <c r="AY216" s="353"/>
      <c r="AZ216" s="353"/>
      <c r="BA216" s="355"/>
      <c r="BB216" s="356"/>
      <c r="BC216" s="353"/>
      <c r="BD216" s="353"/>
      <c r="BE216" s="353"/>
      <c r="BF216" s="353"/>
      <c r="BG216" s="353"/>
      <c r="BH216" s="353"/>
      <c r="BI216" s="353"/>
      <c r="BJ216" s="353"/>
      <c r="BK216" s="353"/>
      <c r="BL216" s="353"/>
      <c r="BM216" s="353"/>
      <c r="BN216" s="353"/>
      <c r="BO216" s="353"/>
      <c r="BP216" s="353"/>
      <c r="BQ216" s="353"/>
      <c r="BR216" s="353"/>
      <c r="BS216" s="353"/>
      <c r="BT216" s="353"/>
      <c r="BU216" s="353"/>
      <c r="BV216" s="353"/>
      <c r="BW216" s="353"/>
      <c r="BX216" s="357"/>
    </row>
    <row r="217" spans="1:76" s="352" customFormat="1">
      <c r="A217" s="351"/>
      <c r="I217" s="353"/>
      <c r="J217" s="354"/>
      <c r="K217" s="353"/>
      <c r="L217" s="353"/>
      <c r="M217" s="353"/>
      <c r="N217" s="353"/>
      <c r="O217" s="353"/>
      <c r="P217" s="353"/>
      <c r="Q217" s="353"/>
      <c r="R217" s="353"/>
      <c r="S217" s="353"/>
      <c r="T217" s="353"/>
      <c r="U217" s="353"/>
      <c r="AC217" s="353"/>
      <c r="AD217" s="353"/>
      <c r="AE217" s="353"/>
      <c r="AF217" s="353"/>
      <c r="AG217" s="353"/>
      <c r="AH217" s="353"/>
      <c r="AI217" s="353"/>
      <c r="AJ217" s="353"/>
      <c r="AK217" s="353"/>
      <c r="AL217" s="353"/>
      <c r="AM217" s="353"/>
      <c r="AN217" s="353"/>
      <c r="AO217" s="353"/>
      <c r="AP217" s="353"/>
      <c r="AQ217" s="353"/>
      <c r="AR217" s="353"/>
      <c r="AS217" s="353"/>
      <c r="AT217" s="353"/>
      <c r="AU217" s="353"/>
      <c r="AV217" s="353"/>
      <c r="AW217" s="353"/>
      <c r="AX217" s="353"/>
      <c r="AY217" s="353"/>
      <c r="AZ217" s="353"/>
      <c r="BA217" s="355"/>
      <c r="BB217" s="356"/>
      <c r="BC217" s="353"/>
      <c r="BD217" s="353"/>
      <c r="BE217" s="353"/>
      <c r="BF217" s="353"/>
      <c r="BG217" s="353"/>
      <c r="BH217" s="353"/>
      <c r="BI217" s="353"/>
      <c r="BJ217" s="353"/>
      <c r="BK217" s="353"/>
      <c r="BL217" s="353"/>
      <c r="BM217" s="353"/>
      <c r="BN217" s="353"/>
      <c r="BO217" s="353"/>
      <c r="BP217" s="353"/>
      <c r="BQ217" s="353"/>
      <c r="BR217" s="353"/>
      <c r="BS217" s="353"/>
      <c r="BT217" s="353"/>
      <c r="BU217" s="353"/>
      <c r="BV217" s="353"/>
      <c r="BW217" s="353"/>
      <c r="BX217" s="357"/>
    </row>
    <row r="218" spans="1:76" s="352" customFormat="1">
      <c r="A218" s="351"/>
      <c r="I218" s="353"/>
      <c r="J218" s="354"/>
      <c r="K218" s="353"/>
      <c r="L218" s="353"/>
      <c r="M218" s="353"/>
      <c r="N218" s="353"/>
      <c r="O218" s="353"/>
      <c r="P218" s="353"/>
      <c r="Q218" s="353"/>
      <c r="R218" s="353"/>
      <c r="S218" s="353"/>
      <c r="T218" s="353"/>
      <c r="U218" s="353"/>
      <c r="AC218" s="353"/>
      <c r="AD218" s="353"/>
      <c r="AE218" s="353"/>
      <c r="AF218" s="353"/>
      <c r="AG218" s="353"/>
      <c r="AH218" s="353"/>
      <c r="AI218" s="353"/>
      <c r="AJ218" s="353"/>
      <c r="AK218" s="353"/>
      <c r="AL218" s="353"/>
      <c r="AM218" s="353"/>
      <c r="AN218" s="353"/>
      <c r="AO218" s="353"/>
      <c r="AP218" s="353"/>
      <c r="AQ218" s="353"/>
      <c r="AR218" s="353"/>
      <c r="AS218" s="353"/>
      <c r="AT218" s="353"/>
      <c r="AU218" s="353"/>
      <c r="AV218" s="353"/>
      <c r="AW218" s="353"/>
      <c r="AX218" s="353"/>
      <c r="AY218" s="353"/>
      <c r="AZ218" s="353"/>
      <c r="BA218" s="355"/>
      <c r="BB218" s="356"/>
      <c r="BC218" s="353"/>
      <c r="BD218" s="353"/>
      <c r="BE218" s="353"/>
      <c r="BF218" s="353"/>
      <c r="BG218" s="353"/>
      <c r="BH218" s="353"/>
      <c r="BI218" s="353"/>
      <c r="BJ218" s="353"/>
      <c r="BK218" s="353"/>
      <c r="BL218" s="353"/>
      <c r="BM218" s="353"/>
      <c r="BN218" s="353"/>
      <c r="BO218" s="353"/>
      <c r="BP218" s="353"/>
      <c r="BQ218" s="353"/>
      <c r="BR218" s="353"/>
      <c r="BS218" s="353"/>
      <c r="BT218" s="353"/>
      <c r="BU218" s="353"/>
      <c r="BV218" s="353"/>
      <c r="BW218" s="353"/>
      <c r="BX218" s="357"/>
    </row>
    <row r="219" spans="1:76" s="352" customFormat="1">
      <c r="A219" s="351"/>
      <c r="I219" s="353"/>
      <c r="J219" s="354"/>
      <c r="K219" s="353"/>
      <c r="L219" s="353"/>
      <c r="M219" s="353"/>
      <c r="N219" s="353"/>
      <c r="O219" s="353"/>
      <c r="P219" s="353"/>
      <c r="Q219" s="353"/>
      <c r="R219" s="353"/>
      <c r="S219" s="353"/>
      <c r="T219" s="353"/>
      <c r="U219" s="353"/>
      <c r="AC219" s="353"/>
      <c r="AD219" s="353"/>
      <c r="AE219" s="353"/>
      <c r="AF219" s="353"/>
      <c r="AG219" s="353"/>
      <c r="AH219" s="353"/>
      <c r="AI219" s="353"/>
      <c r="AJ219" s="353"/>
      <c r="AK219" s="353"/>
      <c r="AL219" s="353"/>
      <c r="AM219" s="353"/>
      <c r="AN219" s="353"/>
      <c r="AO219" s="353"/>
      <c r="AP219" s="353"/>
      <c r="AQ219" s="353"/>
      <c r="AR219" s="353"/>
      <c r="AS219" s="353"/>
      <c r="AT219" s="353"/>
      <c r="AU219" s="353"/>
      <c r="AV219" s="353"/>
      <c r="AW219" s="353"/>
      <c r="AX219" s="353"/>
      <c r="AY219" s="353"/>
      <c r="AZ219" s="353"/>
      <c r="BA219" s="355"/>
      <c r="BB219" s="356"/>
      <c r="BC219" s="353"/>
      <c r="BD219" s="353"/>
      <c r="BE219" s="353"/>
      <c r="BF219" s="353"/>
      <c r="BG219" s="353"/>
      <c r="BH219" s="353"/>
      <c r="BI219" s="353"/>
      <c r="BJ219" s="353"/>
      <c r="BK219" s="353"/>
      <c r="BL219" s="353"/>
      <c r="BM219" s="353"/>
      <c r="BN219" s="353"/>
      <c r="BO219" s="353"/>
      <c r="BP219" s="353"/>
      <c r="BQ219" s="353"/>
      <c r="BR219" s="353"/>
      <c r="BS219" s="353"/>
      <c r="BT219" s="353"/>
      <c r="BU219" s="353"/>
      <c r="BV219" s="353"/>
      <c r="BW219" s="353"/>
      <c r="BX219" s="357"/>
    </row>
    <row r="220" spans="1:76" s="352" customFormat="1">
      <c r="A220" s="351"/>
      <c r="I220" s="353"/>
      <c r="J220" s="354"/>
      <c r="K220" s="353"/>
      <c r="L220" s="353"/>
      <c r="M220" s="353"/>
      <c r="N220" s="353"/>
      <c r="O220" s="353"/>
      <c r="P220" s="353"/>
      <c r="Q220" s="353"/>
      <c r="R220" s="353"/>
      <c r="S220" s="353"/>
      <c r="T220" s="353"/>
      <c r="U220" s="353"/>
      <c r="AC220" s="353"/>
      <c r="AD220" s="353"/>
      <c r="AE220" s="353"/>
      <c r="AF220" s="353"/>
      <c r="AG220" s="353"/>
      <c r="AH220" s="353"/>
      <c r="AI220" s="353"/>
      <c r="AJ220" s="353"/>
      <c r="AK220" s="353"/>
      <c r="AL220" s="353"/>
      <c r="AM220" s="353"/>
      <c r="AN220" s="353"/>
      <c r="AO220" s="353"/>
      <c r="AP220" s="353"/>
      <c r="AQ220" s="353"/>
      <c r="AR220" s="353"/>
      <c r="AS220" s="353"/>
      <c r="AT220" s="353"/>
      <c r="AU220" s="353"/>
      <c r="AV220" s="353"/>
      <c r="AW220" s="353"/>
      <c r="AX220" s="353"/>
      <c r="AY220" s="353"/>
      <c r="AZ220" s="353"/>
      <c r="BA220" s="355"/>
      <c r="BB220" s="356"/>
      <c r="BC220" s="353"/>
      <c r="BD220" s="353"/>
      <c r="BE220" s="353"/>
      <c r="BF220" s="353"/>
      <c r="BG220" s="353"/>
      <c r="BH220" s="353"/>
      <c r="BI220" s="353"/>
      <c r="BJ220" s="353"/>
      <c r="BK220" s="353"/>
      <c r="BL220" s="353"/>
      <c r="BM220" s="353"/>
      <c r="BN220" s="353"/>
      <c r="BO220" s="353"/>
      <c r="BP220" s="353"/>
      <c r="BQ220" s="353"/>
      <c r="BR220" s="353"/>
      <c r="BS220" s="353"/>
      <c r="BT220" s="353"/>
      <c r="BU220" s="353"/>
      <c r="BV220" s="353"/>
      <c r="BW220" s="353"/>
      <c r="BX220" s="357"/>
    </row>
    <row r="221" spans="1:76" s="352" customFormat="1">
      <c r="A221" s="351"/>
      <c r="I221" s="353"/>
      <c r="J221" s="354"/>
      <c r="K221" s="353"/>
      <c r="L221" s="353"/>
      <c r="M221" s="353"/>
      <c r="N221" s="353"/>
      <c r="O221" s="353"/>
      <c r="P221" s="353"/>
      <c r="Q221" s="353"/>
      <c r="R221" s="353"/>
      <c r="S221" s="353"/>
      <c r="T221" s="353"/>
      <c r="U221" s="353"/>
      <c r="AC221" s="353"/>
      <c r="AD221" s="353"/>
      <c r="AE221" s="353"/>
      <c r="AF221" s="353"/>
      <c r="AG221" s="353"/>
      <c r="AH221" s="353"/>
      <c r="AI221" s="353"/>
      <c r="AJ221" s="353"/>
      <c r="AK221" s="353"/>
      <c r="AL221" s="353"/>
      <c r="AM221" s="353"/>
      <c r="AN221" s="353"/>
      <c r="AO221" s="353"/>
      <c r="AP221" s="353"/>
      <c r="AQ221" s="353"/>
      <c r="AR221" s="353"/>
      <c r="AS221" s="353"/>
      <c r="AT221" s="353"/>
      <c r="AU221" s="353"/>
      <c r="AV221" s="353"/>
      <c r="AW221" s="353"/>
      <c r="AX221" s="353"/>
      <c r="AY221" s="353"/>
      <c r="AZ221" s="353"/>
      <c r="BA221" s="355"/>
      <c r="BB221" s="356"/>
      <c r="BC221" s="353"/>
      <c r="BD221" s="353"/>
      <c r="BE221" s="353"/>
      <c r="BF221" s="353"/>
      <c r="BG221" s="353"/>
      <c r="BH221" s="353"/>
      <c r="BI221" s="353"/>
      <c r="BJ221" s="353"/>
      <c r="BK221" s="353"/>
      <c r="BL221" s="353"/>
      <c r="BM221" s="353"/>
      <c r="BN221" s="353"/>
      <c r="BO221" s="353"/>
      <c r="BP221" s="353"/>
      <c r="BQ221" s="353"/>
      <c r="BR221" s="353"/>
      <c r="BS221" s="353"/>
      <c r="BT221" s="353"/>
      <c r="BU221" s="353"/>
      <c r="BV221" s="353"/>
      <c r="BW221" s="353"/>
      <c r="BX221" s="357"/>
    </row>
    <row r="222" spans="1:76" s="352" customFormat="1">
      <c r="A222" s="351"/>
      <c r="I222" s="353"/>
      <c r="J222" s="354"/>
      <c r="K222" s="353"/>
      <c r="L222" s="353"/>
      <c r="M222" s="353"/>
      <c r="N222" s="353"/>
      <c r="O222" s="353"/>
      <c r="P222" s="353"/>
      <c r="Q222" s="353"/>
      <c r="R222" s="353"/>
      <c r="S222" s="353"/>
      <c r="T222" s="353"/>
      <c r="U222" s="353"/>
      <c r="AC222" s="353"/>
      <c r="AD222" s="353"/>
      <c r="AE222" s="353"/>
      <c r="AF222" s="353"/>
      <c r="AG222" s="353"/>
      <c r="AH222" s="353"/>
      <c r="AI222" s="353"/>
      <c r="AJ222" s="353"/>
      <c r="AK222" s="353"/>
      <c r="AL222" s="353"/>
      <c r="AM222" s="353"/>
      <c r="AN222" s="353"/>
      <c r="AO222" s="353"/>
      <c r="AP222" s="353"/>
      <c r="AQ222" s="353"/>
      <c r="AR222" s="353"/>
      <c r="AS222" s="353"/>
      <c r="AT222" s="353"/>
      <c r="AU222" s="353"/>
      <c r="AV222" s="353"/>
      <c r="AW222" s="353"/>
      <c r="AX222" s="353"/>
      <c r="AY222" s="353"/>
      <c r="AZ222" s="353"/>
      <c r="BA222" s="355"/>
      <c r="BB222" s="356"/>
      <c r="BC222" s="353"/>
      <c r="BD222" s="353"/>
      <c r="BE222" s="353"/>
      <c r="BF222" s="353"/>
      <c r="BG222" s="353"/>
      <c r="BH222" s="353"/>
      <c r="BI222" s="353"/>
      <c r="BJ222" s="353"/>
      <c r="BK222" s="353"/>
      <c r="BL222" s="353"/>
      <c r="BM222" s="353"/>
      <c r="BN222" s="353"/>
      <c r="BO222" s="353"/>
      <c r="BP222" s="353"/>
      <c r="BQ222" s="353"/>
      <c r="BR222" s="353"/>
      <c r="BS222" s="353"/>
      <c r="BT222" s="353"/>
      <c r="BU222" s="353"/>
      <c r="BV222" s="353"/>
      <c r="BW222" s="353"/>
      <c r="BX222" s="357"/>
    </row>
    <row r="223" spans="1:76" s="352" customFormat="1">
      <c r="A223" s="351"/>
      <c r="I223" s="353"/>
      <c r="J223" s="354"/>
      <c r="K223" s="353"/>
      <c r="L223" s="353"/>
      <c r="M223" s="353"/>
      <c r="N223" s="353"/>
      <c r="O223" s="353"/>
      <c r="P223" s="353"/>
      <c r="Q223" s="353"/>
      <c r="R223" s="353"/>
      <c r="S223" s="353"/>
      <c r="T223" s="353"/>
      <c r="U223" s="353"/>
      <c r="AC223" s="353"/>
      <c r="AD223" s="353"/>
      <c r="AE223" s="353"/>
      <c r="AF223" s="353"/>
      <c r="AG223" s="353"/>
      <c r="AH223" s="353"/>
      <c r="AI223" s="353"/>
      <c r="AJ223" s="353"/>
      <c r="AK223" s="353"/>
      <c r="AL223" s="353"/>
      <c r="AM223" s="353"/>
      <c r="AN223" s="353"/>
      <c r="AO223" s="353"/>
      <c r="AP223" s="353"/>
      <c r="AQ223" s="353"/>
      <c r="AR223" s="353"/>
      <c r="AS223" s="353"/>
      <c r="AT223" s="353"/>
      <c r="AU223" s="353"/>
      <c r="AV223" s="353"/>
      <c r="AW223" s="353"/>
      <c r="AX223" s="353"/>
      <c r="AY223" s="353"/>
      <c r="AZ223" s="353"/>
      <c r="BA223" s="355"/>
      <c r="BB223" s="356"/>
      <c r="BC223" s="353"/>
      <c r="BD223" s="353"/>
      <c r="BE223" s="353"/>
      <c r="BF223" s="353"/>
      <c r="BG223" s="353"/>
      <c r="BH223" s="353"/>
      <c r="BI223" s="353"/>
      <c r="BJ223" s="353"/>
      <c r="BK223" s="353"/>
      <c r="BL223" s="353"/>
      <c r="BM223" s="353"/>
      <c r="BN223" s="353"/>
      <c r="BO223" s="353"/>
      <c r="BP223" s="353"/>
      <c r="BQ223" s="353"/>
      <c r="BR223" s="353"/>
      <c r="BS223" s="353"/>
      <c r="BT223" s="353"/>
      <c r="BU223" s="353"/>
      <c r="BV223" s="353"/>
      <c r="BW223" s="353"/>
      <c r="BX223" s="357"/>
    </row>
    <row r="224" spans="1:76" s="352" customFormat="1">
      <c r="A224" s="351"/>
      <c r="I224" s="353"/>
      <c r="J224" s="354"/>
      <c r="K224" s="353"/>
      <c r="L224" s="353"/>
      <c r="M224" s="353"/>
      <c r="N224" s="353"/>
      <c r="O224" s="353"/>
      <c r="P224" s="353"/>
      <c r="Q224" s="353"/>
      <c r="R224" s="353"/>
      <c r="S224" s="353"/>
      <c r="T224" s="353"/>
      <c r="U224" s="353"/>
      <c r="AC224" s="353"/>
      <c r="AD224" s="353"/>
      <c r="AE224" s="353"/>
      <c r="AF224" s="353"/>
      <c r="AG224" s="353"/>
      <c r="AH224" s="353"/>
      <c r="AI224" s="353"/>
      <c r="AJ224" s="353"/>
      <c r="AK224" s="353"/>
      <c r="AL224" s="353"/>
      <c r="AM224" s="353"/>
      <c r="AN224" s="353"/>
      <c r="AO224" s="353"/>
      <c r="AP224" s="353"/>
      <c r="AQ224" s="353"/>
      <c r="AR224" s="353"/>
      <c r="AS224" s="353"/>
      <c r="AT224" s="353"/>
      <c r="AU224" s="353"/>
      <c r="AV224" s="353"/>
      <c r="AW224" s="353"/>
      <c r="AX224" s="353"/>
      <c r="AY224" s="353"/>
      <c r="AZ224" s="353"/>
      <c r="BA224" s="355"/>
      <c r="BB224" s="356"/>
      <c r="BC224" s="353"/>
      <c r="BD224" s="353"/>
      <c r="BE224" s="353"/>
      <c r="BF224" s="353"/>
      <c r="BG224" s="353"/>
      <c r="BH224" s="353"/>
      <c r="BI224" s="353"/>
      <c r="BJ224" s="353"/>
      <c r="BK224" s="353"/>
      <c r="BL224" s="353"/>
      <c r="BM224" s="353"/>
      <c r="BN224" s="353"/>
      <c r="BO224" s="353"/>
      <c r="BP224" s="353"/>
      <c r="BQ224" s="353"/>
      <c r="BR224" s="353"/>
      <c r="BS224" s="353"/>
      <c r="BT224" s="353"/>
      <c r="BU224" s="353"/>
      <c r="BV224" s="353"/>
      <c r="BW224" s="353"/>
      <c r="BX224" s="357"/>
    </row>
    <row r="225" spans="1:76" s="352" customFormat="1">
      <c r="A225" s="351"/>
      <c r="I225" s="353"/>
      <c r="J225" s="354"/>
      <c r="K225" s="353"/>
      <c r="L225" s="353"/>
      <c r="M225" s="353"/>
      <c r="N225" s="353"/>
      <c r="O225" s="353"/>
      <c r="P225" s="353"/>
      <c r="Q225" s="353"/>
      <c r="R225" s="353"/>
      <c r="S225" s="353"/>
      <c r="T225" s="353"/>
      <c r="U225" s="353"/>
      <c r="AC225" s="353"/>
      <c r="AD225" s="353"/>
      <c r="AE225" s="353"/>
      <c r="AF225" s="353"/>
      <c r="AG225" s="353"/>
      <c r="AH225" s="353"/>
      <c r="AI225" s="353"/>
      <c r="AJ225" s="353"/>
      <c r="AK225" s="353"/>
      <c r="AL225" s="353"/>
      <c r="AM225" s="353"/>
      <c r="AN225" s="353"/>
      <c r="AO225" s="353"/>
      <c r="AP225" s="353"/>
      <c r="AQ225" s="353"/>
      <c r="AR225" s="353"/>
      <c r="AS225" s="353"/>
      <c r="AT225" s="353"/>
      <c r="AU225" s="353"/>
      <c r="AV225" s="353"/>
      <c r="AW225" s="353"/>
      <c r="AX225" s="353"/>
      <c r="AY225" s="353"/>
      <c r="AZ225" s="353"/>
      <c r="BA225" s="355"/>
      <c r="BB225" s="356"/>
      <c r="BC225" s="353"/>
      <c r="BD225" s="353"/>
      <c r="BE225" s="353"/>
      <c r="BF225" s="353"/>
      <c r="BG225" s="353"/>
      <c r="BH225" s="353"/>
      <c r="BI225" s="353"/>
      <c r="BJ225" s="353"/>
      <c r="BK225" s="353"/>
      <c r="BL225" s="353"/>
      <c r="BM225" s="353"/>
      <c r="BN225" s="353"/>
      <c r="BO225" s="353"/>
      <c r="BP225" s="353"/>
      <c r="BQ225" s="353"/>
      <c r="BR225" s="353"/>
      <c r="BS225" s="353"/>
      <c r="BT225" s="353"/>
      <c r="BU225" s="353"/>
      <c r="BV225" s="353"/>
      <c r="BW225" s="353"/>
      <c r="BX225" s="357"/>
    </row>
    <row r="226" spans="1:76" s="352" customFormat="1">
      <c r="A226" s="351"/>
      <c r="I226" s="353"/>
      <c r="J226" s="354"/>
      <c r="K226" s="353"/>
      <c r="L226" s="353"/>
      <c r="M226" s="353"/>
      <c r="N226" s="353"/>
      <c r="O226" s="353"/>
      <c r="P226" s="353"/>
      <c r="Q226" s="353"/>
      <c r="R226" s="353"/>
      <c r="S226" s="353"/>
      <c r="T226" s="353"/>
      <c r="U226" s="353"/>
      <c r="AC226" s="353"/>
      <c r="AD226" s="353"/>
      <c r="AE226" s="353"/>
      <c r="AF226" s="353"/>
      <c r="AG226" s="353"/>
      <c r="AH226" s="353"/>
      <c r="AI226" s="353"/>
      <c r="AJ226" s="353"/>
      <c r="AK226" s="353"/>
      <c r="AL226" s="353"/>
      <c r="AM226" s="353"/>
      <c r="AN226" s="353"/>
      <c r="AO226" s="353"/>
      <c r="AP226" s="353"/>
      <c r="AQ226" s="353"/>
      <c r="AR226" s="353"/>
      <c r="AS226" s="353"/>
      <c r="AT226" s="353"/>
      <c r="AU226" s="353"/>
      <c r="AV226" s="353"/>
      <c r="AW226" s="353"/>
      <c r="AX226" s="353"/>
      <c r="AY226" s="353"/>
      <c r="AZ226" s="353"/>
      <c r="BA226" s="355"/>
      <c r="BB226" s="356"/>
      <c r="BC226" s="353"/>
      <c r="BD226" s="353"/>
      <c r="BE226" s="353"/>
      <c r="BF226" s="353"/>
      <c r="BG226" s="353"/>
      <c r="BH226" s="353"/>
      <c r="BI226" s="353"/>
      <c r="BJ226" s="353"/>
      <c r="BK226" s="353"/>
      <c r="BL226" s="353"/>
      <c r="BM226" s="353"/>
      <c r="BN226" s="353"/>
      <c r="BO226" s="353"/>
      <c r="BP226" s="353"/>
      <c r="BQ226" s="353"/>
      <c r="BR226" s="353"/>
      <c r="BS226" s="353"/>
      <c r="BT226" s="353"/>
      <c r="BU226" s="353"/>
      <c r="BV226" s="353"/>
      <c r="BW226" s="353"/>
      <c r="BX226" s="357"/>
    </row>
    <row r="227" spans="1:76" s="352" customFormat="1">
      <c r="A227" s="351"/>
      <c r="I227" s="353"/>
      <c r="J227" s="354"/>
      <c r="K227" s="353"/>
      <c r="L227" s="353"/>
      <c r="M227" s="353"/>
      <c r="N227" s="353"/>
      <c r="O227" s="353"/>
      <c r="P227" s="353"/>
      <c r="Q227" s="353"/>
      <c r="R227" s="353"/>
      <c r="S227" s="353"/>
      <c r="T227" s="353"/>
      <c r="U227" s="353"/>
      <c r="AC227" s="353"/>
      <c r="AD227" s="353"/>
      <c r="AE227" s="353"/>
      <c r="AF227" s="353"/>
      <c r="AG227" s="353"/>
      <c r="AH227" s="353"/>
      <c r="AI227" s="353"/>
      <c r="AJ227" s="353"/>
      <c r="AK227" s="353"/>
      <c r="AL227" s="353"/>
      <c r="AM227" s="353"/>
      <c r="AN227" s="353"/>
      <c r="AO227" s="353"/>
      <c r="AP227" s="353"/>
      <c r="AQ227" s="353"/>
      <c r="AR227" s="353"/>
      <c r="AS227" s="353"/>
      <c r="AT227" s="353"/>
      <c r="AU227" s="353"/>
      <c r="AV227" s="353"/>
      <c r="AW227" s="353"/>
      <c r="AX227" s="353"/>
      <c r="AY227" s="353"/>
      <c r="AZ227" s="353"/>
      <c r="BA227" s="355"/>
      <c r="BB227" s="356"/>
      <c r="BC227" s="353"/>
      <c r="BD227" s="353"/>
      <c r="BE227" s="353"/>
      <c r="BF227" s="353"/>
      <c r="BG227" s="353"/>
      <c r="BH227" s="353"/>
      <c r="BI227" s="353"/>
      <c r="BJ227" s="353"/>
      <c r="BK227" s="353"/>
      <c r="BL227" s="353"/>
      <c r="BM227" s="353"/>
      <c r="BN227" s="353"/>
      <c r="BO227" s="353"/>
      <c r="BP227" s="353"/>
      <c r="BQ227" s="353"/>
      <c r="BR227" s="353"/>
      <c r="BS227" s="353"/>
      <c r="BT227" s="353"/>
      <c r="BU227" s="353"/>
      <c r="BV227" s="353"/>
      <c r="BW227" s="353"/>
      <c r="BX227" s="357"/>
    </row>
    <row r="228" spans="1:76" s="352" customFormat="1">
      <c r="A228" s="351"/>
      <c r="I228" s="353"/>
      <c r="J228" s="354"/>
      <c r="K228" s="353"/>
      <c r="L228" s="353"/>
      <c r="M228" s="353"/>
      <c r="N228" s="353"/>
      <c r="O228" s="353"/>
      <c r="P228" s="353"/>
      <c r="Q228" s="353"/>
      <c r="R228" s="353"/>
      <c r="S228" s="353"/>
      <c r="T228" s="353"/>
      <c r="U228" s="353"/>
      <c r="AC228" s="353"/>
      <c r="AD228" s="353"/>
      <c r="AE228" s="353"/>
      <c r="AF228" s="353"/>
      <c r="AG228" s="353"/>
      <c r="AH228" s="353"/>
      <c r="AI228" s="353"/>
      <c r="AJ228" s="353"/>
      <c r="AK228" s="353"/>
      <c r="AL228" s="353"/>
      <c r="AM228" s="353"/>
      <c r="AN228" s="353"/>
      <c r="AO228" s="353"/>
      <c r="AP228" s="353"/>
      <c r="AQ228" s="353"/>
      <c r="AR228" s="353"/>
      <c r="AS228" s="353"/>
      <c r="AT228" s="353"/>
      <c r="AU228" s="353"/>
      <c r="AV228" s="353"/>
      <c r="AW228" s="353"/>
      <c r="AX228" s="353"/>
      <c r="AY228" s="353"/>
      <c r="AZ228" s="353"/>
      <c r="BA228" s="355"/>
      <c r="BB228" s="356"/>
      <c r="BC228" s="353"/>
      <c r="BD228" s="353"/>
      <c r="BE228" s="353"/>
      <c r="BF228" s="353"/>
      <c r="BG228" s="353"/>
      <c r="BH228" s="353"/>
      <c r="BI228" s="353"/>
      <c r="BJ228" s="353"/>
      <c r="BK228" s="353"/>
      <c r="BL228" s="353"/>
      <c r="BM228" s="353"/>
      <c r="BN228" s="353"/>
      <c r="BO228" s="353"/>
      <c r="BP228" s="353"/>
      <c r="BQ228" s="353"/>
      <c r="BR228" s="353"/>
      <c r="BS228" s="353"/>
      <c r="BT228" s="353"/>
      <c r="BU228" s="353"/>
      <c r="BV228" s="353"/>
      <c r="BW228" s="353"/>
      <c r="BX228" s="357"/>
    </row>
    <row r="229" spans="1:76" s="352" customFormat="1">
      <c r="A229" s="351"/>
      <c r="I229" s="353"/>
      <c r="J229" s="354"/>
      <c r="K229" s="353"/>
      <c r="L229" s="353"/>
      <c r="M229" s="353"/>
      <c r="N229" s="353"/>
      <c r="O229" s="353"/>
      <c r="P229" s="353"/>
      <c r="Q229" s="353"/>
      <c r="R229" s="353"/>
      <c r="S229" s="353"/>
      <c r="T229" s="353"/>
      <c r="U229" s="353"/>
      <c r="AC229" s="353"/>
      <c r="AD229" s="353"/>
      <c r="AE229" s="353"/>
      <c r="AF229" s="353"/>
      <c r="AG229" s="353"/>
      <c r="AH229" s="353"/>
      <c r="AI229" s="353"/>
      <c r="AJ229" s="353"/>
      <c r="AK229" s="353"/>
      <c r="AL229" s="353"/>
      <c r="AM229" s="353"/>
      <c r="AN229" s="353"/>
      <c r="AO229" s="353"/>
      <c r="AP229" s="353"/>
      <c r="AQ229" s="353"/>
      <c r="AR229" s="353"/>
      <c r="AS229" s="353"/>
      <c r="AT229" s="353"/>
      <c r="AU229" s="353"/>
      <c r="AV229" s="353"/>
      <c r="AW229" s="353"/>
      <c r="AX229" s="353"/>
      <c r="AY229" s="353"/>
      <c r="AZ229" s="353"/>
      <c r="BA229" s="355"/>
      <c r="BB229" s="356"/>
      <c r="BC229" s="353"/>
      <c r="BD229" s="353"/>
      <c r="BE229" s="353"/>
      <c r="BF229" s="353"/>
      <c r="BG229" s="353"/>
      <c r="BH229" s="353"/>
      <c r="BI229" s="353"/>
      <c r="BJ229" s="353"/>
      <c r="BK229" s="353"/>
      <c r="BL229" s="353"/>
      <c r="BM229" s="353"/>
      <c r="BN229" s="353"/>
      <c r="BO229" s="353"/>
      <c r="BP229" s="353"/>
      <c r="BQ229" s="353"/>
      <c r="BR229" s="353"/>
      <c r="BS229" s="353"/>
      <c r="BT229" s="353"/>
      <c r="BU229" s="353"/>
      <c r="BV229" s="353"/>
      <c r="BW229" s="353"/>
      <c r="BX229" s="357"/>
    </row>
    <row r="230" spans="1:76" s="352" customFormat="1">
      <c r="A230" s="351"/>
      <c r="I230" s="353"/>
      <c r="J230" s="354"/>
      <c r="K230" s="353"/>
      <c r="L230" s="353"/>
      <c r="M230" s="353"/>
      <c r="N230" s="353"/>
      <c r="O230" s="353"/>
      <c r="P230" s="353"/>
      <c r="Q230" s="353"/>
      <c r="R230" s="353"/>
      <c r="S230" s="353"/>
      <c r="T230" s="353"/>
      <c r="U230" s="353"/>
      <c r="AC230" s="353"/>
      <c r="AD230" s="353"/>
      <c r="AE230" s="353"/>
      <c r="AF230" s="353"/>
      <c r="AG230" s="353"/>
      <c r="AH230" s="353"/>
      <c r="AI230" s="353"/>
      <c r="AJ230" s="353"/>
      <c r="AK230" s="353"/>
      <c r="AL230" s="353"/>
      <c r="AM230" s="353"/>
      <c r="AN230" s="353"/>
      <c r="AO230" s="353"/>
      <c r="AP230" s="353"/>
      <c r="AQ230" s="353"/>
      <c r="AR230" s="353"/>
      <c r="AS230" s="353"/>
      <c r="AT230" s="353"/>
      <c r="AU230" s="353"/>
      <c r="AV230" s="353"/>
      <c r="AW230" s="353"/>
      <c r="AX230" s="353"/>
      <c r="AY230" s="353"/>
      <c r="AZ230" s="353"/>
      <c r="BA230" s="355"/>
      <c r="BB230" s="356"/>
      <c r="BC230" s="353"/>
      <c r="BD230" s="353"/>
      <c r="BE230" s="353"/>
      <c r="BF230" s="353"/>
      <c r="BG230" s="353"/>
      <c r="BH230" s="353"/>
      <c r="BI230" s="353"/>
      <c r="BJ230" s="353"/>
      <c r="BK230" s="353"/>
      <c r="BL230" s="353"/>
      <c r="BM230" s="353"/>
      <c r="BN230" s="353"/>
      <c r="BO230" s="353"/>
      <c r="BP230" s="353"/>
      <c r="BQ230" s="353"/>
      <c r="BR230" s="353"/>
      <c r="BS230" s="353"/>
      <c r="BT230" s="353"/>
      <c r="BU230" s="353"/>
      <c r="BV230" s="353"/>
      <c r="BW230" s="353"/>
      <c r="BX230" s="357"/>
    </row>
    <row r="231" spans="1:76" s="352" customFormat="1">
      <c r="A231" s="351"/>
      <c r="I231" s="353"/>
      <c r="J231" s="354"/>
      <c r="K231" s="353"/>
      <c r="L231" s="353"/>
      <c r="M231" s="353"/>
      <c r="N231" s="353"/>
      <c r="O231" s="353"/>
      <c r="P231" s="353"/>
      <c r="Q231" s="353"/>
      <c r="R231" s="353"/>
      <c r="S231" s="353"/>
      <c r="T231" s="353"/>
      <c r="U231" s="353"/>
      <c r="AC231" s="353"/>
      <c r="AD231" s="353"/>
      <c r="AE231" s="353"/>
      <c r="AF231" s="353"/>
      <c r="AG231" s="353"/>
      <c r="AH231" s="353"/>
      <c r="AI231" s="353"/>
      <c r="AJ231" s="353"/>
      <c r="AK231" s="353"/>
      <c r="AL231" s="353"/>
      <c r="AM231" s="353"/>
      <c r="AN231" s="353"/>
      <c r="AO231" s="353"/>
      <c r="AP231" s="353"/>
      <c r="AQ231" s="353"/>
      <c r="AR231" s="353"/>
      <c r="AS231" s="353"/>
      <c r="AT231" s="353"/>
      <c r="AU231" s="353"/>
      <c r="AV231" s="353"/>
      <c r="AW231" s="353"/>
      <c r="AX231" s="353"/>
      <c r="AY231" s="353"/>
      <c r="AZ231" s="353"/>
      <c r="BA231" s="355"/>
      <c r="BB231" s="356"/>
      <c r="BC231" s="353"/>
      <c r="BD231" s="353"/>
      <c r="BE231" s="353"/>
      <c r="BF231" s="353"/>
      <c r="BG231" s="353"/>
      <c r="BH231" s="353"/>
      <c r="BI231" s="353"/>
      <c r="BJ231" s="353"/>
      <c r="BK231" s="353"/>
      <c r="BL231" s="353"/>
      <c r="BM231" s="353"/>
      <c r="BN231" s="353"/>
      <c r="BO231" s="353"/>
      <c r="BP231" s="353"/>
      <c r="BQ231" s="353"/>
      <c r="BR231" s="353"/>
      <c r="BS231" s="353"/>
      <c r="BT231" s="353"/>
      <c r="BU231" s="353"/>
      <c r="BV231" s="353"/>
      <c r="BW231" s="353"/>
      <c r="BX231" s="357"/>
    </row>
    <row r="232" spans="1:76" s="352" customFormat="1">
      <c r="A232" s="351"/>
      <c r="I232" s="353"/>
      <c r="J232" s="354"/>
      <c r="K232" s="353"/>
      <c r="L232" s="353"/>
      <c r="M232" s="353"/>
      <c r="N232" s="353"/>
      <c r="O232" s="353"/>
      <c r="P232" s="353"/>
      <c r="Q232" s="353"/>
      <c r="R232" s="353"/>
      <c r="S232" s="353"/>
      <c r="T232" s="353"/>
      <c r="U232" s="353"/>
      <c r="AC232" s="353"/>
      <c r="AD232" s="353"/>
      <c r="AE232" s="353"/>
      <c r="AF232" s="353"/>
      <c r="AG232" s="353"/>
      <c r="AH232" s="353"/>
      <c r="AI232" s="353"/>
      <c r="AJ232" s="353"/>
      <c r="AK232" s="353"/>
      <c r="AL232" s="353"/>
      <c r="AM232" s="353"/>
      <c r="AN232" s="353"/>
      <c r="AO232" s="353"/>
      <c r="AP232" s="353"/>
      <c r="AQ232" s="353"/>
      <c r="AR232" s="353"/>
      <c r="AS232" s="353"/>
      <c r="AT232" s="353"/>
      <c r="AU232" s="353"/>
      <c r="AV232" s="353"/>
      <c r="AW232" s="353"/>
      <c r="AX232" s="353"/>
      <c r="AY232" s="353"/>
      <c r="AZ232" s="353"/>
      <c r="BA232" s="355"/>
      <c r="BB232" s="356"/>
      <c r="BC232" s="353"/>
      <c r="BD232" s="353"/>
      <c r="BE232" s="353"/>
      <c r="BF232" s="353"/>
      <c r="BG232" s="353"/>
      <c r="BH232" s="353"/>
      <c r="BI232" s="353"/>
      <c r="BJ232" s="353"/>
      <c r="BK232" s="353"/>
      <c r="BL232" s="353"/>
      <c r="BM232" s="353"/>
      <c r="BN232" s="353"/>
      <c r="BO232" s="353"/>
      <c r="BP232" s="353"/>
      <c r="BQ232" s="353"/>
      <c r="BR232" s="353"/>
      <c r="BS232" s="353"/>
      <c r="BT232" s="353"/>
      <c r="BU232" s="353"/>
      <c r="BV232" s="353"/>
      <c r="BW232" s="353"/>
      <c r="BX232" s="357"/>
    </row>
    <row r="233" spans="1:76" s="352" customFormat="1">
      <c r="A233" s="351"/>
      <c r="I233" s="353"/>
      <c r="J233" s="354"/>
      <c r="K233" s="353"/>
      <c r="L233" s="353"/>
      <c r="M233" s="353"/>
      <c r="N233" s="353"/>
      <c r="O233" s="353"/>
      <c r="P233" s="353"/>
      <c r="Q233" s="353"/>
      <c r="R233" s="353"/>
      <c r="S233" s="353"/>
      <c r="T233" s="353"/>
      <c r="U233" s="353"/>
      <c r="AC233" s="353"/>
      <c r="AD233" s="353"/>
      <c r="AE233" s="353"/>
      <c r="AF233" s="353"/>
      <c r="AG233" s="353"/>
      <c r="AH233" s="353"/>
      <c r="AI233" s="353"/>
      <c r="AJ233" s="353"/>
      <c r="AK233" s="353"/>
      <c r="AL233" s="353"/>
      <c r="AM233" s="353"/>
      <c r="AN233" s="353"/>
      <c r="AO233" s="353"/>
      <c r="AP233" s="353"/>
      <c r="AQ233" s="353"/>
      <c r="AR233" s="353"/>
      <c r="AS233" s="353"/>
      <c r="AT233" s="353"/>
      <c r="AU233" s="353"/>
      <c r="AV233" s="353"/>
      <c r="AW233" s="353"/>
      <c r="AX233" s="353"/>
      <c r="AY233" s="353"/>
      <c r="AZ233" s="353"/>
      <c r="BA233" s="355"/>
      <c r="BB233" s="356"/>
      <c r="BC233" s="353"/>
      <c r="BD233" s="353"/>
      <c r="BE233" s="353"/>
      <c r="BF233" s="353"/>
      <c r="BG233" s="353"/>
      <c r="BH233" s="353"/>
      <c r="BI233" s="353"/>
      <c r="BJ233" s="353"/>
      <c r="BK233" s="353"/>
      <c r="BL233" s="353"/>
      <c r="BM233" s="353"/>
      <c r="BN233" s="353"/>
      <c r="BO233" s="353"/>
      <c r="BP233" s="353"/>
      <c r="BQ233" s="353"/>
      <c r="BR233" s="353"/>
      <c r="BS233" s="353"/>
      <c r="BT233" s="353"/>
      <c r="BU233" s="353"/>
      <c r="BV233" s="353"/>
      <c r="BW233" s="353"/>
      <c r="BX233" s="357"/>
    </row>
    <row r="234" spans="1:76" s="352" customFormat="1">
      <c r="A234" s="351"/>
      <c r="I234" s="353"/>
      <c r="J234" s="354"/>
      <c r="K234" s="353"/>
      <c r="L234" s="353"/>
      <c r="M234" s="353"/>
      <c r="N234" s="353"/>
      <c r="O234" s="353"/>
      <c r="P234" s="353"/>
      <c r="Q234" s="353"/>
      <c r="R234" s="353"/>
      <c r="S234" s="353"/>
      <c r="T234" s="353"/>
      <c r="U234" s="353"/>
      <c r="AC234" s="353"/>
      <c r="AD234" s="353"/>
      <c r="AE234" s="353"/>
      <c r="AF234" s="353"/>
      <c r="AG234" s="353"/>
      <c r="AH234" s="353"/>
      <c r="AI234" s="353"/>
      <c r="AJ234" s="353"/>
      <c r="AK234" s="353"/>
      <c r="AL234" s="353"/>
      <c r="AM234" s="353"/>
      <c r="AN234" s="353"/>
      <c r="AO234" s="353"/>
      <c r="AP234" s="353"/>
      <c r="AQ234" s="353"/>
      <c r="AR234" s="353"/>
      <c r="AS234" s="353"/>
      <c r="AT234" s="353"/>
      <c r="AU234" s="353"/>
      <c r="AV234" s="353"/>
      <c r="AW234" s="353"/>
      <c r="AX234" s="353"/>
      <c r="AY234" s="353"/>
      <c r="AZ234" s="353"/>
      <c r="BA234" s="355"/>
      <c r="BB234" s="356"/>
      <c r="BC234" s="353"/>
      <c r="BD234" s="353"/>
      <c r="BE234" s="353"/>
      <c r="BF234" s="353"/>
      <c r="BG234" s="353"/>
      <c r="BH234" s="353"/>
      <c r="BI234" s="353"/>
      <c r="BJ234" s="353"/>
      <c r="BK234" s="353"/>
      <c r="BL234" s="353"/>
      <c r="BM234" s="353"/>
      <c r="BN234" s="353"/>
      <c r="BO234" s="353"/>
      <c r="BP234" s="353"/>
      <c r="BQ234" s="353"/>
      <c r="BR234" s="353"/>
      <c r="BS234" s="353"/>
      <c r="BT234" s="353"/>
      <c r="BU234" s="353"/>
      <c r="BV234" s="353"/>
      <c r="BW234" s="353"/>
      <c r="BX234" s="357"/>
    </row>
    <row r="235" spans="1:76" s="352" customFormat="1">
      <c r="A235" s="351"/>
      <c r="I235" s="353"/>
      <c r="J235" s="354"/>
      <c r="K235" s="353"/>
      <c r="L235" s="353"/>
      <c r="M235" s="353"/>
      <c r="N235" s="353"/>
      <c r="O235" s="353"/>
      <c r="P235" s="353"/>
      <c r="Q235" s="353"/>
      <c r="R235" s="353"/>
      <c r="S235" s="353"/>
      <c r="T235" s="353"/>
      <c r="U235" s="353"/>
      <c r="AC235" s="353"/>
      <c r="AD235" s="353"/>
      <c r="AE235" s="353"/>
      <c r="AF235" s="353"/>
      <c r="AG235" s="353"/>
      <c r="AH235" s="353"/>
      <c r="AI235" s="353"/>
      <c r="AJ235" s="353"/>
      <c r="AK235" s="353"/>
      <c r="AL235" s="353"/>
      <c r="AM235" s="353"/>
      <c r="AN235" s="353"/>
      <c r="AO235" s="353"/>
      <c r="AP235" s="353"/>
      <c r="AQ235" s="353"/>
      <c r="AR235" s="353"/>
      <c r="AS235" s="353"/>
      <c r="AT235" s="353"/>
      <c r="AU235" s="353"/>
      <c r="AV235" s="353"/>
      <c r="AW235" s="353"/>
      <c r="AX235" s="353"/>
      <c r="AY235" s="353"/>
      <c r="AZ235" s="353"/>
      <c r="BA235" s="355"/>
      <c r="BB235" s="356"/>
      <c r="BC235" s="353"/>
      <c r="BD235" s="353"/>
      <c r="BE235" s="353"/>
      <c r="BF235" s="353"/>
      <c r="BG235" s="353"/>
      <c r="BH235" s="353"/>
      <c r="BI235" s="353"/>
      <c r="BJ235" s="353"/>
      <c r="BK235" s="353"/>
      <c r="BL235" s="353"/>
      <c r="BM235" s="353"/>
      <c r="BN235" s="353"/>
      <c r="BO235" s="353"/>
      <c r="BP235" s="353"/>
      <c r="BQ235" s="353"/>
      <c r="BR235" s="353"/>
      <c r="BS235" s="353"/>
      <c r="BT235" s="353"/>
      <c r="BU235" s="353"/>
      <c r="BV235" s="353"/>
      <c r="BW235" s="353"/>
      <c r="BX235" s="357"/>
    </row>
    <row r="236" spans="1:76" s="352" customFormat="1">
      <c r="A236" s="351"/>
      <c r="I236" s="353"/>
      <c r="J236" s="354"/>
      <c r="K236" s="353"/>
      <c r="L236" s="353"/>
      <c r="M236" s="353"/>
      <c r="N236" s="353"/>
      <c r="O236" s="353"/>
      <c r="P236" s="353"/>
      <c r="Q236" s="353"/>
      <c r="R236" s="353"/>
      <c r="S236" s="353"/>
      <c r="T236" s="353"/>
      <c r="U236" s="353"/>
      <c r="AC236" s="353"/>
      <c r="AD236" s="353"/>
      <c r="AE236" s="353"/>
      <c r="AF236" s="353"/>
      <c r="AG236" s="353"/>
      <c r="AH236" s="353"/>
      <c r="AI236" s="353"/>
      <c r="AJ236" s="353"/>
      <c r="AK236" s="353"/>
      <c r="AL236" s="353"/>
      <c r="AM236" s="353"/>
      <c r="AN236" s="353"/>
      <c r="AO236" s="353"/>
      <c r="AP236" s="353"/>
      <c r="AQ236" s="353"/>
      <c r="AR236" s="353"/>
      <c r="AS236" s="353"/>
      <c r="AT236" s="353"/>
      <c r="AU236" s="353"/>
      <c r="AV236" s="353"/>
      <c r="AW236" s="353"/>
      <c r="AX236" s="353"/>
      <c r="AY236" s="353"/>
      <c r="AZ236" s="353"/>
      <c r="BA236" s="355"/>
      <c r="BB236" s="356"/>
      <c r="BC236" s="353"/>
      <c r="BD236" s="353"/>
      <c r="BE236" s="353"/>
      <c r="BF236" s="353"/>
      <c r="BG236" s="353"/>
      <c r="BH236" s="353"/>
      <c r="BI236" s="353"/>
      <c r="BJ236" s="353"/>
      <c r="BK236" s="353"/>
      <c r="BL236" s="353"/>
      <c r="BM236" s="353"/>
      <c r="BN236" s="353"/>
      <c r="BO236" s="353"/>
      <c r="BP236" s="353"/>
      <c r="BQ236" s="353"/>
      <c r="BR236" s="353"/>
      <c r="BS236" s="353"/>
      <c r="BT236" s="353"/>
      <c r="BU236" s="353"/>
      <c r="BV236" s="353"/>
      <c r="BW236" s="353"/>
      <c r="BX236" s="357"/>
    </row>
    <row r="237" spans="1:76" s="352" customFormat="1">
      <c r="A237" s="351"/>
      <c r="I237" s="353"/>
      <c r="J237" s="354"/>
      <c r="K237" s="353"/>
      <c r="L237" s="353"/>
      <c r="M237" s="353"/>
      <c r="N237" s="353"/>
      <c r="O237" s="353"/>
      <c r="P237" s="353"/>
      <c r="Q237" s="353"/>
      <c r="R237" s="353"/>
      <c r="S237" s="353"/>
      <c r="T237" s="353"/>
      <c r="U237" s="353"/>
      <c r="AC237" s="353"/>
      <c r="AD237" s="353"/>
      <c r="AE237" s="353"/>
      <c r="AF237" s="353"/>
      <c r="AG237" s="353"/>
      <c r="AH237" s="353"/>
      <c r="AI237" s="353"/>
      <c r="AJ237" s="353"/>
      <c r="AK237" s="353"/>
      <c r="AL237" s="353"/>
      <c r="AM237" s="353"/>
      <c r="AN237" s="353"/>
      <c r="AO237" s="353"/>
      <c r="AP237" s="353"/>
      <c r="AQ237" s="353"/>
      <c r="AR237" s="353"/>
      <c r="AS237" s="353"/>
      <c r="AT237" s="353"/>
      <c r="AU237" s="353"/>
      <c r="AV237" s="353"/>
      <c r="AW237" s="353"/>
      <c r="AX237" s="353"/>
      <c r="AY237" s="353"/>
      <c r="AZ237" s="353"/>
      <c r="BA237" s="355"/>
      <c r="BB237" s="356"/>
      <c r="BC237" s="353"/>
      <c r="BD237" s="353"/>
      <c r="BE237" s="353"/>
      <c r="BF237" s="353"/>
      <c r="BG237" s="353"/>
      <c r="BH237" s="353"/>
      <c r="BI237" s="353"/>
      <c r="BJ237" s="353"/>
      <c r="BK237" s="353"/>
      <c r="BL237" s="353"/>
      <c r="BM237" s="353"/>
      <c r="BN237" s="353"/>
      <c r="BO237" s="353"/>
      <c r="BP237" s="353"/>
      <c r="BQ237" s="353"/>
      <c r="BR237" s="353"/>
      <c r="BS237" s="353"/>
      <c r="BT237" s="353"/>
      <c r="BU237" s="353"/>
      <c r="BV237" s="353"/>
      <c r="BW237" s="353"/>
      <c r="BX237" s="357"/>
    </row>
    <row r="238" spans="1:76" s="352" customFormat="1">
      <c r="A238" s="351"/>
      <c r="I238" s="353"/>
      <c r="J238" s="354"/>
      <c r="K238" s="353"/>
      <c r="L238" s="353"/>
      <c r="M238" s="353"/>
      <c r="N238" s="353"/>
      <c r="O238" s="353"/>
      <c r="P238" s="353"/>
      <c r="Q238" s="353"/>
      <c r="R238" s="353"/>
      <c r="S238" s="353"/>
      <c r="T238" s="353"/>
      <c r="U238" s="353"/>
      <c r="AC238" s="353"/>
      <c r="AD238" s="353"/>
      <c r="AE238" s="353"/>
      <c r="AF238" s="353"/>
      <c r="AG238" s="353"/>
      <c r="AH238" s="353"/>
      <c r="AI238" s="353"/>
      <c r="AJ238" s="353"/>
      <c r="AK238" s="353"/>
      <c r="AL238" s="353"/>
      <c r="AM238" s="353"/>
      <c r="AN238" s="353"/>
      <c r="AO238" s="353"/>
      <c r="AP238" s="353"/>
      <c r="AQ238" s="353"/>
      <c r="AR238" s="353"/>
      <c r="AS238" s="353"/>
      <c r="AT238" s="353"/>
      <c r="AU238" s="353"/>
      <c r="AV238" s="353"/>
      <c r="AW238" s="353"/>
      <c r="AX238" s="353"/>
      <c r="AY238" s="353"/>
      <c r="AZ238" s="353"/>
      <c r="BA238" s="355"/>
      <c r="BB238" s="356"/>
      <c r="BC238" s="353"/>
      <c r="BD238" s="353"/>
      <c r="BE238" s="353"/>
      <c r="BF238" s="353"/>
      <c r="BG238" s="353"/>
      <c r="BH238" s="353"/>
      <c r="BI238" s="353"/>
      <c r="BJ238" s="353"/>
      <c r="BK238" s="353"/>
      <c r="BL238" s="353"/>
      <c r="BM238" s="353"/>
      <c r="BN238" s="353"/>
      <c r="BO238" s="353"/>
      <c r="BP238" s="353"/>
      <c r="BQ238" s="353"/>
      <c r="BR238" s="353"/>
      <c r="BS238" s="353"/>
      <c r="BT238" s="353"/>
      <c r="BU238" s="353"/>
      <c r="BV238" s="353"/>
      <c r="BW238" s="353"/>
      <c r="BX238" s="357"/>
    </row>
    <row r="239" spans="1:76" s="352" customFormat="1">
      <c r="A239" s="351"/>
      <c r="I239" s="353"/>
      <c r="J239" s="354"/>
      <c r="K239" s="353"/>
      <c r="L239" s="353"/>
      <c r="M239" s="353"/>
      <c r="N239" s="353"/>
      <c r="O239" s="353"/>
      <c r="P239" s="353"/>
      <c r="Q239" s="353"/>
      <c r="R239" s="353"/>
      <c r="S239" s="353"/>
      <c r="T239" s="353"/>
      <c r="U239" s="353"/>
      <c r="AC239" s="353"/>
      <c r="AD239" s="353"/>
      <c r="AE239" s="353"/>
      <c r="AF239" s="353"/>
      <c r="AG239" s="353"/>
      <c r="AH239" s="353"/>
      <c r="AI239" s="353"/>
      <c r="AJ239" s="353"/>
      <c r="AK239" s="353"/>
      <c r="AL239" s="353"/>
      <c r="AM239" s="353"/>
      <c r="AN239" s="353"/>
      <c r="AO239" s="353"/>
      <c r="AP239" s="353"/>
      <c r="AQ239" s="353"/>
      <c r="AR239" s="353"/>
      <c r="AS239" s="353"/>
      <c r="AT239" s="353"/>
      <c r="AU239" s="353"/>
      <c r="AV239" s="353"/>
      <c r="AW239" s="353"/>
      <c r="AX239" s="353"/>
      <c r="AY239" s="353"/>
      <c r="AZ239" s="353"/>
      <c r="BA239" s="355"/>
      <c r="BB239" s="356"/>
      <c r="BC239" s="353"/>
      <c r="BD239" s="353"/>
      <c r="BE239" s="353"/>
      <c r="BF239" s="353"/>
      <c r="BG239" s="353"/>
      <c r="BH239" s="353"/>
      <c r="BI239" s="353"/>
      <c r="BJ239" s="353"/>
      <c r="BK239" s="353"/>
      <c r="BL239" s="353"/>
      <c r="BM239" s="353"/>
      <c r="BN239" s="353"/>
      <c r="BO239" s="353"/>
      <c r="BP239" s="353"/>
      <c r="BQ239" s="353"/>
      <c r="BR239" s="353"/>
      <c r="BS239" s="353"/>
      <c r="BT239" s="353"/>
      <c r="BU239" s="353"/>
      <c r="BV239" s="353"/>
      <c r="BW239" s="353"/>
      <c r="BX239" s="357"/>
    </row>
    <row r="240" spans="1:76" s="352" customFormat="1">
      <c r="A240" s="351"/>
      <c r="I240" s="353"/>
      <c r="J240" s="354"/>
      <c r="K240" s="353"/>
      <c r="L240" s="353"/>
      <c r="M240" s="353"/>
      <c r="N240" s="353"/>
      <c r="O240" s="353"/>
      <c r="P240" s="353"/>
      <c r="Q240" s="353"/>
      <c r="R240" s="353"/>
      <c r="S240" s="353"/>
      <c r="T240" s="353"/>
      <c r="U240" s="353"/>
      <c r="AC240" s="353"/>
      <c r="AD240" s="353"/>
      <c r="AE240" s="353"/>
      <c r="AF240" s="353"/>
      <c r="AG240" s="353"/>
      <c r="AH240" s="353"/>
      <c r="AI240" s="353"/>
      <c r="AJ240" s="353"/>
      <c r="AK240" s="353"/>
      <c r="AL240" s="353"/>
      <c r="AM240" s="353"/>
      <c r="AN240" s="353"/>
      <c r="AO240" s="353"/>
      <c r="AP240" s="353"/>
      <c r="AQ240" s="353"/>
      <c r="AR240" s="353"/>
      <c r="AS240" s="353"/>
      <c r="AT240" s="353"/>
      <c r="AU240" s="353"/>
      <c r="AV240" s="353"/>
      <c r="AW240" s="353"/>
      <c r="AX240" s="353"/>
      <c r="AY240" s="353"/>
      <c r="AZ240" s="353"/>
      <c r="BA240" s="355"/>
      <c r="BB240" s="356"/>
      <c r="BC240" s="353"/>
      <c r="BD240" s="353"/>
      <c r="BE240" s="353"/>
      <c r="BF240" s="353"/>
      <c r="BG240" s="353"/>
      <c r="BH240" s="353"/>
      <c r="BI240" s="353"/>
      <c r="BJ240" s="353"/>
      <c r="BK240" s="353"/>
      <c r="BL240" s="353"/>
      <c r="BM240" s="353"/>
      <c r="BN240" s="353"/>
      <c r="BO240" s="353"/>
      <c r="BP240" s="353"/>
      <c r="BQ240" s="353"/>
      <c r="BR240" s="353"/>
      <c r="BS240" s="353"/>
      <c r="BT240" s="353"/>
      <c r="BU240" s="353"/>
      <c r="BV240" s="353"/>
      <c r="BW240" s="353"/>
      <c r="BX240" s="357"/>
    </row>
    <row r="241" spans="1:76" s="352" customFormat="1">
      <c r="A241" s="351"/>
      <c r="I241" s="353"/>
      <c r="J241" s="354"/>
      <c r="K241" s="353"/>
      <c r="L241" s="353"/>
      <c r="M241" s="353"/>
      <c r="N241" s="353"/>
      <c r="O241" s="353"/>
      <c r="P241" s="353"/>
      <c r="Q241" s="353"/>
      <c r="R241" s="353"/>
      <c r="S241" s="353"/>
      <c r="T241" s="353"/>
      <c r="U241" s="353"/>
      <c r="AC241" s="353"/>
      <c r="AD241" s="353"/>
      <c r="AE241" s="353"/>
      <c r="AF241" s="353"/>
      <c r="AG241" s="353"/>
      <c r="AH241" s="353"/>
      <c r="AI241" s="353"/>
      <c r="AJ241" s="353"/>
      <c r="AK241" s="353"/>
      <c r="AL241" s="353"/>
      <c r="AM241" s="353"/>
      <c r="AN241" s="353"/>
      <c r="AO241" s="353"/>
      <c r="AP241" s="353"/>
      <c r="AQ241" s="353"/>
      <c r="AR241" s="353"/>
      <c r="AS241" s="353"/>
      <c r="AT241" s="353"/>
      <c r="AU241" s="353"/>
      <c r="AV241" s="353"/>
      <c r="AW241" s="353"/>
      <c r="AX241" s="353"/>
      <c r="AY241" s="353"/>
      <c r="AZ241" s="353"/>
      <c r="BA241" s="355"/>
      <c r="BB241" s="356"/>
      <c r="BC241" s="353"/>
      <c r="BD241" s="353"/>
      <c r="BE241" s="353"/>
      <c r="BF241" s="353"/>
      <c r="BG241" s="353"/>
      <c r="BH241" s="353"/>
      <c r="BI241" s="353"/>
      <c r="BJ241" s="353"/>
      <c r="BK241" s="353"/>
      <c r="BL241" s="353"/>
      <c r="BM241" s="353"/>
      <c r="BN241" s="353"/>
      <c r="BO241" s="353"/>
      <c r="BP241" s="353"/>
      <c r="BQ241" s="353"/>
      <c r="BR241" s="353"/>
      <c r="BS241" s="353"/>
      <c r="BT241" s="353"/>
      <c r="BU241" s="353"/>
      <c r="BV241" s="353"/>
      <c r="BW241" s="353"/>
      <c r="BX241" s="357"/>
    </row>
    <row r="242" spans="1:76" s="352" customFormat="1">
      <c r="A242" s="351"/>
      <c r="I242" s="353"/>
      <c r="J242" s="354"/>
      <c r="K242" s="353"/>
      <c r="L242" s="353"/>
      <c r="M242" s="353"/>
      <c r="N242" s="353"/>
      <c r="O242" s="353"/>
      <c r="P242" s="353"/>
      <c r="Q242" s="353"/>
      <c r="R242" s="353"/>
      <c r="S242" s="353"/>
      <c r="T242" s="353"/>
      <c r="U242" s="353"/>
      <c r="AC242" s="353"/>
      <c r="AD242" s="353"/>
      <c r="AE242" s="353"/>
      <c r="AF242" s="353"/>
      <c r="AG242" s="353"/>
      <c r="AH242" s="353"/>
      <c r="AI242" s="353"/>
      <c r="AJ242" s="353"/>
      <c r="AK242" s="353"/>
      <c r="AL242" s="353"/>
      <c r="AM242" s="353"/>
      <c r="AN242" s="353"/>
      <c r="AO242" s="353"/>
      <c r="AP242" s="353"/>
      <c r="AQ242" s="353"/>
      <c r="AR242" s="353"/>
      <c r="AS242" s="353"/>
      <c r="AT242" s="353"/>
      <c r="AU242" s="353"/>
      <c r="AV242" s="353"/>
      <c r="AW242" s="353"/>
      <c r="AX242" s="353"/>
      <c r="AY242" s="353"/>
      <c r="AZ242" s="353"/>
      <c r="BA242" s="355"/>
      <c r="BB242" s="356"/>
      <c r="BC242" s="353"/>
      <c r="BD242" s="353"/>
      <c r="BE242" s="353"/>
      <c r="BF242" s="353"/>
      <c r="BG242" s="353"/>
      <c r="BH242" s="353"/>
      <c r="BI242" s="353"/>
      <c r="BJ242" s="353"/>
      <c r="BK242" s="353"/>
      <c r="BL242" s="353"/>
      <c r="BM242" s="353"/>
      <c r="BN242" s="353"/>
      <c r="BO242" s="353"/>
      <c r="BP242" s="353"/>
      <c r="BQ242" s="353"/>
      <c r="BR242" s="353"/>
      <c r="BS242" s="353"/>
      <c r="BT242" s="353"/>
      <c r="BU242" s="353"/>
      <c r="BV242" s="353"/>
      <c r="BW242" s="353"/>
      <c r="BX242" s="357"/>
    </row>
    <row r="243" spans="1:76" s="352" customFormat="1">
      <c r="A243" s="351"/>
      <c r="I243" s="353"/>
      <c r="J243" s="354"/>
      <c r="K243" s="353"/>
      <c r="L243" s="353"/>
      <c r="M243" s="353"/>
      <c r="N243" s="353"/>
      <c r="O243" s="353"/>
      <c r="P243" s="353"/>
      <c r="Q243" s="353"/>
      <c r="R243" s="353"/>
      <c r="S243" s="353"/>
      <c r="T243" s="353"/>
      <c r="U243" s="353"/>
      <c r="AC243" s="353"/>
      <c r="AD243" s="353"/>
      <c r="AE243" s="353"/>
      <c r="AF243" s="353"/>
      <c r="AG243" s="353"/>
      <c r="AH243" s="353"/>
      <c r="AI243" s="353"/>
      <c r="AJ243" s="353"/>
      <c r="AK243" s="353"/>
      <c r="AL243" s="353"/>
      <c r="AM243" s="353"/>
      <c r="AN243" s="353"/>
      <c r="AO243" s="353"/>
      <c r="AP243" s="353"/>
      <c r="AQ243" s="353"/>
      <c r="AR243" s="353"/>
      <c r="AS243" s="353"/>
      <c r="AT243" s="353"/>
      <c r="AU243" s="353"/>
      <c r="AV243" s="353"/>
      <c r="AW243" s="353"/>
      <c r="AX243" s="353"/>
      <c r="AY243" s="353"/>
      <c r="AZ243" s="353"/>
      <c r="BA243" s="355"/>
      <c r="BB243" s="356"/>
      <c r="BC243" s="353"/>
      <c r="BD243" s="353"/>
      <c r="BE243" s="353"/>
      <c r="BF243" s="353"/>
      <c r="BG243" s="353"/>
      <c r="BH243" s="353"/>
      <c r="BI243" s="353"/>
      <c r="BJ243" s="353"/>
      <c r="BK243" s="353"/>
      <c r="BL243" s="353"/>
      <c r="BM243" s="353"/>
      <c r="BN243" s="353"/>
      <c r="BO243" s="353"/>
      <c r="BP243" s="353"/>
      <c r="BQ243" s="353"/>
      <c r="BR243" s="353"/>
      <c r="BS243" s="353"/>
      <c r="BT243" s="353"/>
      <c r="BU243" s="353"/>
      <c r="BV243" s="353"/>
      <c r="BW243" s="353"/>
      <c r="BX243" s="357"/>
    </row>
    <row r="244" spans="1:76" s="352" customFormat="1">
      <c r="A244" s="351"/>
      <c r="I244" s="353"/>
      <c r="J244" s="354"/>
      <c r="K244" s="353"/>
      <c r="L244" s="353"/>
      <c r="M244" s="353"/>
      <c r="N244" s="353"/>
      <c r="O244" s="353"/>
      <c r="P244" s="353"/>
      <c r="Q244" s="353"/>
      <c r="R244" s="353"/>
      <c r="S244" s="353"/>
      <c r="T244" s="353"/>
      <c r="U244" s="353"/>
      <c r="AC244" s="353"/>
      <c r="AD244" s="353"/>
      <c r="AE244" s="353"/>
      <c r="AF244" s="353"/>
      <c r="AG244" s="353"/>
      <c r="AH244" s="353"/>
      <c r="AI244" s="353"/>
      <c r="AJ244" s="353"/>
      <c r="AK244" s="353"/>
      <c r="AL244" s="353"/>
      <c r="AM244" s="353"/>
      <c r="AN244" s="353"/>
      <c r="AO244" s="353"/>
      <c r="AP244" s="353"/>
      <c r="AQ244" s="353"/>
      <c r="AR244" s="353"/>
      <c r="AS244" s="353"/>
      <c r="AT244" s="353"/>
      <c r="AU244" s="353"/>
      <c r="AV244" s="353"/>
      <c r="AW244" s="353"/>
      <c r="AX244" s="353"/>
      <c r="AY244" s="353"/>
      <c r="AZ244" s="353"/>
      <c r="BA244" s="355"/>
      <c r="BB244" s="356"/>
      <c r="BC244" s="353"/>
      <c r="BD244" s="353"/>
      <c r="BE244" s="353"/>
      <c r="BF244" s="353"/>
      <c r="BG244" s="353"/>
      <c r="BH244" s="353"/>
      <c r="BI244" s="353"/>
      <c r="BJ244" s="353"/>
      <c r="BK244" s="353"/>
      <c r="BL244" s="353"/>
      <c r="BM244" s="353"/>
      <c r="BN244" s="353"/>
      <c r="BO244" s="353"/>
      <c r="BP244" s="353"/>
      <c r="BQ244" s="353"/>
      <c r="BR244" s="353"/>
      <c r="BS244" s="353"/>
      <c r="BT244" s="353"/>
      <c r="BU244" s="353"/>
      <c r="BV244" s="353"/>
      <c r="BW244" s="353"/>
      <c r="BX244" s="357"/>
    </row>
    <row r="245" spans="1:76" s="352" customFormat="1">
      <c r="A245" s="351"/>
      <c r="I245" s="353"/>
      <c r="J245" s="354"/>
      <c r="K245" s="353"/>
      <c r="L245" s="353"/>
      <c r="M245" s="353"/>
      <c r="N245" s="353"/>
      <c r="O245" s="353"/>
      <c r="P245" s="353"/>
      <c r="Q245" s="353"/>
      <c r="R245" s="353"/>
      <c r="S245" s="353"/>
      <c r="T245" s="353"/>
      <c r="U245" s="353"/>
      <c r="AC245" s="353"/>
      <c r="AD245" s="353"/>
      <c r="AE245" s="353"/>
      <c r="AF245" s="353"/>
      <c r="AG245" s="353"/>
      <c r="AH245" s="353"/>
      <c r="AI245" s="353"/>
      <c r="AJ245" s="353"/>
      <c r="AK245" s="353"/>
      <c r="AL245" s="353"/>
      <c r="AM245" s="353"/>
      <c r="AN245" s="353"/>
      <c r="AO245" s="353"/>
      <c r="AP245" s="353"/>
      <c r="AQ245" s="353"/>
      <c r="AR245" s="353"/>
      <c r="AS245" s="353"/>
      <c r="AT245" s="353"/>
      <c r="AU245" s="353"/>
      <c r="AV245" s="353"/>
      <c r="AW245" s="353"/>
      <c r="AX245" s="353"/>
      <c r="AY245" s="353"/>
      <c r="AZ245" s="353"/>
      <c r="BA245" s="355"/>
      <c r="BB245" s="356"/>
      <c r="BC245" s="353"/>
      <c r="BD245" s="353"/>
      <c r="BE245" s="353"/>
      <c r="BF245" s="353"/>
      <c r="BG245" s="353"/>
      <c r="BH245" s="353"/>
      <c r="BI245" s="353"/>
      <c r="BJ245" s="353"/>
      <c r="BK245" s="353"/>
      <c r="BL245" s="353"/>
      <c r="BM245" s="353"/>
      <c r="BN245" s="353"/>
      <c r="BO245" s="353"/>
      <c r="BP245" s="353"/>
      <c r="BQ245" s="353"/>
      <c r="BR245" s="353"/>
      <c r="BS245" s="353"/>
      <c r="BT245" s="353"/>
      <c r="BU245" s="353"/>
      <c r="BV245" s="353"/>
      <c r="BW245" s="353"/>
      <c r="BX245" s="357"/>
    </row>
    <row r="246" spans="1:76" s="352" customFormat="1">
      <c r="A246" s="351"/>
      <c r="I246" s="353"/>
      <c r="J246" s="354"/>
      <c r="K246" s="353"/>
      <c r="L246" s="353"/>
      <c r="M246" s="353"/>
      <c r="N246" s="353"/>
      <c r="O246" s="353"/>
      <c r="P246" s="353"/>
      <c r="Q246" s="353"/>
      <c r="R246" s="353"/>
      <c r="S246" s="353"/>
      <c r="T246" s="353"/>
      <c r="U246" s="353"/>
      <c r="AC246" s="353"/>
      <c r="AD246" s="353"/>
      <c r="AE246" s="353"/>
      <c r="AF246" s="353"/>
      <c r="AG246" s="353"/>
      <c r="AH246" s="353"/>
      <c r="AI246" s="353"/>
      <c r="AJ246" s="353"/>
      <c r="AK246" s="353"/>
      <c r="AL246" s="353"/>
      <c r="AM246" s="353"/>
      <c r="AN246" s="353"/>
      <c r="AO246" s="353"/>
      <c r="AP246" s="353"/>
      <c r="AQ246" s="353"/>
      <c r="AR246" s="353"/>
      <c r="AS246" s="353"/>
      <c r="AT246" s="353"/>
      <c r="AU246" s="353"/>
      <c r="AV246" s="353"/>
      <c r="AW246" s="353"/>
      <c r="AX246" s="353"/>
      <c r="AY246" s="353"/>
      <c r="AZ246" s="353"/>
      <c r="BA246" s="355"/>
      <c r="BB246" s="356"/>
      <c r="BC246" s="353"/>
      <c r="BD246" s="353"/>
      <c r="BE246" s="353"/>
      <c r="BF246" s="353"/>
      <c r="BG246" s="353"/>
      <c r="BH246" s="353"/>
      <c r="BI246" s="353"/>
      <c r="BJ246" s="353"/>
      <c r="BK246" s="353"/>
      <c r="BL246" s="353"/>
      <c r="BM246" s="353"/>
      <c r="BN246" s="353"/>
      <c r="BO246" s="353"/>
      <c r="BP246" s="353"/>
      <c r="BQ246" s="353"/>
      <c r="BR246" s="353"/>
      <c r="BS246" s="353"/>
      <c r="BT246" s="353"/>
      <c r="BU246" s="353"/>
      <c r="BV246" s="353"/>
      <c r="BW246" s="353"/>
      <c r="BX246" s="357"/>
    </row>
    <row r="247" spans="1:76" s="352" customFormat="1">
      <c r="A247" s="351"/>
      <c r="I247" s="353"/>
      <c r="J247" s="354"/>
      <c r="K247" s="353"/>
      <c r="L247" s="353"/>
      <c r="M247" s="353"/>
      <c r="N247" s="353"/>
      <c r="O247" s="353"/>
      <c r="P247" s="353"/>
      <c r="Q247" s="353"/>
      <c r="R247" s="353"/>
      <c r="S247" s="353"/>
      <c r="T247" s="353"/>
      <c r="U247" s="353"/>
      <c r="AC247" s="353"/>
      <c r="AD247" s="353"/>
      <c r="AE247" s="353"/>
      <c r="AF247" s="353"/>
      <c r="AG247" s="353"/>
      <c r="AH247" s="353"/>
      <c r="AI247" s="353"/>
      <c r="AJ247" s="353"/>
      <c r="AK247" s="353"/>
      <c r="AL247" s="353"/>
      <c r="AM247" s="353"/>
      <c r="AN247" s="353"/>
      <c r="AO247" s="353"/>
      <c r="AP247" s="353"/>
      <c r="AQ247" s="353"/>
      <c r="AR247" s="353"/>
      <c r="AS247" s="353"/>
      <c r="AT247" s="353"/>
      <c r="AU247" s="353"/>
      <c r="AV247" s="353"/>
      <c r="AW247" s="353"/>
      <c r="AX247" s="353"/>
      <c r="AY247" s="353"/>
      <c r="AZ247" s="353"/>
      <c r="BA247" s="355"/>
      <c r="BB247" s="356"/>
      <c r="BC247" s="353"/>
      <c r="BD247" s="353"/>
      <c r="BE247" s="353"/>
      <c r="BF247" s="353"/>
      <c r="BG247" s="353"/>
      <c r="BH247" s="353"/>
      <c r="BI247" s="353"/>
      <c r="BJ247" s="353"/>
      <c r="BK247" s="353"/>
      <c r="BL247" s="353"/>
      <c r="BM247" s="353"/>
      <c r="BN247" s="353"/>
      <c r="BO247" s="353"/>
      <c r="BP247" s="353"/>
      <c r="BQ247" s="353"/>
      <c r="BR247" s="353"/>
      <c r="BS247" s="353"/>
      <c r="BT247" s="353"/>
      <c r="BU247" s="353"/>
      <c r="BV247" s="353"/>
      <c r="BW247" s="353"/>
      <c r="BX247" s="357"/>
    </row>
    <row r="248" spans="1:76" s="352" customFormat="1">
      <c r="A248" s="351"/>
      <c r="I248" s="353"/>
      <c r="J248" s="354"/>
      <c r="K248" s="353"/>
      <c r="L248" s="353"/>
      <c r="M248" s="353"/>
      <c r="N248" s="353"/>
      <c r="O248" s="353"/>
      <c r="P248" s="353"/>
      <c r="Q248" s="353"/>
      <c r="R248" s="353"/>
      <c r="S248" s="353"/>
      <c r="T248" s="353"/>
      <c r="U248" s="353"/>
      <c r="AC248" s="353"/>
      <c r="AD248" s="353"/>
      <c r="AE248" s="353"/>
      <c r="AF248" s="353"/>
      <c r="AG248" s="353"/>
      <c r="AH248" s="353"/>
      <c r="AI248" s="353"/>
      <c r="AJ248" s="353"/>
      <c r="AK248" s="353"/>
      <c r="AL248" s="353"/>
      <c r="AM248" s="353"/>
      <c r="AN248" s="353"/>
      <c r="AO248" s="353"/>
      <c r="AP248" s="353"/>
      <c r="AQ248" s="353"/>
      <c r="AR248" s="353"/>
      <c r="AS248" s="353"/>
      <c r="AT248" s="353"/>
      <c r="AU248" s="353"/>
      <c r="AV248" s="353"/>
      <c r="AW248" s="353"/>
      <c r="AX248" s="353"/>
      <c r="AY248" s="353"/>
      <c r="AZ248" s="353"/>
      <c r="BA248" s="355"/>
      <c r="BB248" s="356"/>
      <c r="BC248" s="353"/>
      <c r="BD248" s="353"/>
      <c r="BE248" s="353"/>
      <c r="BF248" s="353"/>
      <c r="BG248" s="353"/>
      <c r="BH248" s="353"/>
      <c r="BI248" s="353"/>
      <c r="BJ248" s="353"/>
      <c r="BK248" s="353"/>
      <c r="BL248" s="353"/>
      <c r="BM248" s="353"/>
      <c r="BN248" s="353"/>
      <c r="BO248" s="353"/>
      <c r="BP248" s="353"/>
      <c r="BQ248" s="353"/>
      <c r="BR248" s="353"/>
      <c r="BS248" s="353"/>
      <c r="BT248" s="353"/>
      <c r="BU248" s="353"/>
      <c r="BV248" s="353"/>
      <c r="BW248" s="353"/>
      <c r="BX248" s="357"/>
    </row>
    <row r="249" spans="1:76" s="352" customFormat="1">
      <c r="A249" s="351"/>
      <c r="I249" s="353"/>
      <c r="J249" s="354"/>
      <c r="K249" s="353"/>
      <c r="L249" s="353"/>
      <c r="M249" s="353"/>
      <c r="N249" s="353"/>
      <c r="O249" s="353"/>
      <c r="P249" s="353"/>
      <c r="Q249" s="353"/>
      <c r="R249" s="353"/>
      <c r="S249" s="353"/>
      <c r="T249" s="353"/>
      <c r="U249" s="353"/>
      <c r="AC249" s="353"/>
      <c r="AD249" s="353"/>
      <c r="AE249" s="353"/>
      <c r="AF249" s="353"/>
      <c r="AG249" s="353"/>
      <c r="AH249" s="353"/>
      <c r="AI249" s="353"/>
      <c r="AJ249" s="353"/>
      <c r="AK249" s="353"/>
      <c r="AL249" s="353"/>
      <c r="AM249" s="353"/>
      <c r="AN249" s="353"/>
      <c r="AO249" s="353"/>
      <c r="AP249" s="353"/>
      <c r="AQ249" s="353"/>
      <c r="AR249" s="353"/>
      <c r="AS249" s="353"/>
      <c r="AT249" s="353"/>
      <c r="AU249" s="353"/>
      <c r="AV249" s="353"/>
      <c r="AW249" s="353"/>
      <c r="AX249" s="353"/>
      <c r="AY249" s="353"/>
      <c r="AZ249" s="353"/>
      <c r="BA249" s="355"/>
      <c r="BB249" s="356"/>
      <c r="BC249" s="353"/>
      <c r="BD249" s="353"/>
      <c r="BE249" s="353"/>
      <c r="BF249" s="353"/>
      <c r="BG249" s="353"/>
      <c r="BH249" s="353"/>
      <c r="BI249" s="353"/>
      <c r="BJ249" s="353"/>
      <c r="BK249" s="353"/>
      <c r="BL249" s="353"/>
      <c r="BM249" s="353"/>
      <c r="BN249" s="353"/>
      <c r="BO249" s="353"/>
      <c r="BP249" s="353"/>
      <c r="BQ249" s="353"/>
      <c r="BR249" s="353"/>
      <c r="BS249" s="353"/>
      <c r="BT249" s="353"/>
      <c r="BU249" s="353"/>
      <c r="BV249" s="353"/>
      <c r="BW249" s="353"/>
      <c r="BX249" s="357"/>
    </row>
    <row r="250" spans="1:76" s="352" customFormat="1">
      <c r="A250" s="351"/>
      <c r="I250" s="353"/>
      <c r="J250" s="354"/>
      <c r="K250" s="353"/>
      <c r="L250" s="353"/>
      <c r="M250" s="353"/>
      <c r="N250" s="353"/>
      <c r="O250" s="353"/>
      <c r="P250" s="353"/>
      <c r="Q250" s="353"/>
      <c r="R250" s="353"/>
      <c r="S250" s="353"/>
      <c r="T250" s="353"/>
      <c r="U250" s="353"/>
      <c r="AC250" s="353"/>
      <c r="AD250" s="353"/>
      <c r="AE250" s="353"/>
      <c r="AF250" s="353"/>
      <c r="AG250" s="353"/>
      <c r="AH250" s="353"/>
      <c r="AI250" s="353"/>
      <c r="AJ250" s="353"/>
      <c r="AK250" s="353"/>
      <c r="AL250" s="353"/>
      <c r="AM250" s="353"/>
      <c r="AN250" s="353"/>
      <c r="AO250" s="353"/>
      <c r="AP250" s="353"/>
      <c r="AQ250" s="353"/>
      <c r="AR250" s="353"/>
      <c r="AS250" s="353"/>
      <c r="AT250" s="353"/>
      <c r="AU250" s="353"/>
      <c r="AV250" s="353"/>
      <c r="AW250" s="353"/>
      <c r="AX250" s="353"/>
      <c r="AY250" s="353"/>
      <c r="AZ250" s="353"/>
      <c r="BA250" s="355"/>
      <c r="BB250" s="356"/>
      <c r="BC250" s="353"/>
      <c r="BD250" s="353"/>
      <c r="BE250" s="353"/>
      <c r="BF250" s="353"/>
      <c r="BG250" s="353"/>
      <c r="BH250" s="353"/>
      <c r="BI250" s="353"/>
      <c r="BJ250" s="353"/>
      <c r="BK250" s="353"/>
      <c r="BL250" s="353"/>
      <c r="BM250" s="353"/>
      <c r="BN250" s="353"/>
      <c r="BO250" s="353"/>
      <c r="BP250" s="353"/>
      <c r="BQ250" s="353"/>
      <c r="BR250" s="353"/>
      <c r="BS250" s="353"/>
      <c r="BT250" s="353"/>
      <c r="BU250" s="353"/>
      <c r="BV250" s="353"/>
      <c r="BW250" s="353"/>
      <c r="BX250" s="357"/>
    </row>
    <row r="251" spans="1:76" s="352" customFormat="1">
      <c r="A251" s="351"/>
      <c r="I251" s="353"/>
      <c r="J251" s="354"/>
      <c r="K251" s="353"/>
      <c r="L251" s="353"/>
      <c r="M251" s="353"/>
      <c r="N251" s="353"/>
      <c r="O251" s="353"/>
      <c r="P251" s="353"/>
      <c r="Q251" s="353"/>
      <c r="R251" s="353"/>
      <c r="S251" s="353"/>
      <c r="T251" s="353"/>
      <c r="U251" s="353"/>
      <c r="AC251" s="353"/>
      <c r="AD251" s="353"/>
      <c r="AE251" s="353"/>
      <c r="AF251" s="353"/>
      <c r="AG251" s="353"/>
      <c r="AH251" s="353"/>
      <c r="AI251" s="353"/>
      <c r="AJ251" s="353"/>
      <c r="AK251" s="353"/>
      <c r="AL251" s="353"/>
      <c r="AM251" s="353"/>
      <c r="AN251" s="353"/>
      <c r="AO251" s="353"/>
      <c r="AP251" s="353"/>
      <c r="AQ251" s="353"/>
      <c r="AR251" s="353"/>
      <c r="AS251" s="353"/>
      <c r="AT251" s="353"/>
      <c r="AU251" s="353"/>
      <c r="AV251" s="353"/>
      <c r="AW251" s="353"/>
      <c r="AX251" s="353"/>
      <c r="AY251" s="353"/>
      <c r="AZ251" s="353"/>
      <c r="BA251" s="355"/>
      <c r="BB251" s="356"/>
      <c r="BC251" s="353"/>
      <c r="BD251" s="353"/>
      <c r="BE251" s="353"/>
      <c r="BF251" s="353"/>
      <c r="BG251" s="353"/>
      <c r="BH251" s="353"/>
      <c r="BI251" s="353"/>
      <c r="BJ251" s="353"/>
      <c r="BK251" s="353"/>
      <c r="BL251" s="353"/>
      <c r="BM251" s="353"/>
      <c r="BN251" s="353"/>
      <c r="BO251" s="353"/>
      <c r="BP251" s="353"/>
      <c r="BQ251" s="353"/>
      <c r="BR251" s="353"/>
      <c r="BS251" s="353"/>
      <c r="BT251" s="353"/>
      <c r="BU251" s="353"/>
      <c r="BV251" s="353"/>
      <c r="BW251" s="353"/>
      <c r="BX251" s="357"/>
    </row>
    <row r="252" spans="1:76" s="352" customFormat="1">
      <c r="A252" s="351"/>
      <c r="I252" s="353"/>
      <c r="J252" s="354"/>
      <c r="K252" s="353"/>
      <c r="L252" s="353"/>
      <c r="M252" s="353"/>
      <c r="N252" s="353"/>
      <c r="O252" s="353"/>
      <c r="P252" s="353"/>
      <c r="Q252" s="353"/>
      <c r="R252" s="353"/>
      <c r="S252" s="353"/>
      <c r="T252" s="353"/>
      <c r="U252" s="353"/>
      <c r="AC252" s="353"/>
      <c r="AD252" s="353"/>
      <c r="AE252" s="353"/>
      <c r="AF252" s="353"/>
      <c r="AG252" s="353"/>
      <c r="AH252" s="353"/>
      <c r="AI252" s="353"/>
      <c r="AJ252" s="353"/>
      <c r="AK252" s="353"/>
      <c r="AL252" s="353"/>
      <c r="AM252" s="353"/>
      <c r="AN252" s="353"/>
      <c r="AO252" s="353"/>
      <c r="AP252" s="353"/>
      <c r="AQ252" s="353"/>
      <c r="AR252" s="353"/>
      <c r="AS252" s="353"/>
      <c r="AT252" s="353"/>
      <c r="AU252" s="353"/>
      <c r="AV252" s="353"/>
      <c r="AW252" s="353"/>
      <c r="AX252" s="353"/>
      <c r="AY252" s="353"/>
      <c r="AZ252" s="353"/>
      <c r="BA252" s="355"/>
      <c r="BB252" s="356"/>
      <c r="BC252" s="353"/>
      <c r="BD252" s="353"/>
      <c r="BE252" s="353"/>
      <c r="BF252" s="353"/>
      <c r="BG252" s="353"/>
      <c r="BH252" s="353"/>
      <c r="BI252" s="353"/>
      <c r="BJ252" s="353"/>
      <c r="BK252" s="353"/>
      <c r="BL252" s="353"/>
      <c r="BM252" s="353"/>
      <c r="BN252" s="353"/>
      <c r="BO252" s="353"/>
      <c r="BP252" s="353"/>
      <c r="BQ252" s="353"/>
      <c r="BR252" s="353"/>
      <c r="BS252" s="353"/>
      <c r="BT252" s="353"/>
      <c r="BU252" s="353"/>
      <c r="BV252" s="353"/>
      <c r="BW252" s="353"/>
      <c r="BX252" s="357"/>
    </row>
    <row r="253" spans="1:76" s="352" customFormat="1">
      <c r="A253" s="351"/>
      <c r="I253" s="353"/>
      <c r="J253" s="354"/>
      <c r="K253" s="353"/>
      <c r="L253" s="353"/>
      <c r="M253" s="353"/>
      <c r="N253" s="353"/>
      <c r="O253" s="353"/>
      <c r="P253" s="353"/>
      <c r="Q253" s="353"/>
      <c r="R253" s="353"/>
      <c r="S253" s="353"/>
      <c r="T253" s="353"/>
      <c r="U253" s="353"/>
      <c r="AC253" s="353"/>
      <c r="AD253" s="353"/>
      <c r="AE253" s="353"/>
      <c r="AF253" s="353"/>
      <c r="AG253" s="353"/>
      <c r="AH253" s="353"/>
      <c r="AI253" s="353"/>
      <c r="AJ253" s="353"/>
      <c r="AK253" s="353"/>
      <c r="AL253" s="353"/>
      <c r="AM253" s="353"/>
      <c r="AN253" s="353"/>
      <c r="AO253" s="353"/>
      <c r="AP253" s="353"/>
      <c r="AQ253" s="353"/>
      <c r="AR253" s="353"/>
      <c r="AS253" s="353"/>
      <c r="AT253" s="353"/>
      <c r="AU253" s="353"/>
      <c r="AV253" s="353"/>
      <c r="AW253" s="353"/>
      <c r="AX253" s="353"/>
      <c r="AY253" s="353"/>
      <c r="AZ253" s="353"/>
      <c r="BA253" s="355"/>
      <c r="BB253" s="356"/>
      <c r="BC253" s="353"/>
      <c r="BD253" s="353"/>
      <c r="BE253" s="353"/>
      <c r="BF253" s="353"/>
      <c r="BG253" s="353"/>
      <c r="BH253" s="353"/>
      <c r="BI253" s="353"/>
      <c r="BJ253" s="353"/>
      <c r="BK253" s="353"/>
      <c r="BL253" s="353"/>
      <c r="BM253" s="353"/>
      <c r="BN253" s="353"/>
      <c r="BO253" s="353"/>
      <c r="BP253" s="353"/>
      <c r="BQ253" s="353"/>
      <c r="BR253" s="353"/>
      <c r="BS253" s="353"/>
      <c r="BT253" s="353"/>
      <c r="BU253" s="353"/>
      <c r="BV253" s="353"/>
      <c r="BW253" s="353"/>
      <c r="BX253" s="357"/>
    </row>
    <row r="254" spans="1:76" s="352" customFormat="1">
      <c r="A254" s="351"/>
      <c r="I254" s="353"/>
      <c r="J254" s="354"/>
      <c r="K254" s="353"/>
      <c r="L254" s="353"/>
      <c r="M254" s="353"/>
      <c r="N254" s="353"/>
      <c r="O254" s="353"/>
      <c r="P254" s="353"/>
      <c r="Q254" s="353"/>
      <c r="R254" s="353"/>
      <c r="S254" s="353"/>
      <c r="T254" s="353"/>
      <c r="U254" s="353"/>
      <c r="AC254" s="353"/>
      <c r="AD254" s="353"/>
      <c r="AE254" s="353"/>
      <c r="AF254" s="353"/>
      <c r="AG254" s="353"/>
      <c r="AH254" s="353"/>
      <c r="AI254" s="353"/>
      <c r="AJ254" s="353"/>
      <c r="AK254" s="353"/>
      <c r="AL254" s="353"/>
      <c r="AM254" s="353"/>
      <c r="AN254" s="353"/>
      <c r="AO254" s="353"/>
      <c r="AP254" s="353"/>
      <c r="AQ254" s="353"/>
      <c r="AR254" s="353"/>
      <c r="AS254" s="353"/>
      <c r="AT254" s="353"/>
      <c r="AU254" s="353"/>
      <c r="AV254" s="353"/>
      <c r="AW254" s="353"/>
      <c r="AX254" s="353"/>
      <c r="AY254" s="353"/>
      <c r="AZ254" s="353"/>
      <c r="BA254" s="355"/>
      <c r="BB254" s="356"/>
      <c r="BC254" s="353"/>
      <c r="BD254" s="353"/>
      <c r="BE254" s="353"/>
      <c r="BF254" s="353"/>
      <c r="BG254" s="353"/>
      <c r="BH254" s="353"/>
      <c r="BI254" s="353"/>
      <c r="BJ254" s="353"/>
      <c r="BK254" s="353"/>
      <c r="BL254" s="353"/>
      <c r="BM254" s="353"/>
      <c r="BN254" s="353"/>
      <c r="BO254" s="353"/>
      <c r="BP254" s="353"/>
      <c r="BQ254" s="353"/>
      <c r="BR254" s="353"/>
      <c r="BS254" s="353"/>
      <c r="BT254" s="353"/>
      <c r="BU254" s="353"/>
      <c r="BV254" s="353"/>
      <c r="BW254" s="353"/>
      <c r="BX254" s="357"/>
    </row>
    <row r="255" spans="1:76" s="352" customFormat="1">
      <c r="A255" s="351"/>
      <c r="I255" s="353"/>
      <c r="J255" s="354"/>
      <c r="K255" s="353"/>
      <c r="L255" s="353"/>
      <c r="M255" s="353"/>
      <c r="N255" s="353"/>
      <c r="O255" s="353"/>
      <c r="P255" s="353"/>
      <c r="Q255" s="353"/>
      <c r="R255" s="353"/>
      <c r="S255" s="353"/>
      <c r="T255" s="353"/>
      <c r="U255" s="353"/>
      <c r="AC255" s="353"/>
      <c r="AD255" s="353"/>
      <c r="AE255" s="353"/>
      <c r="AF255" s="353"/>
      <c r="AG255" s="353"/>
      <c r="AH255" s="353"/>
      <c r="AI255" s="353"/>
      <c r="AJ255" s="353"/>
      <c r="AK255" s="353"/>
      <c r="AL255" s="353"/>
      <c r="AM255" s="353"/>
      <c r="AN255" s="353"/>
      <c r="AO255" s="353"/>
      <c r="AP255" s="353"/>
      <c r="AQ255" s="353"/>
      <c r="AR255" s="353"/>
      <c r="AS255" s="353"/>
      <c r="AT255" s="353"/>
      <c r="AU255" s="353"/>
      <c r="AV255" s="353"/>
      <c r="AW255" s="353"/>
      <c r="AX255" s="353"/>
      <c r="AY255" s="353"/>
      <c r="AZ255" s="353"/>
      <c r="BA255" s="355"/>
      <c r="BB255" s="356"/>
      <c r="BC255" s="353"/>
      <c r="BD255" s="353"/>
      <c r="BE255" s="353"/>
      <c r="BF255" s="353"/>
      <c r="BG255" s="353"/>
      <c r="BH255" s="353"/>
      <c r="BI255" s="353"/>
      <c r="BJ255" s="353"/>
      <c r="BK255" s="353"/>
      <c r="BL255" s="353"/>
      <c r="BM255" s="353"/>
      <c r="BN255" s="353"/>
      <c r="BO255" s="353"/>
      <c r="BP255" s="353"/>
      <c r="BQ255" s="353"/>
      <c r="BR255" s="353"/>
      <c r="BS255" s="353"/>
      <c r="BT255" s="353"/>
      <c r="BU255" s="353"/>
      <c r="BV255" s="353"/>
      <c r="BW255" s="353"/>
      <c r="BX255" s="357"/>
    </row>
    <row r="256" spans="1:76" s="352" customFormat="1">
      <c r="A256" s="351"/>
      <c r="I256" s="353"/>
      <c r="J256" s="354"/>
      <c r="K256" s="353"/>
      <c r="L256" s="353"/>
      <c r="M256" s="353"/>
      <c r="N256" s="353"/>
      <c r="O256" s="353"/>
      <c r="P256" s="353"/>
      <c r="Q256" s="353"/>
      <c r="R256" s="353"/>
      <c r="S256" s="353"/>
      <c r="T256" s="353"/>
      <c r="U256" s="353"/>
      <c r="AC256" s="353"/>
      <c r="AD256" s="353"/>
      <c r="AE256" s="353"/>
      <c r="AF256" s="353"/>
      <c r="AG256" s="353"/>
      <c r="AH256" s="353"/>
      <c r="AI256" s="353"/>
      <c r="AJ256" s="353"/>
      <c r="AK256" s="353"/>
      <c r="AL256" s="353"/>
      <c r="AM256" s="353"/>
      <c r="AN256" s="353"/>
      <c r="AO256" s="353"/>
      <c r="AP256" s="353"/>
      <c r="AQ256" s="353"/>
      <c r="AR256" s="353"/>
      <c r="AS256" s="353"/>
      <c r="AT256" s="353"/>
      <c r="AU256" s="353"/>
      <c r="AV256" s="353"/>
      <c r="AW256" s="353"/>
      <c r="AX256" s="353"/>
      <c r="AY256" s="353"/>
      <c r="AZ256" s="353"/>
      <c r="BA256" s="355"/>
      <c r="BB256" s="356"/>
      <c r="BC256" s="353"/>
      <c r="BD256" s="353"/>
      <c r="BE256" s="353"/>
      <c r="BF256" s="353"/>
      <c r="BG256" s="353"/>
      <c r="BH256" s="353"/>
      <c r="BI256" s="353"/>
      <c r="BJ256" s="353"/>
      <c r="BK256" s="353"/>
      <c r="BL256" s="353"/>
      <c r="BM256" s="353"/>
      <c r="BN256" s="353"/>
      <c r="BO256" s="353"/>
      <c r="BP256" s="353"/>
      <c r="BQ256" s="353"/>
      <c r="BR256" s="353"/>
      <c r="BS256" s="353"/>
      <c r="BT256" s="353"/>
      <c r="BU256" s="353"/>
      <c r="BV256" s="353"/>
      <c r="BW256" s="353"/>
      <c r="BX256" s="357"/>
    </row>
    <row r="257" spans="1:76" s="352" customFormat="1">
      <c r="A257" s="351"/>
      <c r="I257" s="353"/>
      <c r="J257" s="354"/>
      <c r="K257" s="353"/>
      <c r="L257" s="353"/>
      <c r="M257" s="353"/>
      <c r="N257" s="353"/>
      <c r="O257" s="353"/>
      <c r="P257" s="353"/>
      <c r="Q257" s="353"/>
      <c r="R257" s="353"/>
      <c r="S257" s="353"/>
      <c r="T257" s="353"/>
      <c r="U257" s="353"/>
      <c r="AC257" s="353"/>
      <c r="AD257" s="353"/>
      <c r="AE257" s="353"/>
      <c r="AF257" s="353"/>
      <c r="AG257" s="353"/>
      <c r="AH257" s="353"/>
      <c r="AI257" s="353"/>
      <c r="AJ257" s="353"/>
      <c r="AK257" s="353"/>
      <c r="AL257" s="353"/>
      <c r="AM257" s="353"/>
      <c r="AN257" s="353"/>
      <c r="AO257" s="353"/>
      <c r="AP257" s="353"/>
      <c r="AQ257" s="353"/>
      <c r="AR257" s="353"/>
      <c r="AS257" s="353"/>
      <c r="AT257" s="353"/>
      <c r="AU257" s="353"/>
      <c r="AV257" s="353"/>
      <c r="AW257" s="353"/>
      <c r="AX257" s="353"/>
      <c r="AY257" s="353"/>
      <c r="AZ257" s="353"/>
      <c r="BA257" s="355"/>
      <c r="BB257" s="356"/>
      <c r="BC257" s="353"/>
      <c r="BD257" s="353"/>
      <c r="BE257" s="353"/>
      <c r="BF257" s="353"/>
      <c r="BG257" s="353"/>
      <c r="BH257" s="353"/>
      <c r="BI257" s="353"/>
      <c r="BJ257" s="353"/>
      <c r="BK257" s="353"/>
      <c r="BL257" s="353"/>
      <c r="BM257" s="353"/>
      <c r="BN257" s="353"/>
      <c r="BO257" s="353"/>
      <c r="BP257" s="353"/>
      <c r="BQ257" s="353"/>
      <c r="BR257" s="353"/>
      <c r="BS257" s="353"/>
      <c r="BT257" s="353"/>
      <c r="BU257" s="353"/>
      <c r="BV257" s="353"/>
      <c r="BW257" s="353"/>
      <c r="BX257" s="357"/>
    </row>
    <row r="258" spans="1:76" s="352" customFormat="1">
      <c r="A258" s="351"/>
      <c r="I258" s="353"/>
      <c r="J258" s="354"/>
      <c r="K258" s="353"/>
      <c r="L258" s="353"/>
      <c r="M258" s="353"/>
      <c r="N258" s="353"/>
      <c r="O258" s="353"/>
      <c r="P258" s="353"/>
      <c r="Q258" s="353"/>
      <c r="R258" s="353"/>
      <c r="S258" s="353"/>
      <c r="T258" s="353"/>
      <c r="U258" s="353"/>
      <c r="AC258" s="353"/>
      <c r="AD258" s="353"/>
      <c r="AE258" s="353"/>
      <c r="AF258" s="353"/>
      <c r="AG258" s="353"/>
      <c r="AH258" s="353"/>
      <c r="AI258" s="353"/>
      <c r="AJ258" s="353"/>
      <c r="AK258" s="353"/>
      <c r="AL258" s="353"/>
      <c r="AM258" s="353"/>
      <c r="AN258" s="353"/>
      <c r="AO258" s="353"/>
      <c r="AP258" s="353"/>
      <c r="AQ258" s="353"/>
      <c r="AR258" s="353"/>
      <c r="AS258" s="353"/>
      <c r="AT258" s="353"/>
      <c r="AU258" s="353"/>
      <c r="AV258" s="353"/>
      <c r="AW258" s="353"/>
      <c r="AX258" s="353"/>
      <c r="AY258" s="353"/>
      <c r="AZ258" s="353"/>
      <c r="BA258" s="355"/>
      <c r="BB258" s="356"/>
      <c r="BC258" s="353"/>
      <c r="BD258" s="353"/>
      <c r="BE258" s="353"/>
      <c r="BF258" s="353"/>
      <c r="BG258" s="353"/>
      <c r="BH258" s="353"/>
      <c r="BI258" s="353"/>
      <c r="BJ258" s="353"/>
      <c r="BK258" s="353"/>
      <c r="BL258" s="353"/>
      <c r="BM258" s="353"/>
      <c r="BN258" s="353"/>
      <c r="BO258" s="353"/>
      <c r="BP258" s="353"/>
      <c r="BQ258" s="353"/>
      <c r="BR258" s="353"/>
      <c r="BS258" s="353"/>
      <c r="BT258" s="353"/>
      <c r="BU258" s="353"/>
      <c r="BV258" s="353"/>
      <c r="BW258" s="353"/>
      <c r="BX258" s="357"/>
    </row>
    <row r="259" spans="1:76" s="352" customFormat="1">
      <c r="A259" s="351"/>
      <c r="I259" s="353"/>
      <c r="J259" s="354"/>
      <c r="K259" s="353"/>
      <c r="L259" s="353"/>
      <c r="M259" s="353"/>
      <c r="N259" s="353"/>
      <c r="O259" s="353"/>
      <c r="P259" s="353"/>
      <c r="Q259" s="353"/>
      <c r="R259" s="353"/>
      <c r="S259" s="353"/>
      <c r="T259" s="353"/>
      <c r="U259" s="353"/>
      <c r="AC259" s="353"/>
      <c r="AD259" s="353"/>
      <c r="AE259" s="353"/>
      <c r="AF259" s="353"/>
      <c r="AG259" s="353"/>
      <c r="AH259" s="353"/>
      <c r="AI259" s="353"/>
      <c r="AJ259" s="353"/>
      <c r="AK259" s="353"/>
      <c r="AL259" s="353"/>
      <c r="AM259" s="353"/>
      <c r="AN259" s="353"/>
      <c r="AO259" s="353"/>
      <c r="AP259" s="353"/>
      <c r="AQ259" s="353"/>
      <c r="AR259" s="353"/>
      <c r="AS259" s="353"/>
      <c r="AT259" s="353"/>
      <c r="AU259" s="353"/>
      <c r="AV259" s="353"/>
      <c r="AW259" s="353"/>
      <c r="AX259" s="353"/>
      <c r="AY259" s="353"/>
      <c r="AZ259" s="353"/>
      <c r="BA259" s="355"/>
      <c r="BB259" s="356"/>
      <c r="BC259" s="353"/>
      <c r="BD259" s="353"/>
      <c r="BE259" s="353"/>
      <c r="BF259" s="353"/>
      <c r="BG259" s="353"/>
      <c r="BH259" s="353"/>
      <c r="BI259" s="353"/>
      <c r="BJ259" s="353"/>
      <c r="BK259" s="353"/>
      <c r="BL259" s="353"/>
      <c r="BM259" s="353"/>
      <c r="BN259" s="353"/>
      <c r="BO259" s="353"/>
      <c r="BP259" s="353"/>
      <c r="BQ259" s="353"/>
      <c r="BR259" s="353"/>
      <c r="BS259" s="353"/>
      <c r="BT259" s="353"/>
      <c r="BU259" s="353"/>
      <c r="BV259" s="353"/>
      <c r="BW259" s="353"/>
      <c r="BX259" s="357"/>
    </row>
    <row r="260" spans="1:76" s="352" customFormat="1">
      <c r="A260" s="351"/>
      <c r="I260" s="353"/>
      <c r="J260" s="354"/>
      <c r="K260" s="353"/>
      <c r="L260" s="353"/>
      <c r="M260" s="353"/>
      <c r="N260" s="353"/>
      <c r="O260" s="353"/>
      <c r="P260" s="353"/>
      <c r="Q260" s="353"/>
      <c r="R260" s="353"/>
      <c r="S260" s="353"/>
      <c r="T260" s="353"/>
      <c r="U260" s="353"/>
      <c r="AC260" s="353"/>
      <c r="AD260" s="353"/>
      <c r="AE260" s="353"/>
      <c r="AF260" s="353"/>
      <c r="AG260" s="353"/>
      <c r="AH260" s="353"/>
      <c r="AI260" s="353"/>
      <c r="AJ260" s="353"/>
      <c r="AK260" s="353"/>
      <c r="AL260" s="353"/>
      <c r="AM260" s="353"/>
      <c r="AN260" s="353"/>
      <c r="AO260" s="353"/>
      <c r="AP260" s="353"/>
      <c r="AQ260" s="353"/>
      <c r="AR260" s="353"/>
      <c r="AS260" s="353"/>
      <c r="AT260" s="353"/>
      <c r="AU260" s="353"/>
      <c r="AV260" s="353"/>
      <c r="AW260" s="353"/>
      <c r="AX260" s="353"/>
      <c r="AY260" s="353"/>
      <c r="AZ260" s="353"/>
      <c r="BA260" s="355"/>
      <c r="BB260" s="356"/>
      <c r="BC260" s="353"/>
      <c r="BD260" s="353"/>
      <c r="BE260" s="353"/>
      <c r="BF260" s="353"/>
      <c r="BG260" s="353"/>
      <c r="BH260" s="353"/>
      <c r="BI260" s="353"/>
      <c r="BJ260" s="353"/>
      <c r="BK260" s="353"/>
      <c r="BL260" s="353"/>
      <c r="BM260" s="353"/>
      <c r="BN260" s="353"/>
      <c r="BO260" s="353"/>
      <c r="BP260" s="353"/>
      <c r="BQ260" s="353"/>
      <c r="BR260" s="353"/>
      <c r="BS260" s="353"/>
      <c r="BT260" s="353"/>
      <c r="BU260" s="353"/>
      <c r="BV260" s="353"/>
      <c r="BW260" s="353"/>
      <c r="BX260" s="357"/>
    </row>
    <row r="261" spans="1:76" s="352" customFormat="1">
      <c r="A261" s="351"/>
      <c r="I261" s="353"/>
      <c r="J261" s="354"/>
      <c r="K261" s="353"/>
      <c r="L261" s="353"/>
      <c r="M261" s="353"/>
      <c r="N261" s="353"/>
      <c r="O261" s="353"/>
      <c r="P261" s="353"/>
      <c r="Q261" s="353"/>
      <c r="R261" s="353"/>
      <c r="S261" s="353"/>
      <c r="T261" s="353"/>
      <c r="U261" s="353"/>
      <c r="AC261" s="353"/>
      <c r="AD261" s="353"/>
      <c r="AE261" s="353"/>
      <c r="AF261" s="353"/>
      <c r="AG261" s="353"/>
      <c r="AH261" s="353"/>
      <c r="AI261" s="353"/>
      <c r="AJ261" s="353"/>
      <c r="AK261" s="353"/>
      <c r="AL261" s="353"/>
      <c r="AM261" s="353"/>
      <c r="AN261" s="353"/>
      <c r="AO261" s="353"/>
      <c r="AP261" s="353"/>
      <c r="AQ261" s="353"/>
      <c r="AR261" s="353"/>
      <c r="AS261" s="353"/>
      <c r="AT261" s="353"/>
      <c r="AU261" s="353"/>
      <c r="AV261" s="353"/>
      <c r="AW261" s="353"/>
      <c r="AX261" s="353"/>
      <c r="AY261" s="353"/>
      <c r="AZ261" s="353"/>
      <c r="BA261" s="355"/>
      <c r="BB261" s="356"/>
      <c r="BC261" s="353"/>
      <c r="BD261" s="353"/>
      <c r="BE261" s="353"/>
      <c r="BF261" s="353"/>
      <c r="BG261" s="353"/>
      <c r="BH261" s="353"/>
      <c r="BI261" s="353"/>
      <c r="BJ261" s="353"/>
      <c r="BK261" s="353"/>
      <c r="BL261" s="353"/>
      <c r="BM261" s="353"/>
      <c r="BN261" s="353"/>
      <c r="BO261" s="353"/>
      <c r="BP261" s="353"/>
      <c r="BQ261" s="353"/>
      <c r="BR261" s="353"/>
      <c r="BS261" s="353"/>
      <c r="BT261" s="353"/>
      <c r="BU261" s="353"/>
      <c r="BV261" s="353"/>
      <c r="BW261" s="353"/>
      <c r="BX261" s="357"/>
    </row>
    <row r="262" spans="1:76" s="352" customFormat="1">
      <c r="A262" s="351"/>
      <c r="I262" s="353"/>
      <c r="J262" s="354"/>
      <c r="K262" s="353"/>
      <c r="L262" s="353"/>
      <c r="M262" s="353"/>
      <c r="N262" s="353"/>
      <c r="O262" s="353"/>
      <c r="P262" s="353"/>
      <c r="Q262" s="353"/>
      <c r="R262" s="353"/>
      <c r="S262" s="353"/>
      <c r="T262" s="353"/>
      <c r="U262" s="353"/>
      <c r="AC262" s="353"/>
      <c r="AD262" s="353"/>
      <c r="AE262" s="353"/>
      <c r="AF262" s="353"/>
      <c r="AG262" s="353"/>
      <c r="AH262" s="353"/>
      <c r="AI262" s="353"/>
      <c r="AJ262" s="353"/>
      <c r="AK262" s="353"/>
      <c r="AL262" s="353"/>
      <c r="AM262" s="353"/>
      <c r="AN262" s="353"/>
      <c r="AO262" s="353"/>
      <c r="AP262" s="353"/>
      <c r="AQ262" s="353"/>
      <c r="AR262" s="353"/>
      <c r="AS262" s="353"/>
      <c r="AT262" s="353"/>
      <c r="AU262" s="353"/>
      <c r="AV262" s="353"/>
      <c r="AW262" s="353"/>
      <c r="AX262" s="353"/>
      <c r="AY262" s="353"/>
      <c r="AZ262" s="353"/>
      <c r="BA262" s="355"/>
      <c r="BB262" s="356"/>
      <c r="BC262" s="353"/>
      <c r="BD262" s="353"/>
      <c r="BE262" s="353"/>
      <c r="BF262" s="353"/>
      <c r="BG262" s="353"/>
      <c r="BH262" s="353"/>
      <c r="BI262" s="353"/>
      <c r="BJ262" s="353"/>
      <c r="BK262" s="353"/>
      <c r="BL262" s="353"/>
      <c r="BM262" s="353"/>
      <c r="BN262" s="353"/>
      <c r="BO262" s="353"/>
      <c r="BP262" s="353"/>
      <c r="BQ262" s="353"/>
      <c r="BR262" s="353"/>
      <c r="BS262" s="353"/>
      <c r="BT262" s="353"/>
      <c r="BU262" s="353"/>
      <c r="BV262" s="353"/>
      <c r="BW262" s="353"/>
      <c r="BX262" s="357"/>
    </row>
    <row r="263" spans="1:76" s="352" customFormat="1">
      <c r="A263" s="351"/>
      <c r="I263" s="353"/>
      <c r="J263" s="354"/>
      <c r="K263" s="353"/>
      <c r="L263" s="353"/>
      <c r="M263" s="353"/>
      <c r="N263" s="353"/>
      <c r="O263" s="353"/>
      <c r="P263" s="353"/>
      <c r="Q263" s="353"/>
      <c r="R263" s="353"/>
      <c r="S263" s="353"/>
      <c r="T263" s="353"/>
      <c r="U263" s="353"/>
      <c r="AC263" s="353"/>
      <c r="AD263" s="353"/>
      <c r="AE263" s="353"/>
      <c r="AF263" s="353"/>
      <c r="AG263" s="353"/>
      <c r="AH263" s="353"/>
      <c r="AI263" s="353"/>
      <c r="AJ263" s="353"/>
      <c r="AK263" s="353"/>
      <c r="AL263" s="353"/>
      <c r="AM263" s="353"/>
      <c r="AN263" s="353"/>
      <c r="AO263" s="353"/>
      <c r="AP263" s="353"/>
      <c r="AQ263" s="353"/>
      <c r="AR263" s="353"/>
      <c r="AS263" s="353"/>
      <c r="AT263" s="353"/>
      <c r="AU263" s="353"/>
      <c r="AV263" s="353"/>
      <c r="AW263" s="353"/>
      <c r="AX263" s="353"/>
      <c r="AY263" s="353"/>
      <c r="AZ263" s="353"/>
      <c r="BA263" s="355"/>
      <c r="BB263" s="356"/>
      <c r="BC263" s="353"/>
      <c r="BD263" s="353"/>
      <c r="BE263" s="353"/>
      <c r="BF263" s="353"/>
      <c r="BG263" s="353"/>
      <c r="BH263" s="353"/>
      <c r="BI263" s="353"/>
      <c r="BJ263" s="353"/>
      <c r="BK263" s="353"/>
      <c r="BL263" s="353"/>
      <c r="BM263" s="353"/>
      <c r="BN263" s="353"/>
      <c r="BO263" s="353"/>
      <c r="BP263" s="353"/>
      <c r="BQ263" s="353"/>
      <c r="BR263" s="353"/>
      <c r="BS263" s="353"/>
      <c r="BT263" s="353"/>
      <c r="BU263" s="353"/>
      <c r="BV263" s="353"/>
      <c r="BW263" s="353"/>
      <c r="BX263" s="357"/>
    </row>
    <row r="264" spans="1:76" s="352" customFormat="1">
      <c r="A264" s="351"/>
      <c r="I264" s="353"/>
      <c r="J264" s="354"/>
      <c r="K264" s="353"/>
      <c r="L264" s="353"/>
      <c r="M264" s="353"/>
      <c r="N264" s="353"/>
      <c r="O264" s="353"/>
      <c r="P264" s="353"/>
      <c r="Q264" s="353"/>
      <c r="R264" s="353"/>
      <c r="S264" s="353"/>
      <c r="T264" s="353"/>
      <c r="U264" s="353"/>
      <c r="AC264" s="353"/>
      <c r="AD264" s="353"/>
      <c r="AE264" s="353"/>
      <c r="AF264" s="353"/>
      <c r="AG264" s="353"/>
      <c r="AH264" s="353"/>
      <c r="AI264" s="353"/>
      <c r="AJ264" s="353"/>
      <c r="AK264" s="353"/>
      <c r="AL264" s="353"/>
      <c r="AM264" s="353"/>
      <c r="AN264" s="353"/>
      <c r="AO264" s="353"/>
      <c r="AP264" s="353"/>
      <c r="AQ264" s="353"/>
      <c r="AR264" s="353"/>
      <c r="AS264" s="353"/>
      <c r="AT264" s="353"/>
      <c r="AU264" s="353"/>
      <c r="AV264" s="353"/>
      <c r="AW264" s="353"/>
      <c r="AX264" s="353"/>
      <c r="AY264" s="353"/>
      <c r="AZ264" s="353"/>
      <c r="BA264" s="355"/>
      <c r="BB264" s="356"/>
      <c r="BC264" s="353"/>
      <c r="BD264" s="353"/>
      <c r="BE264" s="353"/>
      <c r="BF264" s="353"/>
      <c r="BG264" s="353"/>
      <c r="BH264" s="353"/>
      <c r="BI264" s="353"/>
      <c r="BJ264" s="353"/>
      <c r="BK264" s="353"/>
      <c r="BL264" s="353"/>
      <c r="BM264" s="353"/>
      <c r="BN264" s="353"/>
      <c r="BO264" s="353"/>
      <c r="BP264" s="353"/>
      <c r="BQ264" s="353"/>
      <c r="BR264" s="353"/>
      <c r="BS264" s="353"/>
      <c r="BT264" s="353"/>
      <c r="BU264" s="353"/>
      <c r="BV264" s="353"/>
      <c r="BW264" s="353"/>
      <c r="BX264" s="357"/>
    </row>
    <row r="265" spans="1:76" s="352" customFormat="1">
      <c r="A265" s="351"/>
      <c r="I265" s="353"/>
      <c r="J265" s="354"/>
      <c r="K265" s="353"/>
      <c r="L265" s="353"/>
      <c r="M265" s="353"/>
      <c r="N265" s="353"/>
      <c r="O265" s="353"/>
      <c r="P265" s="353"/>
      <c r="Q265" s="353"/>
      <c r="R265" s="353"/>
      <c r="S265" s="353"/>
      <c r="T265" s="353"/>
      <c r="U265" s="353"/>
      <c r="AC265" s="353"/>
      <c r="AD265" s="353"/>
      <c r="AE265" s="353"/>
      <c r="AF265" s="353"/>
      <c r="AG265" s="353"/>
      <c r="AH265" s="353"/>
      <c r="AI265" s="353"/>
      <c r="AJ265" s="353"/>
      <c r="AK265" s="353"/>
      <c r="AL265" s="353"/>
      <c r="AM265" s="353"/>
      <c r="AN265" s="353"/>
      <c r="AO265" s="353"/>
      <c r="AP265" s="353"/>
      <c r="AQ265" s="353"/>
      <c r="AR265" s="353"/>
      <c r="AS265" s="353"/>
      <c r="AT265" s="353"/>
      <c r="AU265" s="353"/>
      <c r="AV265" s="353"/>
      <c r="AW265" s="353"/>
      <c r="AX265" s="353"/>
      <c r="AY265" s="353"/>
      <c r="AZ265" s="353"/>
      <c r="BA265" s="355"/>
      <c r="BB265" s="356"/>
      <c r="BC265" s="353"/>
      <c r="BD265" s="353"/>
      <c r="BE265" s="353"/>
      <c r="BF265" s="353"/>
      <c r="BG265" s="353"/>
      <c r="BH265" s="353"/>
      <c r="BI265" s="353"/>
      <c r="BJ265" s="353"/>
      <c r="BK265" s="353"/>
      <c r="BL265" s="353"/>
      <c r="BM265" s="353"/>
      <c r="BN265" s="353"/>
      <c r="BO265" s="353"/>
      <c r="BP265" s="353"/>
      <c r="BQ265" s="353"/>
      <c r="BR265" s="353"/>
      <c r="BS265" s="353"/>
      <c r="BT265" s="353"/>
      <c r="BU265" s="353"/>
      <c r="BV265" s="353"/>
      <c r="BW265" s="353"/>
      <c r="BX265" s="357"/>
    </row>
    <row r="266" spans="1:76" s="352" customFormat="1">
      <c r="A266" s="351"/>
      <c r="I266" s="353"/>
      <c r="J266" s="354"/>
      <c r="K266" s="353"/>
      <c r="L266" s="353"/>
      <c r="M266" s="353"/>
      <c r="N266" s="353"/>
      <c r="O266" s="353"/>
      <c r="P266" s="353"/>
      <c r="Q266" s="353"/>
      <c r="R266" s="353"/>
      <c r="S266" s="353"/>
      <c r="T266" s="353"/>
      <c r="U266" s="353"/>
      <c r="AC266" s="353"/>
      <c r="AD266" s="353"/>
      <c r="AE266" s="353"/>
      <c r="AF266" s="353"/>
      <c r="AG266" s="353"/>
      <c r="AH266" s="353"/>
      <c r="AI266" s="353"/>
      <c r="AJ266" s="353"/>
      <c r="AK266" s="353"/>
      <c r="AL266" s="353"/>
      <c r="AM266" s="353"/>
      <c r="AN266" s="353"/>
      <c r="AO266" s="353"/>
      <c r="AP266" s="353"/>
      <c r="AQ266" s="353"/>
      <c r="AR266" s="353"/>
      <c r="AS266" s="353"/>
      <c r="AT266" s="353"/>
      <c r="AU266" s="353"/>
      <c r="AV266" s="353"/>
      <c r="AW266" s="353"/>
      <c r="AX266" s="353"/>
      <c r="AY266" s="353"/>
      <c r="AZ266" s="353"/>
      <c r="BA266" s="355"/>
      <c r="BB266" s="356"/>
      <c r="BC266" s="353"/>
      <c r="BD266" s="353"/>
      <c r="BE266" s="353"/>
      <c r="BF266" s="353"/>
      <c r="BG266" s="353"/>
      <c r="BH266" s="353"/>
      <c r="BI266" s="353"/>
      <c r="BJ266" s="353"/>
      <c r="BK266" s="353"/>
      <c r="BL266" s="353"/>
      <c r="BM266" s="353"/>
      <c r="BN266" s="353"/>
      <c r="BO266" s="353"/>
      <c r="BP266" s="353"/>
      <c r="BQ266" s="353"/>
      <c r="BR266" s="353"/>
      <c r="BS266" s="353"/>
      <c r="BT266" s="353"/>
      <c r="BU266" s="353"/>
      <c r="BV266" s="353"/>
      <c r="BW266" s="353"/>
      <c r="BX266" s="357"/>
    </row>
    <row r="267" spans="1:76" s="352" customFormat="1">
      <c r="A267" s="351"/>
      <c r="I267" s="353"/>
      <c r="J267" s="354"/>
      <c r="K267" s="353"/>
      <c r="L267" s="353"/>
      <c r="M267" s="353"/>
      <c r="N267" s="353"/>
      <c r="O267" s="353"/>
      <c r="P267" s="353"/>
      <c r="Q267" s="353"/>
      <c r="R267" s="353"/>
      <c r="S267" s="353"/>
      <c r="T267" s="353"/>
      <c r="U267" s="353"/>
      <c r="AC267" s="353"/>
      <c r="AD267" s="353"/>
      <c r="AE267" s="353"/>
      <c r="AF267" s="353"/>
      <c r="AG267" s="353"/>
      <c r="AH267" s="353"/>
      <c r="AI267" s="353"/>
      <c r="AJ267" s="353"/>
      <c r="AK267" s="353"/>
      <c r="AL267" s="353"/>
      <c r="AM267" s="353"/>
      <c r="AN267" s="353"/>
      <c r="AO267" s="353"/>
      <c r="AP267" s="353"/>
      <c r="AQ267" s="353"/>
      <c r="AR267" s="353"/>
      <c r="AS267" s="353"/>
      <c r="AT267" s="353"/>
      <c r="AU267" s="353"/>
      <c r="AV267" s="353"/>
      <c r="AW267" s="353"/>
      <c r="AX267" s="353"/>
      <c r="AY267" s="353"/>
      <c r="AZ267" s="353"/>
      <c r="BA267" s="355"/>
      <c r="BB267" s="356"/>
      <c r="BC267" s="353"/>
      <c r="BD267" s="353"/>
      <c r="BE267" s="353"/>
      <c r="BF267" s="353"/>
      <c r="BG267" s="353"/>
      <c r="BH267" s="353"/>
      <c r="BI267" s="353"/>
      <c r="BJ267" s="353"/>
      <c r="BK267" s="353"/>
      <c r="BL267" s="353"/>
      <c r="BM267" s="353"/>
      <c r="BN267" s="353"/>
      <c r="BO267" s="353"/>
      <c r="BP267" s="353"/>
      <c r="BQ267" s="353"/>
      <c r="BR267" s="353"/>
      <c r="BS267" s="353"/>
      <c r="BT267" s="353"/>
      <c r="BU267" s="353"/>
      <c r="BV267" s="353"/>
      <c r="BW267" s="353"/>
      <c r="BX267" s="357"/>
    </row>
    <row r="268" spans="1:76" s="352" customFormat="1">
      <c r="A268" s="351"/>
      <c r="I268" s="353"/>
      <c r="J268" s="354"/>
      <c r="K268" s="353"/>
      <c r="L268" s="353"/>
      <c r="M268" s="353"/>
      <c r="N268" s="353"/>
      <c r="O268" s="353"/>
      <c r="P268" s="353"/>
      <c r="Q268" s="353"/>
      <c r="R268" s="353"/>
      <c r="S268" s="353"/>
      <c r="T268" s="353"/>
      <c r="U268" s="353"/>
      <c r="AC268" s="353"/>
      <c r="AD268" s="353"/>
      <c r="AE268" s="353"/>
      <c r="AF268" s="353"/>
      <c r="AG268" s="353"/>
      <c r="AH268" s="353"/>
      <c r="AI268" s="353"/>
      <c r="AJ268" s="353"/>
      <c r="AK268" s="353"/>
      <c r="AL268" s="353"/>
      <c r="AM268" s="353"/>
      <c r="AN268" s="353"/>
      <c r="AO268" s="353"/>
      <c r="AP268" s="353"/>
      <c r="AQ268" s="353"/>
      <c r="AR268" s="353"/>
      <c r="AS268" s="353"/>
      <c r="AT268" s="353"/>
      <c r="AU268" s="353"/>
      <c r="AV268" s="353"/>
      <c r="AW268" s="353"/>
      <c r="AX268" s="353"/>
      <c r="AY268" s="353"/>
      <c r="AZ268" s="353"/>
      <c r="BA268" s="355"/>
      <c r="BB268" s="356"/>
      <c r="BC268" s="353"/>
      <c r="BD268" s="353"/>
      <c r="BE268" s="353"/>
      <c r="BF268" s="353"/>
      <c r="BG268" s="353"/>
      <c r="BH268" s="353"/>
      <c r="BI268" s="353"/>
      <c r="BJ268" s="353"/>
      <c r="BK268" s="353"/>
      <c r="BL268" s="353"/>
      <c r="BM268" s="353"/>
      <c r="BN268" s="353"/>
      <c r="BO268" s="353"/>
      <c r="BP268" s="353"/>
      <c r="BQ268" s="353"/>
      <c r="BR268" s="353"/>
      <c r="BS268" s="353"/>
      <c r="BT268" s="353"/>
      <c r="BU268" s="353"/>
      <c r="BV268" s="353"/>
      <c r="BW268" s="353"/>
      <c r="BX268" s="357"/>
    </row>
    <row r="269" spans="1:76" s="352" customFormat="1">
      <c r="A269" s="351"/>
      <c r="I269" s="353"/>
      <c r="J269" s="354"/>
      <c r="K269" s="353"/>
      <c r="L269" s="353"/>
      <c r="M269" s="353"/>
      <c r="N269" s="353"/>
      <c r="O269" s="353"/>
      <c r="P269" s="353"/>
      <c r="Q269" s="353"/>
      <c r="R269" s="353"/>
      <c r="S269" s="353"/>
      <c r="T269" s="353"/>
      <c r="U269" s="353"/>
      <c r="AC269" s="353"/>
      <c r="AD269" s="353"/>
      <c r="AE269" s="353"/>
      <c r="AF269" s="353"/>
      <c r="AG269" s="353"/>
      <c r="AH269" s="353"/>
      <c r="AI269" s="353"/>
      <c r="AJ269" s="353"/>
      <c r="AK269" s="353"/>
      <c r="AL269" s="353"/>
      <c r="AM269" s="353"/>
      <c r="AN269" s="353"/>
      <c r="AO269" s="353"/>
      <c r="AP269" s="353"/>
      <c r="AQ269" s="353"/>
      <c r="AR269" s="353"/>
      <c r="AS269" s="353"/>
      <c r="AT269" s="353"/>
      <c r="AU269" s="353"/>
      <c r="AV269" s="353"/>
      <c r="AW269" s="353"/>
      <c r="AX269" s="353"/>
      <c r="AY269" s="353"/>
      <c r="AZ269" s="353"/>
      <c r="BA269" s="355"/>
      <c r="BB269" s="356"/>
      <c r="BC269" s="353"/>
      <c r="BD269" s="353"/>
      <c r="BE269" s="353"/>
      <c r="BF269" s="353"/>
      <c r="BG269" s="353"/>
      <c r="BH269" s="353"/>
      <c r="BI269" s="353"/>
      <c r="BJ269" s="353"/>
      <c r="BK269" s="353"/>
      <c r="BL269" s="353"/>
      <c r="BM269" s="353"/>
      <c r="BN269" s="353"/>
      <c r="BO269" s="353"/>
      <c r="BP269" s="353"/>
      <c r="BQ269" s="353"/>
      <c r="BR269" s="353"/>
      <c r="BS269" s="353"/>
      <c r="BT269" s="353"/>
      <c r="BU269" s="353"/>
      <c r="BV269" s="353"/>
      <c r="BW269" s="353"/>
      <c r="BX269" s="357"/>
    </row>
    <row r="270" spans="1:76" s="352" customFormat="1">
      <c r="A270" s="351"/>
      <c r="I270" s="353"/>
      <c r="J270" s="354"/>
      <c r="K270" s="353"/>
      <c r="L270" s="353"/>
      <c r="M270" s="353"/>
      <c r="N270" s="353"/>
      <c r="O270" s="353"/>
      <c r="P270" s="353"/>
      <c r="Q270" s="353"/>
      <c r="R270" s="353"/>
      <c r="S270" s="353"/>
      <c r="T270" s="353"/>
      <c r="U270" s="353"/>
      <c r="AC270" s="353"/>
      <c r="AD270" s="353"/>
      <c r="AE270" s="353"/>
      <c r="AF270" s="353"/>
      <c r="AG270" s="353"/>
      <c r="AH270" s="353"/>
      <c r="AI270" s="353"/>
      <c r="AJ270" s="353"/>
      <c r="AK270" s="353"/>
      <c r="AL270" s="353"/>
      <c r="AM270" s="353"/>
      <c r="AN270" s="353"/>
      <c r="AO270" s="353"/>
      <c r="AP270" s="353"/>
      <c r="AQ270" s="353"/>
      <c r="AR270" s="353"/>
      <c r="AS270" s="353"/>
      <c r="AT270" s="353"/>
      <c r="AU270" s="353"/>
      <c r="AV270" s="353"/>
      <c r="AW270" s="353"/>
      <c r="AX270" s="353"/>
      <c r="AY270" s="353"/>
      <c r="AZ270" s="353"/>
      <c r="BA270" s="355"/>
      <c r="BB270" s="356"/>
      <c r="BC270" s="353"/>
      <c r="BD270" s="353"/>
      <c r="BE270" s="353"/>
      <c r="BF270" s="353"/>
      <c r="BG270" s="353"/>
      <c r="BH270" s="353"/>
      <c r="BI270" s="353"/>
      <c r="BJ270" s="353"/>
      <c r="BK270" s="353"/>
      <c r="BL270" s="353"/>
      <c r="BM270" s="353"/>
      <c r="BN270" s="353"/>
      <c r="BO270" s="353"/>
      <c r="BP270" s="353"/>
      <c r="BQ270" s="353"/>
      <c r="BR270" s="353"/>
      <c r="BS270" s="353"/>
      <c r="BT270" s="353"/>
      <c r="BU270" s="353"/>
      <c r="BV270" s="353"/>
      <c r="BW270" s="353"/>
      <c r="BX270" s="357"/>
    </row>
    <row r="271" spans="1:76" s="352" customFormat="1">
      <c r="A271" s="351"/>
      <c r="I271" s="353"/>
      <c r="J271" s="354"/>
      <c r="K271" s="353"/>
      <c r="L271" s="353"/>
      <c r="M271" s="353"/>
      <c r="N271" s="353"/>
      <c r="O271" s="353"/>
      <c r="P271" s="353"/>
      <c r="Q271" s="353"/>
      <c r="R271" s="353"/>
      <c r="S271" s="353"/>
      <c r="T271" s="353"/>
      <c r="U271" s="353"/>
      <c r="AC271" s="353"/>
      <c r="AD271" s="353"/>
      <c r="AE271" s="353"/>
      <c r="AF271" s="353"/>
      <c r="AG271" s="353"/>
      <c r="AH271" s="353"/>
      <c r="AI271" s="353"/>
      <c r="AJ271" s="353"/>
      <c r="AK271" s="353"/>
      <c r="AL271" s="353"/>
      <c r="AM271" s="353"/>
      <c r="AN271" s="353"/>
      <c r="AO271" s="353"/>
      <c r="AP271" s="353"/>
      <c r="AQ271" s="353"/>
      <c r="AR271" s="353"/>
      <c r="AS271" s="353"/>
      <c r="AT271" s="353"/>
      <c r="AU271" s="353"/>
      <c r="AV271" s="353"/>
      <c r="AW271" s="353"/>
      <c r="AX271" s="353"/>
      <c r="AY271" s="353"/>
      <c r="AZ271" s="353"/>
      <c r="BA271" s="355"/>
      <c r="BB271" s="356"/>
      <c r="BC271" s="353"/>
      <c r="BD271" s="353"/>
      <c r="BE271" s="353"/>
      <c r="BF271" s="353"/>
      <c r="BG271" s="353"/>
      <c r="BH271" s="353"/>
      <c r="BI271" s="353"/>
      <c r="BJ271" s="353"/>
      <c r="BK271" s="353"/>
      <c r="BL271" s="353"/>
      <c r="BM271" s="353"/>
      <c r="BN271" s="353"/>
      <c r="BO271" s="353"/>
      <c r="BP271" s="353"/>
      <c r="BQ271" s="353"/>
      <c r="BR271" s="353"/>
      <c r="BS271" s="353"/>
      <c r="BT271" s="353"/>
      <c r="BU271" s="353"/>
      <c r="BV271" s="353"/>
      <c r="BW271" s="353"/>
      <c r="BX271" s="357"/>
    </row>
    <row r="272" spans="1:76" s="352" customFormat="1">
      <c r="A272" s="351"/>
      <c r="I272" s="353"/>
      <c r="J272" s="354"/>
      <c r="K272" s="353"/>
      <c r="L272" s="353"/>
      <c r="M272" s="353"/>
      <c r="N272" s="353"/>
      <c r="O272" s="353"/>
      <c r="P272" s="353"/>
      <c r="Q272" s="353"/>
      <c r="R272" s="353"/>
      <c r="S272" s="353"/>
      <c r="T272" s="353"/>
      <c r="U272" s="353"/>
      <c r="AC272" s="353"/>
      <c r="AD272" s="353"/>
      <c r="AE272" s="353"/>
      <c r="AF272" s="353"/>
      <c r="AG272" s="353"/>
      <c r="AH272" s="353"/>
      <c r="AI272" s="353"/>
      <c r="AJ272" s="353"/>
      <c r="AK272" s="353"/>
      <c r="AL272" s="353"/>
      <c r="AM272" s="353"/>
      <c r="AN272" s="353"/>
      <c r="AO272" s="353"/>
      <c r="AP272" s="353"/>
      <c r="AQ272" s="353"/>
      <c r="AR272" s="353"/>
      <c r="AS272" s="353"/>
      <c r="AT272" s="353"/>
      <c r="AU272" s="353"/>
      <c r="AV272" s="353"/>
      <c r="AW272" s="353"/>
      <c r="AX272" s="353"/>
      <c r="AY272" s="353"/>
      <c r="AZ272" s="353"/>
      <c r="BA272" s="355"/>
      <c r="BB272" s="356"/>
      <c r="BC272" s="353"/>
      <c r="BD272" s="353"/>
      <c r="BE272" s="353"/>
      <c r="BF272" s="353"/>
      <c r="BG272" s="353"/>
      <c r="BH272" s="353"/>
      <c r="BI272" s="353"/>
      <c r="BJ272" s="353"/>
      <c r="BK272" s="353"/>
      <c r="BL272" s="353"/>
      <c r="BM272" s="353"/>
      <c r="BN272" s="353"/>
      <c r="BO272" s="353"/>
      <c r="BP272" s="353"/>
      <c r="BQ272" s="353"/>
      <c r="BR272" s="353"/>
      <c r="BS272" s="353"/>
      <c r="BT272" s="353"/>
      <c r="BU272" s="353"/>
      <c r="BV272" s="353"/>
      <c r="BW272" s="353"/>
      <c r="BX272" s="357"/>
    </row>
    <row r="273" spans="1:76" s="352" customFormat="1">
      <c r="A273" s="351"/>
      <c r="I273" s="353"/>
      <c r="J273" s="354"/>
      <c r="K273" s="353"/>
      <c r="L273" s="353"/>
      <c r="M273" s="353"/>
      <c r="N273" s="353"/>
      <c r="O273" s="353"/>
      <c r="P273" s="353"/>
      <c r="Q273" s="353"/>
      <c r="R273" s="353"/>
      <c r="S273" s="353"/>
      <c r="T273" s="353"/>
      <c r="U273" s="353"/>
      <c r="AC273" s="353"/>
      <c r="AD273" s="353"/>
      <c r="AE273" s="353"/>
      <c r="AF273" s="353"/>
      <c r="AG273" s="353"/>
      <c r="AH273" s="353"/>
      <c r="AI273" s="353"/>
      <c r="AJ273" s="353"/>
      <c r="AK273" s="353"/>
      <c r="AL273" s="353"/>
      <c r="AM273" s="353"/>
      <c r="AN273" s="353"/>
      <c r="AO273" s="353"/>
      <c r="AP273" s="353"/>
      <c r="AQ273" s="353"/>
      <c r="AR273" s="353"/>
      <c r="AS273" s="353"/>
      <c r="AT273" s="353"/>
      <c r="AU273" s="353"/>
      <c r="AV273" s="353"/>
      <c r="AW273" s="353"/>
      <c r="AX273" s="353"/>
      <c r="AY273" s="353"/>
      <c r="AZ273" s="353"/>
      <c r="BA273" s="355"/>
      <c r="BB273" s="356"/>
      <c r="BC273" s="353"/>
      <c r="BD273" s="353"/>
      <c r="BE273" s="353"/>
      <c r="BF273" s="353"/>
      <c r="BG273" s="353"/>
      <c r="BH273" s="353"/>
      <c r="BI273" s="353"/>
      <c r="BJ273" s="353"/>
      <c r="BK273" s="353"/>
      <c r="BL273" s="353"/>
      <c r="BM273" s="353"/>
      <c r="BN273" s="353"/>
      <c r="BO273" s="353"/>
      <c r="BP273" s="353"/>
      <c r="BQ273" s="353"/>
      <c r="BR273" s="353"/>
      <c r="BS273" s="353"/>
      <c r="BT273" s="353"/>
      <c r="BU273" s="353"/>
      <c r="BV273" s="353"/>
      <c r="BW273" s="353"/>
      <c r="BX273" s="357"/>
    </row>
    <row r="274" spans="1:76" s="352" customFormat="1">
      <c r="A274" s="351"/>
      <c r="I274" s="353"/>
      <c r="J274" s="354"/>
      <c r="K274" s="353"/>
      <c r="L274" s="353"/>
      <c r="M274" s="353"/>
      <c r="N274" s="353"/>
      <c r="O274" s="353"/>
      <c r="P274" s="353"/>
      <c r="Q274" s="353"/>
      <c r="R274" s="353"/>
      <c r="S274" s="353"/>
      <c r="T274" s="353"/>
      <c r="U274" s="353"/>
      <c r="AC274" s="353"/>
      <c r="AD274" s="353"/>
      <c r="AE274" s="353"/>
      <c r="AF274" s="353"/>
      <c r="AG274" s="353"/>
      <c r="AH274" s="353"/>
      <c r="AI274" s="353"/>
      <c r="AJ274" s="353"/>
      <c r="AK274" s="353"/>
      <c r="AL274" s="353"/>
      <c r="AM274" s="353"/>
      <c r="AN274" s="353"/>
      <c r="AO274" s="353"/>
      <c r="AP274" s="353"/>
      <c r="AQ274" s="353"/>
      <c r="AR274" s="353"/>
      <c r="AS274" s="353"/>
      <c r="AT274" s="353"/>
      <c r="AU274" s="353"/>
      <c r="AV274" s="353"/>
      <c r="AW274" s="353"/>
      <c r="AX274" s="353"/>
      <c r="AY274" s="353"/>
      <c r="AZ274" s="353"/>
      <c r="BA274" s="355"/>
      <c r="BB274" s="356"/>
      <c r="BC274" s="353"/>
      <c r="BD274" s="353"/>
      <c r="BE274" s="353"/>
      <c r="BF274" s="353"/>
      <c r="BG274" s="353"/>
      <c r="BH274" s="353"/>
      <c r="BI274" s="353"/>
      <c r="BJ274" s="353"/>
      <c r="BK274" s="353"/>
      <c r="BL274" s="353"/>
      <c r="BM274" s="353"/>
      <c r="BN274" s="353"/>
      <c r="BO274" s="353"/>
      <c r="BP274" s="353"/>
      <c r="BQ274" s="353"/>
      <c r="BR274" s="353"/>
      <c r="BS274" s="353"/>
      <c r="BT274" s="353"/>
      <c r="BU274" s="353"/>
      <c r="BV274" s="353"/>
      <c r="BW274" s="353"/>
      <c r="BX274" s="357"/>
    </row>
    <row r="275" spans="1:76" s="352" customFormat="1">
      <c r="A275" s="351"/>
      <c r="I275" s="353"/>
      <c r="J275" s="354"/>
      <c r="K275" s="353"/>
      <c r="L275" s="353"/>
      <c r="M275" s="353"/>
      <c r="N275" s="353"/>
      <c r="O275" s="353"/>
      <c r="P275" s="353"/>
      <c r="Q275" s="353"/>
      <c r="R275" s="353"/>
      <c r="S275" s="353"/>
      <c r="T275" s="353"/>
      <c r="U275" s="353"/>
      <c r="AC275" s="353"/>
      <c r="AD275" s="353"/>
      <c r="AE275" s="353"/>
      <c r="AF275" s="353"/>
      <c r="AG275" s="353"/>
      <c r="AH275" s="353"/>
      <c r="AI275" s="353"/>
      <c r="AJ275" s="353"/>
      <c r="AK275" s="353"/>
      <c r="AL275" s="353"/>
      <c r="AM275" s="353"/>
      <c r="AN275" s="353"/>
      <c r="AO275" s="353"/>
      <c r="AP275" s="353"/>
      <c r="AQ275" s="353"/>
      <c r="AR275" s="353"/>
      <c r="AS275" s="353"/>
      <c r="AT275" s="353"/>
      <c r="AU275" s="353"/>
      <c r="AV275" s="353"/>
      <c r="AW275" s="353"/>
      <c r="AX275" s="353"/>
      <c r="AY275" s="353"/>
      <c r="AZ275" s="353"/>
      <c r="BA275" s="355"/>
      <c r="BB275" s="356"/>
      <c r="BC275" s="353"/>
      <c r="BD275" s="353"/>
      <c r="BE275" s="353"/>
      <c r="BF275" s="353"/>
      <c r="BG275" s="353"/>
      <c r="BH275" s="353"/>
      <c r="BI275" s="353"/>
      <c r="BJ275" s="353"/>
      <c r="BK275" s="353"/>
      <c r="BL275" s="353"/>
      <c r="BM275" s="353"/>
      <c r="BN275" s="353"/>
      <c r="BO275" s="353"/>
      <c r="BP275" s="353"/>
      <c r="BQ275" s="353"/>
      <c r="BR275" s="353"/>
      <c r="BS275" s="353"/>
      <c r="BT275" s="353"/>
      <c r="BU275" s="353"/>
      <c r="BV275" s="353"/>
      <c r="BW275" s="353"/>
      <c r="BX275" s="357"/>
    </row>
    <row r="276" spans="1:76" s="352" customFormat="1">
      <c r="A276" s="351"/>
      <c r="I276" s="353"/>
      <c r="J276" s="354"/>
      <c r="K276" s="353"/>
      <c r="L276" s="353"/>
      <c r="M276" s="353"/>
      <c r="N276" s="353"/>
      <c r="O276" s="353"/>
      <c r="P276" s="353"/>
      <c r="Q276" s="353"/>
      <c r="R276" s="353"/>
      <c r="S276" s="353"/>
      <c r="T276" s="353"/>
      <c r="U276" s="353"/>
      <c r="AC276" s="353"/>
      <c r="AD276" s="353"/>
      <c r="AE276" s="353"/>
      <c r="AF276" s="353"/>
      <c r="AG276" s="353"/>
      <c r="AH276" s="353"/>
      <c r="AI276" s="353"/>
      <c r="AJ276" s="353"/>
      <c r="AK276" s="353"/>
      <c r="AL276" s="353"/>
      <c r="AM276" s="353"/>
      <c r="AN276" s="353"/>
      <c r="AO276" s="353"/>
      <c r="AP276" s="353"/>
      <c r="AQ276" s="353"/>
      <c r="AR276" s="353"/>
      <c r="AS276" s="353"/>
      <c r="AT276" s="353"/>
      <c r="AU276" s="353"/>
      <c r="AV276" s="353"/>
      <c r="AW276" s="353"/>
      <c r="AX276" s="353"/>
      <c r="AY276" s="353"/>
      <c r="AZ276" s="353"/>
      <c r="BA276" s="355"/>
      <c r="BB276" s="356"/>
      <c r="BC276" s="353"/>
      <c r="BD276" s="353"/>
      <c r="BE276" s="353"/>
      <c r="BF276" s="353"/>
      <c r="BG276" s="353"/>
      <c r="BH276" s="353"/>
      <c r="BI276" s="353"/>
      <c r="BJ276" s="353"/>
      <c r="BK276" s="353"/>
      <c r="BL276" s="353"/>
      <c r="BM276" s="353"/>
      <c r="BN276" s="353"/>
      <c r="BO276" s="353"/>
      <c r="BP276" s="353"/>
      <c r="BQ276" s="353"/>
      <c r="BR276" s="353"/>
      <c r="BS276" s="353"/>
      <c r="BT276" s="353"/>
      <c r="BU276" s="353"/>
      <c r="BV276" s="353"/>
      <c r="BW276" s="353"/>
      <c r="BX276" s="357"/>
    </row>
    <row r="277" spans="1:76" s="352" customFormat="1">
      <c r="A277" s="351"/>
      <c r="I277" s="353"/>
      <c r="J277" s="354"/>
      <c r="K277" s="353"/>
      <c r="L277" s="353"/>
      <c r="M277" s="353"/>
      <c r="N277" s="353"/>
      <c r="O277" s="353"/>
      <c r="P277" s="353"/>
      <c r="Q277" s="353"/>
      <c r="R277" s="353"/>
      <c r="S277" s="353"/>
      <c r="T277" s="353"/>
      <c r="U277" s="353"/>
      <c r="AC277" s="353"/>
      <c r="AD277" s="353"/>
      <c r="AE277" s="353"/>
      <c r="AF277" s="353"/>
      <c r="AG277" s="353"/>
      <c r="AH277" s="353"/>
      <c r="AI277" s="353"/>
      <c r="AJ277" s="353"/>
      <c r="AK277" s="353"/>
      <c r="AL277" s="353"/>
      <c r="AM277" s="353"/>
      <c r="AN277" s="353"/>
      <c r="AO277" s="353"/>
      <c r="AP277" s="353"/>
      <c r="AQ277" s="353"/>
      <c r="AR277" s="353"/>
      <c r="AS277" s="353"/>
      <c r="AT277" s="353"/>
      <c r="AU277" s="353"/>
      <c r="AV277" s="353"/>
      <c r="AW277" s="353"/>
      <c r="AX277" s="353"/>
      <c r="AY277" s="353"/>
      <c r="AZ277" s="353"/>
      <c r="BA277" s="355"/>
      <c r="BB277" s="356"/>
      <c r="BC277" s="353"/>
      <c r="BD277" s="353"/>
      <c r="BE277" s="353"/>
      <c r="BF277" s="353"/>
      <c r="BG277" s="353"/>
      <c r="BH277" s="353"/>
      <c r="BI277" s="353"/>
      <c r="BJ277" s="353"/>
      <c r="BK277" s="353"/>
      <c r="BL277" s="353"/>
      <c r="BM277" s="353"/>
      <c r="BN277" s="353"/>
      <c r="BO277" s="353"/>
      <c r="BP277" s="353"/>
      <c r="BQ277" s="353"/>
      <c r="BR277" s="353"/>
      <c r="BS277" s="353"/>
      <c r="BT277" s="353"/>
      <c r="BU277" s="353"/>
      <c r="BV277" s="353"/>
      <c r="BW277" s="353"/>
      <c r="BX277" s="357"/>
    </row>
    <row r="278" spans="1:76" s="352" customFormat="1">
      <c r="A278" s="351"/>
      <c r="I278" s="353"/>
      <c r="J278" s="354"/>
      <c r="K278" s="353"/>
      <c r="L278" s="353"/>
      <c r="M278" s="353"/>
      <c r="N278" s="353"/>
      <c r="O278" s="353"/>
      <c r="P278" s="353"/>
      <c r="Q278" s="353"/>
      <c r="R278" s="353"/>
      <c r="S278" s="353"/>
      <c r="T278" s="353"/>
      <c r="U278" s="353"/>
      <c r="AC278" s="353"/>
      <c r="AD278" s="353"/>
      <c r="AE278" s="353"/>
      <c r="AF278" s="353"/>
      <c r="AG278" s="353"/>
      <c r="AH278" s="353"/>
      <c r="AI278" s="353"/>
      <c r="AJ278" s="353"/>
      <c r="AK278" s="353"/>
      <c r="AL278" s="353"/>
      <c r="AM278" s="353"/>
      <c r="AN278" s="353"/>
      <c r="AO278" s="353"/>
      <c r="AP278" s="353"/>
      <c r="AQ278" s="353"/>
      <c r="AR278" s="353"/>
      <c r="AS278" s="353"/>
      <c r="AT278" s="353"/>
      <c r="AU278" s="353"/>
      <c r="AV278" s="353"/>
      <c r="AW278" s="353"/>
      <c r="AX278" s="353"/>
      <c r="AY278" s="353"/>
      <c r="AZ278" s="353"/>
      <c r="BA278" s="355"/>
      <c r="BB278" s="356"/>
      <c r="BC278" s="353"/>
      <c r="BD278" s="353"/>
      <c r="BE278" s="353"/>
      <c r="BF278" s="353"/>
      <c r="BG278" s="353"/>
      <c r="BH278" s="353"/>
      <c r="BI278" s="353"/>
      <c r="BJ278" s="353"/>
      <c r="BK278" s="353"/>
      <c r="BL278" s="353"/>
      <c r="BM278" s="353"/>
      <c r="BN278" s="353"/>
      <c r="BO278" s="353"/>
      <c r="BP278" s="353"/>
      <c r="BQ278" s="353"/>
      <c r="BR278" s="353"/>
      <c r="BS278" s="353"/>
      <c r="BT278" s="353"/>
      <c r="BU278" s="353"/>
      <c r="BV278" s="353"/>
      <c r="BW278" s="353"/>
      <c r="BX278" s="357"/>
    </row>
    <row r="279" spans="1:76" s="352" customFormat="1">
      <c r="A279" s="351"/>
      <c r="I279" s="353"/>
      <c r="J279" s="354"/>
      <c r="K279" s="353"/>
      <c r="L279" s="353"/>
      <c r="M279" s="353"/>
      <c r="N279" s="353"/>
      <c r="O279" s="353"/>
      <c r="P279" s="353"/>
      <c r="Q279" s="353"/>
      <c r="R279" s="353"/>
      <c r="S279" s="353"/>
      <c r="T279" s="353"/>
      <c r="U279" s="353"/>
      <c r="AC279" s="353"/>
      <c r="AD279" s="353"/>
      <c r="AE279" s="353"/>
      <c r="AF279" s="353"/>
      <c r="AG279" s="353"/>
      <c r="AH279" s="353"/>
      <c r="AI279" s="353"/>
      <c r="AJ279" s="353"/>
      <c r="AK279" s="353"/>
      <c r="AL279" s="353"/>
      <c r="AM279" s="353"/>
      <c r="AN279" s="353"/>
      <c r="AO279" s="353"/>
      <c r="AP279" s="353"/>
      <c r="AQ279" s="353"/>
      <c r="AR279" s="353"/>
      <c r="AS279" s="353"/>
      <c r="AT279" s="353"/>
      <c r="AU279" s="353"/>
      <c r="AV279" s="353"/>
      <c r="AW279" s="353"/>
      <c r="AX279" s="353"/>
      <c r="AY279" s="353"/>
      <c r="AZ279" s="353"/>
      <c r="BA279" s="355"/>
      <c r="BB279" s="356"/>
      <c r="BC279" s="353"/>
      <c r="BD279" s="353"/>
      <c r="BE279" s="353"/>
      <c r="BF279" s="353"/>
      <c r="BG279" s="353"/>
      <c r="BH279" s="353"/>
      <c r="BI279" s="353"/>
      <c r="BJ279" s="353"/>
      <c r="BK279" s="353"/>
      <c r="BL279" s="353"/>
      <c r="BM279" s="353"/>
      <c r="BN279" s="353"/>
      <c r="BO279" s="353"/>
      <c r="BP279" s="353"/>
      <c r="BQ279" s="353"/>
      <c r="BR279" s="353"/>
      <c r="BS279" s="353"/>
      <c r="BT279" s="353"/>
      <c r="BU279" s="353"/>
      <c r="BV279" s="353"/>
      <c r="BW279" s="353"/>
      <c r="BX279" s="357"/>
    </row>
    <row r="280" spans="1:76" s="352" customFormat="1">
      <c r="A280" s="351"/>
      <c r="I280" s="353"/>
      <c r="J280" s="354"/>
      <c r="K280" s="353"/>
      <c r="L280" s="353"/>
      <c r="M280" s="353"/>
      <c r="N280" s="353"/>
      <c r="O280" s="353"/>
      <c r="P280" s="353"/>
      <c r="Q280" s="353"/>
      <c r="R280" s="353"/>
      <c r="S280" s="353"/>
      <c r="T280" s="353"/>
      <c r="U280" s="353"/>
      <c r="AC280" s="353"/>
      <c r="AD280" s="353"/>
      <c r="AE280" s="353"/>
      <c r="AF280" s="353"/>
      <c r="AG280" s="353"/>
      <c r="AH280" s="353"/>
      <c r="AI280" s="353"/>
      <c r="AJ280" s="353"/>
      <c r="AK280" s="353"/>
      <c r="AL280" s="353"/>
      <c r="AM280" s="353"/>
      <c r="AN280" s="353"/>
      <c r="AO280" s="353"/>
      <c r="AP280" s="353"/>
      <c r="AQ280" s="353"/>
      <c r="AR280" s="353"/>
      <c r="AS280" s="353"/>
      <c r="AT280" s="353"/>
      <c r="AU280" s="353"/>
      <c r="AV280" s="353"/>
      <c r="AW280" s="353"/>
      <c r="AX280" s="353"/>
      <c r="AY280" s="353"/>
      <c r="AZ280" s="353"/>
      <c r="BA280" s="355"/>
      <c r="BB280" s="356"/>
      <c r="BC280" s="353"/>
      <c r="BD280" s="353"/>
      <c r="BE280" s="353"/>
      <c r="BF280" s="353"/>
      <c r="BG280" s="353"/>
      <c r="BH280" s="353"/>
      <c r="BI280" s="353"/>
      <c r="BJ280" s="353"/>
      <c r="BK280" s="353"/>
      <c r="BL280" s="353"/>
      <c r="BM280" s="353"/>
      <c r="BN280" s="353"/>
      <c r="BO280" s="353"/>
      <c r="BP280" s="353"/>
      <c r="BQ280" s="353"/>
      <c r="BR280" s="353"/>
      <c r="BS280" s="353"/>
      <c r="BT280" s="353"/>
      <c r="BU280" s="353"/>
      <c r="BV280" s="353"/>
      <c r="BW280" s="353"/>
      <c r="BX280" s="357"/>
    </row>
    <row r="281" spans="1:76" s="352" customFormat="1">
      <c r="A281" s="351"/>
      <c r="I281" s="353"/>
      <c r="J281" s="354"/>
      <c r="K281" s="353"/>
      <c r="L281" s="353"/>
      <c r="M281" s="353"/>
      <c r="N281" s="353"/>
      <c r="O281" s="353"/>
      <c r="P281" s="353"/>
      <c r="Q281" s="353"/>
      <c r="R281" s="353"/>
      <c r="S281" s="353"/>
      <c r="T281" s="353"/>
      <c r="U281" s="353"/>
      <c r="AC281" s="353"/>
      <c r="AD281" s="353"/>
      <c r="AE281" s="353"/>
      <c r="AF281" s="353"/>
      <c r="AG281" s="353"/>
      <c r="AH281" s="353"/>
      <c r="AI281" s="353"/>
      <c r="AJ281" s="353"/>
      <c r="AK281" s="353"/>
      <c r="AL281" s="353"/>
      <c r="AM281" s="353"/>
      <c r="AN281" s="353"/>
      <c r="AO281" s="353"/>
      <c r="AP281" s="353"/>
      <c r="AQ281" s="353"/>
      <c r="AR281" s="353"/>
      <c r="AS281" s="353"/>
      <c r="AT281" s="353"/>
      <c r="AU281" s="353"/>
      <c r="AV281" s="353"/>
      <c r="AW281" s="353"/>
      <c r="AX281" s="353"/>
      <c r="AY281" s="353"/>
      <c r="AZ281" s="353"/>
      <c r="BA281" s="355"/>
      <c r="BB281" s="356"/>
      <c r="BC281" s="353"/>
      <c r="BD281" s="353"/>
      <c r="BE281" s="353"/>
      <c r="BF281" s="353"/>
      <c r="BG281" s="353"/>
      <c r="BH281" s="353"/>
      <c r="BI281" s="353"/>
      <c r="BJ281" s="353"/>
      <c r="BK281" s="353"/>
      <c r="BL281" s="353"/>
      <c r="BM281" s="353"/>
      <c r="BN281" s="353"/>
      <c r="BO281" s="353"/>
      <c r="BP281" s="353"/>
      <c r="BQ281" s="353"/>
      <c r="BR281" s="353"/>
      <c r="BS281" s="353"/>
      <c r="BT281" s="353"/>
      <c r="BU281" s="353"/>
      <c r="BV281" s="353"/>
      <c r="BW281" s="353"/>
      <c r="BX281" s="357"/>
    </row>
    <row r="282" spans="1:76" s="352" customFormat="1">
      <c r="A282" s="351"/>
      <c r="I282" s="353"/>
      <c r="J282" s="354"/>
      <c r="K282" s="353"/>
      <c r="L282" s="353"/>
      <c r="M282" s="353"/>
      <c r="N282" s="353"/>
      <c r="O282" s="353"/>
      <c r="P282" s="353"/>
      <c r="Q282" s="353"/>
      <c r="R282" s="353"/>
      <c r="S282" s="353"/>
      <c r="T282" s="353"/>
      <c r="U282" s="353"/>
      <c r="AC282" s="353"/>
      <c r="AD282" s="353"/>
      <c r="AE282" s="353"/>
      <c r="AF282" s="353"/>
      <c r="AG282" s="353"/>
      <c r="AH282" s="353"/>
      <c r="AI282" s="353"/>
      <c r="AJ282" s="353"/>
      <c r="AK282" s="353"/>
      <c r="AL282" s="353"/>
      <c r="AM282" s="353"/>
      <c r="AN282" s="353"/>
      <c r="AO282" s="353"/>
      <c r="AP282" s="353"/>
      <c r="AQ282" s="353"/>
      <c r="AR282" s="353"/>
      <c r="AS282" s="353"/>
      <c r="AT282" s="353"/>
      <c r="AU282" s="353"/>
      <c r="AV282" s="353"/>
      <c r="AW282" s="353"/>
      <c r="AX282" s="353"/>
      <c r="AY282" s="353"/>
      <c r="AZ282" s="353"/>
      <c r="BA282" s="355"/>
      <c r="BB282" s="356"/>
      <c r="BC282" s="353"/>
      <c r="BD282" s="353"/>
      <c r="BE282" s="353"/>
      <c r="BF282" s="353"/>
      <c r="BG282" s="353"/>
      <c r="BH282" s="353"/>
      <c r="BI282" s="353"/>
      <c r="BJ282" s="353"/>
      <c r="BK282" s="353"/>
      <c r="BL282" s="353"/>
      <c r="BM282" s="353"/>
      <c r="BN282" s="353"/>
      <c r="BO282" s="353"/>
      <c r="BP282" s="353"/>
      <c r="BQ282" s="353"/>
      <c r="BR282" s="353"/>
      <c r="BS282" s="353"/>
      <c r="BT282" s="353"/>
      <c r="BU282" s="353"/>
      <c r="BV282" s="353"/>
      <c r="BW282" s="353"/>
      <c r="BX282" s="357"/>
    </row>
    <row r="283" spans="1:76" s="352" customFormat="1">
      <c r="A283" s="351"/>
      <c r="I283" s="353"/>
      <c r="J283" s="354"/>
      <c r="K283" s="353"/>
      <c r="L283" s="353"/>
      <c r="M283" s="353"/>
      <c r="N283" s="353"/>
      <c r="O283" s="353"/>
      <c r="P283" s="353"/>
      <c r="Q283" s="353"/>
      <c r="R283" s="353"/>
      <c r="S283" s="353"/>
      <c r="T283" s="353"/>
      <c r="U283" s="353"/>
      <c r="AC283" s="353"/>
      <c r="AD283" s="353"/>
      <c r="AE283" s="353"/>
      <c r="AF283" s="353"/>
      <c r="AG283" s="353"/>
      <c r="AH283" s="353"/>
      <c r="AI283" s="353"/>
      <c r="AJ283" s="353"/>
      <c r="AK283" s="353"/>
      <c r="AL283" s="353"/>
      <c r="AM283" s="353"/>
      <c r="AN283" s="353"/>
      <c r="AO283" s="353"/>
      <c r="AP283" s="353"/>
      <c r="AQ283" s="353"/>
      <c r="AR283" s="353"/>
      <c r="AS283" s="353"/>
      <c r="AT283" s="353"/>
      <c r="AU283" s="353"/>
      <c r="AV283" s="353"/>
      <c r="AW283" s="353"/>
      <c r="AX283" s="353"/>
      <c r="AY283" s="353"/>
      <c r="AZ283" s="353"/>
      <c r="BA283" s="355"/>
      <c r="BB283" s="356"/>
      <c r="BC283" s="353"/>
      <c r="BD283" s="353"/>
      <c r="BE283" s="353"/>
      <c r="BF283" s="353"/>
      <c r="BG283" s="353"/>
      <c r="BH283" s="353"/>
      <c r="BI283" s="353"/>
      <c r="BJ283" s="353"/>
      <c r="BK283" s="353"/>
      <c r="BL283" s="353"/>
      <c r="BM283" s="353"/>
      <c r="BN283" s="353"/>
      <c r="BO283" s="353"/>
      <c r="BP283" s="353"/>
      <c r="BQ283" s="353"/>
      <c r="BR283" s="353"/>
      <c r="BS283" s="353"/>
      <c r="BT283" s="353"/>
      <c r="BU283" s="353"/>
      <c r="BV283" s="353"/>
      <c r="BW283" s="353"/>
      <c r="BX283" s="357"/>
    </row>
    <row r="284" spans="1:76" s="352" customFormat="1">
      <c r="A284" s="351"/>
      <c r="I284" s="353"/>
      <c r="J284" s="354"/>
      <c r="K284" s="353"/>
      <c r="L284" s="353"/>
      <c r="M284" s="353"/>
      <c r="N284" s="353"/>
      <c r="O284" s="353"/>
      <c r="P284" s="353"/>
      <c r="Q284" s="353"/>
      <c r="R284" s="353"/>
      <c r="S284" s="353"/>
      <c r="T284" s="353"/>
      <c r="U284" s="353"/>
      <c r="AC284" s="353"/>
      <c r="AD284" s="353"/>
      <c r="AE284" s="353"/>
      <c r="AF284" s="353"/>
      <c r="AG284" s="353"/>
      <c r="AH284" s="353"/>
      <c r="AI284" s="353"/>
      <c r="AJ284" s="353"/>
      <c r="AK284" s="353"/>
      <c r="AL284" s="353"/>
      <c r="AM284" s="353"/>
      <c r="AN284" s="353"/>
      <c r="AO284" s="353"/>
      <c r="AP284" s="353"/>
      <c r="AQ284" s="353"/>
      <c r="AR284" s="353"/>
      <c r="AS284" s="353"/>
      <c r="AT284" s="353"/>
      <c r="AU284" s="353"/>
      <c r="AV284" s="353"/>
      <c r="AW284" s="353"/>
      <c r="AX284" s="353"/>
      <c r="AY284" s="353"/>
      <c r="AZ284" s="353"/>
      <c r="BA284" s="355"/>
      <c r="BB284" s="356"/>
      <c r="BC284" s="353"/>
      <c r="BD284" s="353"/>
      <c r="BE284" s="353"/>
      <c r="BF284" s="353"/>
      <c r="BG284" s="353"/>
      <c r="BH284" s="353"/>
      <c r="BI284" s="353"/>
      <c r="BJ284" s="353"/>
      <c r="BK284" s="353"/>
      <c r="BL284" s="353"/>
      <c r="BM284" s="353"/>
      <c r="BN284" s="353"/>
      <c r="BO284" s="353"/>
      <c r="BP284" s="353"/>
      <c r="BQ284" s="353"/>
      <c r="BR284" s="353"/>
      <c r="BS284" s="353"/>
      <c r="BT284" s="353"/>
      <c r="BU284" s="353"/>
      <c r="BV284" s="353"/>
      <c r="BW284" s="353"/>
      <c r="BX284" s="357"/>
    </row>
    <row r="285" spans="1:76" s="352" customFormat="1">
      <c r="A285" s="351"/>
      <c r="I285" s="353"/>
      <c r="J285" s="354"/>
      <c r="K285" s="353"/>
      <c r="L285" s="353"/>
      <c r="M285" s="353"/>
      <c r="N285" s="353"/>
      <c r="O285" s="353"/>
      <c r="P285" s="353"/>
      <c r="Q285" s="353"/>
      <c r="R285" s="353"/>
      <c r="S285" s="353"/>
      <c r="T285" s="353"/>
      <c r="U285" s="353"/>
      <c r="AC285" s="353"/>
      <c r="AD285" s="353"/>
      <c r="AE285" s="353"/>
      <c r="AF285" s="353"/>
      <c r="AG285" s="353"/>
      <c r="AH285" s="353"/>
      <c r="AI285" s="353"/>
      <c r="AJ285" s="353"/>
      <c r="AK285" s="353"/>
      <c r="AL285" s="353"/>
      <c r="AM285" s="353"/>
      <c r="AN285" s="353"/>
      <c r="AO285" s="353"/>
      <c r="AP285" s="353"/>
      <c r="AQ285" s="353"/>
      <c r="AR285" s="353"/>
      <c r="AS285" s="353"/>
      <c r="AT285" s="353"/>
      <c r="AU285" s="353"/>
      <c r="AV285" s="353"/>
      <c r="AW285" s="353"/>
      <c r="AX285" s="353"/>
      <c r="AY285" s="353"/>
      <c r="AZ285" s="353"/>
      <c r="BA285" s="355"/>
      <c r="BB285" s="356"/>
      <c r="BC285" s="353"/>
      <c r="BD285" s="353"/>
      <c r="BE285" s="353"/>
      <c r="BF285" s="353"/>
      <c r="BG285" s="353"/>
      <c r="BH285" s="353"/>
      <c r="BI285" s="353"/>
      <c r="BJ285" s="353"/>
      <c r="BK285" s="353"/>
      <c r="BL285" s="353"/>
      <c r="BM285" s="353"/>
      <c r="BN285" s="353"/>
      <c r="BO285" s="353"/>
      <c r="BP285" s="353"/>
      <c r="BQ285" s="353"/>
      <c r="BR285" s="353"/>
      <c r="BS285" s="353"/>
      <c r="BT285" s="353"/>
      <c r="BU285" s="353"/>
      <c r="BV285" s="353"/>
      <c r="BW285" s="353"/>
      <c r="BX285" s="357"/>
    </row>
    <row r="286" spans="1:76" s="352" customFormat="1">
      <c r="A286" s="351"/>
      <c r="I286" s="353"/>
      <c r="J286" s="354"/>
      <c r="K286" s="353"/>
      <c r="L286" s="353"/>
      <c r="M286" s="353"/>
      <c r="N286" s="353"/>
      <c r="O286" s="353"/>
      <c r="P286" s="353"/>
      <c r="Q286" s="353"/>
      <c r="R286" s="353"/>
      <c r="S286" s="353"/>
      <c r="T286" s="353"/>
      <c r="U286" s="353"/>
      <c r="AC286" s="353"/>
      <c r="AD286" s="353"/>
      <c r="AE286" s="353"/>
      <c r="AF286" s="353"/>
      <c r="AG286" s="353"/>
      <c r="AH286" s="353"/>
      <c r="AI286" s="353"/>
      <c r="AJ286" s="353"/>
      <c r="AK286" s="353"/>
      <c r="AL286" s="353"/>
      <c r="AM286" s="353"/>
      <c r="AN286" s="353"/>
      <c r="AO286" s="353"/>
      <c r="AP286" s="353"/>
      <c r="AQ286" s="353"/>
      <c r="AR286" s="353"/>
      <c r="AS286" s="353"/>
      <c r="AT286" s="353"/>
      <c r="AU286" s="353"/>
      <c r="AV286" s="353"/>
      <c r="AW286" s="353"/>
      <c r="AX286" s="353"/>
      <c r="AY286" s="353"/>
      <c r="AZ286" s="353"/>
      <c r="BA286" s="355"/>
      <c r="BB286" s="356"/>
      <c r="BC286" s="353"/>
      <c r="BD286" s="353"/>
      <c r="BE286" s="353"/>
      <c r="BF286" s="353"/>
      <c r="BG286" s="353"/>
      <c r="BH286" s="353"/>
      <c r="BI286" s="353"/>
      <c r="BJ286" s="353"/>
      <c r="BK286" s="353"/>
      <c r="BL286" s="353"/>
      <c r="BM286" s="353"/>
      <c r="BN286" s="353"/>
      <c r="BO286" s="353"/>
      <c r="BP286" s="353"/>
      <c r="BQ286" s="353"/>
      <c r="BR286" s="353"/>
      <c r="BS286" s="353"/>
      <c r="BT286" s="353"/>
      <c r="BU286" s="353"/>
      <c r="BV286" s="353"/>
      <c r="BW286" s="353"/>
      <c r="BX286" s="357"/>
    </row>
    <row r="287" spans="1:76" s="352" customFormat="1">
      <c r="A287" s="351"/>
      <c r="I287" s="353"/>
      <c r="J287" s="354"/>
      <c r="K287" s="353"/>
      <c r="L287" s="353"/>
      <c r="M287" s="353"/>
      <c r="N287" s="353"/>
      <c r="O287" s="353"/>
      <c r="P287" s="353"/>
      <c r="Q287" s="353"/>
      <c r="R287" s="353"/>
      <c r="S287" s="353"/>
      <c r="T287" s="353"/>
      <c r="U287" s="353"/>
      <c r="AC287" s="353"/>
      <c r="AD287" s="353"/>
      <c r="AE287" s="353"/>
      <c r="AF287" s="353"/>
      <c r="AG287" s="353"/>
      <c r="AH287" s="353"/>
      <c r="AI287" s="353"/>
      <c r="AJ287" s="353"/>
      <c r="AK287" s="353"/>
      <c r="AL287" s="353"/>
      <c r="AM287" s="353"/>
      <c r="AN287" s="353"/>
      <c r="AO287" s="353"/>
      <c r="AP287" s="353"/>
      <c r="AQ287" s="353"/>
      <c r="AR287" s="353"/>
      <c r="AS287" s="353"/>
      <c r="AT287" s="353"/>
      <c r="AU287" s="353"/>
      <c r="AV287" s="353"/>
      <c r="AW287" s="353"/>
      <c r="AX287" s="353"/>
      <c r="AY287" s="353"/>
      <c r="AZ287" s="353"/>
      <c r="BA287" s="355"/>
      <c r="BB287" s="356"/>
      <c r="BC287" s="353"/>
      <c r="BD287" s="353"/>
      <c r="BE287" s="353"/>
      <c r="BF287" s="353"/>
      <c r="BG287" s="353"/>
      <c r="BH287" s="353"/>
      <c r="BI287" s="353"/>
      <c r="BJ287" s="353"/>
      <c r="BK287" s="353"/>
      <c r="BL287" s="353"/>
      <c r="BM287" s="353"/>
      <c r="BN287" s="353"/>
      <c r="BO287" s="353"/>
      <c r="BP287" s="353"/>
      <c r="BQ287" s="353"/>
      <c r="BR287" s="353"/>
      <c r="BS287" s="353"/>
      <c r="BT287" s="353"/>
      <c r="BU287" s="353"/>
      <c r="BV287" s="353"/>
      <c r="BW287" s="353"/>
      <c r="BX287" s="357"/>
    </row>
    <row r="288" spans="1:76" s="352" customFormat="1">
      <c r="A288" s="351"/>
      <c r="I288" s="353"/>
      <c r="J288" s="354"/>
      <c r="K288" s="353"/>
      <c r="L288" s="353"/>
      <c r="M288" s="353"/>
      <c r="N288" s="353"/>
      <c r="O288" s="353"/>
      <c r="P288" s="353"/>
      <c r="Q288" s="353"/>
      <c r="R288" s="353"/>
      <c r="S288" s="353"/>
      <c r="T288" s="353"/>
      <c r="U288" s="353"/>
      <c r="AC288" s="353"/>
      <c r="AD288" s="353"/>
      <c r="AE288" s="353"/>
      <c r="AF288" s="353"/>
      <c r="AG288" s="353"/>
      <c r="AH288" s="353"/>
      <c r="AI288" s="353"/>
      <c r="AJ288" s="353"/>
      <c r="AK288" s="353"/>
      <c r="AL288" s="353"/>
      <c r="AM288" s="353"/>
      <c r="AN288" s="353"/>
      <c r="AO288" s="353"/>
      <c r="AP288" s="353"/>
      <c r="AQ288" s="353"/>
      <c r="AR288" s="353"/>
      <c r="AS288" s="353"/>
      <c r="AT288" s="353"/>
      <c r="AU288" s="353"/>
      <c r="AV288" s="353"/>
      <c r="AW288" s="353"/>
      <c r="AX288" s="353"/>
      <c r="AY288" s="353"/>
      <c r="AZ288" s="353"/>
      <c r="BA288" s="355"/>
      <c r="BB288" s="356"/>
      <c r="BC288" s="353"/>
      <c r="BD288" s="353"/>
      <c r="BE288" s="353"/>
      <c r="BF288" s="353"/>
      <c r="BG288" s="353"/>
      <c r="BH288" s="353"/>
      <c r="BI288" s="353"/>
      <c r="BJ288" s="353"/>
      <c r="BK288" s="353"/>
      <c r="BL288" s="353"/>
      <c r="BM288" s="353"/>
      <c r="BN288" s="353"/>
      <c r="BO288" s="353"/>
      <c r="BP288" s="353"/>
      <c r="BQ288" s="353"/>
      <c r="BR288" s="353"/>
      <c r="BS288" s="353"/>
      <c r="BT288" s="353"/>
      <c r="BU288" s="353"/>
      <c r="BV288" s="353"/>
      <c r="BW288" s="353"/>
      <c r="BX288" s="357"/>
    </row>
    <row r="289" spans="1:76" s="352" customFormat="1">
      <c r="A289" s="351"/>
      <c r="I289" s="353"/>
      <c r="J289" s="354"/>
      <c r="K289" s="353"/>
      <c r="L289" s="353"/>
      <c r="M289" s="353"/>
      <c r="N289" s="353"/>
      <c r="O289" s="353"/>
      <c r="P289" s="353"/>
      <c r="Q289" s="353"/>
      <c r="R289" s="353"/>
      <c r="S289" s="353"/>
      <c r="T289" s="353"/>
      <c r="U289" s="353"/>
      <c r="AC289" s="353"/>
      <c r="AD289" s="353"/>
      <c r="AE289" s="353"/>
      <c r="AF289" s="353"/>
      <c r="AG289" s="353"/>
      <c r="AH289" s="353"/>
      <c r="AI289" s="353"/>
      <c r="AJ289" s="353"/>
      <c r="AK289" s="353"/>
      <c r="AL289" s="353"/>
      <c r="AM289" s="353"/>
      <c r="AN289" s="353"/>
      <c r="AO289" s="353"/>
      <c r="AP289" s="353"/>
      <c r="AQ289" s="353"/>
      <c r="AR289" s="353"/>
      <c r="AS289" s="353"/>
      <c r="AT289" s="353"/>
      <c r="AU289" s="353"/>
      <c r="AV289" s="353"/>
      <c r="AW289" s="353"/>
      <c r="AX289" s="353"/>
      <c r="AY289" s="353"/>
      <c r="AZ289" s="353"/>
      <c r="BA289" s="355"/>
      <c r="BB289" s="356"/>
      <c r="BC289" s="353"/>
      <c r="BD289" s="353"/>
      <c r="BE289" s="353"/>
      <c r="BF289" s="353"/>
      <c r="BG289" s="353"/>
      <c r="BH289" s="353"/>
      <c r="BI289" s="353"/>
      <c r="BJ289" s="353"/>
      <c r="BK289" s="353"/>
      <c r="BL289" s="353"/>
      <c r="BM289" s="353"/>
      <c r="BN289" s="353"/>
      <c r="BO289" s="353"/>
      <c r="BP289" s="353"/>
      <c r="BQ289" s="353"/>
      <c r="BR289" s="353"/>
      <c r="BS289" s="353"/>
      <c r="BT289" s="353"/>
      <c r="BU289" s="353"/>
      <c r="BV289" s="353"/>
      <c r="BW289" s="353"/>
      <c r="BX289" s="357"/>
    </row>
    <row r="290" spans="1:76" s="352" customFormat="1">
      <c r="A290" s="351"/>
      <c r="I290" s="353"/>
      <c r="J290" s="354"/>
      <c r="K290" s="353"/>
      <c r="L290" s="353"/>
      <c r="M290" s="353"/>
      <c r="N290" s="353"/>
      <c r="O290" s="353"/>
      <c r="P290" s="353"/>
      <c r="Q290" s="353"/>
      <c r="R290" s="353"/>
      <c r="S290" s="353"/>
      <c r="T290" s="353"/>
      <c r="U290" s="353"/>
      <c r="AC290" s="353"/>
      <c r="AD290" s="353"/>
      <c r="AE290" s="353"/>
      <c r="AF290" s="353"/>
      <c r="AG290" s="353"/>
      <c r="AH290" s="353"/>
      <c r="AI290" s="353"/>
      <c r="AJ290" s="353"/>
      <c r="AK290" s="353"/>
      <c r="AL290" s="353"/>
      <c r="AM290" s="353"/>
      <c r="AN290" s="353"/>
      <c r="AO290" s="353"/>
      <c r="AP290" s="353"/>
      <c r="AQ290" s="353"/>
      <c r="AR290" s="353"/>
      <c r="AS290" s="353"/>
      <c r="AT290" s="353"/>
      <c r="AU290" s="353"/>
      <c r="AV290" s="353"/>
      <c r="AW290" s="353"/>
      <c r="AX290" s="353"/>
      <c r="AY290" s="353"/>
      <c r="AZ290" s="353"/>
      <c r="BA290" s="355"/>
      <c r="BB290" s="356"/>
      <c r="BC290" s="353"/>
      <c r="BD290" s="353"/>
      <c r="BE290" s="353"/>
      <c r="BF290" s="353"/>
      <c r="BG290" s="353"/>
      <c r="BH290" s="353"/>
      <c r="BI290" s="353"/>
      <c r="BJ290" s="353"/>
      <c r="BK290" s="353"/>
      <c r="BL290" s="353"/>
      <c r="BM290" s="353"/>
      <c r="BN290" s="353"/>
      <c r="BO290" s="353"/>
      <c r="BP290" s="353"/>
      <c r="BQ290" s="353"/>
      <c r="BR290" s="353"/>
      <c r="BS290" s="353"/>
      <c r="BT290" s="353"/>
      <c r="BU290" s="353"/>
      <c r="BV290" s="353"/>
      <c r="BW290" s="353"/>
      <c r="BX290" s="357"/>
    </row>
    <row r="291" spans="1:76" s="352" customFormat="1">
      <c r="A291" s="351"/>
      <c r="I291" s="353"/>
      <c r="J291" s="354"/>
      <c r="K291" s="353"/>
      <c r="L291" s="353"/>
      <c r="M291" s="353"/>
      <c r="N291" s="353"/>
      <c r="O291" s="353"/>
      <c r="P291" s="353"/>
      <c r="Q291" s="353"/>
      <c r="R291" s="353"/>
      <c r="S291" s="353"/>
      <c r="T291" s="353"/>
      <c r="U291" s="353"/>
      <c r="AC291" s="353"/>
      <c r="AD291" s="353"/>
      <c r="AE291" s="353"/>
      <c r="AF291" s="353"/>
      <c r="AG291" s="353"/>
      <c r="AH291" s="353"/>
      <c r="AI291" s="353"/>
      <c r="AJ291" s="353"/>
      <c r="AK291" s="353"/>
      <c r="AL291" s="353"/>
      <c r="AM291" s="353"/>
      <c r="AN291" s="353"/>
      <c r="AO291" s="353"/>
      <c r="AP291" s="353"/>
      <c r="AQ291" s="353"/>
      <c r="AR291" s="353"/>
      <c r="AS291" s="353"/>
      <c r="AT291" s="353"/>
      <c r="AU291" s="353"/>
      <c r="AV291" s="353"/>
      <c r="AW291" s="353"/>
      <c r="AX291" s="353"/>
      <c r="AY291" s="353"/>
      <c r="AZ291" s="353"/>
      <c r="BA291" s="355"/>
      <c r="BB291" s="356"/>
      <c r="BC291" s="353"/>
      <c r="BD291" s="353"/>
      <c r="BE291" s="353"/>
      <c r="BF291" s="353"/>
      <c r="BG291" s="353"/>
      <c r="BH291" s="353"/>
      <c r="BI291" s="353"/>
      <c r="BJ291" s="353"/>
      <c r="BK291" s="353"/>
      <c r="BL291" s="353"/>
      <c r="BM291" s="353"/>
      <c r="BN291" s="353"/>
      <c r="BO291" s="353"/>
      <c r="BP291" s="353"/>
      <c r="BQ291" s="353"/>
      <c r="BR291" s="353"/>
      <c r="BS291" s="353"/>
      <c r="BT291" s="353"/>
      <c r="BU291" s="353"/>
      <c r="BV291" s="353"/>
      <c r="BW291" s="353"/>
      <c r="BX291" s="357"/>
    </row>
    <row r="292" spans="1:76" s="352" customFormat="1">
      <c r="A292" s="351"/>
      <c r="I292" s="353"/>
      <c r="J292" s="354"/>
      <c r="K292" s="353"/>
      <c r="L292" s="353"/>
      <c r="M292" s="353"/>
      <c r="N292" s="353"/>
      <c r="O292" s="353"/>
      <c r="P292" s="353"/>
      <c r="Q292" s="353"/>
      <c r="R292" s="353"/>
      <c r="S292" s="353"/>
      <c r="T292" s="353"/>
      <c r="U292" s="353"/>
      <c r="AC292" s="353"/>
      <c r="AD292" s="353"/>
      <c r="AE292" s="353"/>
      <c r="AF292" s="353"/>
      <c r="AG292" s="353"/>
      <c r="AH292" s="353"/>
      <c r="AI292" s="353"/>
      <c r="AJ292" s="353"/>
      <c r="AK292" s="353"/>
      <c r="AL292" s="353"/>
      <c r="AM292" s="353"/>
      <c r="AN292" s="353"/>
      <c r="AO292" s="353"/>
      <c r="AP292" s="353"/>
      <c r="AQ292" s="353"/>
      <c r="AR292" s="353"/>
      <c r="AS292" s="353"/>
      <c r="AT292" s="353"/>
      <c r="AU292" s="353"/>
      <c r="AV292" s="353"/>
      <c r="AW292" s="353"/>
      <c r="AX292" s="353"/>
      <c r="AY292" s="353"/>
      <c r="AZ292" s="353"/>
      <c r="BA292" s="355"/>
      <c r="BB292" s="356"/>
      <c r="BC292" s="353"/>
      <c r="BD292" s="353"/>
      <c r="BE292" s="353"/>
      <c r="BF292" s="353"/>
      <c r="BG292" s="353"/>
      <c r="BH292" s="353"/>
      <c r="BI292" s="353"/>
      <c r="BJ292" s="353"/>
      <c r="BK292" s="353"/>
      <c r="BL292" s="353"/>
      <c r="BM292" s="353"/>
      <c r="BN292" s="353"/>
      <c r="BO292" s="353"/>
      <c r="BP292" s="353"/>
      <c r="BQ292" s="353"/>
      <c r="BR292" s="353"/>
      <c r="BS292" s="353"/>
      <c r="BT292" s="353"/>
      <c r="BU292" s="353"/>
      <c r="BV292" s="353"/>
      <c r="BW292" s="353"/>
      <c r="BX292" s="357"/>
    </row>
    <row r="293" spans="1:76" s="352" customFormat="1">
      <c r="A293" s="351"/>
      <c r="I293" s="353"/>
      <c r="J293" s="354"/>
      <c r="K293" s="353"/>
      <c r="L293" s="353"/>
      <c r="M293" s="353"/>
      <c r="N293" s="353"/>
      <c r="O293" s="353"/>
      <c r="P293" s="353"/>
      <c r="Q293" s="353"/>
      <c r="R293" s="353"/>
      <c r="S293" s="353"/>
      <c r="T293" s="353"/>
      <c r="U293" s="353"/>
      <c r="AC293" s="353"/>
      <c r="AD293" s="353"/>
      <c r="AE293" s="353"/>
      <c r="AF293" s="353"/>
      <c r="AG293" s="353"/>
      <c r="AH293" s="353"/>
      <c r="AI293" s="353"/>
      <c r="AJ293" s="353"/>
      <c r="AK293" s="353"/>
      <c r="AL293" s="353"/>
      <c r="AM293" s="353"/>
      <c r="AN293" s="353"/>
      <c r="AO293" s="353"/>
      <c r="AP293" s="353"/>
      <c r="AQ293" s="353"/>
      <c r="AR293" s="353"/>
      <c r="AS293" s="353"/>
      <c r="AT293" s="353"/>
      <c r="AU293" s="353"/>
      <c r="AV293" s="353"/>
      <c r="AW293" s="353"/>
      <c r="AX293" s="353"/>
      <c r="AY293" s="353"/>
      <c r="AZ293" s="353"/>
      <c r="BA293" s="355"/>
      <c r="BB293" s="356"/>
      <c r="BC293" s="353"/>
      <c r="BD293" s="353"/>
      <c r="BE293" s="353"/>
      <c r="BF293" s="353"/>
      <c r="BG293" s="353"/>
      <c r="BH293" s="353"/>
      <c r="BI293" s="353"/>
      <c r="BJ293" s="353"/>
      <c r="BK293" s="353"/>
      <c r="BL293" s="353"/>
      <c r="BM293" s="353"/>
      <c r="BN293" s="353"/>
      <c r="BO293" s="353"/>
      <c r="BP293" s="353"/>
      <c r="BQ293" s="353"/>
      <c r="BR293" s="353"/>
      <c r="BS293" s="353"/>
      <c r="BT293" s="353"/>
      <c r="BU293" s="353"/>
      <c r="BV293" s="353"/>
      <c r="BW293" s="353"/>
      <c r="BX293" s="357"/>
    </row>
    <row r="294" spans="1:76" s="352" customFormat="1">
      <c r="A294" s="351"/>
      <c r="I294" s="353"/>
      <c r="J294" s="354"/>
      <c r="K294" s="353"/>
      <c r="L294" s="353"/>
      <c r="M294" s="353"/>
      <c r="N294" s="353"/>
      <c r="O294" s="353"/>
      <c r="P294" s="353"/>
      <c r="Q294" s="353"/>
      <c r="R294" s="353"/>
      <c r="S294" s="353"/>
      <c r="T294" s="353"/>
      <c r="U294" s="353"/>
      <c r="AC294" s="353"/>
      <c r="AD294" s="353"/>
      <c r="AE294" s="353"/>
      <c r="AF294" s="353"/>
      <c r="AG294" s="353"/>
      <c r="AH294" s="353"/>
      <c r="AI294" s="353"/>
      <c r="AJ294" s="353"/>
      <c r="AK294" s="353"/>
      <c r="AL294" s="353"/>
      <c r="AM294" s="353"/>
      <c r="AN294" s="353"/>
      <c r="AO294" s="353"/>
      <c r="AP294" s="353"/>
      <c r="AQ294" s="353"/>
      <c r="AR294" s="353"/>
      <c r="AS294" s="353"/>
      <c r="AT294" s="353"/>
      <c r="AU294" s="353"/>
      <c r="AV294" s="353"/>
      <c r="AW294" s="353"/>
      <c r="AX294" s="353"/>
      <c r="AY294" s="353"/>
      <c r="AZ294" s="353"/>
      <c r="BA294" s="355"/>
      <c r="BB294" s="356"/>
      <c r="BC294" s="353"/>
      <c r="BD294" s="353"/>
      <c r="BE294" s="353"/>
      <c r="BF294" s="353"/>
      <c r="BG294" s="353"/>
      <c r="BH294" s="353"/>
      <c r="BI294" s="353"/>
      <c r="BJ294" s="353"/>
      <c r="BK294" s="353"/>
      <c r="BL294" s="353"/>
      <c r="BM294" s="353"/>
      <c r="BN294" s="353"/>
      <c r="BO294" s="353"/>
      <c r="BP294" s="353"/>
      <c r="BQ294" s="353"/>
      <c r="BR294" s="353"/>
      <c r="BS294" s="353"/>
      <c r="BT294" s="353"/>
      <c r="BU294" s="353"/>
      <c r="BV294" s="353"/>
      <c r="BW294" s="353"/>
      <c r="BX294" s="357"/>
    </row>
    <row r="295" spans="1:76" s="352" customFormat="1">
      <c r="A295" s="351"/>
      <c r="I295" s="353"/>
      <c r="J295" s="354"/>
      <c r="K295" s="353"/>
      <c r="L295" s="353"/>
      <c r="M295" s="353"/>
      <c r="N295" s="353"/>
      <c r="O295" s="353"/>
      <c r="P295" s="353"/>
      <c r="Q295" s="353"/>
      <c r="R295" s="353"/>
      <c r="S295" s="353"/>
      <c r="T295" s="353"/>
      <c r="U295" s="353"/>
      <c r="AC295" s="353"/>
      <c r="AD295" s="353"/>
      <c r="AE295" s="353"/>
      <c r="AF295" s="353"/>
      <c r="AG295" s="353"/>
      <c r="AH295" s="353"/>
      <c r="AI295" s="353"/>
      <c r="AJ295" s="353"/>
      <c r="AK295" s="353"/>
      <c r="AL295" s="353"/>
      <c r="AM295" s="353"/>
      <c r="AN295" s="353"/>
      <c r="AO295" s="353"/>
      <c r="AP295" s="353"/>
      <c r="AQ295" s="353"/>
      <c r="AR295" s="353"/>
      <c r="AS295" s="353"/>
      <c r="AT295" s="353"/>
      <c r="AU295" s="353"/>
      <c r="AV295" s="353"/>
      <c r="AW295" s="353"/>
      <c r="AX295" s="353"/>
      <c r="AY295" s="353"/>
      <c r="AZ295" s="353"/>
      <c r="BA295" s="355"/>
      <c r="BB295" s="356"/>
      <c r="BC295" s="353"/>
      <c r="BD295" s="353"/>
      <c r="BE295" s="353"/>
      <c r="BF295" s="353"/>
      <c r="BG295" s="353"/>
      <c r="BH295" s="353"/>
      <c r="BI295" s="353"/>
      <c r="BJ295" s="353"/>
      <c r="BK295" s="353"/>
      <c r="BL295" s="353"/>
      <c r="BM295" s="353"/>
      <c r="BN295" s="353"/>
      <c r="BO295" s="353"/>
      <c r="BP295" s="353"/>
      <c r="BQ295" s="353"/>
      <c r="BR295" s="353"/>
      <c r="BS295" s="353"/>
      <c r="BT295" s="353"/>
      <c r="BU295" s="353"/>
      <c r="BV295" s="353"/>
      <c r="BW295" s="353"/>
      <c r="BX295" s="357"/>
    </row>
    <row r="296" spans="1:76" s="352" customFormat="1">
      <c r="A296" s="351"/>
      <c r="I296" s="353"/>
      <c r="J296" s="354"/>
      <c r="K296" s="353"/>
      <c r="L296" s="353"/>
      <c r="M296" s="353"/>
      <c r="N296" s="353"/>
      <c r="O296" s="353"/>
      <c r="P296" s="353"/>
      <c r="Q296" s="353"/>
      <c r="R296" s="353"/>
      <c r="S296" s="353"/>
      <c r="T296" s="353"/>
      <c r="U296" s="353"/>
      <c r="AC296" s="353"/>
      <c r="AD296" s="353"/>
      <c r="AE296" s="353"/>
      <c r="AF296" s="353"/>
      <c r="AG296" s="353"/>
      <c r="AH296" s="353"/>
      <c r="AI296" s="353"/>
      <c r="AJ296" s="353"/>
      <c r="AK296" s="353"/>
      <c r="AL296" s="353"/>
      <c r="AM296" s="353"/>
      <c r="AN296" s="353"/>
      <c r="AO296" s="353"/>
      <c r="AP296" s="353"/>
      <c r="AQ296" s="353"/>
      <c r="AR296" s="353"/>
      <c r="AS296" s="353"/>
      <c r="AT296" s="353"/>
      <c r="AU296" s="353"/>
      <c r="AV296" s="353"/>
      <c r="AW296" s="353"/>
      <c r="AX296" s="353"/>
      <c r="AY296" s="353"/>
      <c r="AZ296" s="353"/>
      <c r="BA296" s="355"/>
      <c r="BB296" s="356"/>
      <c r="BC296" s="353"/>
      <c r="BD296" s="353"/>
      <c r="BE296" s="353"/>
      <c r="BF296" s="353"/>
      <c r="BG296" s="353"/>
      <c r="BH296" s="353"/>
      <c r="BI296" s="353"/>
      <c r="BJ296" s="353"/>
      <c r="BK296" s="353"/>
      <c r="BL296" s="353"/>
      <c r="BM296" s="353"/>
      <c r="BN296" s="353"/>
      <c r="BO296" s="353"/>
      <c r="BP296" s="353"/>
      <c r="BQ296" s="353"/>
      <c r="BR296" s="353"/>
      <c r="BS296" s="353"/>
      <c r="BT296" s="353"/>
      <c r="BU296" s="353"/>
      <c r="BV296" s="353"/>
      <c r="BW296" s="353"/>
      <c r="BX296" s="357"/>
    </row>
    <row r="297" spans="1:76" s="352" customFormat="1">
      <c r="A297" s="351"/>
      <c r="I297" s="353"/>
      <c r="J297" s="354"/>
      <c r="K297" s="353"/>
      <c r="L297" s="353"/>
      <c r="M297" s="353"/>
      <c r="N297" s="353"/>
      <c r="O297" s="353"/>
      <c r="P297" s="353"/>
      <c r="Q297" s="353"/>
      <c r="R297" s="353"/>
      <c r="S297" s="353"/>
      <c r="T297" s="353"/>
      <c r="U297" s="353"/>
      <c r="AC297" s="353"/>
      <c r="AD297" s="353"/>
      <c r="AE297" s="353"/>
      <c r="AF297" s="353"/>
      <c r="AG297" s="353"/>
      <c r="AH297" s="353"/>
      <c r="AI297" s="353"/>
      <c r="AJ297" s="353"/>
      <c r="AK297" s="353"/>
      <c r="AL297" s="353"/>
      <c r="AM297" s="353"/>
      <c r="AN297" s="353"/>
      <c r="AO297" s="353"/>
      <c r="AP297" s="353"/>
      <c r="AQ297" s="353"/>
      <c r="AR297" s="353"/>
      <c r="AS297" s="353"/>
      <c r="AT297" s="353"/>
      <c r="AU297" s="353"/>
      <c r="AV297" s="353"/>
      <c r="AW297" s="353"/>
      <c r="AX297" s="353"/>
      <c r="AY297" s="353"/>
      <c r="AZ297" s="353"/>
      <c r="BA297" s="355"/>
      <c r="BB297" s="356"/>
      <c r="BC297" s="353"/>
      <c r="BD297" s="353"/>
      <c r="BE297" s="353"/>
      <c r="BF297" s="353"/>
      <c r="BG297" s="353"/>
      <c r="BH297" s="353"/>
      <c r="BI297" s="353"/>
      <c r="BJ297" s="353"/>
      <c r="BK297" s="353"/>
      <c r="BL297" s="353"/>
      <c r="BM297" s="353"/>
      <c r="BN297" s="353"/>
      <c r="BO297" s="353"/>
      <c r="BP297" s="353"/>
      <c r="BQ297" s="353"/>
      <c r="BR297" s="353"/>
      <c r="BS297" s="353"/>
      <c r="BT297" s="353"/>
      <c r="BU297" s="353"/>
      <c r="BV297" s="353"/>
      <c r="BW297" s="353"/>
      <c r="BX297" s="357"/>
    </row>
    <row r="298" spans="1:76" s="352" customFormat="1">
      <c r="A298" s="351"/>
      <c r="I298" s="353"/>
      <c r="J298" s="354"/>
      <c r="K298" s="353"/>
      <c r="L298" s="353"/>
      <c r="M298" s="353"/>
      <c r="N298" s="353"/>
      <c r="O298" s="353"/>
      <c r="P298" s="353"/>
      <c r="Q298" s="353"/>
      <c r="R298" s="353"/>
      <c r="S298" s="353"/>
      <c r="T298" s="353"/>
      <c r="U298" s="353"/>
      <c r="AC298" s="353"/>
      <c r="AD298" s="353"/>
      <c r="AE298" s="353"/>
      <c r="AF298" s="353"/>
      <c r="AG298" s="353"/>
      <c r="AH298" s="353"/>
      <c r="AI298" s="353"/>
      <c r="AJ298" s="353"/>
      <c r="AK298" s="353"/>
      <c r="AL298" s="353"/>
      <c r="AM298" s="353"/>
      <c r="AN298" s="353"/>
      <c r="AO298" s="353"/>
      <c r="AP298" s="353"/>
      <c r="AQ298" s="353"/>
      <c r="AR298" s="353"/>
      <c r="AS298" s="353"/>
      <c r="AT298" s="353"/>
      <c r="AU298" s="353"/>
      <c r="AV298" s="353"/>
      <c r="AW298" s="353"/>
      <c r="AX298" s="353"/>
      <c r="AY298" s="353"/>
      <c r="AZ298" s="353"/>
      <c r="BA298" s="355"/>
      <c r="BB298" s="356"/>
      <c r="BC298" s="353"/>
      <c r="BD298" s="353"/>
      <c r="BE298" s="353"/>
      <c r="BF298" s="353"/>
      <c r="BG298" s="353"/>
      <c r="BH298" s="353"/>
      <c r="BI298" s="353"/>
      <c r="BJ298" s="353"/>
      <c r="BK298" s="353"/>
      <c r="BL298" s="353"/>
      <c r="BM298" s="353"/>
      <c r="BN298" s="353"/>
      <c r="BO298" s="353"/>
      <c r="BP298" s="353"/>
      <c r="BQ298" s="353"/>
      <c r="BR298" s="353"/>
      <c r="BS298" s="353"/>
      <c r="BT298" s="353"/>
      <c r="BU298" s="353"/>
      <c r="BV298" s="353"/>
      <c r="BW298" s="353"/>
      <c r="BX298" s="357"/>
    </row>
    <row r="299" spans="1:76" s="352" customFormat="1">
      <c r="A299" s="351"/>
      <c r="I299" s="353"/>
      <c r="J299" s="354"/>
      <c r="K299" s="353"/>
      <c r="L299" s="353"/>
      <c r="M299" s="353"/>
      <c r="N299" s="353"/>
      <c r="O299" s="353"/>
      <c r="P299" s="353"/>
      <c r="Q299" s="353"/>
      <c r="R299" s="353"/>
      <c r="S299" s="353"/>
      <c r="T299" s="353"/>
      <c r="U299" s="353"/>
      <c r="AC299" s="353"/>
      <c r="AD299" s="353"/>
      <c r="AE299" s="353"/>
      <c r="AF299" s="353"/>
      <c r="AG299" s="353"/>
      <c r="AH299" s="353"/>
      <c r="AI299" s="353"/>
      <c r="AJ299" s="353"/>
      <c r="AK299" s="353"/>
      <c r="AL299" s="353"/>
      <c r="AM299" s="353"/>
      <c r="AN299" s="353"/>
      <c r="AO299" s="353"/>
      <c r="AP299" s="353"/>
      <c r="AQ299" s="353"/>
      <c r="AR299" s="353"/>
      <c r="AS299" s="353"/>
      <c r="AT299" s="353"/>
      <c r="AU299" s="353"/>
      <c r="AV299" s="353"/>
      <c r="AW299" s="353"/>
      <c r="AX299" s="353"/>
      <c r="AY299" s="353"/>
      <c r="AZ299" s="353"/>
      <c r="BA299" s="355"/>
      <c r="BB299" s="356"/>
      <c r="BC299" s="353"/>
      <c r="BD299" s="353"/>
      <c r="BE299" s="353"/>
      <c r="BF299" s="353"/>
      <c r="BG299" s="353"/>
      <c r="BH299" s="353"/>
      <c r="BI299" s="353"/>
      <c r="BJ299" s="353"/>
      <c r="BK299" s="353"/>
      <c r="BL299" s="353"/>
      <c r="BM299" s="353"/>
      <c r="BN299" s="353"/>
      <c r="BO299" s="353"/>
      <c r="BP299" s="353"/>
      <c r="BQ299" s="353"/>
      <c r="BR299" s="353"/>
      <c r="BS299" s="353"/>
      <c r="BT299" s="353"/>
      <c r="BU299" s="353"/>
      <c r="BV299" s="353"/>
      <c r="BW299" s="353"/>
      <c r="BX299" s="357"/>
    </row>
    <row r="300" spans="1:76" s="352" customFormat="1">
      <c r="A300" s="351"/>
      <c r="I300" s="353"/>
      <c r="J300" s="354"/>
      <c r="K300" s="353"/>
      <c r="L300" s="353"/>
      <c r="M300" s="353"/>
      <c r="N300" s="353"/>
      <c r="O300" s="353"/>
      <c r="P300" s="353"/>
      <c r="Q300" s="353"/>
      <c r="R300" s="353"/>
      <c r="S300" s="353"/>
      <c r="T300" s="353"/>
      <c r="U300" s="353"/>
      <c r="AC300" s="353"/>
      <c r="AD300" s="353"/>
      <c r="AE300" s="353"/>
      <c r="AF300" s="353"/>
      <c r="AG300" s="353"/>
      <c r="AH300" s="353"/>
      <c r="AI300" s="353"/>
      <c r="AJ300" s="353"/>
      <c r="AK300" s="353"/>
      <c r="AL300" s="353"/>
      <c r="AM300" s="353"/>
      <c r="AN300" s="353"/>
      <c r="AO300" s="353"/>
      <c r="AP300" s="353"/>
      <c r="AQ300" s="353"/>
      <c r="AR300" s="353"/>
      <c r="AS300" s="353"/>
      <c r="AT300" s="353"/>
      <c r="AU300" s="353"/>
      <c r="AV300" s="353"/>
      <c r="AW300" s="353"/>
      <c r="AX300" s="353"/>
      <c r="AY300" s="353"/>
      <c r="AZ300" s="353"/>
      <c r="BA300" s="355"/>
      <c r="BB300" s="356"/>
      <c r="BC300" s="353"/>
      <c r="BD300" s="353"/>
      <c r="BE300" s="353"/>
      <c r="BF300" s="353"/>
      <c r="BG300" s="353"/>
      <c r="BH300" s="353"/>
      <c r="BI300" s="353"/>
      <c r="BJ300" s="353"/>
      <c r="BK300" s="353"/>
      <c r="BL300" s="353"/>
      <c r="BM300" s="353"/>
      <c r="BN300" s="353"/>
      <c r="BO300" s="353"/>
      <c r="BP300" s="353"/>
      <c r="BQ300" s="353"/>
      <c r="BR300" s="353"/>
      <c r="BS300" s="353"/>
      <c r="BT300" s="353"/>
      <c r="BU300" s="353"/>
      <c r="BV300" s="353"/>
      <c r="BW300" s="353"/>
      <c r="BX300" s="357"/>
    </row>
    <row r="301" spans="1:76" s="352" customFormat="1">
      <c r="A301" s="351"/>
      <c r="I301" s="353"/>
      <c r="J301" s="354"/>
      <c r="K301" s="353"/>
      <c r="L301" s="353"/>
      <c r="M301" s="353"/>
      <c r="N301" s="353"/>
      <c r="O301" s="353"/>
      <c r="P301" s="353"/>
      <c r="Q301" s="353"/>
      <c r="R301" s="353"/>
      <c r="S301" s="353"/>
      <c r="T301" s="353"/>
      <c r="U301" s="353"/>
      <c r="AC301" s="353"/>
      <c r="AD301" s="353"/>
      <c r="AE301" s="353"/>
      <c r="AF301" s="353"/>
      <c r="AG301" s="353"/>
      <c r="AH301" s="353"/>
      <c r="AI301" s="353"/>
      <c r="AJ301" s="353"/>
      <c r="AK301" s="353"/>
      <c r="AL301" s="353"/>
      <c r="AM301" s="353"/>
      <c r="AN301" s="353"/>
      <c r="AO301" s="353"/>
      <c r="AP301" s="353"/>
      <c r="AQ301" s="353"/>
      <c r="AR301" s="353"/>
      <c r="AS301" s="353"/>
      <c r="AT301" s="353"/>
      <c r="AU301" s="353"/>
      <c r="AV301" s="353"/>
      <c r="AW301" s="353"/>
      <c r="AX301" s="353"/>
      <c r="AY301" s="353"/>
      <c r="AZ301" s="353"/>
      <c r="BA301" s="355"/>
      <c r="BB301" s="356"/>
      <c r="BC301" s="353"/>
      <c r="BD301" s="353"/>
      <c r="BE301" s="353"/>
      <c r="BF301" s="353"/>
      <c r="BG301" s="353"/>
      <c r="BH301" s="353"/>
      <c r="BI301" s="353"/>
      <c r="BJ301" s="353"/>
      <c r="BK301" s="353"/>
      <c r="BL301" s="353"/>
      <c r="BM301" s="353"/>
      <c r="BN301" s="353"/>
      <c r="BO301" s="353"/>
      <c r="BP301" s="353"/>
      <c r="BQ301" s="353"/>
      <c r="BR301" s="353"/>
      <c r="BS301" s="353"/>
      <c r="BT301" s="353"/>
      <c r="BU301" s="353"/>
      <c r="BV301" s="353"/>
      <c r="BW301" s="353"/>
      <c r="BX301" s="357"/>
    </row>
    <row r="302" spans="1:76" s="352" customFormat="1">
      <c r="A302" s="351"/>
      <c r="I302" s="353"/>
      <c r="J302" s="354"/>
      <c r="K302" s="353"/>
      <c r="L302" s="353"/>
      <c r="M302" s="353"/>
      <c r="N302" s="353"/>
      <c r="O302" s="353"/>
      <c r="P302" s="353"/>
      <c r="Q302" s="353"/>
      <c r="R302" s="353"/>
      <c r="S302" s="353"/>
      <c r="T302" s="353"/>
      <c r="U302" s="353"/>
      <c r="AC302" s="353"/>
      <c r="AD302" s="353"/>
      <c r="AE302" s="353"/>
      <c r="AF302" s="353"/>
      <c r="AG302" s="353"/>
      <c r="AH302" s="353"/>
      <c r="AI302" s="353"/>
      <c r="AJ302" s="353"/>
      <c r="AK302" s="353"/>
      <c r="AL302" s="353"/>
      <c r="AM302" s="353"/>
      <c r="AN302" s="353"/>
      <c r="AO302" s="353"/>
      <c r="AP302" s="353"/>
      <c r="AQ302" s="353"/>
      <c r="AR302" s="353"/>
      <c r="AS302" s="353"/>
      <c r="AT302" s="353"/>
      <c r="AU302" s="353"/>
      <c r="AV302" s="353"/>
      <c r="AW302" s="353"/>
      <c r="AX302" s="353"/>
      <c r="AY302" s="353"/>
      <c r="AZ302" s="353"/>
      <c r="BA302" s="355"/>
      <c r="BB302" s="356"/>
      <c r="BC302" s="353"/>
      <c r="BD302" s="353"/>
      <c r="BE302" s="353"/>
      <c r="BF302" s="353"/>
      <c r="BG302" s="353"/>
      <c r="BH302" s="353"/>
      <c r="BI302" s="353"/>
      <c r="BJ302" s="353"/>
      <c r="BK302" s="353"/>
      <c r="BL302" s="353"/>
      <c r="BM302" s="353"/>
      <c r="BN302" s="353"/>
      <c r="BO302" s="353"/>
      <c r="BP302" s="353"/>
      <c r="BQ302" s="353"/>
      <c r="BR302" s="353"/>
      <c r="BS302" s="353"/>
      <c r="BT302" s="353"/>
      <c r="BU302" s="353"/>
      <c r="BV302" s="353"/>
      <c r="BW302" s="353"/>
      <c r="BX302" s="357"/>
    </row>
    <row r="303" spans="1:76" s="352" customFormat="1">
      <c r="A303" s="351"/>
      <c r="I303" s="353"/>
      <c r="J303" s="354"/>
      <c r="K303" s="353"/>
      <c r="L303" s="353"/>
      <c r="M303" s="353"/>
      <c r="N303" s="353"/>
      <c r="O303" s="353"/>
      <c r="P303" s="353"/>
      <c r="Q303" s="353"/>
      <c r="R303" s="353"/>
      <c r="S303" s="353"/>
      <c r="T303" s="353"/>
      <c r="U303" s="353"/>
      <c r="AC303" s="353"/>
      <c r="AD303" s="353"/>
      <c r="AE303" s="353"/>
      <c r="AF303" s="353"/>
      <c r="AG303" s="353"/>
      <c r="AH303" s="353"/>
      <c r="AI303" s="353"/>
      <c r="AJ303" s="353"/>
      <c r="AK303" s="353"/>
      <c r="AL303" s="353"/>
      <c r="AM303" s="353"/>
      <c r="AN303" s="353"/>
      <c r="AO303" s="353"/>
      <c r="AP303" s="353"/>
      <c r="AQ303" s="353"/>
      <c r="AR303" s="353"/>
      <c r="AS303" s="353"/>
      <c r="AT303" s="353"/>
      <c r="AU303" s="353"/>
      <c r="AV303" s="353"/>
      <c r="AW303" s="353"/>
      <c r="AX303" s="353"/>
      <c r="AY303" s="353"/>
      <c r="AZ303" s="353"/>
      <c r="BA303" s="355"/>
      <c r="BB303" s="356"/>
      <c r="BC303" s="353"/>
      <c r="BD303" s="353"/>
      <c r="BE303" s="353"/>
      <c r="BF303" s="353"/>
      <c r="BG303" s="353"/>
      <c r="BH303" s="353"/>
      <c r="BI303" s="353"/>
      <c r="BJ303" s="353"/>
      <c r="BK303" s="353"/>
      <c r="BL303" s="353"/>
      <c r="BM303" s="353"/>
      <c r="BN303" s="353"/>
      <c r="BO303" s="353"/>
      <c r="BP303" s="353"/>
      <c r="BQ303" s="353"/>
      <c r="BR303" s="353"/>
      <c r="BS303" s="353"/>
      <c r="BT303" s="353"/>
      <c r="BU303" s="353"/>
      <c r="BV303" s="353"/>
      <c r="BW303" s="353"/>
      <c r="BX303" s="357"/>
    </row>
    <row r="304" spans="1:76" s="352" customFormat="1">
      <c r="A304" s="351"/>
      <c r="I304" s="353"/>
      <c r="J304" s="354"/>
      <c r="K304" s="353"/>
      <c r="L304" s="353"/>
      <c r="M304" s="353"/>
      <c r="N304" s="353"/>
      <c r="O304" s="353"/>
      <c r="P304" s="353"/>
      <c r="Q304" s="353"/>
      <c r="R304" s="353"/>
      <c r="S304" s="353"/>
      <c r="T304" s="353"/>
      <c r="U304" s="353"/>
      <c r="AC304" s="353"/>
      <c r="AD304" s="353"/>
      <c r="AE304" s="353"/>
      <c r="AF304" s="353"/>
      <c r="AG304" s="353"/>
      <c r="AH304" s="353"/>
      <c r="AI304" s="353"/>
      <c r="AJ304" s="353"/>
      <c r="AK304" s="353"/>
      <c r="AL304" s="353"/>
      <c r="AM304" s="353"/>
      <c r="AN304" s="353"/>
      <c r="AO304" s="353"/>
      <c r="AP304" s="353"/>
      <c r="AQ304" s="353"/>
      <c r="AR304" s="353"/>
      <c r="AS304" s="353"/>
      <c r="AT304" s="353"/>
      <c r="AU304" s="353"/>
      <c r="AV304" s="353"/>
      <c r="AW304" s="353"/>
      <c r="AX304" s="353"/>
      <c r="AY304" s="353"/>
      <c r="AZ304" s="353"/>
      <c r="BA304" s="355"/>
      <c r="BB304" s="356"/>
      <c r="BC304" s="353"/>
      <c r="BD304" s="353"/>
      <c r="BE304" s="353"/>
      <c r="BF304" s="353"/>
      <c r="BG304" s="353"/>
      <c r="BH304" s="353"/>
      <c r="BI304" s="353"/>
      <c r="BJ304" s="353"/>
      <c r="BK304" s="353"/>
      <c r="BL304" s="353"/>
      <c r="BM304" s="353"/>
      <c r="BN304" s="353"/>
      <c r="BO304" s="353"/>
      <c r="BP304" s="353"/>
      <c r="BQ304" s="353"/>
      <c r="BR304" s="353"/>
      <c r="BS304" s="353"/>
      <c r="BT304" s="353"/>
      <c r="BU304" s="353"/>
      <c r="BV304" s="353"/>
      <c r="BW304" s="353"/>
      <c r="BX304" s="357"/>
    </row>
    <row r="305" spans="1:76" s="352" customFormat="1">
      <c r="A305" s="351"/>
      <c r="I305" s="353"/>
      <c r="J305" s="354"/>
      <c r="K305" s="353"/>
      <c r="L305" s="353"/>
      <c r="M305" s="353"/>
      <c r="N305" s="353"/>
      <c r="O305" s="353"/>
      <c r="P305" s="353"/>
      <c r="Q305" s="353"/>
      <c r="R305" s="353"/>
      <c r="S305" s="353"/>
      <c r="T305" s="353"/>
      <c r="U305" s="353"/>
      <c r="AC305" s="353"/>
      <c r="AD305" s="353"/>
      <c r="AE305" s="353"/>
      <c r="AF305" s="353"/>
      <c r="AG305" s="353"/>
      <c r="AH305" s="353"/>
      <c r="AI305" s="353"/>
      <c r="AJ305" s="353"/>
      <c r="AK305" s="353"/>
      <c r="AL305" s="353"/>
      <c r="AM305" s="353"/>
      <c r="AN305" s="353"/>
      <c r="AO305" s="353"/>
      <c r="AP305" s="353"/>
      <c r="AQ305" s="353"/>
      <c r="AR305" s="353"/>
      <c r="AS305" s="353"/>
      <c r="AT305" s="353"/>
      <c r="AU305" s="353"/>
      <c r="AV305" s="353"/>
      <c r="AW305" s="353"/>
      <c r="AX305" s="353"/>
      <c r="AY305" s="353"/>
      <c r="AZ305" s="353"/>
      <c r="BA305" s="355"/>
      <c r="BB305" s="356"/>
      <c r="BC305" s="353"/>
      <c r="BD305" s="353"/>
      <c r="BE305" s="353"/>
      <c r="BF305" s="353"/>
      <c r="BG305" s="353"/>
      <c r="BH305" s="353"/>
      <c r="BI305" s="353"/>
      <c r="BJ305" s="353"/>
      <c r="BK305" s="353"/>
      <c r="BL305" s="353"/>
      <c r="BM305" s="353"/>
      <c r="BN305" s="353"/>
      <c r="BO305" s="353"/>
      <c r="BP305" s="353"/>
      <c r="BQ305" s="353"/>
      <c r="BR305" s="353"/>
      <c r="BS305" s="353"/>
      <c r="BT305" s="353"/>
      <c r="BU305" s="353"/>
      <c r="BV305" s="353"/>
      <c r="BW305" s="353"/>
      <c r="BX305" s="357"/>
    </row>
    <row r="306" spans="1:76" s="352" customFormat="1">
      <c r="A306" s="351"/>
      <c r="I306" s="353"/>
      <c r="J306" s="354"/>
      <c r="K306" s="353"/>
      <c r="L306" s="353"/>
      <c r="M306" s="353"/>
      <c r="N306" s="353"/>
      <c r="O306" s="353"/>
      <c r="P306" s="353"/>
      <c r="Q306" s="353"/>
      <c r="R306" s="353"/>
      <c r="S306" s="353"/>
      <c r="T306" s="353"/>
      <c r="U306" s="353"/>
      <c r="AC306" s="353"/>
      <c r="AD306" s="353"/>
      <c r="AE306" s="353"/>
      <c r="AF306" s="353"/>
      <c r="AG306" s="353"/>
      <c r="AH306" s="353"/>
      <c r="AI306" s="353"/>
      <c r="AJ306" s="353"/>
      <c r="AK306" s="353"/>
      <c r="AL306" s="353"/>
      <c r="AM306" s="353"/>
      <c r="AN306" s="353"/>
      <c r="AO306" s="353"/>
      <c r="AP306" s="353"/>
      <c r="AQ306" s="353"/>
      <c r="AR306" s="353"/>
      <c r="AS306" s="353"/>
      <c r="AT306" s="353"/>
      <c r="AU306" s="353"/>
      <c r="AV306" s="353"/>
      <c r="AW306" s="353"/>
      <c r="AX306" s="353"/>
      <c r="AY306" s="353"/>
      <c r="AZ306" s="353"/>
      <c r="BA306" s="355"/>
      <c r="BB306" s="356"/>
      <c r="BC306" s="353"/>
      <c r="BD306" s="353"/>
      <c r="BE306" s="353"/>
      <c r="BF306" s="353"/>
      <c r="BG306" s="353"/>
      <c r="BH306" s="353"/>
      <c r="BI306" s="353"/>
      <c r="BJ306" s="353"/>
      <c r="BK306" s="353"/>
      <c r="BL306" s="353"/>
      <c r="BM306" s="353"/>
      <c r="BN306" s="353"/>
      <c r="BO306" s="353"/>
      <c r="BP306" s="353"/>
      <c r="BQ306" s="353"/>
      <c r="BR306" s="353"/>
      <c r="BS306" s="353"/>
      <c r="BT306" s="353"/>
      <c r="BU306" s="353"/>
      <c r="BV306" s="353"/>
      <c r="BW306" s="353"/>
      <c r="BX306" s="357"/>
    </row>
    <row r="307" spans="1:76" s="352" customFormat="1">
      <c r="A307" s="351"/>
      <c r="I307" s="353"/>
      <c r="J307" s="354"/>
      <c r="K307" s="353"/>
      <c r="L307" s="353"/>
      <c r="M307" s="353"/>
      <c r="N307" s="353"/>
      <c r="O307" s="353"/>
      <c r="P307" s="353"/>
      <c r="Q307" s="353"/>
      <c r="R307" s="353"/>
      <c r="S307" s="353"/>
      <c r="T307" s="353"/>
      <c r="U307" s="353"/>
      <c r="AC307" s="353"/>
      <c r="AD307" s="353"/>
      <c r="AE307" s="353"/>
      <c r="AF307" s="353"/>
      <c r="AG307" s="353"/>
      <c r="AH307" s="353"/>
      <c r="AI307" s="353"/>
      <c r="AJ307" s="353"/>
      <c r="AK307" s="353"/>
      <c r="AL307" s="353"/>
      <c r="AM307" s="353"/>
      <c r="AN307" s="353"/>
      <c r="AO307" s="353"/>
      <c r="AP307" s="353"/>
      <c r="AQ307" s="353"/>
      <c r="AR307" s="353"/>
      <c r="AS307" s="353"/>
      <c r="AT307" s="353"/>
      <c r="AU307" s="353"/>
      <c r="AV307" s="353"/>
      <c r="AW307" s="353"/>
      <c r="AX307" s="353"/>
      <c r="AY307" s="353"/>
      <c r="AZ307" s="353"/>
      <c r="BA307" s="355"/>
      <c r="BB307" s="356"/>
      <c r="BC307" s="353"/>
      <c r="BD307" s="353"/>
      <c r="BE307" s="353"/>
      <c r="BF307" s="353"/>
      <c r="BG307" s="353"/>
      <c r="BH307" s="353"/>
      <c r="BI307" s="353"/>
      <c r="BJ307" s="353"/>
      <c r="BK307" s="353"/>
      <c r="BL307" s="353"/>
      <c r="BM307" s="353"/>
      <c r="BN307" s="353"/>
      <c r="BO307" s="353"/>
      <c r="BP307" s="353"/>
      <c r="BQ307" s="353"/>
      <c r="BR307" s="353"/>
      <c r="BS307" s="353"/>
      <c r="BT307" s="353"/>
      <c r="BU307" s="353"/>
      <c r="BV307" s="353"/>
      <c r="BW307" s="353"/>
      <c r="BX307" s="357"/>
    </row>
    <row r="308" spans="1:76" s="352" customFormat="1">
      <c r="A308" s="351"/>
      <c r="I308" s="353"/>
      <c r="J308" s="354"/>
      <c r="K308" s="353"/>
      <c r="L308" s="353"/>
      <c r="M308" s="353"/>
      <c r="N308" s="353"/>
      <c r="O308" s="353"/>
      <c r="P308" s="353"/>
      <c r="Q308" s="353"/>
      <c r="R308" s="353"/>
      <c r="S308" s="353"/>
      <c r="T308" s="353"/>
      <c r="U308" s="353"/>
      <c r="AC308" s="353"/>
      <c r="AD308" s="353"/>
      <c r="AE308" s="353"/>
      <c r="AF308" s="353"/>
      <c r="AG308" s="353"/>
      <c r="AH308" s="353"/>
      <c r="AI308" s="353"/>
      <c r="AJ308" s="353"/>
      <c r="AK308" s="353"/>
      <c r="AL308" s="353"/>
      <c r="AM308" s="353"/>
      <c r="AN308" s="353"/>
      <c r="AO308" s="353"/>
      <c r="AP308" s="353"/>
      <c r="AQ308" s="353"/>
      <c r="AR308" s="353"/>
      <c r="AS308" s="353"/>
      <c r="AT308" s="353"/>
      <c r="AU308" s="353"/>
      <c r="AV308" s="353"/>
      <c r="AW308" s="353"/>
      <c r="AX308" s="353"/>
      <c r="AY308" s="353"/>
      <c r="AZ308" s="353"/>
      <c r="BA308" s="355"/>
      <c r="BB308" s="356"/>
      <c r="BC308" s="353"/>
      <c r="BD308" s="353"/>
      <c r="BE308" s="353"/>
      <c r="BF308" s="353"/>
      <c r="BG308" s="353"/>
      <c r="BH308" s="353"/>
      <c r="BI308" s="353"/>
      <c r="BJ308" s="353"/>
      <c r="BK308" s="353"/>
      <c r="BL308" s="353"/>
      <c r="BM308" s="353"/>
      <c r="BN308" s="353"/>
      <c r="BO308" s="353"/>
      <c r="BP308" s="353"/>
      <c r="BQ308" s="353"/>
      <c r="BR308" s="353"/>
      <c r="BS308" s="353"/>
      <c r="BT308" s="353"/>
      <c r="BU308" s="353"/>
      <c r="BV308" s="353"/>
      <c r="BW308" s="353"/>
      <c r="BX308" s="357"/>
    </row>
    <row r="309" spans="1:76" s="352" customFormat="1">
      <c r="A309" s="351"/>
      <c r="I309" s="353"/>
      <c r="J309" s="354"/>
      <c r="K309" s="353"/>
      <c r="L309" s="353"/>
      <c r="M309" s="353"/>
      <c r="N309" s="353"/>
      <c r="O309" s="353"/>
      <c r="P309" s="353"/>
      <c r="Q309" s="353"/>
      <c r="R309" s="353"/>
      <c r="S309" s="353"/>
      <c r="T309" s="353"/>
      <c r="U309" s="353"/>
      <c r="AC309" s="353"/>
      <c r="AD309" s="353"/>
      <c r="AE309" s="353"/>
      <c r="AF309" s="353"/>
      <c r="AG309" s="353"/>
      <c r="AH309" s="353"/>
      <c r="AI309" s="353"/>
      <c r="AJ309" s="353"/>
      <c r="AK309" s="353"/>
      <c r="AL309" s="353"/>
      <c r="AM309" s="353"/>
      <c r="AN309" s="353"/>
      <c r="AO309" s="353"/>
      <c r="AP309" s="353"/>
      <c r="AQ309" s="353"/>
      <c r="AR309" s="353"/>
      <c r="AS309" s="353"/>
      <c r="AT309" s="353"/>
      <c r="AU309" s="353"/>
      <c r="AV309" s="353"/>
      <c r="AW309" s="353"/>
      <c r="AX309" s="353"/>
      <c r="AY309" s="353"/>
      <c r="AZ309" s="353"/>
      <c r="BA309" s="355"/>
      <c r="BB309" s="356"/>
      <c r="BC309" s="353"/>
      <c r="BD309" s="353"/>
      <c r="BE309" s="353"/>
      <c r="BF309" s="353"/>
      <c r="BG309" s="353"/>
      <c r="BH309" s="353"/>
      <c r="BI309" s="353"/>
      <c r="BJ309" s="353"/>
      <c r="BK309" s="353"/>
      <c r="BL309" s="353"/>
      <c r="BM309" s="353"/>
      <c r="BN309" s="353"/>
      <c r="BO309" s="353"/>
      <c r="BP309" s="353"/>
      <c r="BQ309" s="353"/>
      <c r="BR309" s="353"/>
      <c r="BS309" s="353"/>
      <c r="BT309" s="353"/>
      <c r="BU309" s="353"/>
      <c r="BV309" s="353"/>
      <c r="BW309" s="353"/>
      <c r="BX309" s="357"/>
    </row>
    <row r="310" spans="1:76" s="352" customFormat="1">
      <c r="A310" s="351"/>
      <c r="I310" s="353"/>
      <c r="J310" s="354"/>
      <c r="K310" s="353"/>
      <c r="L310" s="353"/>
      <c r="M310" s="353"/>
      <c r="N310" s="353"/>
      <c r="O310" s="353"/>
      <c r="P310" s="353"/>
      <c r="Q310" s="353"/>
      <c r="R310" s="353"/>
      <c r="S310" s="353"/>
      <c r="T310" s="353"/>
      <c r="U310" s="353"/>
      <c r="AC310" s="353"/>
      <c r="AD310" s="353"/>
      <c r="AE310" s="353"/>
      <c r="AF310" s="353"/>
      <c r="AG310" s="353"/>
      <c r="AH310" s="353"/>
      <c r="AI310" s="353"/>
      <c r="AJ310" s="353"/>
      <c r="AK310" s="353"/>
      <c r="AL310" s="353"/>
      <c r="AM310" s="353"/>
      <c r="AN310" s="353"/>
      <c r="AO310" s="353"/>
      <c r="AP310" s="353"/>
      <c r="AQ310" s="353"/>
      <c r="AR310" s="353"/>
      <c r="AS310" s="353"/>
      <c r="AT310" s="353"/>
      <c r="AU310" s="353"/>
      <c r="AV310" s="353"/>
      <c r="AW310" s="353"/>
      <c r="AX310" s="353"/>
      <c r="AY310" s="353"/>
      <c r="AZ310" s="353"/>
      <c r="BA310" s="355"/>
      <c r="BB310" s="356"/>
      <c r="BC310" s="353"/>
      <c r="BD310" s="353"/>
      <c r="BE310" s="353"/>
      <c r="BF310" s="353"/>
      <c r="BG310" s="353"/>
      <c r="BH310" s="353"/>
      <c r="BI310" s="353"/>
      <c r="BJ310" s="353"/>
      <c r="BK310" s="353"/>
      <c r="BL310" s="353"/>
      <c r="BM310" s="353"/>
      <c r="BN310" s="353"/>
      <c r="BO310" s="353"/>
      <c r="BP310" s="353"/>
      <c r="BQ310" s="353"/>
      <c r="BR310" s="353"/>
      <c r="BS310" s="353"/>
      <c r="BT310" s="353"/>
      <c r="BU310" s="353"/>
      <c r="BV310" s="353"/>
      <c r="BW310" s="353"/>
      <c r="BX310" s="357"/>
    </row>
    <row r="311" spans="1:76" s="352" customFormat="1">
      <c r="A311" s="351"/>
      <c r="I311" s="353"/>
      <c r="J311" s="354"/>
      <c r="K311" s="353"/>
      <c r="L311" s="353"/>
      <c r="M311" s="353"/>
      <c r="N311" s="353"/>
      <c r="O311" s="353"/>
      <c r="P311" s="353"/>
      <c r="Q311" s="353"/>
      <c r="R311" s="353"/>
      <c r="S311" s="353"/>
      <c r="T311" s="353"/>
      <c r="U311" s="353"/>
      <c r="AC311" s="353"/>
      <c r="AD311" s="353"/>
      <c r="AE311" s="353"/>
      <c r="AF311" s="353"/>
      <c r="AG311" s="353"/>
      <c r="AH311" s="353"/>
      <c r="AI311" s="353"/>
      <c r="AJ311" s="353"/>
      <c r="AK311" s="353"/>
      <c r="AL311" s="353"/>
      <c r="AM311" s="353"/>
      <c r="AN311" s="353"/>
      <c r="AO311" s="353"/>
      <c r="AP311" s="353"/>
      <c r="AQ311" s="353"/>
      <c r="AR311" s="353"/>
      <c r="AS311" s="353"/>
      <c r="AT311" s="353"/>
      <c r="AU311" s="353"/>
      <c r="AV311" s="353"/>
      <c r="AW311" s="353"/>
      <c r="AX311" s="353"/>
      <c r="AY311" s="353"/>
      <c r="AZ311" s="353"/>
      <c r="BA311" s="355"/>
      <c r="BB311" s="356"/>
      <c r="BC311" s="353"/>
      <c r="BD311" s="353"/>
      <c r="BE311" s="353"/>
      <c r="BF311" s="353"/>
      <c r="BG311" s="353"/>
      <c r="BH311" s="353"/>
      <c r="BI311" s="353"/>
      <c r="BJ311" s="353"/>
      <c r="BK311" s="353"/>
      <c r="BL311" s="353"/>
      <c r="BM311" s="353"/>
      <c r="BN311" s="353"/>
      <c r="BO311" s="353"/>
      <c r="BP311" s="353"/>
      <c r="BQ311" s="353"/>
      <c r="BR311" s="353"/>
      <c r="BS311" s="353"/>
      <c r="BT311" s="353"/>
      <c r="BU311" s="353"/>
      <c r="BV311" s="353"/>
      <c r="BW311" s="353"/>
      <c r="BX311" s="357"/>
    </row>
    <row r="312" spans="1:76" s="352" customFormat="1">
      <c r="A312" s="351"/>
      <c r="I312" s="353"/>
      <c r="J312" s="354"/>
      <c r="K312" s="353"/>
      <c r="L312" s="353"/>
      <c r="M312" s="353"/>
      <c r="N312" s="353"/>
      <c r="O312" s="353"/>
      <c r="P312" s="353"/>
      <c r="Q312" s="353"/>
      <c r="R312" s="353"/>
      <c r="S312" s="353"/>
      <c r="T312" s="353"/>
      <c r="U312" s="353"/>
      <c r="AC312" s="353"/>
      <c r="AD312" s="353"/>
      <c r="AE312" s="353"/>
      <c r="AF312" s="353"/>
      <c r="AG312" s="353"/>
      <c r="AH312" s="353"/>
      <c r="AI312" s="353"/>
      <c r="AJ312" s="353"/>
      <c r="AK312" s="353"/>
      <c r="AL312" s="353"/>
      <c r="AM312" s="353"/>
      <c r="AN312" s="353"/>
      <c r="AO312" s="353"/>
      <c r="AP312" s="353"/>
      <c r="AQ312" s="353"/>
      <c r="AR312" s="353"/>
      <c r="AS312" s="353"/>
      <c r="AT312" s="353"/>
      <c r="AU312" s="353"/>
      <c r="AV312" s="353"/>
      <c r="AW312" s="353"/>
      <c r="AX312" s="353"/>
      <c r="AY312" s="353"/>
      <c r="AZ312" s="353"/>
      <c r="BA312" s="355"/>
      <c r="BB312" s="356"/>
      <c r="BC312" s="353"/>
      <c r="BD312" s="353"/>
      <c r="BE312" s="353"/>
      <c r="BF312" s="353"/>
      <c r="BG312" s="353"/>
      <c r="BH312" s="353"/>
      <c r="BI312" s="353"/>
      <c r="BJ312" s="353"/>
      <c r="BK312" s="353"/>
      <c r="BL312" s="353"/>
      <c r="BM312" s="353"/>
      <c r="BN312" s="353"/>
      <c r="BO312" s="353"/>
      <c r="BP312" s="353"/>
      <c r="BQ312" s="353"/>
      <c r="BR312" s="353"/>
      <c r="BS312" s="353"/>
      <c r="BT312" s="353"/>
      <c r="BU312" s="353"/>
      <c r="BV312" s="353"/>
      <c r="BW312" s="353"/>
      <c r="BX312" s="357"/>
    </row>
    <row r="313" spans="1:76" s="352" customFormat="1">
      <c r="A313" s="351"/>
      <c r="I313" s="353"/>
      <c r="J313" s="354"/>
      <c r="K313" s="353"/>
      <c r="L313" s="353"/>
      <c r="M313" s="353"/>
      <c r="N313" s="353"/>
      <c r="O313" s="353"/>
      <c r="P313" s="353"/>
      <c r="Q313" s="353"/>
      <c r="R313" s="353"/>
      <c r="S313" s="353"/>
      <c r="T313" s="353"/>
      <c r="U313" s="353"/>
      <c r="AC313" s="353"/>
      <c r="AD313" s="353"/>
      <c r="AE313" s="353"/>
      <c r="AF313" s="353"/>
      <c r="AG313" s="353"/>
      <c r="AH313" s="353"/>
      <c r="AI313" s="353"/>
      <c r="AJ313" s="353"/>
      <c r="AK313" s="353"/>
      <c r="AL313" s="353"/>
      <c r="AM313" s="353"/>
      <c r="AN313" s="353"/>
      <c r="AO313" s="353"/>
      <c r="AP313" s="353"/>
      <c r="AQ313" s="353"/>
      <c r="AR313" s="353"/>
      <c r="AS313" s="353"/>
      <c r="AT313" s="353"/>
      <c r="AU313" s="353"/>
      <c r="AV313" s="353"/>
      <c r="AW313" s="353"/>
      <c r="AX313" s="353"/>
      <c r="AY313" s="353"/>
      <c r="AZ313" s="353"/>
      <c r="BA313" s="355"/>
      <c r="BB313" s="356"/>
      <c r="BC313" s="353"/>
      <c r="BD313" s="353"/>
      <c r="BE313" s="353"/>
      <c r="BF313" s="353"/>
      <c r="BG313" s="353"/>
      <c r="BH313" s="353"/>
      <c r="BI313" s="353"/>
      <c r="BJ313" s="353"/>
      <c r="BK313" s="353"/>
      <c r="BL313" s="353"/>
      <c r="BM313" s="353"/>
      <c r="BN313" s="353"/>
      <c r="BO313" s="353"/>
      <c r="BP313" s="353"/>
      <c r="BQ313" s="353"/>
      <c r="BR313" s="353"/>
      <c r="BS313" s="353"/>
      <c r="BT313" s="353"/>
      <c r="BU313" s="353"/>
      <c r="BV313" s="353"/>
      <c r="BW313" s="353"/>
      <c r="BX313" s="357"/>
    </row>
    <row r="314" spans="1:76" s="352" customFormat="1">
      <c r="A314" s="351"/>
      <c r="I314" s="353"/>
      <c r="J314" s="354"/>
      <c r="K314" s="353"/>
      <c r="L314" s="353"/>
      <c r="M314" s="353"/>
      <c r="N314" s="353"/>
      <c r="O314" s="353"/>
      <c r="P314" s="353"/>
      <c r="Q314" s="353"/>
      <c r="R314" s="353"/>
      <c r="S314" s="353"/>
      <c r="T314" s="353"/>
      <c r="U314" s="353"/>
      <c r="AC314" s="353"/>
      <c r="AD314" s="353"/>
      <c r="AE314" s="353"/>
      <c r="AF314" s="353"/>
      <c r="AG314" s="353"/>
      <c r="AH314" s="353"/>
      <c r="AI314" s="353"/>
      <c r="AJ314" s="353"/>
      <c r="AK314" s="353"/>
      <c r="AL314" s="353"/>
      <c r="AM314" s="353"/>
      <c r="AN314" s="353"/>
      <c r="AO314" s="353"/>
      <c r="AP314" s="353"/>
      <c r="AQ314" s="353"/>
      <c r="AR314" s="353"/>
      <c r="AS314" s="353"/>
      <c r="AT314" s="353"/>
      <c r="AU314" s="353"/>
      <c r="AV314" s="353"/>
      <c r="AW314" s="353"/>
      <c r="AX314" s="353"/>
      <c r="AY314" s="353"/>
      <c r="AZ314" s="353"/>
      <c r="BA314" s="355"/>
      <c r="BB314" s="356"/>
      <c r="BC314" s="353"/>
      <c r="BD314" s="353"/>
      <c r="BE314" s="353"/>
      <c r="BF314" s="353"/>
      <c r="BG314" s="353"/>
      <c r="BH314" s="353"/>
      <c r="BI314" s="353"/>
      <c r="BJ314" s="353"/>
      <c r="BK314" s="353"/>
      <c r="BL314" s="353"/>
      <c r="BM314" s="353"/>
      <c r="BN314" s="353"/>
      <c r="BO314" s="353"/>
      <c r="BP314" s="353"/>
      <c r="BQ314" s="353"/>
      <c r="BR314" s="353"/>
      <c r="BS314" s="353"/>
      <c r="BT314" s="353"/>
      <c r="BU314" s="353"/>
      <c r="BV314" s="353"/>
      <c r="BW314" s="353"/>
      <c r="BX314" s="357"/>
    </row>
    <row r="315" spans="1:76" s="352" customFormat="1">
      <c r="A315" s="351"/>
      <c r="I315" s="353"/>
      <c r="J315" s="354"/>
      <c r="K315" s="353"/>
      <c r="L315" s="353"/>
      <c r="M315" s="353"/>
      <c r="N315" s="353"/>
      <c r="O315" s="353"/>
      <c r="P315" s="353"/>
      <c r="Q315" s="353"/>
      <c r="R315" s="353"/>
      <c r="S315" s="353"/>
      <c r="T315" s="353"/>
      <c r="U315" s="353"/>
      <c r="AC315" s="353"/>
      <c r="AD315" s="353"/>
      <c r="AE315" s="353"/>
      <c r="AF315" s="353"/>
      <c r="AG315" s="353"/>
      <c r="AH315" s="353"/>
      <c r="AI315" s="353"/>
      <c r="AJ315" s="353"/>
      <c r="AK315" s="353"/>
      <c r="AL315" s="353"/>
      <c r="AM315" s="353"/>
      <c r="AN315" s="353"/>
      <c r="AO315" s="353"/>
      <c r="AP315" s="353"/>
      <c r="AQ315" s="353"/>
      <c r="AR315" s="353"/>
      <c r="AS315" s="353"/>
      <c r="AT315" s="353"/>
      <c r="AU315" s="353"/>
      <c r="AV315" s="353"/>
      <c r="AW315" s="353"/>
      <c r="AX315" s="353"/>
      <c r="AY315" s="353"/>
      <c r="AZ315" s="353"/>
      <c r="BA315" s="355"/>
      <c r="BB315" s="356"/>
      <c r="BC315" s="353"/>
      <c r="BD315" s="353"/>
      <c r="BE315" s="353"/>
      <c r="BF315" s="353"/>
      <c r="BG315" s="353"/>
      <c r="BH315" s="353"/>
      <c r="BI315" s="353"/>
      <c r="BJ315" s="353"/>
      <c r="BK315" s="353"/>
      <c r="BL315" s="353"/>
      <c r="BM315" s="353"/>
      <c r="BN315" s="353"/>
      <c r="BO315" s="353"/>
      <c r="BP315" s="353"/>
      <c r="BQ315" s="353"/>
      <c r="BR315" s="353"/>
      <c r="BS315" s="353"/>
      <c r="BT315" s="353"/>
      <c r="BU315" s="353"/>
      <c r="BV315" s="353"/>
      <c r="BW315" s="353"/>
      <c r="BX315" s="357"/>
    </row>
    <row r="316" spans="1:76" s="352" customFormat="1">
      <c r="A316" s="351"/>
      <c r="I316" s="353"/>
      <c r="J316" s="354"/>
      <c r="K316" s="353"/>
      <c r="L316" s="353"/>
      <c r="M316" s="353"/>
      <c r="N316" s="353"/>
      <c r="O316" s="353"/>
      <c r="P316" s="353"/>
      <c r="Q316" s="353"/>
      <c r="R316" s="353"/>
      <c r="S316" s="353"/>
      <c r="T316" s="353"/>
      <c r="U316" s="353"/>
      <c r="AC316" s="353"/>
      <c r="AD316" s="353"/>
      <c r="AE316" s="353"/>
      <c r="AF316" s="353"/>
      <c r="AG316" s="353"/>
      <c r="AH316" s="353"/>
      <c r="AI316" s="353"/>
      <c r="AJ316" s="353"/>
      <c r="AK316" s="353"/>
      <c r="AL316" s="353"/>
      <c r="AM316" s="353"/>
      <c r="AN316" s="353"/>
      <c r="AO316" s="353"/>
      <c r="AP316" s="353"/>
      <c r="AQ316" s="353"/>
      <c r="AR316" s="353"/>
      <c r="AS316" s="353"/>
      <c r="AT316" s="353"/>
      <c r="AU316" s="353"/>
      <c r="AV316" s="353"/>
      <c r="AW316" s="353"/>
      <c r="AX316" s="353"/>
      <c r="AY316" s="353"/>
      <c r="AZ316" s="353"/>
      <c r="BA316" s="355"/>
      <c r="BB316" s="356"/>
      <c r="BC316" s="353"/>
      <c r="BD316" s="353"/>
      <c r="BE316" s="353"/>
      <c r="BF316" s="353"/>
      <c r="BG316" s="353"/>
      <c r="BH316" s="353"/>
      <c r="BI316" s="353"/>
      <c r="BJ316" s="353"/>
      <c r="BK316" s="353"/>
      <c r="BL316" s="353"/>
      <c r="BM316" s="353"/>
      <c r="BN316" s="353"/>
      <c r="BO316" s="353"/>
      <c r="BP316" s="353"/>
      <c r="BQ316" s="353"/>
      <c r="BR316" s="353"/>
      <c r="BS316" s="353"/>
      <c r="BT316" s="353"/>
      <c r="BU316" s="353"/>
      <c r="BV316" s="353"/>
      <c r="BW316" s="353"/>
      <c r="BX316" s="357"/>
    </row>
    <row r="317" spans="1:76" s="352" customFormat="1">
      <c r="A317" s="351"/>
      <c r="I317" s="353"/>
      <c r="J317" s="354"/>
      <c r="K317" s="353"/>
      <c r="L317" s="353"/>
      <c r="M317" s="353"/>
      <c r="N317" s="353"/>
      <c r="O317" s="353"/>
      <c r="P317" s="353"/>
      <c r="Q317" s="353"/>
      <c r="R317" s="353"/>
      <c r="S317" s="353"/>
      <c r="T317" s="353"/>
      <c r="U317" s="353"/>
      <c r="AC317" s="353"/>
      <c r="AD317" s="353"/>
      <c r="AE317" s="353"/>
      <c r="AF317" s="353"/>
      <c r="AG317" s="353"/>
      <c r="AH317" s="353"/>
      <c r="AI317" s="353"/>
      <c r="AJ317" s="353"/>
      <c r="AK317" s="353"/>
      <c r="AL317" s="353"/>
      <c r="AM317" s="353"/>
      <c r="AN317" s="353"/>
      <c r="AO317" s="353"/>
      <c r="AP317" s="353"/>
      <c r="AQ317" s="353"/>
      <c r="AR317" s="353"/>
      <c r="AS317" s="353"/>
      <c r="AT317" s="353"/>
      <c r="AU317" s="353"/>
      <c r="AV317" s="353"/>
      <c r="AW317" s="353"/>
      <c r="AX317" s="353"/>
      <c r="AY317" s="353"/>
      <c r="AZ317" s="353"/>
      <c r="BA317" s="355"/>
      <c r="BB317" s="356"/>
      <c r="BC317" s="353"/>
      <c r="BD317" s="353"/>
      <c r="BE317" s="353"/>
      <c r="BF317" s="353"/>
      <c r="BG317" s="353"/>
      <c r="BH317" s="353"/>
      <c r="BI317" s="353"/>
      <c r="BJ317" s="353"/>
      <c r="BK317" s="353"/>
      <c r="BL317" s="353"/>
      <c r="BM317" s="353"/>
      <c r="BN317" s="353"/>
      <c r="BO317" s="353"/>
      <c r="BP317" s="353"/>
      <c r="BQ317" s="353"/>
      <c r="BR317" s="353"/>
      <c r="BS317" s="353"/>
      <c r="BT317" s="353"/>
      <c r="BU317" s="353"/>
      <c r="BV317" s="353"/>
      <c r="BW317" s="353"/>
      <c r="BX317" s="357"/>
    </row>
    <row r="318" spans="1:76" s="352" customFormat="1">
      <c r="A318" s="351"/>
      <c r="I318" s="353"/>
      <c r="J318" s="354"/>
      <c r="K318" s="353"/>
      <c r="L318" s="353"/>
      <c r="M318" s="353"/>
      <c r="N318" s="353"/>
      <c r="O318" s="353"/>
      <c r="P318" s="353"/>
      <c r="Q318" s="353"/>
      <c r="R318" s="353"/>
      <c r="S318" s="353"/>
      <c r="T318" s="353"/>
      <c r="U318" s="353"/>
      <c r="AC318" s="353"/>
      <c r="AD318" s="353"/>
      <c r="AE318" s="353"/>
      <c r="AF318" s="353"/>
      <c r="AG318" s="353"/>
      <c r="AH318" s="353"/>
      <c r="AI318" s="353"/>
      <c r="AJ318" s="353"/>
      <c r="AK318" s="353"/>
      <c r="AL318" s="353"/>
      <c r="AM318" s="353"/>
      <c r="AN318" s="353"/>
      <c r="AO318" s="353"/>
      <c r="AP318" s="353"/>
      <c r="AQ318" s="353"/>
      <c r="AR318" s="353"/>
      <c r="AS318" s="353"/>
      <c r="AT318" s="353"/>
      <c r="AU318" s="353"/>
      <c r="AV318" s="353"/>
      <c r="AW318" s="353"/>
      <c r="AX318" s="353"/>
      <c r="AY318" s="353"/>
      <c r="AZ318" s="353"/>
      <c r="BA318" s="355"/>
      <c r="BB318" s="356"/>
      <c r="BC318" s="353"/>
      <c r="BD318" s="353"/>
      <c r="BE318" s="353"/>
      <c r="BF318" s="353"/>
      <c r="BG318" s="353"/>
      <c r="BH318" s="353"/>
      <c r="BI318" s="353"/>
      <c r="BJ318" s="353"/>
      <c r="BK318" s="353"/>
      <c r="BL318" s="353"/>
      <c r="BM318" s="353"/>
      <c r="BN318" s="353"/>
      <c r="BO318" s="353"/>
      <c r="BP318" s="353"/>
      <c r="BQ318" s="353"/>
      <c r="BR318" s="353"/>
      <c r="BS318" s="353"/>
      <c r="BT318" s="353"/>
      <c r="BU318" s="353"/>
      <c r="BV318" s="353"/>
      <c r="BW318" s="353"/>
      <c r="BX318" s="357"/>
    </row>
    <row r="319" spans="1:76" s="352" customFormat="1">
      <c r="A319" s="351"/>
      <c r="I319" s="353"/>
      <c r="J319" s="354"/>
      <c r="K319" s="353"/>
      <c r="L319" s="353"/>
      <c r="M319" s="353"/>
      <c r="N319" s="353"/>
      <c r="O319" s="353"/>
      <c r="P319" s="353"/>
      <c r="Q319" s="353"/>
      <c r="R319" s="353"/>
      <c r="S319" s="353"/>
      <c r="T319" s="353"/>
      <c r="U319" s="353"/>
      <c r="AC319" s="353"/>
      <c r="AD319" s="353"/>
      <c r="AE319" s="353"/>
      <c r="AF319" s="353"/>
      <c r="AG319" s="353"/>
      <c r="AH319" s="353"/>
      <c r="AI319" s="353"/>
      <c r="AJ319" s="353"/>
      <c r="AK319" s="353"/>
      <c r="AL319" s="353"/>
      <c r="AM319" s="353"/>
      <c r="AN319" s="353"/>
      <c r="AO319" s="353"/>
      <c r="AP319" s="353"/>
      <c r="AQ319" s="353"/>
      <c r="AR319" s="353"/>
      <c r="AS319" s="353"/>
      <c r="AT319" s="353"/>
      <c r="AU319" s="353"/>
      <c r="AV319" s="353"/>
      <c r="AW319" s="353"/>
      <c r="AX319" s="353"/>
      <c r="AY319" s="353"/>
      <c r="AZ319" s="353"/>
      <c r="BA319" s="355"/>
      <c r="BB319" s="356"/>
      <c r="BC319" s="353"/>
      <c r="BD319" s="353"/>
      <c r="BE319" s="353"/>
      <c r="BF319" s="353"/>
      <c r="BG319" s="353"/>
      <c r="BH319" s="353"/>
      <c r="BI319" s="353"/>
      <c r="BJ319" s="353"/>
      <c r="BK319" s="353"/>
      <c r="BL319" s="353"/>
      <c r="BM319" s="353"/>
      <c r="BN319" s="353"/>
      <c r="BO319" s="353"/>
      <c r="BP319" s="353"/>
      <c r="BQ319" s="353"/>
      <c r="BR319" s="353"/>
      <c r="BS319" s="353"/>
      <c r="BT319" s="353"/>
      <c r="BU319" s="353"/>
      <c r="BV319" s="353"/>
      <c r="BW319" s="353"/>
      <c r="BX319" s="357"/>
    </row>
    <row r="320" spans="1:76" s="352" customFormat="1">
      <c r="A320" s="351"/>
      <c r="I320" s="353"/>
      <c r="J320" s="354"/>
      <c r="K320" s="353"/>
      <c r="L320" s="353"/>
      <c r="M320" s="353"/>
      <c r="N320" s="353"/>
      <c r="O320" s="353"/>
      <c r="P320" s="353"/>
      <c r="Q320" s="353"/>
      <c r="R320" s="353"/>
      <c r="S320" s="353"/>
      <c r="T320" s="353"/>
      <c r="U320" s="353"/>
      <c r="AC320" s="353"/>
      <c r="AD320" s="353"/>
      <c r="AE320" s="353"/>
      <c r="AF320" s="353"/>
      <c r="AG320" s="353"/>
      <c r="AH320" s="353"/>
      <c r="AI320" s="353"/>
      <c r="AJ320" s="353"/>
      <c r="AK320" s="353"/>
      <c r="AL320" s="353"/>
      <c r="AM320" s="353"/>
      <c r="AN320" s="353"/>
      <c r="AO320" s="353"/>
      <c r="AP320" s="353"/>
      <c r="AQ320" s="353"/>
      <c r="AR320" s="353"/>
      <c r="AS320" s="353"/>
      <c r="AT320" s="353"/>
      <c r="AU320" s="353"/>
      <c r="AV320" s="353"/>
      <c r="AW320" s="353"/>
      <c r="AX320" s="353"/>
      <c r="AY320" s="353"/>
      <c r="AZ320" s="353"/>
      <c r="BA320" s="355"/>
      <c r="BB320" s="356"/>
      <c r="BC320" s="353"/>
      <c r="BD320" s="353"/>
      <c r="BE320" s="353"/>
      <c r="BF320" s="353"/>
      <c r="BG320" s="353"/>
      <c r="BH320" s="353"/>
      <c r="BI320" s="353"/>
      <c r="BJ320" s="353"/>
      <c r="BK320" s="353"/>
      <c r="BL320" s="353"/>
      <c r="BM320" s="353"/>
      <c r="BN320" s="353"/>
      <c r="BO320" s="353"/>
      <c r="BP320" s="353"/>
      <c r="BQ320" s="353"/>
      <c r="BR320" s="353"/>
      <c r="BS320" s="353"/>
      <c r="BT320" s="353"/>
      <c r="BU320" s="353"/>
      <c r="BV320" s="353"/>
      <c r="BW320" s="353"/>
      <c r="BX320" s="357"/>
    </row>
    <row r="321" spans="1:76" s="352" customFormat="1">
      <c r="A321" s="351"/>
      <c r="I321" s="353"/>
      <c r="J321" s="354"/>
      <c r="K321" s="353"/>
      <c r="L321" s="353"/>
      <c r="M321" s="353"/>
      <c r="N321" s="353"/>
      <c r="O321" s="353"/>
      <c r="P321" s="353"/>
      <c r="Q321" s="353"/>
      <c r="R321" s="353"/>
      <c r="S321" s="353"/>
      <c r="T321" s="353"/>
      <c r="U321" s="353"/>
      <c r="AC321" s="353"/>
      <c r="AD321" s="353"/>
      <c r="AE321" s="353"/>
      <c r="AF321" s="353"/>
      <c r="AG321" s="353"/>
      <c r="AH321" s="353"/>
      <c r="AI321" s="353"/>
      <c r="AJ321" s="353"/>
      <c r="AK321" s="353"/>
      <c r="AL321" s="353"/>
      <c r="AM321" s="353"/>
      <c r="AN321" s="353"/>
      <c r="AO321" s="353"/>
      <c r="AP321" s="353"/>
      <c r="AQ321" s="353"/>
      <c r="AR321" s="353"/>
      <c r="AS321" s="353"/>
      <c r="AT321" s="353"/>
      <c r="AU321" s="353"/>
      <c r="AV321" s="353"/>
      <c r="AW321" s="353"/>
      <c r="AX321" s="353"/>
      <c r="AY321" s="353"/>
      <c r="AZ321" s="353"/>
      <c r="BA321" s="355"/>
      <c r="BB321" s="356"/>
      <c r="BC321" s="353"/>
      <c r="BD321" s="353"/>
      <c r="BE321" s="353"/>
      <c r="BF321" s="353"/>
      <c r="BG321" s="353"/>
      <c r="BH321" s="353"/>
      <c r="BI321" s="353"/>
      <c r="BJ321" s="353"/>
      <c r="BK321" s="353"/>
      <c r="BL321" s="353"/>
      <c r="BM321" s="353"/>
      <c r="BN321" s="353"/>
      <c r="BO321" s="353"/>
      <c r="BP321" s="353"/>
      <c r="BQ321" s="353"/>
      <c r="BR321" s="353"/>
      <c r="BS321" s="353"/>
      <c r="BT321" s="353"/>
      <c r="BU321" s="353"/>
      <c r="BV321" s="353"/>
      <c r="BW321" s="353"/>
      <c r="BX321" s="357"/>
    </row>
    <row r="322" spans="1:76" s="352" customFormat="1">
      <c r="A322" s="351"/>
      <c r="I322" s="353"/>
      <c r="J322" s="354"/>
      <c r="K322" s="353"/>
      <c r="L322" s="353"/>
      <c r="M322" s="353"/>
      <c r="N322" s="353"/>
      <c r="O322" s="353"/>
      <c r="P322" s="353"/>
      <c r="Q322" s="353"/>
      <c r="R322" s="353"/>
      <c r="S322" s="353"/>
      <c r="T322" s="353"/>
      <c r="U322" s="353"/>
      <c r="AC322" s="353"/>
      <c r="AD322" s="353"/>
      <c r="AE322" s="353"/>
      <c r="AF322" s="353"/>
      <c r="AG322" s="353"/>
      <c r="AH322" s="353"/>
      <c r="AI322" s="353"/>
      <c r="AJ322" s="353"/>
      <c r="AK322" s="353"/>
      <c r="AL322" s="353"/>
      <c r="AM322" s="353"/>
      <c r="AN322" s="353"/>
      <c r="AO322" s="353"/>
      <c r="AP322" s="353"/>
      <c r="AQ322" s="353"/>
      <c r="AR322" s="353"/>
      <c r="AS322" s="353"/>
      <c r="AT322" s="353"/>
      <c r="AU322" s="353"/>
      <c r="AV322" s="353"/>
      <c r="AW322" s="353"/>
      <c r="AX322" s="353"/>
      <c r="AY322" s="353"/>
      <c r="AZ322" s="353"/>
      <c r="BA322" s="355"/>
      <c r="BB322" s="356"/>
      <c r="BC322" s="353"/>
      <c r="BD322" s="353"/>
      <c r="BE322" s="353"/>
      <c r="BF322" s="353"/>
      <c r="BG322" s="353"/>
      <c r="BH322" s="353"/>
      <c r="BI322" s="353"/>
      <c r="BJ322" s="353"/>
      <c r="BK322" s="353"/>
      <c r="BL322" s="353"/>
      <c r="BM322" s="353"/>
      <c r="BN322" s="353"/>
      <c r="BO322" s="353"/>
      <c r="BP322" s="353"/>
      <c r="BQ322" s="353"/>
      <c r="BR322" s="353"/>
      <c r="BS322" s="353"/>
      <c r="BT322" s="353"/>
      <c r="BU322" s="353"/>
      <c r="BV322" s="353"/>
      <c r="BW322" s="353"/>
      <c r="BX322" s="357"/>
    </row>
    <row r="323" spans="1:76" s="352" customFormat="1">
      <c r="A323" s="351"/>
      <c r="I323" s="353"/>
      <c r="J323" s="354"/>
      <c r="K323" s="353"/>
      <c r="L323" s="353"/>
      <c r="M323" s="353"/>
      <c r="N323" s="353"/>
      <c r="O323" s="353"/>
      <c r="P323" s="353"/>
      <c r="Q323" s="353"/>
      <c r="R323" s="353"/>
      <c r="S323" s="353"/>
      <c r="T323" s="353"/>
      <c r="U323" s="353"/>
      <c r="AC323" s="353"/>
      <c r="AD323" s="353"/>
      <c r="AE323" s="353"/>
      <c r="AF323" s="353"/>
      <c r="AG323" s="353"/>
      <c r="AH323" s="353"/>
      <c r="AI323" s="353"/>
      <c r="AJ323" s="353"/>
      <c r="AK323" s="353"/>
      <c r="AL323" s="353"/>
      <c r="AM323" s="353"/>
      <c r="AN323" s="353"/>
      <c r="AO323" s="353"/>
      <c r="AP323" s="353"/>
      <c r="AQ323" s="353"/>
      <c r="AR323" s="353"/>
      <c r="AS323" s="353"/>
      <c r="AT323" s="353"/>
      <c r="AU323" s="353"/>
      <c r="AV323" s="353"/>
      <c r="AW323" s="353"/>
      <c r="AX323" s="353"/>
      <c r="AY323" s="353"/>
      <c r="AZ323" s="353"/>
      <c r="BA323" s="355"/>
      <c r="BB323" s="356"/>
      <c r="BC323" s="353"/>
      <c r="BD323" s="353"/>
      <c r="BE323" s="353"/>
      <c r="BF323" s="353"/>
      <c r="BG323" s="353"/>
      <c r="BH323" s="353"/>
      <c r="BI323" s="353"/>
      <c r="BJ323" s="353"/>
      <c r="BK323" s="353"/>
      <c r="BL323" s="353"/>
      <c r="BM323" s="353"/>
      <c r="BN323" s="353"/>
      <c r="BO323" s="353"/>
      <c r="BP323" s="353"/>
      <c r="BQ323" s="353"/>
      <c r="BR323" s="353"/>
      <c r="BS323" s="353"/>
      <c r="BT323" s="353"/>
      <c r="BU323" s="353"/>
      <c r="BV323" s="353"/>
      <c r="BW323" s="353"/>
      <c r="BX323" s="357"/>
    </row>
    <row r="324" spans="1:76" s="352" customFormat="1">
      <c r="A324" s="351"/>
      <c r="I324" s="353"/>
      <c r="J324" s="354"/>
      <c r="K324" s="353"/>
      <c r="L324" s="353"/>
      <c r="M324" s="353"/>
      <c r="N324" s="353"/>
      <c r="O324" s="353"/>
      <c r="P324" s="353"/>
      <c r="Q324" s="353"/>
      <c r="R324" s="353"/>
      <c r="S324" s="353"/>
      <c r="T324" s="353"/>
      <c r="U324" s="353"/>
      <c r="AC324" s="353"/>
      <c r="AD324" s="353"/>
      <c r="AE324" s="353"/>
      <c r="AF324" s="353"/>
      <c r="AG324" s="353"/>
      <c r="AH324" s="353"/>
      <c r="AI324" s="353"/>
      <c r="AJ324" s="353"/>
      <c r="AK324" s="353"/>
      <c r="AL324" s="353"/>
      <c r="AM324" s="353"/>
      <c r="AN324" s="353"/>
      <c r="AO324" s="353"/>
      <c r="AP324" s="353"/>
      <c r="AQ324" s="353"/>
      <c r="AR324" s="353"/>
      <c r="AS324" s="353"/>
      <c r="AT324" s="353"/>
      <c r="AU324" s="353"/>
      <c r="AV324" s="353"/>
      <c r="AW324" s="353"/>
      <c r="AX324" s="353"/>
      <c r="AY324" s="353"/>
      <c r="AZ324" s="353"/>
      <c r="BA324" s="355"/>
      <c r="BB324" s="356"/>
      <c r="BC324" s="353"/>
      <c r="BD324" s="353"/>
      <c r="BE324" s="353"/>
      <c r="BF324" s="353"/>
      <c r="BG324" s="353"/>
      <c r="BH324" s="353"/>
      <c r="BI324" s="353"/>
      <c r="BJ324" s="353"/>
      <c r="BK324" s="353"/>
      <c r="BL324" s="353"/>
      <c r="BM324" s="353"/>
      <c r="BN324" s="353"/>
      <c r="BO324" s="353"/>
      <c r="BP324" s="353"/>
      <c r="BQ324" s="353"/>
      <c r="BR324" s="353"/>
      <c r="BS324" s="353"/>
      <c r="BT324" s="353"/>
      <c r="BU324" s="353"/>
      <c r="BV324" s="353"/>
      <c r="BW324" s="353"/>
      <c r="BX324" s="357"/>
    </row>
    <row r="325" spans="1:76" s="352" customFormat="1">
      <c r="A325" s="351"/>
      <c r="I325" s="353"/>
      <c r="J325" s="354"/>
      <c r="K325" s="353"/>
      <c r="L325" s="353"/>
      <c r="M325" s="353"/>
      <c r="N325" s="353"/>
      <c r="O325" s="353"/>
      <c r="P325" s="353"/>
      <c r="Q325" s="353"/>
      <c r="R325" s="353"/>
      <c r="S325" s="353"/>
      <c r="T325" s="353"/>
      <c r="U325" s="353"/>
      <c r="AC325" s="353"/>
      <c r="AD325" s="353"/>
      <c r="AE325" s="353"/>
      <c r="AF325" s="353"/>
      <c r="AG325" s="353"/>
      <c r="AH325" s="353"/>
      <c r="AI325" s="353"/>
      <c r="AJ325" s="353"/>
      <c r="AK325" s="353"/>
      <c r="AL325" s="353"/>
      <c r="AM325" s="353"/>
      <c r="AN325" s="353"/>
      <c r="AO325" s="353"/>
      <c r="AP325" s="353"/>
      <c r="AQ325" s="353"/>
      <c r="AR325" s="353"/>
      <c r="AS325" s="353"/>
      <c r="AT325" s="353"/>
      <c r="AU325" s="353"/>
      <c r="AV325" s="353"/>
      <c r="AW325" s="353"/>
      <c r="AX325" s="353"/>
      <c r="AY325" s="353"/>
      <c r="AZ325" s="353"/>
      <c r="BA325" s="355"/>
      <c r="BB325" s="356"/>
      <c r="BC325" s="353"/>
      <c r="BD325" s="353"/>
      <c r="BE325" s="353"/>
      <c r="BF325" s="353"/>
      <c r="BG325" s="353"/>
      <c r="BH325" s="353"/>
      <c r="BI325" s="353"/>
      <c r="BJ325" s="353"/>
      <c r="BK325" s="353"/>
      <c r="BL325" s="353"/>
      <c r="BM325" s="353"/>
      <c r="BN325" s="353"/>
      <c r="BO325" s="353"/>
      <c r="BP325" s="353"/>
      <c r="BQ325" s="353"/>
      <c r="BR325" s="353"/>
      <c r="BS325" s="353"/>
      <c r="BT325" s="353"/>
      <c r="BU325" s="353"/>
      <c r="BV325" s="353"/>
      <c r="BW325" s="353"/>
      <c r="BX325" s="357"/>
    </row>
    <row r="326" spans="1:76" s="352" customFormat="1">
      <c r="A326" s="351"/>
      <c r="I326" s="353"/>
      <c r="J326" s="354"/>
      <c r="K326" s="353"/>
      <c r="L326" s="353"/>
      <c r="M326" s="353"/>
      <c r="N326" s="353"/>
      <c r="O326" s="353"/>
      <c r="P326" s="353"/>
      <c r="Q326" s="353"/>
      <c r="R326" s="353"/>
      <c r="S326" s="353"/>
      <c r="T326" s="353"/>
      <c r="U326" s="353"/>
      <c r="AC326" s="353"/>
      <c r="AD326" s="353"/>
      <c r="AE326" s="353"/>
      <c r="AF326" s="353"/>
      <c r="AG326" s="353"/>
      <c r="AH326" s="353"/>
      <c r="AI326" s="353"/>
      <c r="AJ326" s="353"/>
      <c r="AK326" s="353"/>
      <c r="AL326" s="353"/>
      <c r="AM326" s="353"/>
      <c r="AN326" s="353"/>
      <c r="AO326" s="353"/>
      <c r="AP326" s="353"/>
      <c r="AQ326" s="353"/>
      <c r="AR326" s="353"/>
      <c r="AS326" s="353"/>
      <c r="AT326" s="353"/>
      <c r="AU326" s="353"/>
      <c r="AV326" s="353"/>
      <c r="AW326" s="353"/>
      <c r="AX326" s="353"/>
      <c r="AY326" s="353"/>
      <c r="AZ326" s="353"/>
      <c r="BA326" s="355"/>
      <c r="BB326" s="356"/>
      <c r="BC326" s="353"/>
      <c r="BD326" s="353"/>
      <c r="BE326" s="353"/>
      <c r="BF326" s="353"/>
      <c r="BG326" s="353"/>
      <c r="BH326" s="353"/>
      <c r="BI326" s="353"/>
      <c r="BJ326" s="353"/>
      <c r="BK326" s="353"/>
      <c r="BL326" s="353"/>
      <c r="BM326" s="353"/>
      <c r="BN326" s="353"/>
      <c r="BO326" s="353"/>
      <c r="BP326" s="353"/>
      <c r="BQ326" s="353"/>
      <c r="BR326" s="353"/>
      <c r="BS326" s="353"/>
      <c r="BT326" s="353"/>
      <c r="BU326" s="353"/>
      <c r="BV326" s="353"/>
      <c r="BW326" s="353"/>
      <c r="BX326" s="357"/>
    </row>
    <row r="327" spans="1:76" s="352" customFormat="1">
      <c r="A327" s="351"/>
      <c r="I327" s="353"/>
      <c r="J327" s="354"/>
      <c r="K327" s="353"/>
      <c r="L327" s="353"/>
      <c r="M327" s="353"/>
      <c r="N327" s="353"/>
      <c r="O327" s="353"/>
      <c r="P327" s="353"/>
      <c r="Q327" s="353"/>
      <c r="R327" s="353"/>
      <c r="S327" s="353"/>
      <c r="T327" s="353"/>
      <c r="U327" s="353"/>
      <c r="AC327" s="353"/>
      <c r="AD327" s="353"/>
      <c r="AE327" s="353"/>
      <c r="AF327" s="353"/>
      <c r="AG327" s="353"/>
      <c r="AH327" s="353"/>
      <c r="AI327" s="353"/>
      <c r="AJ327" s="353"/>
      <c r="AK327" s="353"/>
      <c r="AL327" s="353"/>
      <c r="AM327" s="353"/>
      <c r="AN327" s="353"/>
      <c r="AO327" s="353"/>
      <c r="AP327" s="353"/>
      <c r="AQ327" s="353"/>
      <c r="AR327" s="353"/>
      <c r="AS327" s="353"/>
      <c r="AT327" s="353"/>
      <c r="AU327" s="353"/>
      <c r="AV327" s="353"/>
      <c r="AW327" s="353"/>
      <c r="AX327" s="353"/>
      <c r="AY327" s="353"/>
      <c r="AZ327" s="353"/>
      <c r="BA327" s="355"/>
      <c r="BB327" s="356"/>
      <c r="BC327" s="353"/>
      <c r="BD327" s="353"/>
      <c r="BE327" s="353"/>
      <c r="BF327" s="353"/>
      <c r="BG327" s="353"/>
      <c r="BH327" s="353"/>
      <c r="BI327" s="353"/>
      <c r="BJ327" s="353"/>
      <c r="BK327" s="353"/>
      <c r="BL327" s="353"/>
      <c r="BM327" s="353"/>
      <c r="BN327" s="353"/>
      <c r="BO327" s="353"/>
      <c r="BP327" s="353"/>
      <c r="BQ327" s="353"/>
      <c r="BR327" s="353"/>
      <c r="BS327" s="353"/>
      <c r="BT327" s="353"/>
      <c r="BU327" s="353"/>
      <c r="BV327" s="353"/>
      <c r="BW327" s="353"/>
      <c r="BX327" s="357"/>
    </row>
    <row r="328" spans="1:76" s="352" customFormat="1">
      <c r="A328" s="351"/>
      <c r="I328" s="353"/>
      <c r="J328" s="354"/>
      <c r="K328" s="353"/>
      <c r="L328" s="353"/>
      <c r="M328" s="353"/>
      <c r="N328" s="353"/>
      <c r="O328" s="353"/>
      <c r="P328" s="353"/>
      <c r="Q328" s="353"/>
      <c r="R328" s="353"/>
      <c r="S328" s="353"/>
      <c r="T328" s="353"/>
      <c r="U328" s="353"/>
      <c r="AC328" s="353"/>
      <c r="AD328" s="353"/>
      <c r="AE328" s="353"/>
      <c r="AF328" s="353"/>
      <c r="AG328" s="353"/>
      <c r="AH328" s="353"/>
      <c r="AI328" s="353"/>
      <c r="AJ328" s="353"/>
      <c r="AK328" s="353"/>
      <c r="AL328" s="353"/>
      <c r="AM328" s="353"/>
      <c r="AN328" s="353"/>
      <c r="AO328" s="353"/>
      <c r="AP328" s="353"/>
      <c r="AQ328" s="353"/>
      <c r="AR328" s="353"/>
      <c r="AS328" s="353"/>
      <c r="AT328" s="353"/>
      <c r="AU328" s="353"/>
      <c r="AV328" s="353"/>
      <c r="AW328" s="353"/>
      <c r="AX328" s="353"/>
      <c r="AY328" s="353"/>
      <c r="AZ328" s="353"/>
      <c r="BA328" s="355"/>
      <c r="BB328" s="356"/>
      <c r="BC328" s="353"/>
      <c r="BD328" s="353"/>
      <c r="BE328" s="353"/>
      <c r="BF328" s="353"/>
      <c r="BG328" s="353"/>
      <c r="BH328" s="353"/>
      <c r="BI328" s="353"/>
      <c r="BJ328" s="353"/>
      <c r="BK328" s="353"/>
      <c r="BL328" s="353"/>
      <c r="BM328" s="353"/>
      <c r="BN328" s="353"/>
      <c r="BO328" s="353"/>
      <c r="BP328" s="353"/>
      <c r="BQ328" s="353"/>
      <c r="BR328" s="353"/>
      <c r="BS328" s="353"/>
      <c r="BT328" s="353"/>
      <c r="BU328" s="353"/>
      <c r="BV328" s="353"/>
      <c r="BW328" s="353"/>
      <c r="BX328" s="357"/>
    </row>
    <row r="329" spans="1:76" s="352" customFormat="1">
      <c r="A329" s="351"/>
      <c r="I329" s="353"/>
      <c r="J329" s="354"/>
      <c r="K329" s="353"/>
      <c r="L329" s="353"/>
      <c r="M329" s="353"/>
      <c r="N329" s="353"/>
      <c r="O329" s="353"/>
      <c r="P329" s="353"/>
      <c r="Q329" s="353"/>
      <c r="R329" s="353"/>
      <c r="S329" s="353"/>
      <c r="T329" s="353"/>
      <c r="U329" s="353"/>
      <c r="AC329" s="353"/>
      <c r="AD329" s="353"/>
      <c r="AE329" s="353"/>
      <c r="AF329" s="353"/>
      <c r="AG329" s="353"/>
      <c r="AH329" s="353"/>
      <c r="AI329" s="353"/>
      <c r="AJ329" s="353"/>
      <c r="AK329" s="353"/>
      <c r="AL329" s="353"/>
      <c r="AM329" s="353"/>
      <c r="AN329" s="353"/>
      <c r="AO329" s="353"/>
      <c r="AP329" s="353"/>
      <c r="AQ329" s="353"/>
      <c r="AR329" s="353"/>
      <c r="AS329" s="353"/>
      <c r="AT329" s="353"/>
      <c r="AU329" s="353"/>
      <c r="AV329" s="353"/>
      <c r="AW329" s="353"/>
      <c r="AX329" s="353"/>
      <c r="AY329" s="353"/>
      <c r="AZ329" s="353"/>
      <c r="BA329" s="355"/>
      <c r="BB329" s="356"/>
      <c r="BC329" s="353"/>
      <c r="BD329" s="353"/>
      <c r="BE329" s="353"/>
      <c r="BF329" s="353"/>
      <c r="BG329" s="353"/>
      <c r="BH329" s="353"/>
      <c r="BI329" s="353"/>
      <c r="BJ329" s="353"/>
      <c r="BK329" s="353"/>
      <c r="BL329" s="353"/>
      <c r="BM329" s="353"/>
      <c r="BN329" s="353"/>
      <c r="BO329" s="353"/>
      <c r="BP329" s="353"/>
      <c r="BQ329" s="353"/>
      <c r="BR329" s="353"/>
      <c r="BS329" s="353"/>
      <c r="BT329" s="353"/>
      <c r="BU329" s="353"/>
      <c r="BV329" s="353"/>
      <c r="BW329" s="353"/>
      <c r="BX329" s="357"/>
    </row>
    <row r="330" spans="1:76" s="352" customFormat="1">
      <c r="A330" s="351"/>
      <c r="I330" s="353"/>
      <c r="J330" s="354"/>
      <c r="K330" s="353"/>
      <c r="L330" s="353"/>
      <c r="M330" s="353"/>
      <c r="N330" s="353"/>
      <c r="O330" s="353"/>
      <c r="P330" s="353"/>
      <c r="Q330" s="353"/>
      <c r="R330" s="353"/>
      <c r="S330" s="353"/>
      <c r="T330" s="353"/>
      <c r="U330" s="353"/>
      <c r="AC330" s="353"/>
      <c r="AD330" s="353"/>
      <c r="AE330" s="353"/>
      <c r="AF330" s="353"/>
      <c r="AG330" s="353"/>
      <c r="AH330" s="353"/>
      <c r="AI330" s="353"/>
      <c r="AJ330" s="353"/>
      <c r="AK330" s="353"/>
      <c r="AL330" s="353"/>
      <c r="AM330" s="353"/>
      <c r="AN330" s="353"/>
      <c r="AO330" s="353"/>
      <c r="AP330" s="353"/>
      <c r="AQ330" s="353"/>
      <c r="AR330" s="353"/>
      <c r="AS330" s="353"/>
      <c r="AT330" s="353"/>
      <c r="AU330" s="353"/>
      <c r="AV330" s="353"/>
      <c r="AW330" s="353"/>
      <c r="AX330" s="353"/>
      <c r="AY330" s="353"/>
      <c r="AZ330" s="353"/>
      <c r="BA330" s="355"/>
      <c r="BB330" s="356"/>
      <c r="BC330" s="353"/>
      <c r="BD330" s="353"/>
      <c r="BE330" s="353"/>
      <c r="BF330" s="353"/>
      <c r="BG330" s="353"/>
      <c r="BH330" s="353"/>
      <c r="BI330" s="353"/>
      <c r="BJ330" s="353"/>
      <c r="BK330" s="353"/>
      <c r="BL330" s="353"/>
      <c r="BM330" s="353"/>
      <c r="BN330" s="353"/>
      <c r="BO330" s="353"/>
      <c r="BP330" s="353"/>
      <c r="BQ330" s="353"/>
      <c r="BR330" s="353"/>
      <c r="BS330" s="353"/>
      <c r="BT330" s="353"/>
      <c r="BU330" s="353"/>
      <c r="BV330" s="353"/>
      <c r="BW330" s="353"/>
      <c r="BX330" s="357"/>
    </row>
    <row r="331" spans="1:76" s="352" customFormat="1">
      <c r="A331" s="351"/>
      <c r="I331" s="353"/>
      <c r="J331" s="354"/>
      <c r="K331" s="353"/>
      <c r="L331" s="353"/>
      <c r="M331" s="353"/>
      <c r="N331" s="353"/>
      <c r="O331" s="353"/>
      <c r="P331" s="353"/>
      <c r="Q331" s="353"/>
      <c r="R331" s="353"/>
      <c r="S331" s="353"/>
      <c r="T331" s="353"/>
      <c r="U331" s="353"/>
      <c r="AC331" s="353"/>
      <c r="AD331" s="353"/>
      <c r="AE331" s="353"/>
      <c r="AF331" s="353"/>
      <c r="AG331" s="353"/>
      <c r="AH331" s="353"/>
      <c r="AI331" s="353"/>
      <c r="AJ331" s="353"/>
      <c r="AK331" s="353"/>
      <c r="AL331" s="353"/>
      <c r="AM331" s="353"/>
      <c r="AN331" s="353"/>
      <c r="AO331" s="353"/>
      <c r="AP331" s="353"/>
      <c r="AQ331" s="353"/>
      <c r="AR331" s="353"/>
      <c r="AS331" s="353"/>
      <c r="AT331" s="353"/>
      <c r="AU331" s="353"/>
      <c r="AV331" s="353"/>
      <c r="AW331" s="353"/>
      <c r="AX331" s="353"/>
      <c r="AY331" s="353"/>
      <c r="AZ331" s="353"/>
      <c r="BA331" s="355"/>
      <c r="BB331" s="356"/>
      <c r="BC331" s="353"/>
      <c r="BD331" s="353"/>
      <c r="BE331" s="353"/>
      <c r="BF331" s="353"/>
      <c r="BG331" s="353"/>
      <c r="BH331" s="353"/>
      <c r="BI331" s="353"/>
      <c r="BJ331" s="353"/>
      <c r="BK331" s="353"/>
      <c r="BL331" s="353"/>
      <c r="BM331" s="353"/>
      <c r="BN331" s="353"/>
      <c r="BO331" s="353"/>
      <c r="BP331" s="353"/>
      <c r="BQ331" s="353"/>
      <c r="BR331" s="353"/>
      <c r="BS331" s="353"/>
      <c r="BT331" s="353"/>
      <c r="BU331" s="353"/>
      <c r="BV331" s="353"/>
      <c r="BW331" s="353"/>
      <c r="BX331" s="357"/>
    </row>
    <row r="332" spans="1:76" s="352" customFormat="1">
      <c r="A332" s="351"/>
      <c r="I332" s="353"/>
      <c r="J332" s="354"/>
      <c r="K332" s="353"/>
      <c r="L332" s="353"/>
      <c r="M332" s="353"/>
      <c r="N332" s="353"/>
      <c r="O332" s="353"/>
      <c r="P332" s="353"/>
      <c r="Q332" s="353"/>
      <c r="R332" s="353"/>
      <c r="S332" s="353"/>
      <c r="T332" s="353"/>
      <c r="U332" s="353"/>
      <c r="AC332" s="353"/>
      <c r="AD332" s="353"/>
      <c r="AE332" s="353"/>
      <c r="AF332" s="353"/>
      <c r="AG332" s="353"/>
      <c r="AH332" s="353"/>
      <c r="AI332" s="353"/>
      <c r="AJ332" s="353"/>
      <c r="AK332" s="353"/>
      <c r="AL332" s="353"/>
      <c r="AM332" s="353"/>
      <c r="AN332" s="353"/>
      <c r="AO332" s="353"/>
      <c r="AP332" s="353"/>
      <c r="AQ332" s="353"/>
      <c r="AR332" s="353"/>
      <c r="AS332" s="353"/>
      <c r="AT332" s="353"/>
      <c r="AU332" s="353"/>
      <c r="AV332" s="353"/>
      <c r="AW332" s="353"/>
      <c r="AX332" s="353"/>
      <c r="AY332" s="353"/>
      <c r="AZ332" s="353"/>
      <c r="BA332" s="355"/>
      <c r="BB332" s="356"/>
      <c r="BC332" s="353"/>
      <c r="BD332" s="353"/>
      <c r="BE332" s="353"/>
      <c r="BF332" s="353"/>
      <c r="BG332" s="353"/>
      <c r="BH332" s="353"/>
      <c r="BI332" s="353"/>
      <c r="BJ332" s="353"/>
      <c r="BK332" s="353"/>
      <c r="BL332" s="353"/>
      <c r="BM332" s="353"/>
      <c r="BN332" s="353"/>
      <c r="BO332" s="353"/>
      <c r="BP332" s="353"/>
      <c r="BQ332" s="353"/>
      <c r="BR332" s="353"/>
      <c r="BS332" s="353"/>
      <c r="BT332" s="353"/>
      <c r="BU332" s="353"/>
      <c r="BV332" s="353"/>
      <c r="BW332" s="353"/>
      <c r="BX332" s="357"/>
    </row>
    <row r="333" spans="1:76" s="352" customFormat="1">
      <c r="A333" s="351"/>
      <c r="I333" s="353"/>
      <c r="J333" s="354"/>
      <c r="K333" s="353"/>
      <c r="L333" s="353"/>
      <c r="M333" s="353"/>
      <c r="N333" s="353"/>
      <c r="O333" s="353"/>
      <c r="P333" s="353"/>
      <c r="Q333" s="353"/>
      <c r="R333" s="353"/>
      <c r="S333" s="353"/>
      <c r="T333" s="353"/>
      <c r="U333" s="353"/>
      <c r="AC333" s="353"/>
      <c r="AD333" s="353"/>
      <c r="AE333" s="353"/>
      <c r="AF333" s="353"/>
      <c r="AG333" s="353"/>
      <c r="AH333" s="353"/>
      <c r="AI333" s="353"/>
      <c r="AJ333" s="353"/>
      <c r="AK333" s="353"/>
      <c r="AL333" s="353"/>
      <c r="AM333" s="353"/>
      <c r="AN333" s="353"/>
      <c r="AO333" s="353"/>
      <c r="AP333" s="353"/>
      <c r="AQ333" s="353"/>
      <c r="AR333" s="353"/>
      <c r="AS333" s="353"/>
      <c r="AT333" s="353"/>
      <c r="AU333" s="353"/>
      <c r="AV333" s="353"/>
      <c r="AW333" s="353"/>
      <c r="AX333" s="353"/>
      <c r="AY333" s="353"/>
      <c r="AZ333" s="353"/>
      <c r="BA333" s="355"/>
      <c r="BB333" s="356"/>
      <c r="BC333" s="353"/>
      <c r="BD333" s="353"/>
      <c r="BE333" s="353"/>
      <c r="BF333" s="353"/>
      <c r="BG333" s="353"/>
      <c r="BH333" s="353"/>
      <c r="BI333" s="353"/>
      <c r="BJ333" s="353"/>
      <c r="BK333" s="353"/>
      <c r="BL333" s="353"/>
      <c r="BM333" s="353"/>
      <c r="BN333" s="353"/>
      <c r="BO333" s="353"/>
      <c r="BP333" s="353"/>
      <c r="BQ333" s="353"/>
      <c r="BR333" s="353"/>
      <c r="BS333" s="353"/>
      <c r="BT333" s="353"/>
      <c r="BU333" s="353"/>
      <c r="BV333" s="353"/>
      <c r="BW333" s="353"/>
      <c r="BX333" s="357"/>
    </row>
    <row r="334" spans="1:76" s="352" customFormat="1">
      <c r="A334" s="351"/>
      <c r="I334" s="353"/>
      <c r="J334" s="354"/>
      <c r="K334" s="353"/>
      <c r="L334" s="353"/>
      <c r="M334" s="353"/>
      <c r="N334" s="353"/>
      <c r="O334" s="353"/>
      <c r="P334" s="353"/>
      <c r="Q334" s="353"/>
      <c r="R334" s="353"/>
      <c r="S334" s="353"/>
      <c r="T334" s="353"/>
      <c r="U334" s="353"/>
      <c r="AC334" s="353"/>
      <c r="AD334" s="353"/>
      <c r="AE334" s="353"/>
      <c r="AF334" s="353"/>
      <c r="AG334" s="353"/>
      <c r="AH334" s="353"/>
      <c r="AI334" s="353"/>
      <c r="AJ334" s="353"/>
      <c r="AK334" s="353"/>
      <c r="AL334" s="353"/>
      <c r="AM334" s="353"/>
      <c r="AN334" s="353"/>
      <c r="AO334" s="353"/>
      <c r="AP334" s="353"/>
      <c r="AQ334" s="353"/>
      <c r="AR334" s="353"/>
      <c r="AS334" s="353"/>
      <c r="AT334" s="353"/>
      <c r="AU334" s="353"/>
      <c r="AV334" s="353"/>
      <c r="AW334" s="353"/>
      <c r="AX334" s="353"/>
      <c r="AY334" s="353"/>
      <c r="AZ334" s="353"/>
      <c r="BA334" s="355"/>
      <c r="BB334" s="356"/>
      <c r="BC334" s="353"/>
      <c r="BD334" s="353"/>
      <c r="BE334" s="353"/>
      <c r="BF334" s="353"/>
      <c r="BG334" s="353"/>
      <c r="BH334" s="353"/>
      <c r="BI334" s="353"/>
      <c r="BJ334" s="353"/>
      <c r="BK334" s="353"/>
      <c r="BL334" s="353"/>
      <c r="BM334" s="353"/>
      <c r="BN334" s="353"/>
      <c r="BO334" s="353"/>
      <c r="BP334" s="353"/>
      <c r="BQ334" s="353"/>
      <c r="BR334" s="353"/>
      <c r="BS334" s="353"/>
      <c r="BT334" s="353"/>
      <c r="BU334" s="353"/>
      <c r="BV334" s="353"/>
      <c r="BW334" s="353"/>
      <c r="BX334" s="357"/>
    </row>
    <row r="335" spans="1:76" s="352" customFormat="1">
      <c r="A335" s="351"/>
      <c r="I335" s="353"/>
      <c r="J335" s="354"/>
      <c r="K335" s="353"/>
      <c r="L335" s="353"/>
      <c r="M335" s="353"/>
      <c r="N335" s="353"/>
      <c r="O335" s="353"/>
      <c r="P335" s="353"/>
      <c r="Q335" s="353"/>
      <c r="R335" s="353"/>
      <c r="S335" s="353"/>
      <c r="T335" s="353"/>
      <c r="U335" s="353"/>
      <c r="AC335" s="353"/>
      <c r="AD335" s="353"/>
      <c r="AE335" s="353"/>
      <c r="AF335" s="353"/>
      <c r="AG335" s="353"/>
      <c r="AH335" s="353"/>
      <c r="AI335" s="353"/>
      <c r="AJ335" s="353"/>
      <c r="AK335" s="353"/>
      <c r="AL335" s="353"/>
      <c r="AM335" s="353"/>
      <c r="AN335" s="353"/>
      <c r="AO335" s="353"/>
      <c r="AP335" s="353"/>
      <c r="AQ335" s="353"/>
      <c r="AR335" s="353"/>
      <c r="AS335" s="353"/>
      <c r="AT335" s="353"/>
      <c r="AU335" s="353"/>
      <c r="AV335" s="353"/>
      <c r="AW335" s="353"/>
      <c r="AX335" s="353"/>
      <c r="AY335" s="353"/>
      <c r="AZ335" s="353"/>
      <c r="BA335" s="355"/>
      <c r="BB335" s="356"/>
      <c r="BC335" s="353"/>
      <c r="BD335" s="353"/>
      <c r="BE335" s="353"/>
      <c r="BF335" s="353"/>
      <c r="BG335" s="353"/>
      <c r="BH335" s="353"/>
      <c r="BI335" s="353"/>
      <c r="BJ335" s="353"/>
      <c r="BK335" s="353"/>
      <c r="BL335" s="353"/>
      <c r="BM335" s="353"/>
      <c r="BN335" s="353"/>
      <c r="BO335" s="353"/>
      <c r="BP335" s="353"/>
      <c r="BQ335" s="353"/>
      <c r="BR335" s="353"/>
      <c r="BS335" s="353"/>
      <c r="BT335" s="353"/>
      <c r="BU335" s="353"/>
      <c r="BV335" s="353"/>
      <c r="BW335" s="353"/>
      <c r="BX335" s="357"/>
    </row>
    <row r="336" spans="1:76" s="352" customFormat="1">
      <c r="A336" s="351"/>
      <c r="I336" s="353"/>
      <c r="J336" s="354"/>
      <c r="K336" s="353"/>
      <c r="L336" s="353"/>
      <c r="M336" s="353"/>
      <c r="N336" s="353"/>
      <c r="O336" s="353"/>
      <c r="P336" s="353"/>
      <c r="Q336" s="353"/>
      <c r="R336" s="353"/>
      <c r="S336" s="353"/>
      <c r="T336" s="353"/>
      <c r="U336" s="353"/>
      <c r="AC336" s="353"/>
      <c r="AD336" s="353"/>
      <c r="AE336" s="353"/>
      <c r="AF336" s="353"/>
      <c r="AG336" s="353"/>
      <c r="AH336" s="353"/>
      <c r="AI336" s="353"/>
      <c r="AJ336" s="353"/>
      <c r="AK336" s="353"/>
      <c r="AL336" s="353"/>
      <c r="AM336" s="353"/>
      <c r="AN336" s="353"/>
      <c r="AO336" s="353"/>
      <c r="AP336" s="353"/>
      <c r="AQ336" s="353"/>
      <c r="AR336" s="353"/>
      <c r="AS336" s="353"/>
      <c r="AT336" s="353"/>
      <c r="AU336" s="353"/>
      <c r="AV336" s="353"/>
      <c r="AW336" s="353"/>
      <c r="AX336" s="353"/>
      <c r="AY336" s="353"/>
      <c r="AZ336" s="353"/>
      <c r="BA336" s="355"/>
      <c r="BB336" s="356"/>
      <c r="BC336" s="353"/>
      <c r="BD336" s="353"/>
      <c r="BE336" s="353"/>
      <c r="BF336" s="353"/>
      <c r="BG336" s="353"/>
      <c r="BH336" s="353"/>
      <c r="BI336" s="353"/>
      <c r="BJ336" s="353"/>
      <c r="BK336" s="353"/>
      <c r="BL336" s="353"/>
      <c r="BM336" s="353"/>
      <c r="BN336" s="353"/>
      <c r="BO336" s="353"/>
      <c r="BP336" s="353"/>
      <c r="BQ336" s="353"/>
      <c r="BR336" s="353"/>
      <c r="BS336" s="353"/>
      <c r="BT336" s="353"/>
      <c r="BU336" s="353"/>
      <c r="BV336" s="353"/>
      <c r="BW336" s="353"/>
      <c r="BX336" s="357"/>
    </row>
    <row r="337" spans="1:76" s="352" customFormat="1">
      <c r="A337" s="351"/>
      <c r="I337" s="353"/>
      <c r="J337" s="354"/>
      <c r="K337" s="353"/>
      <c r="L337" s="353"/>
      <c r="M337" s="353"/>
      <c r="N337" s="353"/>
      <c r="O337" s="353"/>
      <c r="P337" s="353"/>
      <c r="Q337" s="353"/>
      <c r="R337" s="353"/>
      <c r="S337" s="353"/>
      <c r="T337" s="353"/>
      <c r="U337" s="353"/>
      <c r="AC337" s="353"/>
      <c r="AD337" s="353"/>
      <c r="AE337" s="353"/>
      <c r="AF337" s="353"/>
      <c r="AG337" s="353"/>
      <c r="AH337" s="353"/>
      <c r="AI337" s="353"/>
      <c r="AJ337" s="353"/>
      <c r="AK337" s="353"/>
      <c r="AL337" s="353"/>
      <c r="AM337" s="353"/>
      <c r="AN337" s="353"/>
      <c r="AO337" s="353"/>
      <c r="AP337" s="353"/>
      <c r="AQ337" s="353"/>
      <c r="AR337" s="353"/>
      <c r="AS337" s="353"/>
      <c r="AT337" s="353"/>
      <c r="AU337" s="353"/>
      <c r="AV337" s="353"/>
      <c r="AW337" s="353"/>
      <c r="AX337" s="353"/>
      <c r="AY337" s="353"/>
      <c r="AZ337" s="353"/>
      <c r="BA337" s="355"/>
      <c r="BB337" s="356"/>
      <c r="BC337" s="353"/>
      <c r="BD337" s="353"/>
      <c r="BE337" s="353"/>
      <c r="BF337" s="353"/>
      <c r="BG337" s="353"/>
      <c r="BH337" s="353"/>
      <c r="BI337" s="353"/>
      <c r="BJ337" s="353"/>
      <c r="BK337" s="353"/>
      <c r="BL337" s="353"/>
      <c r="BM337" s="353"/>
      <c r="BN337" s="353"/>
      <c r="BO337" s="353"/>
      <c r="BP337" s="353"/>
      <c r="BQ337" s="353"/>
      <c r="BR337" s="353"/>
      <c r="BS337" s="353"/>
      <c r="BT337" s="353"/>
      <c r="BU337" s="353"/>
      <c r="BV337" s="353"/>
      <c r="BW337" s="353"/>
      <c r="BX337" s="357"/>
    </row>
    <row r="338" spans="1:76" s="352" customFormat="1">
      <c r="A338" s="351"/>
      <c r="I338" s="353"/>
      <c r="J338" s="354"/>
      <c r="K338" s="353"/>
      <c r="L338" s="353"/>
      <c r="M338" s="353"/>
      <c r="N338" s="353"/>
      <c r="O338" s="353"/>
      <c r="P338" s="353"/>
      <c r="Q338" s="353"/>
      <c r="R338" s="353"/>
      <c r="S338" s="353"/>
      <c r="T338" s="353"/>
      <c r="U338" s="353"/>
      <c r="AC338" s="353"/>
      <c r="AD338" s="353"/>
      <c r="AE338" s="353"/>
      <c r="AF338" s="353"/>
      <c r="AG338" s="353"/>
      <c r="AH338" s="353"/>
      <c r="AI338" s="353"/>
      <c r="AJ338" s="353"/>
      <c r="AK338" s="353"/>
      <c r="AL338" s="353"/>
      <c r="AM338" s="353"/>
      <c r="AN338" s="353"/>
      <c r="AO338" s="353"/>
      <c r="AP338" s="353"/>
      <c r="AQ338" s="353"/>
      <c r="AR338" s="353"/>
      <c r="AS338" s="353"/>
      <c r="AT338" s="353"/>
      <c r="AU338" s="353"/>
      <c r="AV338" s="353"/>
      <c r="AW338" s="353"/>
      <c r="AX338" s="353"/>
      <c r="AY338" s="353"/>
      <c r="AZ338" s="353"/>
      <c r="BA338" s="355"/>
      <c r="BB338" s="356"/>
      <c r="BC338" s="353"/>
      <c r="BD338" s="353"/>
      <c r="BE338" s="353"/>
      <c r="BF338" s="353"/>
      <c r="BG338" s="353"/>
      <c r="BH338" s="353"/>
      <c r="BI338" s="353"/>
      <c r="BJ338" s="353"/>
      <c r="BK338" s="353"/>
      <c r="BL338" s="353"/>
      <c r="BM338" s="353"/>
      <c r="BN338" s="353"/>
      <c r="BO338" s="353"/>
      <c r="BP338" s="353"/>
      <c r="BQ338" s="353"/>
      <c r="BR338" s="353"/>
      <c r="BS338" s="353"/>
      <c r="BT338" s="353"/>
      <c r="BU338" s="353"/>
      <c r="BV338" s="353"/>
      <c r="BW338" s="353"/>
      <c r="BX338" s="357"/>
    </row>
    <row r="339" spans="1:76" s="352" customFormat="1">
      <c r="A339" s="351"/>
      <c r="I339" s="353"/>
      <c r="J339" s="354"/>
      <c r="K339" s="353"/>
      <c r="L339" s="353"/>
      <c r="M339" s="353"/>
      <c r="N339" s="353"/>
      <c r="O339" s="353"/>
      <c r="P339" s="353"/>
      <c r="Q339" s="353"/>
      <c r="R339" s="353"/>
      <c r="S339" s="353"/>
      <c r="T339" s="353"/>
      <c r="U339" s="353"/>
      <c r="AC339" s="353"/>
      <c r="AD339" s="353"/>
      <c r="AE339" s="353"/>
      <c r="AF339" s="353"/>
      <c r="AG339" s="353"/>
      <c r="AH339" s="353"/>
      <c r="AI339" s="353"/>
      <c r="AJ339" s="353"/>
      <c r="AK339" s="353"/>
      <c r="AL339" s="353"/>
      <c r="AM339" s="353"/>
      <c r="AN339" s="353"/>
      <c r="AO339" s="353"/>
      <c r="AP339" s="353"/>
      <c r="AQ339" s="353"/>
      <c r="AR339" s="353"/>
      <c r="AS339" s="353"/>
      <c r="AT339" s="353"/>
      <c r="AU339" s="353"/>
      <c r="AV339" s="353"/>
      <c r="AW339" s="353"/>
      <c r="AX339" s="353"/>
      <c r="AY339" s="353"/>
      <c r="AZ339" s="353"/>
      <c r="BA339" s="355"/>
      <c r="BB339" s="356"/>
      <c r="BC339" s="353"/>
      <c r="BD339" s="353"/>
      <c r="BE339" s="353"/>
      <c r="BF339" s="353"/>
      <c r="BG339" s="353"/>
      <c r="BH339" s="353"/>
      <c r="BI339" s="353"/>
      <c r="BJ339" s="353"/>
      <c r="BK339" s="353"/>
      <c r="BL339" s="353"/>
      <c r="BM339" s="353"/>
      <c r="BN339" s="353"/>
      <c r="BO339" s="353"/>
      <c r="BP339" s="353"/>
      <c r="BQ339" s="353"/>
      <c r="BR339" s="353"/>
      <c r="BS339" s="353"/>
      <c r="BT339" s="353"/>
      <c r="BU339" s="353"/>
      <c r="BV339" s="353"/>
      <c r="BW339" s="353"/>
      <c r="BX339" s="357"/>
    </row>
    <row r="340" spans="1:76" s="352" customFormat="1">
      <c r="A340" s="351"/>
      <c r="I340" s="353"/>
      <c r="J340" s="354"/>
      <c r="K340" s="353"/>
      <c r="L340" s="353"/>
      <c r="M340" s="353"/>
      <c r="N340" s="353"/>
      <c r="O340" s="353"/>
      <c r="P340" s="353"/>
      <c r="Q340" s="353"/>
      <c r="R340" s="353"/>
      <c r="S340" s="353"/>
      <c r="T340" s="353"/>
      <c r="U340" s="353"/>
      <c r="AC340" s="353"/>
      <c r="AD340" s="353"/>
      <c r="AE340" s="353"/>
      <c r="AF340" s="353"/>
      <c r="AG340" s="353"/>
      <c r="AH340" s="353"/>
      <c r="AI340" s="353"/>
      <c r="AJ340" s="353"/>
      <c r="AK340" s="353"/>
      <c r="AL340" s="353"/>
      <c r="AM340" s="353"/>
      <c r="AN340" s="353"/>
      <c r="AO340" s="353"/>
      <c r="AP340" s="353"/>
      <c r="AQ340" s="353"/>
      <c r="AR340" s="353"/>
      <c r="AS340" s="353"/>
      <c r="AT340" s="353"/>
      <c r="AU340" s="353"/>
      <c r="AV340" s="353"/>
      <c r="AW340" s="353"/>
      <c r="AX340" s="353"/>
      <c r="AY340" s="353"/>
      <c r="AZ340" s="353"/>
      <c r="BA340" s="355"/>
      <c r="BB340" s="356"/>
      <c r="BC340" s="353"/>
      <c r="BD340" s="353"/>
      <c r="BE340" s="353"/>
      <c r="BF340" s="353"/>
      <c r="BG340" s="353"/>
      <c r="BH340" s="353"/>
      <c r="BI340" s="353"/>
      <c r="BJ340" s="353"/>
      <c r="BK340" s="353"/>
      <c r="BL340" s="353"/>
      <c r="BM340" s="353"/>
      <c r="BN340" s="353"/>
      <c r="BO340" s="353"/>
      <c r="BP340" s="353"/>
      <c r="BQ340" s="353"/>
      <c r="BR340" s="353"/>
      <c r="BS340" s="353"/>
      <c r="BT340" s="353"/>
      <c r="BU340" s="353"/>
      <c r="BV340" s="353"/>
      <c r="BW340" s="353"/>
      <c r="BX340" s="357"/>
    </row>
    <row r="341" spans="1:76" s="352" customFormat="1">
      <c r="A341" s="351"/>
      <c r="I341" s="353"/>
      <c r="J341" s="354"/>
      <c r="K341" s="353"/>
      <c r="L341" s="353"/>
      <c r="M341" s="353"/>
      <c r="N341" s="353"/>
      <c r="O341" s="353"/>
      <c r="P341" s="353"/>
      <c r="Q341" s="353"/>
      <c r="R341" s="353"/>
      <c r="S341" s="353"/>
      <c r="T341" s="353"/>
      <c r="U341" s="353"/>
      <c r="AC341" s="353"/>
      <c r="AD341" s="353"/>
      <c r="AE341" s="353"/>
      <c r="AF341" s="353"/>
      <c r="AG341" s="353"/>
      <c r="AH341" s="353"/>
      <c r="AI341" s="353"/>
      <c r="AJ341" s="353"/>
      <c r="AK341" s="353"/>
      <c r="AL341" s="353"/>
      <c r="AM341" s="353"/>
      <c r="AN341" s="353"/>
      <c r="AO341" s="353"/>
      <c r="AP341" s="353"/>
      <c r="AQ341" s="353"/>
      <c r="AR341" s="353"/>
      <c r="AS341" s="353"/>
      <c r="AT341" s="353"/>
      <c r="AU341" s="353"/>
      <c r="AV341" s="353"/>
      <c r="AW341" s="353"/>
      <c r="AX341" s="353"/>
      <c r="AY341" s="353"/>
      <c r="AZ341" s="353"/>
      <c r="BA341" s="355"/>
      <c r="BB341" s="356"/>
      <c r="BC341" s="353"/>
      <c r="BD341" s="353"/>
      <c r="BE341" s="353"/>
      <c r="BF341" s="353"/>
      <c r="BG341" s="353"/>
      <c r="BH341" s="353"/>
      <c r="BI341" s="353"/>
      <c r="BJ341" s="353"/>
      <c r="BK341" s="353"/>
      <c r="BL341" s="353"/>
      <c r="BM341" s="353"/>
      <c r="BN341" s="353"/>
      <c r="BO341" s="353"/>
      <c r="BP341" s="353"/>
      <c r="BQ341" s="353"/>
      <c r="BR341" s="353"/>
      <c r="BS341" s="353"/>
      <c r="BT341" s="353"/>
      <c r="BU341" s="353"/>
      <c r="BV341" s="353"/>
      <c r="BW341" s="353"/>
      <c r="BX341" s="357"/>
    </row>
    <row r="342" spans="1:76" s="352" customFormat="1">
      <c r="A342" s="351"/>
      <c r="I342" s="353"/>
      <c r="J342" s="354"/>
      <c r="K342" s="353"/>
      <c r="L342" s="353"/>
      <c r="M342" s="353"/>
      <c r="N342" s="353"/>
      <c r="O342" s="353"/>
      <c r="P342" s="353"/>
      <c r="Q342" s="353"/>
      <c r="R342" s="353"/>
      <c r="S342" s="353"/>
      <c r="T342" s="353"/>
      <c r="U342" s="353"/>
      <c r="AC342" s="353"/>
      <c r="AD342" s="353"/>
      <c r="AE342" s="353"/>
      <c r="AF342" s="353"/>
      <c r="AG342" s="353"/>
      <c r="AH342" s="353"/>
      <c r="AI342" s="353"/>
      <c r="AJ342" s="353"/>
      <c r="AK342" s="353"/>
      <c r="AL342" s="353"/>
      <c r="AM342" s="353"/>
      <c r="AN342" s="353"/>
      <c r="AO342" s="353"/>
      <c r="AP342" s="353"/>
      <c r="AQ342" s="353"/>
      <c r="AR342" s="353"/>
      <c r="AS342" s="353"/>
      <c r="AT342" s="353"/>
      <c r="AU342" s="353"/>
      <c r="AV342" s="353"/>
      <c r="AW342" s="353"/>
      <c r="AX342" s="353"/>
      <c r="AY342" s="353"/>
      <c r="AZ342" s="353"/>
      <c r="BA342" s="355"/>
      <c r="BB342" s="356"/>
      <c r="BC342" s="353"/>
      <c r="BD342" s="353"/>
      <c r="BE342" s="353"/>
      <c r="BF342" s="353"/>
      <c r="BG342" s="353"/>
      <c r="BH342" s="353"/>
      <c r="BI342" s="353"/>
      <c r="BJ342" s="353"/>
      <c r="BK342" s="353"/>
      <c r="BL342" s="353"/>
      <c r="BM342" s="353"/>
      <c r="BN342" s="353"/>
      <c r="BO342" s="353"/>
      <c r="BP342" s="353"/>
      <c r="BQ342" s="353"/>
      <c r="BR342" s="353"/>
      <c r="BS342" s="353"/>
      <c r="BT342" s="353"/>
      <c r="BU342" s="353"/>
      <c r="BV342" s="353"/>
      <c r="BW342" s="353"/>
      <c r="BX342" s="357"/>
    </row>
    <row r="343" spans="1:76" s="352" customFormat="1">
      <c r="A343" s="351"/>
      <c r="I343" s="353"/>
      <c r="J343" s="354"/>
      <c r="K343" s="353"/>
      <c r="L343" s="353"/>
      <c r="M343" s="353"/>
      <c r="N343" s="353"/>
      <c r="O343" s="353"/>
      <c r="P343" s="353"/>
      <c r="Q343" s="353"/>
      <c r="R343" s="353"/>
      <c r="S343" s="353"/>
      <c r="T343" s="353"/>
      <c r="U343" s="353"/>
      <c r="AC343" s="353"/>
      <c r="AD343" s="353"/>
      <c r="AE343" s="353"/>
      <c r="AF343" s="353"/>
      <c r="AG343" s="353"/>
      <c r="AH343" s="353"/>
      <c r="AI343" s="353"/>
      <c r="AJ343" s="353"/>
      <c r="AK343" s="353"/>
      <c r="AL343" s="353"/>
      <c r="AM343" s="353"/>
      <c r="AN343" s="353"/>
      <c r="AO343" s="353"/>
      <c r="AP343" s="353"/>
      <c r="AQ343" s="353"/>
      <c r="AR343" s="353"/>
      <c r="AS343" s="353"/>
      <c r="AT343" s="353"/>
      <c r="AU343" s="353"/>
      <c r="AV343" s="353"/>
      <c r="AW343" s="353"/>
      <c r="AX343" s="353"/>
      <c r="AY343" s="353"/>
      <c r="AZ343" s="353"/>
      <c r="BA343" s="355"/>
      <c r="BB343" s="356"/>
      <c r="BC343" s="353"/>
      <c r="BD343" s="353"/>
      <c r="BE343" s="353"/>
      <c r="BF343" s="353"/>
      <c r="BG343" s="353"/>
      <c r="BH343" s="353"/>
      <c r="BI343" s="353"/>
      <c r="BJ343" s="353"/>
      <c r="BK343" s="353"/>
      <c r="BL343" s="353"/>
      <c r="BM343" s="353"/>
      <c r="BN343" s="353"/>
      <c r="BO343" s="353"/>
      <c r="BP343" s="353"/>
      <c r="BQ343" s="353"/>
      <c r="BR343" s="353"/>
      <c r="BS343" s="353"/>
      <c r="BT343" s="353"/>
      <c r="BU343" s="353"/>
      <c r="BV343" s="353"/>
      <c r="BW343" s="353"/>
      <c r="BX343" s="357"/>
    </row>
    <row r="344" spans="1:76" s="352" customFormat="1">
      <c r="A344" s="351"/>
      <c r="I344" s="353"/>
      <c r="J344" s="354"/>
      <c r="K344" s="353"/>
      <c r="L344" s="353"/>
      <c r="M344" s="353"/>
      <c r="N344" s="353"/>
      <c r="O344" s="353"/>
      <c r="P344" s="353"/>
      <c r="Q344" s="353"/>
      <c r="R344" s="353"/>
      <c r="S344" s="353"/>
      <c r="T344" s="353"/>
      <c r="U344" s="353"/>
      <c r="AC344" s="353"/>
      <c r="AD344" s="353"/>
      <c r="AE344" s="353"/>
      <c r="AF344" s="353"/>
      <c r="AG344" s="353"/>
      <c r="AH344" s="353"/>
      <c r="AI344" s="353"/>
      <c r="AJ344" s="353"/>
      <c r="AK344" s="353"/>
      <c r="AL344" s="353"/>
      <c r="AM344" s="353"/>
      <c r="AN344" s="353"/>
      <c r="AO344" s="353"/>
      <c r="AP344" s="353"/>
      <c r="AQ344" s="353"/>
      <c r="AR344" s="353"/>
      <c r="AS344" s="353"/>
      <c r="AT344" s="353"/>
      <c r="AU344" s="353"/>
      <c r="AV344" s="353"/>
      <c r="AW344" s="353"/>
      <c r="AX344" s="353"/>
      <c r="AY344" s="353"/>
      <c r="AZ344" s="353"/>
      <c r="BA344" s="355"/>
      <c r="BB344" s="356"/>
      <c r="BC344" s="353"/>
      <c r="BD344" s="353"/>
      <c r="BE344" s="353"/>
      <c r="BF344" s="353"/>
      <c r="BG344" s="353"/>
      <c r="BH344" s="353"/>
      <c r="BI344" s="353"/>
      <c r="BJ344" s="353"/>
      <c r="BK344" s="353"/>
      <c r="BL344" s="353"/>
      <c r="BM344" s="353"/>
      <c r="BN344" s="353"/>
      <c r="BO344" s="353"/>
      <c r="BP344" s="353"/>
      <c r="BQ344" s="353"/>
      <c r="BR344" s="353"/>
      <c r="BS344" s="353"/>
      <c r="BT344" s="353"/>
      <c r="BU344" s="353"/>
      <c r="BV344" s="353"/>
      <c r="BW344" s="353"/>
      <c r="BX344" s="357"/>
    </row>
    <row r="345" spans="1:76" s="352" customFormat="1">
      <c r="A345" s="351"/>
      <c r="I345" s="353"/>
      <c r="J345" s="354"/>
      <c r="K345" s="353"/>
      <c r="L345" s="353"/>
      <c r="M345" s="353"/>
      <c r="N345" s="353"/>
      <c r="O345" s="353"/>
      <c r="P345" s="353"/>
      <c r="Q345" s="353"/>
      <c r="R345" s="353"/>
      <c r="S345" s="353"/>
      <c r="T345" s="353"/>
      <c r="U345" s="353"/>
      <c r="AC345" s="353"/>
      <c r="AD345" s="353"/>
      <c r="AE345" s="353"/>
      <c r="AF345" s="353"/>
      <c r="AG345" s="353"/>
      <c r="AH345" s="353"/>
      <c r="AI345" s="353"/>
      <c r="AJ345" s="353"/>
      <c r="AK345" s="353"/>
      <c r="AL345" s="353"/>
      <c r="AM345" s="353"/>
      <c r="AN345" s="353"/>
      <c r="AO345" s="353"/>
      <c r="AP345" s="353"/>
      <c r="AQ345" s="353"/>
      <c r="AR345" s="353"/>
      <c r="AS345" s="353"/>
      <c r="AT345" s="353"/>
      <c r="AU345" s="353"/>
      <c r="AV345" s="353"/>
      <c r="AW345" s="353"/>
      <c r="AX345" s="353"/>
      <c r="AY345" s="353"/>
      <c r="AZ345" s="353"/>
      <c r="BA345" s="355"/>
      <c r="BB345" s="356"/>
      <c r="BC345" s="353"/>
      <c r="BD345" s="353"/>
      <c r="BE345" s="353"/>
      <c r="BF345" s="353"/>
      <c r="BG345" s="353"/>
      <c r="BH345" s="353"/>
      <c r="BI345" s="353"/>
      <c r="BJ345" s="353"/>
      <c r="BK345" s="353"/>
      <c r="BL345" s="353"/>
      <c r="BM345" s="353"/>
      <c r="BN345" s="353"/>
      <c r="BO345" s="353"/>
      <c r="BP345" s="353"/>
      <c r="BQ345" s="353"/>
      <c r="BR345" s="353"/>
      <c r="BS345" s="353"/>
      <c r="BT345" s="353"/>
      <c r="BU345" s="353"/>
      <c r="BV345" s="353"/>
      <c r="BW345" s="353"/>
      <c r="BX345" s="357"/>
    </row>
    <row r="346" spans="1:76" s="352" customFormat="1">
      <c r="A346" s="351"/>
      <c r="I346" s="353"/>
      <c r="J346" s="354"/>
      <c r="K346" s="353"/>
      <c r="L346" s="353"/>
      <c r="M346" s="353"/>
      <c r="N346" s="353"/>
      <c r="O346" s="353"/>
      <c r="P346" s="353"/>
      <c r="Q346" s="353"/>
      <c r="R346" s="353"/>
      <c r="S346" s="353"/>
      <c r="T346" s="353"/>
      <c r="U346" s="353"/>
      <c r="AC346" s="353"/>
      <c r="AD346" s="353"/>
      <c r="AE346" s="353"/>
      <c r="AF346" s="353"/>
      <c r="AG346" s="353"/>
      <c r="AH346" s="353"/>
      <c r="AI346" s="353"/>
      <c r="AJ346" s="353"/>
      <c r="AK346" s="353"/>
      <c r="AL346" s="353"/>
      <c r="AM346" s="353"/>
      <c r="AN346" s="353"/>
      <c r="AO346" s="353"/>
      <c r="AP346" s="353"/>
      <c r="AQ346" s="353"/>
      <c r="AR346" s="353"/>
      <c r="AS346" s="353"/>
      <c r="AT346" s="353"/>
      <c r="AU346" s="353"/>
      <c r="AV346" s="353"/>
      <c r="AW346" s="353"/>
      <c r="AX346" s="353"/>
      <c r="AY346" s="353"/>
      <c r="AZ346" s="353"/>
      <c r="BA346" s="355"/>
      <c r="BB346" s="356"/>
      <c r="BC346" s="353"/>
      <c r="BD346" s="353"/>
      <c r="BE346" s="353"/>
      <c r="BF346" s="353"/>
      <c r="BG346" s="353"/>
      <c r="BH346" s="353"/>
      <c r="BI346" s="353"/>
      <c r="BJ346" s="353"/>
      <c r="BK346" s="353"/>
      <c r="BL346" s="353"/>
      <c r="BM346" s="353"/>
      <c r="BN346" s="353"/>
      <c r="BO346" s="353"/>
      <c r="BP346" s="353"/>
      <c r="BQ346" s="353"/>
      <c r="BR346" s="353"/>
      <c r="BS346" s="353"/>
      <c r="BT346" s="353"/>
      <c r="BU346" s="353"/>
      <c r="BV346" s="353"/>
      <c r="BW346" s="353"/>
      <c r="BX346" s="357"/>
    </row>
    <row r="347" spans="1:76" s="352" customFormat="1">
      <c r="A347" s="351"/>
      <c r="I347" s="353"/>
      <c r="J347" s="354"/>
      <c r="K347" s="353"/>
      <c r="L347" s="353"/>
      <c r="M347" s="353"/>
      <c r="N347" s="353"/>
      <c r="O347" s="353"/>
      <c r="P347" s="353"/>
      <c r="Q347" s="353"/>
      <c r="R347" s="353"/>
      <c r="S347" s="353"/>
      <c r="T347" s="353"/>
      <c r="U347" s="353"/>
      <c r="AC347" s="353"/>
      <c r="AD347" s="353"/>
      <c r="AE347" s="353"/>
      <c r="AF347" s="353"/>
      <c r="AG347" s="353"/>
      <c r="AH347" s="353"/>
      <c r="AI347" s="353"/>
      <c r="AJ347" s="353"/>
      <c r="AK347" s="353"/>
      <c r="AL347" s="353"/>
      <c r="AM347" s="353"/>
      <c r="AN347" s="353"/>
      <c r="AO347" s="353"/>
      <c r="AP347" s="353"/>
      <c r="AQ347" s="353"/>
      <c r="AR347" s="353"/>
      <c r="AS347" s="353"/>
      <c r="AT347" s="353"/>
      <c r="AU347" s="353"/>
      <c r="AV347" s="353"/>
      <c r="AW347" s="353"/>
      <c r="AX347" s="353"/>
      <c r="AY347" s="353"/>
      <c r="AZ347" s="353"/>
      <c r="BA347" s="355"/>
      <c r="BB347" s="356"/>
      <c r="BC347" s="353"/>
      <c r="BD347" s="353"/>
      <c r="BE347" s="353"/>
      <c r="BF347" s="353"/>
      <c r="BG347" s="353"/>
      <c r="BH347" s="353"/>
      <c r="BI347" s="353"/>
      <c r="BJ347" s="353"/>
      <c r="BK347" s="353"/>
      <c r="BL347" s="353"/>
      <c r="BM347" s="353"/>
      <c r="BN347" s="353"/>
      <c r="BO347" s="353"/>
      <c r="BP347" s="353"/>
      <c r="BQ347" s="353"/>
      <c r="BR347" s="353"/>
      <c r="BS347" s="353"/>
      <c r="BT347" s="353"/>
      <c r="BU347" s="353"/>
      <c r="BV347" s="353"/>
      <c r="BW347" s="353"/>
      <c r="BX347" s="357"/>
    </row>
    <row r="348" spans="1:76" s="352" customFormat="1">
      <c r="A348" s="351"/>
      <c r="I348" s="353"/>
      <c r="J348" s="354"/>
      <c r="K348" s="353"/>
      <c r="L348" s="353"/>
      <c r="M348" s="353"/>
      <c r="N348" s="353"/>
      <c r="O348" s="353"/>
      <c r="P348" s="353"/>
      <c r="Q348" s="353"/>
      <c r="R348" s="353"/>
      <c r="S348" s="353"/>
      <c r="T348" s="353"/>
      <c r="U348" s="353"/>
      <c r="AC348" s="353"/>
      <c r="AD348" s="353"/>
      <c r="AE348" s="353"/>
      <c r="AF348" s="353"/>
      <c r="AG348" s="353"/>
      <c r="AH348" s="353"/>
      <c r="AI348" s="353"/>
      <c r="AJ348" s="353"/>
      <c r="AK348" s="353"/>
      <c r="AL348" s="353"/>
      <c r="AM348" s="353"/>
      <c r="AN348" s="353"/>
      <c r="AO348" s="353"/>
      <c r="AP348" s="353"/>
      <c r="AQ348" s="353"/>
      <c r="AR348" s="353"/>
      <c r="AS348" s="353"/>
      <c r="AT348" s="353"/>
      <c r="AU348" s="353"/>
      <c r="AV348" s="353"/>
      <c r="AW348" s="353"/>
      <c r="AX348" s="353"/>
      <c r="AY348" s="353"/>
      <c r="AZ348" s="353"/>
      <c r="BA348" s="355"/>
      <c r="BB348" s="356"/>
      <c r="BC348" s="353"/>
      <c r="BD348" s="353"/>
      <c r="BE348" s="353"/>
      <c r="BF348" s="353"/>
      <c r="BG348" s="353"/>
      <c r="BH348" s="353"/>
      <c r="BI348" s="353"/>
      <c r="BJ348" s="353"/>
      <c r="BK348" s="353"/>
      <c r="BL348" s="353"/>
      <c r="BM348" s="353"/>
      <c r="BN348" s="353"/>
      <c r="BO348" s="353"/>
      <c r="BP348" s="353"/>
      <c r="BQ348" s="353"/>
      <c r="BR348" s="353"/>
      <c r="BS348" s="353"/>
      <c r="BT348" s="353"/>
      <c r="BU348" s="353"/>
      <c r="BV348" s="353"/>
      <c r="BW348" s="353"/>
      <c r="BX348" s="357"/>
    </row>
    <row r="349" spans="1:76" s="352" customFormat="1">
      <c r="A349" s="351"/>
      <c r="I349" s="353"/>
      <c r="J349" s="354"/>
      <c r="K349" s="353"/>
      <c r="L349" s="353"/>
      <c r="M349" s="353"/>
      <c r="N349" s="353"/>
      <c r="O349" s="353"/>
      <c r="P349" s="353"/>
      <c r="Q349" s="353"/>
      <c r="R349" s="353"/>
      <c r="S349" s="353"/>
      <c r="T349" s="353"/>
      <c r="U349" s="353"/>
      <c r="AC349" s="353"/>
      <c r="AD349" s="353"/>
      <c r="AE349" s="353"/>
      <c r="AF349" s="353"/>
      <c r="AG349" s="353"/>
      <c r="AH349" s="353"/>
      <c r="AI349" s="353"/>
      <c r="AJ349" s="353"/>
      <c r="AK349" s="353"/>
      <c r="AL349" s="353"/>
      <c r="AM349" s="353"/>
      <c r="AN349" s="353"/>
      <c r="AO349" s="353"/>
      <c r="AP349" s="353"/>
      <c r="AQ349" s="353"/>
      <c r="AR349" s="353"/>
      <c r="AS349" s="353"/>
      <c r="AT349" s="353"/>
      <c r="AU349" s="353"/>
      <c r="AV349" s="353"/>
      <c r="AW349" s="353"/>
      <c r="AX349" s="353"/>
      <c r="AY349" s="353"/>
      <c r="AZ349" s="353"/>
      <c r="BA349" s="355"/>
      <c r="BB349" s="356"/>
      <c r="BC349" s="353"/>
      <c r="BD349" s="353"/>
      <c r="BE349" s="353"/>
      <c r="BF349" s="353"/>
      <c r="BG349" s="353"/>
      <c r="BH349" s="353"/>
      <c r="BI349" s="353"/>
      <c r="BJ349" s="353"/>
      <c r="BK349" s="353"/>
      <c r="BL349" s="353"/>
      <c r="BM349" s="353"/>
      <c r="BN349" s="353"/>
      <c r="BO349" s="353"/>
      <c r="BP349" s="353"/>
      <c r="BQ349" s="353"/>
      <c r="BR349" s="353"/>
      <c r="BS349" s="353"/>
      <c r="BT349" s="353"/>
      <c r="BU349" s="353"/>
      <c r="BV349" s="353"/>
      <c r="BW349" s="353"/>
      <c r="BX349" s="357"/>
    </row>
    <row r="350" spans="1:76" s="352" customFormat="1">
      <c r="A350" s="351"/>
      <c r="I350" s="353"/>
      <c r="J350" s="354"/>
      <c r="K350" s="353"/>
      <c r="L350" s="353"/>
      <c r="M350" s="353"/>
      <c r="N350" s="353"/>
      <c r="O350" s="353"/>
      <c r="P350" s="353"/>
      <c r="Q350" s="353"/>
      <c r="R350" s="353"/>
      <c r="S350" s="353"/>
      <c r="T350" s="353"/>
      <c r="U350" s="353"/>
      <c r="AC350" s="353"/>
      <c r="AD350" s="353"/>
      <c r="AE350" s="353"/>
      <c r="AF350" s="353"/>
      <c r="AG350" s="353"/>
      <c r="AH350" s="353"/>
      <c r="AI350" s="353"/>
      <c r="AJ350" s="353"/>
      <c r="AK350" s="353"/>
      <c r="AL350" s="353"/>
      <c r="AM350" s="353"/>
      <c r="AN350" s="353"/>
      <c r="AO350" s="353"/>
      <c r="AP350" s="353"/>
      <c r="AQ350" s="353"/>
      <c r="AR350" s="353"/>
      <c r="AS350" s="353"/>
      <c r="AT350" s="353"/>
      <c r="AU350" s="353"/>
      <c r="AV350" s="353"/>
      <c r="AW350" s="353"/>
      <c r="AX350" s="353"/>
      <c r="AY350" s="353"/>
      <c r="AZ350" s="353"/>
      <c r="BA350" s="355"/>
      <c r="BB350" s="356"/>
      <c r="BC350" s="353"/>
      <c r="BD350" s="353"/>
      <c r="BE350" s="353"/>
      <c r="BF350" s="353"/>
      <c r="BG350" s="353"/>
      <c r="BH350" s="353"/>
      <c r="BI350" s="353"/>
      <c r="BJ350" s="353"/>
      <c r="BK350" s="353"/>
      <c r="BL350" s="353"/>
      <c r="BM350" s="353"/>
      <c r="BN350" s="353"/>
      <c r="BO350" s="353"/>
      <c r="BP350" s="353"/>
      <c r="BQ350" s="353"/>
      <c r="BR350" s="353"/>
      <c r="BS350" s="353"/>
      <c r="BT350" s="353"/>
      <c r="BU350" s="353"/>
      <c r="BV350" s="353"/>
      <c r="BW350" s="353"/>
      <c r="BX350" s="357"/>
    </row>
    <row r="351" spans="1:76" s="352" customFormat="1">
      <c r="A351" s="351"/>
      <c r="I351" s="353"/>
      <c r="J351" s="354"/>
      <c r="K351" s="353"/>
      <c r="L351" s="353"/>
      <c r="M351" s="353"/>
      <c r="N351" s="353"/>
      <c r="O351" s="353"/>
      <c r="P351" s="353"/>
      <c r="Q351" s="353"/>
      <c r="R351" s="353"/>
      <c r="S351" s="353"/>
      <c r="T351" s="353"/>
      <c r="U351" s="353"/>
      <c r="AC351" s="353"/>
      <c r="AD351" s="353"/>
      <c r="AE351" s="353"/>
      <c r="AF351" s="353"/>
      <c r="AG351" s="353"/>
      <c r="AH351" s="353"/>
      <c r="AI351" s="353"/>
      <c r="AJ351" s="353"/>
      <c r="AK351" s="353"/>
      <c r="AL351" s="353"/>
      <c r="AM351" s="353"/>
      <c r="AN351" s="353"/>
      <c r="AO351" s="353"/>
      <c r="AP351" s="353"/>
      <c r="AQ351" s="353"/>
      <c r="AR351" s="353"/>
      <c r="AS351" s="353"/>
      <c r="AT351" s="353"/>
      <c r="AU351" s="353"/>
      <c r="AV351" s="353"/>
      <c r="AW351" s="353"/>
      <c r="AX351" s="353"/>
      <c r="AY351" s="353"/>
      <c r="AZ351" s="353"/>
      <c r="BA351" s="355"/>
      <c r="BB351" s="356"/>
      <c r="BC351" s="353"/>
      <c r="BD351" s="353"/>
      <c r="BE351" s="353"/>
      <c r="BF351" s="353"/>
      <c r="BG351" s="353"/>
      <c r="BH351" s="353"/>
      <c r="BI351" s="353"/>
      <c r="BJ351" s="353"/>
      <c r="BK351" s="353"/>
      <c r="BL351" s="353"/>
      <c r="BM351" s="353"/>
      <c r="BN351" s="353"/>
      <c r="BO351" s="353"/>
      <c r="BP351" s="353"/>
      <c r="BQ351" s="353"/>
      <c r="BR351" s="353"/>
      <c r="BS351" s="353"/>
      <c r="BT351" s="353"/>
      <c r="BU351" s="353"/>
      <c r="BV351" s="353"/>
      <c r="BW351" s="353"/>
      <c r="BX351" s="357"/>
    </row>
    <row r="352" spans="1:76" s="352" customFormat="1">
      <c r="A352" s="351"/>
      <c r="I352" s="353"/>
      <c r="J352" s="354"/>
      <c r="K352" s="353"/>
      <c r="L352" s="353"/>
      <c r="M352" s="353"/>
      <c r="N352" s="353"/>
      <c r="O352" s="353"/>
      <c r="P352" s="353"/>
      <c r="Q352" s="353"/>
      <c r="R352" s="353"/>
      <c r="S352" s="353"/>
      <c r="T352" s="353"/>
      <c r="U352" s="353"/>
      <c r="AC352" s="353"/>
      <c r="AD352" s="353"/>
      <c r="AE352" s="353"/>
      <c r="AF352" s="353"/>
      <c r="AG352" s="353"/>
      <c r="AH352" s="353"/>
      <c r="AI352" s="353"/>
      <c r="AJ352" s="353"/>
      <c r="AK352" s="353"/>
      <c r="AL352" s="353"/>
      <c r="AM352" s="353"/>
      <c r="AN352" s="353"/>
      <c r="AO352" s="353"/>
      <c r="AP352" s="353"/>
      <c r="AQ352" s="353"/>
      <c r="AR352" s="353"/>
      <c r="AS352" s="353"/>
      <c r="AT352" s="353"/>
      <c r="AU352" s="353"/>
      <c r="AV352" s="353"/>
      <c r="AW352" s="353"/>
      <c r="AX352" s="353"/>
      <c r="AY352" s="353"/>
      <c r="AZ352" s="353"/>
      <c r="BA352" s="355"/>
      <c r="BB352" s="356"/>
      <c r="BC352" s="353"/>
      <c r="BD352" s="353"/>
      <c r="BE352" s="353"/>
      <c r="BF352" s="353"/>
      <c r="BG352" s="353"/>
      <c r="BH352" s="353"/>
      <c r="BI352" s="353"/>
      <c r="BJ352" s="353"/>
      <c r="BK352" s="353"/>
      <c r="BL352" s="353"/>
      <c r="BM352" s="353"/>
      <c r="BN352" s="353"/>
      <c r="BO352" s="353"/>
      <c r="BP352" s="353"/>
      <c r="BQ352" s="353"/>
      <c r="BR352" s="353"/>
      <c r="BS352" s="353"/>
      <c r="BT352" s="353"/>
      <c r="BU352" s="353"/>
      <c r="BV352" s="353"/>
      <c r="BW352" s="353"/>
      <c r="BX352" s="357"/>
    </row>
    <row r="353" spans="1:76" s="352" customFormat="1">
      <c r="A353" s="351"/>
      <c r="I353" s="353"/>
      <c r="J353" s="354"/>
      <c r="K353" s="353"/>
      <c r="L353" s="353"/>
      <c r="M353" s="353"/>
      <c r="N353" s="353"/>
      <c r="O353" s="353"/>
      <c r="P353" s="353"/>
      <c r="Q353" s="353"/>
      <c r="R353" s="353"/>
      <c r="S353" s="353"/>
      <c r="T353" s="353"/>
      <c r="U353" s="353"/>
      <c r="AC353" s="353"/>
      <c r="AD353" s="353"/>
      <c r="AE353" s="353"/>
      <c r="AF353" s="353"/>
      <c r="AG353" s="353"/>
      <c r="AH353" s="353"/>
      <c r="AI353" s="353"/>
      <c r="AJ353" s="353"/>
      <c r="AK353" s="353"/>
      <c r="AL353" s="353"/>
      <c r="AM353" s="353"/>
      <c r="AN353" s="353"/>
      <c r="AO353" s="353"/>
      <c r="AP353" s="353"/>
      <c r="AQ353" s="353"/>
      <c r="AR353" s="353"/>
      <c r="AS353" s="353"/>
      <c r="AT353" s="353"/>
      <c r="AU353" s="353"/>
      <c r="AV353" s="353"/>
      <c r="AW353" s="353"/>
      <c r="AX353" s="353"/>
      <c r="AY353" s="353"/>
      <c r="AZ353" s="353"/>
      <c r="BA353" s="355"/>
      <c r="BB353" s="356"/>
      <c r="BC353" s="353"/>
      <c r="BD353" s="353"/>
      <c r="BE353" s="353"/>
      <c r="BF353" s="353"/>
      <c r="BG353" s="353"/>
      <c r="BH353" s="353"/>
      <c r="BI353" s="353"/>
      <c r="BJ353" s="353"/>
      <c r="BK353" s="353"/>
      <c r="BL353" s="353"/>
      <c r="BM353" s="353"/>
      <c r="BN353" s="353"/>
      <c r="BO353" s="353"/>
      <c r="BP353" s="353"/>
      <c r="BQ353" s="353"/>
      <c r="BR353" s="353"/>
      <c r="BS353" s="353"/>
      <c r="BT353" s="353"/>
      <c r="BU353" s="353"/>
      <c r="BV353" s="353"/>
      <c r="BW353" s="353"/>
      <c r="BX353" s="357"/>
    </row>
    <row r="354" spans="1:76" s="352" customFormat="1">
      <c r="A354" s="351"/>
      <c r="I354" s="353"/>
      <c r="J354" s="354"/>
      <c r="K354" s="353"/>
      <c r="L354" s="353"/>
      <c r="M354" s="353"/>
      <c r="N354" s="353"/>
      <c r="O354" s="353"/>
      <c r="P354" s="353"/>
      <c r="Q354" s="353"/>
      <c r="R354" s="353"/>
      <c r="S354" s="353"/>
      <c r="T354" s="353"/>
      <c r="U354" s="353"/>
      <c r="AC354" s="353"/>
      <c r="AD354" s="353"/>
      <c r="AE354" s="353"/>
      <c r="AF354" s="353"/>
      <c r="AG354" s="353"/>
      <c r="AH354" s="353"/>
      <c r="AI354" s="353"/>
      <c r="AJ354" s="353"/>
      <c r="AK354" s="353"/>
      <c r="AL354" s="353"/>
      <c r="AM354" s="353"/>
      <c r="AN354" s="353"/>
      <c r="AO354" s="353"/>
      <c r="AP354" s="353"/>
      <c r="AQ354" s="353"/>
      <c r="AR354" s="353"/>
      <c r="AS354" s="353"/>
      <c r="AT354" s="353"/>
      <c r="AU354" s="353"/>
      <c r="AV354" s="353"/>
      <c r="AW354" s="353"/>
      <c r="AX354" s="353"/>
      <c r="AY354" s="353"/>
      <c r="AZ354" s="353"/>
      <c r="BA354" s="355"/>
      <c r="BB354" s="356"/>
      <c r="BC354" s="353"/>
      <c r="BD354" s="353"/>
      <c r="BE354" s="353"/>
      <c r="BF354" s="353"/>
      <c r="BG354" s="353"/>
      <c r="BH354" s="353"/>
      <c r="BI354" s="353"/>
      <c r="BJ354" s="353"/>
      <c r="BK354" s="353"/>
      <c r="BL354" s="353"/>
      <c r="BM354" s="353"/>
      <c r="BN354" s="353"/>
      <c r="BO354" s="353"/>
      <c r="BP354" s="353"/>
      <c r="BQ354" s="353"/>
      <c r="BR354" s="353"/>
      <c r="BS354" s="353"/>
      <c r="BT354" s="353"/>
      <c r="BU354" s="353"/>
      <c r="BV354" s="353"/>
      <c r="BW354" s="353"/>
      <c r="BX354" s="357"/>
    </row>
    <row r="355" spans="1:76" s="352" customFormat="1">
      <c r="A355" s="351"/>
      <c r="I355" s="353"/>
      <c r="J355" s="354"/>
      <c r="K355" s="353"/>
      <c r="L355" s="353"/>
      <c r="M355" s="353"/>
      <c r="N355" s="353"/>
      <c r="O355" s="353"/>
      <c r="P355" s="353"/>
      <c r="Q355" s="353"/>
      <c r="R355" s="353"/>
      <c r="S355" s="353"/>
      <c r="T355" s="353"/>
      <c r="U355" s="353"/>
      <c r="AC355" s="353"/>
      <c r="AD355" s="353"/>
      <c r="AE355" s="353"/>
      <c r="AF355" s="353"/>
      <c r="AG355" s="353"/>
      <c r="AH355" s="353"/>
      <c r="AI355" s="353"/>
      <c r="AJ355" s="353"/>
      <c r="AK355" s="353"/>
      <c r="AL355" s="353"/>
      <c r="AM355" s="353"/>
      <c r="AN355" s="353"/>
      <c r="AO355" s="353"/>
      <c r="AP355" s="353"/>
      <c r="AQ355" s="353"/>
      <c r="AR355" s="353"/>
      <c r="AS355" s="353"/>
      <c r="AT355" s="353"/>
      <c r="AU355" s="353"/>
      <c r="AV355" s="353"/>
      <c r="AW355" s="353"/>
      <c r="AX355" s="353"/>
      <c r="AY355" s="353"/>
      <c r="AZ355" s="353"/>
      <c r="BA355" s="355"/>
      <c r="BB355" s="356"/>
      <c r="BC355" s="353"/>
      <c r="BD355" s="353"/>
      <c r="BE355" s="353"/>
      <c r="BF355" s="353"/>
      <c r="BG355" s="353"/>
      <c r="BH355" s="353"/>
      <c r="BI355" s="353"/>
      <c r="BJ355" s="353"/>
      <c r="BK355" s="353"/>
      <c r="BL355" s="353"/>
      <c r="BM355" s="353"/>
      <c r="BN355" s="353"/>
      <c r="BO355" s="353"/>
      <c r="BP355" s="353"/>
      <c r="BQ355" s="353"/>
      <c r="BR355" s="353"/>
      <c r="BS355" s="353"/>
      <c r="BT355" s="353"/>
      <c r="BU355" s="353"/>
      <c r="BV355" s="353"/>
      <c r="BW355" s="353"/>
      <c r="BX355" s="357"/>
    </row>
    <row r="356" spans="1:76" s="352" customFormat="1">
      <c r="A356" s="351"/>
      <c r="I356" s="353"/>
      <c r="J356" s="354"/>
      <c r="K356" s="353"/>
      <c r="L356" s="353"/>
      <c r="M356" s="353"/>
      <c r="N356" s="353"/>
      <c r="O356" s="353"/>
      <c r="P356" s="353"/>
      <c r="Q356" s="353"/>
      <c r="R356" s="353"/>
      <c r="S356" s="353"/>
      <c r="T356" s="353"/>
      <c r="U356" s="353"/>
      <c r="AC356" s="353"/>
      <c r="AD356" s="353"/>
      <c r="AE356" s="353"/>
      <c r="AF356" s="353"/>
      <c r="AG356" s="353"/>
      <c r="AH356" s="353"/>
      <c r="AI356" s="353"/>
      <c r="AJ356" s="353"/>
      <c r="AK356" s="353"/>
      <c r="AL356" s="353"/>
      <c r="AM356" s="353"/>
      <c r="AN356" s="353"/>
      <c r="AO356" s="353"/>
      <c r="AP356" s="353"/>
      <c r="AQ356" s="353"/>
      <c r="AR356" s="353"/>
      <c r="AS356" s="353"/>
      <c r="AT356" s="353"/>
      <c r="AU356" s="353"/>
      <c r="AV356" s="353"/>
      <c r="AW356" s="353"/>
      <c r="AX356" s="353"/>
      <c r="AY356" s="353"/>
      <c r="AZ356" s="353"/>
      <c r="BA356" s="355"/>
      <c r="BB356" s="356"/>
      <c r="BC356" s="353"/>
      <c r="BD356" s="353"/>
      <c r="BE356" s="353"/>
      <c r="BF356" s="353"/>
      <c r="BG356" s="353"/>
      <c r="BH356" s="353"/>
      <c r="BI356" s="353"/>
      <c r="BJ356" s="353"/>
      <c r="BK356" s="353"/>
      <c r="BL356" s="353"/>
      <c r="BM356" s="353"/>
      <c r="BN356" s="353"/>
      <c r="BO356" s="353"/>
      <c r="BP356" s="353"/>
      <c r="BQ356" s="353"/>
      <c r="BR356" s="353"/>
      <c r="BS356" s="353"/>
      <c r="BT356" s="353"/>
      <c r="BU356" s="353"/>
      <c r="BV356" s="353"/>
      <c r="BW356" s="353"/>
      <c r="BX356" s="357"/>
    </row>
    <row r="357" spans="1:76" s="352" customFormat="1">
      <c r="A357" s="351"/>
      <c r="I357" s="353"/>
      <c r="J357" s="354"/>
      <c r="K357" s="353"/>
      <c r="L357" s="353"/>
      <c r="M357" s="353"/>
      <c r="N357" s="353"/>
      <c r="O357" s="353"/>
      <c r="P357" s="353"/>
      <c r="Q357" s="353"/>
      <c r="R357" s="353"/>
      <c r="S357" s="353"/>
      <c r="T357" s="353"/>
      <c r="U357" s="353"/>
      <c r="AC357" s="353"/>
      <c r="AD357" s="353"/>
      <c r="AE357" s="353"/>
      <c r="AF357" s="353"/>
      <c r="AG357" s="353"/>
      <c r="AH357" s="353"/>
      <c r="AI357" s="353"/>
      <c r="AJ357" s="353"/>
      <c r="AK357" s="353"/>
      <c r="AL357" s="353"/>
      <c r="AM357" s="353"/>
      <c r="AN357" s="353"/>
      <c r="AO357" s="353"/>
      <c r="AP357" s="353"/>
      <c r="AQ357" s="353"/>
      <c r="AR357" s="353"/>
      <c r="AS357" s="353"/>
      <c r="AT357" s="353"/>
      <c r="AU357" s="353"/>
      <c r="AV357" s="353"/>
      <c r="AW357" s="353"/>
      <c r="AX357" s="353"/>
      <c r="AY357" s="353"/>
      <c r="AZ357" s="353"/>
      <c r="BA357" s="355"/>
      <c r="BB357" s="356"/>
      <c r="BC357" s="353"/>
      <c r="BD357" s="353"/>
      <c r="BE357" s="353"/>
      <c r="BF357" s="353"/>
      <c r="BG357" s="353"/>
      <c r="BH357" s="353"/>
      <c r="BI357" s="353"/>
      <c r="BJ357" s="353"/>
      <c r="BK357" s="353"/>
      <c r="BL357" s="353"/>
      <c r="BM357" s="353"/>
      <c r="BN357" s="353"/>
      <c r="BO357" s="353"/>
      <c r="BP357" s="353"/>
      <c r="BQ357" s="353"/>
      <c r="BR357" s="353"/>
      <c r="BS357" s="353"/>
      <c r="BT357" s="353"/>
      <c r="BU357" s="353"/>
      <c r="BV357" s="353"/>
      <c r="BW357" s="353"/>
      <c r="BX357" s="357"/>
    </row>
    <row r="358" spans="1:76" s="352" customFormat="1">
      <c r="A358" s="351"/>
      <c r="I358" s="353"/>
      <c r="J358" s="354"/>
      <c r="K358" s="353"/>
      <c r="L358" s="353"/>
      <c r="M358" s="353"/>
      <c r="N358" s="353"/>
      <c r="O358" s="353"/>
      <c r="P358" s="353"/>
      <c r="Q358" s="353"/>
      <c r="R358" s="353"/>
      <c r="S358" s="353"/>
      <c r="T358" s="353"/>
      <c r="U358" s="353"/>
      <c r="AC358" s="353"/>
      <c r="AD358" s="353"/>
      <c r="AE358" s="353"/>
      <c r="AF358" s="353"/>
      <c r="AG358" s="353"/>
      <c r="AH358" s="353"/>
      <c r="AI358" s="353"/>
      <c r="AJ358" s="353"/>
      <c r="AK358" s="353"/>
      <c r="AL358" s="353"/>
      <c r="AM358" s="353"/>
      <c r="AN358" s="353"/>
      <c r="AO358" s="353"/>
      <c r="AP358" s="353"/>
      <c r="AQ358" s="353"/>
      <c r="AR358" s="353"/>
      <c r="AS358" s="353"/>
      <c r="AT358" s="353"/>
      <c r="AU358" s="353"/>
      <c r="AV358" s="353"/>
      <c r="AW358" s="353"/>
      <c r="AX358" s="353"/>
      <c r="AY358" s="353"/>
      <c r="AZ358" s="353"/>
      <c r="BA358" s="355"/>
      <c r="BB358" s="356"/>
      <c r="BC358" s="353"/>
      <c r="BD358" s="353"/>
      <c r="BE358" s="353"/>
      <c r="BF358" s="353"/>
      <c r="BG358" s="353"/>
      <c r="BH358" s="353"/>
      <c r="BI358" s="353"/>
      <c r="BJ358" s="353"/>
      <c r="BK358" s="353"/>
      <c r="BL358" s="353"/>
      <c r="BM358" s="353"/>
      <c r="BN358" s="353"/>
      <c r="BO358" s="353"/>
      <c r="BP358" s="353"/>
      <c r="BQ358" s="353"/>
      <c r="BR358" s="353"/>
      <c r="BS358" s="353"/>
      <c r="BT358" s="353"/>
      <c r="BU358" s="353"/>
      <c r="BV358" s="353"/>
      <c r="BW358" s="353"/>
      <c r="BX358" s="357"/>
    </row>
    <row r="359" spans="1:76" s="352" customFormat="1">
      <c r="A359" s="351"/>
      <c r="I359" s="353"/>
      <c r="J359" s="354"/>
      <c r="K359" s="353"/>
      <c r="L359" s="353"/>
      <c r="M359" s="353"/>
      <c r="N359" s="353"/>
      <c r="O359" s="353"/>
      <c r="P359" s="353"/>
      <c r="Q359" s="353"/>
      <c r="R359" s="353"/>
      <c r="S359" s="353"/>
      <c r="T359" s="353"/>
      <c r="U359" s="353"/>
      <c r="AC359" s="353"/>
      <c r="AD359" s="353"/>
      <c r="AE359" s="353"/>
      <c r="AF359" s="353"/>
      <c r="AG359" s="353"/>
      <c r="AH359" s="353"/>
      <c r="AI359" s="353"/>
      <c r="AJ359" s="353"/>
      <c r="AK359" s="353"/>
      <c r="AL359" s="353"/>
      <c r="AM359" s="353"/>
      <c r="AN359" s="353"/>
      <c r="AO359" s="353"/>
      <c r="AP359" s="353"/>
      <c r="AQ359" s="353"/>
      <c r="AR359" s="353"/>
      <c r="AS359" s="353"/>
      <c r="AT359" s="353"/>
      <c r="AU359" s="353"/>
      <c r="AV359" s="353"/>
      <c r="AW359" s="353"/>
      <c r="AX359" s="353"/>
      <c r="AY359" s="353"/>
      <c r="AZ359" s="353"/>
      <c r="BA359" s="355"/>
      <c r="BB359" s="356"/>
      <c r="BC359" s="353"/>
      <c r="BD359" s="353"/>
      <c r="BE359" s="353"/>
      <c r="BF359" s="353"/>
      <c r="BG359" s="353"/>
      <c r="BH359" s="353"/>
      <c r="BI359" s="353"/>
      <c r="BJ359" s="353"/>
      <c r="BK359" s="353"/>
      <c r="BL359" s="353"/>
      <c r="BM359" s="353"/>
      <c r="BN359" s="353"/>
      <c r="BO359" s="353"/>
      <c r="BP359" s="353"/>
      <c r="BQ359" s="353"/>
      <c r="BR359" s="353"/>
      <c r="BS359" s="353"/>
      <c r="BT359" s="353"/>
      <c r="BU359" s="353"/>
      <c r="BV359" s="353"/>
      <c r="BW359" s="353"/>
      <c r="BX359" s="357"/>
    </row>
    <row r="360" spans="1:76" s="352" customFormat="1">
      <c r="A360" s="351"/>
      <c r="I360" s="353"/>
      <c r="J360" s="354"/>
      <c r="K360" s="353"/>
      <c r="L360" s="353"/>
      <c r="M360" s="353"/>
      <c r="N360" s="353"/>
      <c r="O360" s="353"/>
      <c r="P360" s="353"/>
      <c r="Q360" s="353"/>
      <c r="R360" s="353"/>
      <c r="S360" s="353"/>
      <c r="T360" s="353"/>
      <c r="U360" s="353"/>
      <c r="AC360" s="353"/>
      <c r="AD360" s="353"/>
      <c r="AE360" s="353"/>
      <c r="AF360" s="353"/>
      <c r="AG360" s="353"/>
      <c r="AH360" s="353"/>
      <c r="AI360" s="353"/>
      <c r="AJ360" s="353"/>
      <c r="AK360" s="353"/>
      <c r="AL360" s="353"/>
      <c r="AM360" s="353"/>
      <c r="AN360" s="353"/>
      <c r="AO360" s="353"/>
      <c r="AP360" s="353"/>
      <c r="AQ360" s="353"/>
      <c r="AR360" s="353"/>
      <c r="AS360" s="353"/>
      <c r="AT360" s="353"/>
      <c r="AU360" s="353"/>
      <c r="AV360" s="353"/>
      <c r="AW360" s="353"/>
      <c r="AX360" s="353"/>
      <c r="AY360" s="353"/>
      <c r="AZ360" s="353"/>
      <c r="BA360" s="355"/>
      <c r="BB360" s="356"/>
      <c r="BC360" s="353"/>
      <c r="BD360" s="353"/>
      <c r="BE360" s="353"/>
      <c r="BF360" s="353"/>
      <c r="BG360" s="353"/>
      <c r="BH360" s="353"/>
      <c r="BI360" s="353"/>
      <c r="BJ360" s="353"/>
      <c r="BK360" s="353"/>
      <c r="BL360" s="353"/>
      <c r="BM360" s="353"/>
      <c r="BN360" s="353"/>
      <c r="BO360" s="353"/>
      <c r="BP360" s="353"/>
      <c r="BQ360" s="353"/>
      <c r="BR360" s="353"/>
      <c r="BS360" s="353"/>
      <c r="BT360" s="353"/>
      <c r="BU360" s="353"/>
      <c r="BV360" s="353"/>
      <c r="BW360" s="353"/>
      <c r="BX360" s="357"/>
    </row>
    <row r="361" spans="1:76" s="352" customFormat="1">
      <c r="A361" s="351"/>
      <c r="I361" s="353"/>
      <c r="J361" s="354"/>
      <c r="K361" s="353"/>
      <c r="L361" s="353"/>
      <c r="M361" s="353"/>
      <c r="N361" s="353"/>
      <c r="O361" s="353"/>
      <c r="P361" s="353"/>
      <c r="Q361" s="353"/>
      <c r="R361" s="353"/>
      <c r="S361" s="353"/>
      <c r="T361" s="353"/>
      <c r="U361" s="353"/>
      <c r="AC361" s="353"/>
      <c r="AD361" s="353"/>
      <c r="AE361" s="353"/>
      <c r="AF361" s="353"/>
      <c r="AG361" s="353"/>
      <c r="AH361" s="353"/>
      <c r="AI361" s="353"/>
      <c r="AJ361" s="353"/>
      <c r="AK361" s="353"/>
      <c r="AL361" s="353"/>
      <c r="AM361" s="353"/>
      <c r="AN361" s="353"/>
      <c r="AO361" s="353"/>
      <c r="AP361" s="353"/>
      <c r="AQ361" s="353"/>
      <c r="AR361" s="353"/>
      <c r="AS361" s="353"/>
      <c r="AT361" s="353"/>
      <c r="AU361" s="353"/>
      <c r="AV361" s="353"/>
      <c r="AW361" s="353"/>
      <c r="AX361" s="353"/>
      <c r="AY361" s="353"/>
      <c r="AZ361" s="353"/>
      <c r="BA361" s="355"/>
      <c r="BB361" s="356"/>
      <c r="BC361" s="353"/>
      <c r="BD361" s="353"/>
      <c r="BE361" s="353"/>
      <c r="BF361" s="353"/>
      <c r="BG361" s="353"/>
      <c r="BH361" s="353"/>
      <c r="BI361" s="353"/>
      <c r="BJ361" s="353"/>
      <c r="BK361" s="353"/>
      <c r="BL361" s="353"/>
      <c r="BM361" s="353"/>
      <c r="BN361" s="353"/>
      <c r="BO361" s="353"/>
      <c r="BP361" s="353"/>
      <c r="BQ361" s="353"/>
      <c r="BR361" s="353"/>
      <c r="BS361" s="353"/>
      <c r="BT361" s="353"/>
      <c r="BU361" s="353"/>
      <c r="BV361" s="353"/>
      <c r="BW361" s="353"/>
      <c r="BX361" s="357"/>
    </row>
    <row r="362" spans="1:76" s="352" customFormat="1">
      <c r="A362" s="351"/>
      <c r="I362" s="353"/>
      <c r="J362" s="354"/>
      <c r="K362" s="353"/>
      <c r="L362" s="353"/>
      <c r="M362" s="353"/>
      <c r="N362" s="353"/>
      <c r="O362" s="353"/>
      <c r="P362" s="353"/>
      <c r="Q362" s="353"/>
      <c r="R362" s="353"/>
      <c r="S362" s="353"/>
      <c r="T362" s="353"/>
      <c r="U362" s="353"/>
      <c r="AC362" s="353"/>
      <c r="AD362" s="353"/>
      <c r="AE362" s="353"/>
      <c r="AF362" s="353"/>
      <c r="AG362" s="353"/>
      <c r="AH362" s="353"/>
      <c r="AI362" s="353"/>
      <c r="AJ362" s="353"/>
      <c r="AK362" s="353"/>
      <c r="AL362" s="353"/>
      <c r="AM362" s="353"/>
      <c r="AN362" s="353"/>
      <c r="AO362" s="353"/>
      <c r="AP362" s="353"/>
      <c r="AQ362" s="353"/>
      <c r="AR362" s="353"/>
      <c r="AS362" s="353"/>
      <c r="AT362" s="353"/>
      <c r="AU362" s="353"/>
      <c r="AV362" s="353"/>
      <c r="AW362" s="353"/>
      <c r="AX362" s="353"/>
      <c r="AY362" s="353"/>
      <c r="AZ362" s="353"/>
      <c r="BA362" s="355"/>
      <c r="BB362" s="356"/>
      <c r="BC362" s="353"/>
      <c r="BD362" s="353"/>
      <c r="BE362" s="353"/>
      <c r="BF362" s="353"/>
      <c r="BG362" s="353"/>
      <c r="BH362" s="353"/>
      <c r="BI362" s="353"/>
      <c r="BJ362" s="353"/>
      <c r="BK362" s="353"/>
      <c r="BL362" s="353"/>
      <c r="BM362" s="353"/>
      <c r="BN362" s="353"/>
      <c r="BO362" s="353"/>
      <c r="BP362" s="353"/>
      <c r="BQ362" s="353"/>
      <c r="BR362" s="353"/>
      <c r="BS362" s="353"/>
      <c r="BT362" s="353"/>
      <c r="BU362" s="353"/>
      <c r="BV362" s="353"/>
      <c r="BW362" s="353"/>
      <c r="BX362" s="357"/>
    </row>
    <row r="363" spans="1:76" s="352" customFormat="1">
      <c r="A363" s="351"/>
      <c r="I363" s="353"/>
      <c r="J363" s="354"/>
      <c r="K363" s="353"/>
      <c r="L363" s="353"/>
      <c r="M363" s="353"/>
      <c r="N363" s="353"/>
      <c r="O363" s="353"/>
      <c r="P363" s="353"/>
      <c r="Q363" s="353"/>
      <c r="R363" s="353"/>
      <c r="S363" s="353"/>
      <c r="T363" s="353"/>
      <c r="U363" s="353"/>
      <c r="AC363" s="353"/>
      <c r="AD363" s="353"/>
      <c r="AE363" s="353"/>
      <c r="AF363" s="353"/>
      <c r="AG363" s="353"/>
      <c r="AH363" s="353"/>
      <c r="AI363" s="353"/>
      <c r="AJ363" s="353"/>
      <c r="AK363" s="353"/>
      <c r="AL363" s="353"/>
      <c r="AM363" s="353"/>
      <c r="AN363" s="353"/>
      <c r="AO363" s="353"/>
      <c r="AP363" s="353"/>
      <c r="AQ363" s="353"/>
      <c r="AR363" s="353"/>
      <c r="AS363" s="353"/>
      <c r="AT363" s="353"/>
      <c r="AU363" s="353"/>
      <c r="AV363" s="353"/>
      <c r="AW363" s="353"/>
      <c r="AX363" s="353"/>
      <c r="AY363" s="353"/>
      <c r="AZ363" s="353"/>
      <c r="BA363" s="355"/>
      <c r="BB363" s="356"/>
      <c r="BC363" s="353"/>
      <c r="BD363" s="353"/>
      <c r="BE363" s="353"/>
      <c r="BF363" s="353"/>
      <c r="BG363" s="353"/>
      <c r="BH363" s="353"/>
      <c r="BI363" s="353"/>
      <c r="BJ363" s="353"/>
      <c r="BK363" s="353"/>
      <c r="BL363" s="353"/>
      <c r="BM363" s="353"/>
      <c r="BN363" s="353"/>
      <c r="BO363" s="353"/>
      <c r="BP363" s="353"/>
      <c r="BQ363" s="353"/>
      <c r="BR363" s="353"/>
      <c r="BS363" s="353"/>
      <c r="BT363" s="353"/>
      <c r="BU363" s="353"/>
      <c r="BV363" s="353"/>
      <c r="BW363" s="353"/>
      <c r="BX363" s="357"/>
    </row>
    <row r="364" spans="1:76" s="352" customFormat="1">
      <c r="A364" s="351"/>
      <c r="I364" s="353"/>
      <c r="J364" s="354"/>
      <c r="K364" s="353"/>
      <c r="L364" s="353"/>
      <c r="M364" s="353"/>
      <c r="N364" s="353"/>
      <c r="O364" s="353"/>
      <c r="P364" s="353"/>
      <c r="Q364" s="353"/>
      <c r="R364" s="353"/>
      <c r="S364" s="353"/>
      <c r="T364" s="353"/>
      <c r="U364" s="353"/>
      <c r="AC364" s="353"/>
      <c r="AD364" s="353"/>
      <c r="AE364" s="353"/>
      <c r="AF364" s="353"/>
      <c r="AG364" s="353"/>
      <c r="AH364" s="353"/>
      <c r="AI364" s="353"/>
      <c r="AJ364" s="353"/>
      <c r="AK364" s="353"/>
      <c r="AL364" s="353"/>
      <c r="AM364" s="353"/>
      <c r="AN364" s="353"/>
      <c r="AO364" s="353"/>
      <c r="AP364" s="353"/>
      <c r="AQ364" s="353"/>
      <c r="AR364" s="353"/>
      <c r="AS364" s="353"/>
      <c r="AT364" s="353"/>
      <c r="AU364" s="353"/>
      <c r="AV364" s="353"/>
      <c r="AW364" s="353"/>
      <c r="AX364" s="353"/>
      <c r="AY364" s="353"/>
      <c r="AZ364" s="353"/>
      <c r="BA364" s="355"/>
      <c r="BB364" s="356"/>
      <c r="BC364" s="353"/>
      <c r="BD364" s="353"/>
      <c r="BE364" s="353"/>
      <c r="BF364" s="353"/>
      <c r="BG364" s="353"/>
      <c r="BH364" s="353"/>
      <c r="BI364" s="353"/>
      <c r="BJ364" s="353"/>
      <c r="BK364" s="353"/>
      <c r="BL364" s="353"/>
      <c r="BM364" s="353"/>
      <c r="BN364" s="353"/>
      <c r="BO364" s="353"/>
      <c r="BP364" s="353"/>
      <c r="BQ364" s="353"/>
      <c r="BR364" s="353"/>
      <c r="BS364" s="353"/>
      <c r="BT364" s="353"/>
      <c r="BU364" s="353"/>
      <c r="BV364" s="353"/>
      <c r="BW364" s="353"/>
      <c r="BX364" s="357"/>
    </row>
    <row r="365" spans="1:76" s="352" customFormat="1">
      <c r="A365" s="351"/>
      <c r="I365" s="353"/>
      <c r="J365" s="354"/>
      <c r="K365" s="353"/>
      <c r="L365" s="353"/>
      <c r="M365" s="353"/>
      <c r="N365" s="353"/>
      <c r="O365" s="353"/>
      <c r="P365" s="353"/>
      <c r="Q365" s="353"/>
      <c r="R365" s="353"/>
      <c r="S365" s="353"/>
      <c r="T365" s="353"/>
      <c r="U365" s="353"/>
      <c r="AC365" s="353"/>
      <c r="AD365" s="353"/>
      <c r="AE365" s="353"/>
      <c r="AF365" s="353"/>
      <c r="AG365" s="353"/>
      <c r="AH365" s="353"/>
      <c r="AI365" s="353"/>
      <c r="AJ365" s="353"/>
      <c r="AK365" s="353"/>
      <c r="AL365" s="353"/>
      <c r="AM365" s="353"/>
      <c r="AN365" s="353"/>
      <c r="AO365" s="353"/>
      <c r="AP365" s="353"/>
      <c r="AQ365" s="353"/>
      <c r="AR365" s="353"/>
      <c r="AS365" s="353"/>
      <c r="AT365" s="353"/>
      <c r="AU365" s="353"/>
      <c r="AV365" s="353"/>
      <c r="AW365" s="353"/>
      <c r="AX365" s="353"/>
      <c r="AY365" s="353"/>
      <c r="AZ365" s="353"/>
      <c r="BA365" s="355"/>
      <c r="BB365" s="356"/>
      <c r="BC365" s="353"/>
      <c r="BD365" s="353"/>
      <c r="BE365" s="353"/>
      <c r="BF365" s="353"/>
      <c r="BG365" s="353"/>
      <c r="BH365" s="353"/>
      <c r="BI365" s="353"/>
      <c r="BJ365" s="353"/>
      <c r="BK365" s="353"/>
      <c r="BL365" s="353"/>
      <c r="BM365" s="353"/>
      <c r="BN365" s="353"/>
      <c r="BO365" s="353"/>
      <c r="BP365" s="353"/>
      <c r="BQ365" s="353"/>
      <c r="BR365" s="353"/>
      <c r="BS365" s="353"/>
      <c r="BT365" s="353"/>
      <c r="BU365" s="353"/>
      <c r="BV365" s="353"/>
      <c r="BW365" s="353"/>
      <c r="BX365" s="357"/>
    </row>
    <row r="366" spans="1:76" s="352" customFormat="1">
      <c r="A366" s="351"/>
      <c r="I366" s="353"/>
      <c r="J366" s="354"/>
      <c r="K366" s="353"/>
      <c r="L366" s="353"/>
      <c r="M366" s="353"/>
      <c r="N366" s="353"/>
      <c r="O366" s="353"/>
      <c r="P366" s="353"/>
      <c r="Q366" s="353"/>
      <c r="R366" s="353"/>
      <c r="S366" s="353"/>
      <c r="T366" s="353"/>
      <c r="U366" s="353"/>
      <c r="AC366" s="353"/>
      <c r="AD366" s="353"/>
      <c r="AE366" s="353"/>
      <c r="AF366" s="353"/>
      <c r="AG366" s="353"/>
      <c r="AH366" s="353"/>
      <c r="AI366" s="353"/>
      <c r="AJ366" s="353"/>
      <c r="AK366" s="353"/>
      <c r="AL366" s="353"/>
      <c r="AM366" s="353"/>
      <c r="AN366" s="353"/>
      <c r="AO366" s="353"/>
      <c r="AP366" s="353"/>
      <c r="AQ366" s="353"/>
      <c r="AR366" s="353"/>
      <c r="AS366" s="353"/>
      <c r="AT366" s="353"/>
      <c r="AU366" s="353"/>
      <c r="AV366" s="353"/>
      <c r="AW366" s="353"/>
      <c r="AX366" s="353"/>
      <c r="AY366" s="353"/>
      <c r="AZ366" s="353"/>
      <c r="BA366" s="355"/>
      <c r="BB366" s="356"/>
      <c r="BC366" s="353"/>
      <c r="BD366" s="353"/>
      <c r="BE366" s="353"/>
      <c r="BF366" s="353"/>
      <c r="BG366" s="353"/>
      <c r="BH366" s="353"/>
      <c r="BI366" s="353"/>
      <c r="BJ366" s="353"/>
      <c r="BK366" s="353"/>
      <c r="BL366" s="353"/>
      <c r="BM366" s="353"/>
      <c r="BN366" s="353"/>
      <c r="BO366" s="353"/>
      <c r="BP366" s="353"/>
      <c r="BQ366" s="353"/>
      <c r="BR366" s="353"/>
      <c r="BS366" s="353"/>
      <c r="BT366" s="353"/>
      <c r="BU366" s="353"/>
      <c r="BV366" s="353"/>
      <c r="BW366" s="353"/>
      <c r="BX366" s="357"/>
    </row>
    <row r="367" spans="1:76" s="352" customFormat="1">
      <c r="A367" s="351"/>
      <c r="I367" s="353"/>
      <c r="J367" s="354"/>
      <c r="K367" s="353"/>
      <c r="L367" s="353"/>
      <c r="M367" s="353"/>
      <c r="N367" s="353"/>
      <c r="O367" s="353"/>
      <c r="P367" s="353"/>
      <c r="Q367" s="353"/>
      <c r="R367" s="353"/>
      <c r="S367" s="353"/>
      <c r="T367" s="353"/>
      <c r="U367" s="353"/>
      <c r="AC367" s="353"/>
      <c r="AD367" s="353"/>
      <c r="AE367" s="353"/>
      <c r="AF367" s="353"/>
      <c r="AG367" s="353"/>
      <c r="AH367" s="353"/>
      <c r="AI367" s="353"/>
      <c r="AJ367" s="353"/>
      <c r="AK367" s="353"/>
      <c r="AL367" s="353"/>
      <c r="AM367" s="353"/>
      <c r="AN367" s="353"/>
      <c r="AO367" s="353"/>
      <c r="AP367" s="353"/>
      <c r="AQ367" s="353"/>
      <c r="AR367" s="353"/>
      <c r="AS367" s="353"/>
      <c r="AT367" s="353"/>
      <c r="AU367" s="353"/>
      <c r="AV367" s="353"/>
      <c r="AW367" s="353"/>
      <c r="AX367" s="353"/>
      <c r="AY367" s="353"/>
      <c r="AZ367" s="353"/>
      <c r="BA367" s="355"/>
      <c r="BB367" s="356"/>
      <c r="BC367" s="353"/>
      <c r="BD367" s="353"/>
      <c r="BE367" s="353"/>
      <c r="BF367" s="353"/>
      <c r="BG367" s="353"/>
      <c r="BH367" s="353"/>
      <c r="BI367" s="353"/>
      <c r="BJ367" s="353"/>
      <c r="BK367" s="353"/>
      <c r="BL367" s="353"/>
      <c r="BM367" s="353"/>
      <c r="BN367" s="353"/>
      <c r="BO367" s="353"/>
      <c r="BP367" s="353"/>
      <c r="BQ367" s="353"/>
      <c r="BR367" s="353"/>
      <c r="BS367" s="353"/>
      <c r="BT367" s="353"/>
      <c r="BU367" s="353"/>
      <c r="BV367" s="353"/>
      <c r="BW367" s="353"/>
      <c r="BX367" s="357"/>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K9:K51">
    <cfRule type="expression" dxfId="48" priority="1" stopIfTrue="1">
      <formula>CN21=K9</formula>
    </cfRule>
  </conditionalFormatting>
  <conditionalFormatting sqref="J9:J64">
    <cfRule type="expression" dxfId="47" priority="2" stopIfTrue="1">
      <formula>$J9&lt;&gt;""</formula>
    </cfRule>
  </conditionalFormatting>
  <conditionalFormatting sqref="M9:S64">
    <cfRule type="expression" dxfId="46" priority="3" stopIfTrue="1">
      <formula>MONTH(L9)&lt;&gt;MONTH(M9)</formula>
    </cfRule>
    <cfRule type="expression" dxfId="45" priority="4" stopIfTrue="1">
      <formula>MONTH(M9)&lt;&gt;MONTH(M8)</formula>
    </cfRule>
  </conditionalFormatting>
  <conditionalFormatting sqref="K52:K62">
    <cfRule type="expression" dxfId="44" priority="5" stopIfTrue="1">
      <formula>CN65=K52</formula>
    </cfRule>
  </conditionalFormatting>
  <conditionalFormatting sqref="M7:S8">
    <cfRule type="expression" dxfId="43" priority="6" stopIfTrue="1">
      <formula>MONTH(L7)&lt;&gt;MONTH(M7)</formula>
    </cfRule>
    <cfRule type="expression" dxfId="42" priority="7" stopIfTrue="1">
      <formula>MONTH(M7)&lt;&gt;MONTH(J3)</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9726C0-E682-4737-8BB7-B7FCF4AE8050}">
  <sheetPr codeName="Sheet27"/>
  <dimension ref="A1:BF41"/>
  <sheetViews>
    <sheetView showGridLines="0" topLeftCell="A10" workbookViewId="0">
      <selection activeCell="L10" sqref="L10:O1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9"/>
      <c r="I7" s="37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9"/>
      <c r="I8" s="379"/>
      <c r="J8" s="118"/>
      <c r="K8" s="135" t="s">
        <v>116</v>
      </c>
      <c r="L8" s="379"/>
      <c r="M8" s="379"/>
      <c r="N8" s="379"/>
      <c r="O8" s="37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7"/>
      <c r="D9" s="37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89" t="s">
        <v>173</v>
      </c>
      <c r="AM11" s="181"/>
      <c r="AN11" s="192" t="s">
        <v>173</v>
      </c>
      <c r="AO11" s="193" t="s">
        <v>173</v>
      </c>
      <c r="AP11" s="194"/>
      <c r="AQ11" s="195"/>
      <c r="AR11" s="129"/>
      <c r="AS11" s="196">
        <v>1</v>
      </c>
      <c r="AT11" s="196"/>
      <c r="AU11" s="196"/>
      <c r="AV11" s="196"/>
      <c r="AW11" s="196"/>
      <c r="AX11" s="197" t="s">
        <v>174</v>
      </c>
      <c r="AY11" s="198" t="s">
        <v>175</v>
      </c>
      <c r="AZ11" s="199" t="s">
        <v>175</v>
      </c>
      <c r="BA11" s="199" t="s">
        <v>175</v>
      </c>
      <c r="BB11" s="197" t="s">
        <v>175</v>
      </c>
      <c r="BC11" s="197" t="s">
        <v>175</v>
      </c>
      <c r="BD11" s="196"/>
      <c r="BE11" s="196"/>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89" t="s">
        <v>173</v>
      </c>
      <c r="AM12" s="181"/>
      <c r="AN12" s="192" t="s">
        <v>173</v>
      </c>
      <c r="AO12" s="193" t="s">
        <v>173</v>
      </c>
      <c r="AP12" s="194"/>
      <c r="AQ12" s="195"/>
      <c r="AR12" s="129"/>
      <c r="AS12" s="196">
        <v>1</v>
      </c>
      <c r="AT12" s="196"/>
      <c r="AU12" s="196"/>
      <c r="AV12" s="196"/>
      <c r="AW12" s="196"/>
      <c r="AX12" s="197" t="s">
        <v>174</v>
      </c>
      <c r="AY12" s="198" t="s">
        <v>175</v>
      </c>
      <c r="AZ12" s="199" t="s">
        <v>175</v>
      </c>
      <c r="BA12" s="199" t="s">
        <v>175</v>
      </c>
      <c r="BB12" s="197" t="s">
        <v>175</v>
      </c>
      <c r="BC12" s="197" t="s">
        <v>175</v>
      </c>
      <c r="BD12" s="196"/>
      <c r="BE12" s="196"/>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89" t="s">
        <v>173</v>
      </c>
      <c r="AM13" s="181"/>
      <c r="AN13" s="192" t="s">
        <v>173</v>
      </c>
      <c r="AO13" s="193" t="s">
        <v>173</v>
      </c>
      <c r="AP13" s="194"/>
      <c r="AQ13" s="195"/>
      <c r="AR13" s="129"/>
      <c r="AS13" s="196">
        <v>1</v>
      </c>
      <c r="AT13" s="196"/>
      <c r="AU13" s="196"/>
      <c r="AV13" s="196"/>
      <c r="AW13" s="196"/>
      <c r="AX13" s="197" t="s">
        <v>174</v>
      </c>
      <c r="AY13" s="198" t="s">
        <v>175</v>
      </c>
      <c r="AZ13" s="199" t="s">
        <v>175</v>
      </c>
      <c r="BA13" s="199" t="s">
        <v>175</v>
      </c>
      <c r="BB13" s="197" t="s">
        <v>175</v>
      </c>
      <c r="BC13" s="197" t="s">
        <v>175</v>
      </c>
      <c r="BD13" s="196"/>
      <c r="BE13" s="196"/>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89" t="s">
        <v>173</v>
      </c>
      <c r="AM14" s="181"/>
      <c r="AN14" s="192" t="s">
        <v>173</v>
      </c>
      <c r="AO14" s="193" t="s">
        <v>173</v>
      </c>
      <c r="AP14" s="194"/>
      <c r="AQ14" s="195"/>
      <c r="AR14" s="129"/>
      <c r="AS14" s="196">
        <v>1</v>
      </c>
      <c r="AT14" s="196"/>
      <c r="AU14" s="196"/>
      <c r="AV14" s="196"/>
      <c r="AW14" s="196"/>
      <c r="AX14" s="197" t="s">
        <v>174</v>
      </c>
      <c r="AY14" s="198" t="s">
        <v>175</v>
      </c>
      <c r="AZ14" s="199" t="s">
        <v>175</v>
      </c>
      <c r="BA14" s="199" t="s">
        <v>175</v>
      </c>
      <c r="BB14" s="197" t="s">
        <v>175</v>
      </c>
      <c r="BC14" s="197" t="s">
        <v>175</v>
      </c>
      <c r="BD14" s="196"/>
      <c r="BE14" s="196"/>
    </row>
    <row r="15" spans="1:58" s="117" customFormat="1" ht="28.5">
      <c r="B15" s="129" t="s">
        <v>182</v>
      </c>
      <c r="C15" s="129" t="s">
        <v>183</v>
      </c>
      <c r="D15" s="129"/>
      <c r="E15" s="181" t="s">
        <v>184</v>
      </c>
      <c r="F15" s="181">
        <v>1</v>
      </c>
      <c r="G15" s="181" t="s">
        <v>185</v>
      </c>
      <c r="H15" s="181"/>
      <c r="I15" s="181"/>
      <c r="J15" s="181"/>
      <c r="K15" s="200">
        <v>31</v>
      </c>
      <c r="L15" s="201">
        <v>31</v>
      </c>
      <c r="M15" s="202">
        <v>31</v>
      </c>
      <c r="N15" s="202">
        <v>31</v>
      </c>
      <c r="O15" s="203">
        <v>31</v>
      </c>
      <c r="P15" s="186"/>
      <c r="Q15" s="181"/>
      <c r="R15" s="181"/>
      <c r="S15" s="181"/>
      <c r="T15" s="181"/>
      <c r="U15" s="181"/>
      <c r="V15" s="181"/>
      <c r="W15" s="181"/>
      <c r="X15" s="187"/>
      <c r="Y15" s="188"/>
      <c r="Z15" s="137"/>
      <c r="AA15" s="137"/>
      <c r="AB15" s="204"/>
      <c r="AC15" s="181"/>
      <c r="AD15" s="204"/>
      <c r="AE15" s="204"/>
      <c r="AF15" s="191"/>
      <c r="AG15" s="191"/>
      <c r="AH15" s="187"/>
      <c r="AI15" s="188"/>
      <c r="AJ15" s="137"/>
      <c r="AK15" s="137"/>
      <c r="AL15" s="205"/>
      <c r="AM15" s="181"/>
      <c r="AN15" s="206"/>
      <c r="AO15" s="205"/>
      <c r="AP15" s="194"/>
      <c r="AQ15" s="195"/>
      <c r="AR15" s="129"/>
      <c r="AS15" s="196">
        <v>1</v>
      </c>
      <c r="AT15" s="196"/>
      <c r="AU15" s="196"/>
      <c r="AV15" s="196"/>
      <c r="AW15" s="196"/>
      <c r="AX15" s="207" t="s">
        <v>186</v>
      </c>
      <c r="AY15" s="208" t="s">
        <v>175</v>
      </c>
      <c r="AZ15" s="209" t="s">
        <v>175</v>
      </c>
      <c r="BA15" s="209" t="s">
        <v>175</v>
      </c>
      <c r="BB15" s="207" t="s">
        <v>175</v>
      </c>
      <c r="BC15" s="207" t="s">
        <v>175</v>
      </c>
      <c r="BD15" s="196"/>
      <c r="BE15" s="196"/>
    </row>
    <row r="16" spans="1:58" s="117" customFormat="1" ht="16.5">
      <c r="B16" s="129"/>
      <c r="C16" s="129"/>
      <c r="D16" s="129"/>
      <c r="E16" s="181"/>
      <c r="F16" s="181"/>
      <c r="G16" s="181"/>
      <c r="H16" s="181"/>
      <c r="I16" s="181"/>
      <c r="J16" s="181"/>
      <c r="K16" s="181"/>
      <c r="L16" s="210"/>
      <c r="M16" s="211"/>
      <c r="N16" s="211"/>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6"/>
      <c r="AW16" s="196"/>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10"/>
      <c r="M17" s="211"/>
      <c r="N17" s="211"/>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6"/>
      <c r="AW17" s="196"/>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10"/>
      <c r="M18" s="211"/>
      <c r="N18" s="211"/>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6"/>
      <c r="AW18" s="196"/>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10"/>
      <c r="M19" s="211"/>
      <c r="N19" s="211"/>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6"/>
      <c r="AW19" s="196"/>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10"/>
      <c r="M20" s="211"/>
      <c r="N20" s="211"/>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6"/>
      <c r="AW20" s="196"/>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10"/>
      <c r="M21" s="211"/>
      <c r="N21" s="211"/>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6"/>
      <c r="AW21" s="196"/>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10"/>
      <c r="M22" s="211"/>
      <c r="N22" s="211"/>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6"/>
      <c r="AW22" s="196"/>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10"/>
      <c r="M23" s="211"/>
      <c r="N23" s="211"/>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6"/>
      <c r="AW23" s="196"/>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10"/>
      <c r="M24" s="211"/>
      <c r="N24" s="211"/>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6"/>
      <c r="AW24" s="196"/>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10"/>
      <c r="M25" s="211"/>
      <c r="N25" s="211"/>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6"/>
      <c r="AW25" s="196"/>
      <c r="AX25" s="181"/>
      <c r="AY25" s="181"/>
      <c r="AZ25" s="181"/>
      <c r="BA25" s="181"/>
      <c r="BB25" s="181"/>
      <c r="BC25" s="181"/>
      <c r="BD25" s="181"/>
      <c r="BE25" s="181"/>
    </row>
    <row r="26" spans="2:57" s="117" customFormat="1" ht="16.5">
      <c r="B26" s="129"/>
      <c r="C26" s="129"/>
      <c r="D26" s="129"/>
      <c r="E26" s="181"/>
      <c r="F26" s="181"/>
      <c r="G26" s="181"/>
      <c r="H26" s="181"/>
      <c r="I26" s="181"/>
      <c r="J26" s="181"/>
      <c r="K26" s="181"/>
      <c r="L26" s="210"/>
      <c r="M26" s="211"/>
      <c r="N26" s="211"/>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96"/>
      <c r="AW26" s="196"/>
      <c r="AX26" s="181"/>
      <c r="AY26" s="181"/>
      <c r="AZ26" s="181"/>
      <c r="BA26" s="181"/>
      <c r="BB26" s="181"/>
      <c r="BC26" s="181"/>
      <c r="BD26" s="181"/>
      <c r="BE26" s="181"/>
    </row>
    <row r="27" spans="2:57" s="117" customFormat="1">
      <c r="B27" s="129"/>
      <c r="C27" s="129"/>
      <c r="D27" s="129"/>
      <c r="E27" s="181"/>
      <c r="F27" s="181"/>
      <c r="G27" s="181"/>
      <c r="H27" s="181"/>
      <c r="I27" s="181"/>
      <c r="J27" s="181"/>
      <c r="K27" s="181"/>
      <c r="L27" s="210"/>
      <c r="M27" s="211"/>
      <c r="N27" s="211"/>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10"/>
      <c r="M28" s="211"/>
      <c r="N28" s="211"/>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10"/>
      <c r="M29" s="211"/>
      <c r="N29" s="211"/>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10"/>
      <c r="M30" s="211"/>
      <c r="N30" s="211"/>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129"/>
      <c r="C31" s="129"/>
      <c r="D31" s="129"/>
      <c r="E31" s="181"/>
      <c r="F31" s="181"/>
      <c r="G31" s="181"/>
      <c r="H31" s="181"/>
      <c r="I31" s="181"/>
      <c r="J31" s="181"/>
      <c r="K31" s="181"/>
      <c r="L31" s="210"/>
      <c r="M31" s="211"/>
      <c r="N31" s="211"/>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c r="B32" s="212"/>
      <c r="C32" s="212"/>
      <c r="D32" s="212"/>
      <c r="E32" s="181"/>
      <c r="F32" s="181"/>
      <c r="G32" s="181"/>
      <c r="H32" s="181"/>
      <c r="I32" s="181"/>
      <c r="J32" s="181"/>
      <c r="K32" s="181"/>
      <c r="L32" s="213"/>
      <c r="M32" s="211"/>
      <c r="N32" s="211"/>
      <c r="O32" s="181"/>
      <c r="P32" s="181"/>
      <c r="Q32" s="181"/>
      <c r="R32" s="181"/>
      <c r="S32" s="181"/>
      <c r="T32" s="181"/>
      <c r="U32" s="181"/>
      <c r="V32" s="181"/>
      <c r="W32" s="181"/>
      <c r="X32" s="187"/>
      <c r="Y32" s="188"/>
      <c r="Z32" s="137"/>
      <c r="AA32" s="137"/>
      <c r="AB32" s="181"/>
      <c r="AC32" s="181"/>
      <c r="AD32" s="181"/>
      <c r="AE32" s="181"/>
      <c r="AF32" s="181"/>
      <c r="AG32" s="181"/>
      <c r="AH32" s="187"/>
      <c r="AI32" s="188"/>
      <c r="AJ32" s="137"/>
      <c r="AK32" s="137"/>
      <c r="AL32" s="181"/>
      <c r="AM32" s="181"/>
      <c r="AN32" s="181"/>
      <c r="AO32" s="181"/>
      <c r="AP32" s="181"/>
      <c r="AQ32" s="181"/>
      <c r="AS32" s="181"/>
      <c r="AT32" s="181"/>
      <c r="AU32" s="181"/>
      <c r="AV32" s="181"/>
      <c r="AW32" s="181"/>
      <c r="AX32" s="181"/>
      <c r="AY32" s="181"/>
      <c r="AZ32" s="181"/>
      <c r="BA32" s="181"/>
      <c r="BB32" s="181"/>
      <c r="BC32" s="181"/>
      <c r="BD32" s="181"/>
      <c r="BE32" s="181"/>
    </row>
    <row r="33" s="117" customFormat="1"/>
    <row r="34" s="117" customFormat="1"/>
    <row r="35" s="117" customFormat="1"/>
    <row r="36" s="117" customFormat="1"/>
    <row r="37" s="117" customFormat="1"/>
    <row r="38" s="117" customFormat="1"/>
    <row r="39" s="117" customFormat="1"/>
    <row r="40" s="117" customFormat="1"/>
    <row r="41"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862EA2-F514-475A-BA00-002EF7E9C121}">
  <sheetPr codeName="Sheet28">
    <pageSetUpPr fitToPage="1"/>
  </sheetPr>
  <dimension ref="A1:I65"/>
  <sheetViews>
    <sheetView showGridLines="0" topLeftCell="A9" zoomScaleNormal="85" workbookViewId="0">
      <selection activeCell="B21" sqref="B21"/>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187</v>
      </c>
      <c r="E4" s="105"/>
    </row>
    <row r="5" spans="1:9" ht="11.25" customHeight="1">
      <c r="B5" s="226">
        <v>45474</v>
      </c>
      <c r="C5" s="226">
        <v>45566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188</v>
      </c>
      <c r="H8" s="124"/>
    </row>
    <row r="9" spans="1:9">
      <c r="B9" s="141"/>
      <c r="C9" s="377"/>
      <c r="D9" s="377"/>
      <c r="E9" s="143"/>
      <c r="F9" s="214"/>
      <c r="G9" s="378"/>
      <c r="H9" s="216"/>
    </row>
    <row r="10" spans="1:9" s="163" customFormat="1" ht="37.5" customHeight="1">
      <c r="B10" s="164" t="s">
        <v>151</v>
      </c>
      <c r="C10" s="164" t="s">
        <v>189</v>
      </c>
      <c r="D10" s="164" t="s">
        <v>120</v>
      </c>
      <c r="E10" s="165" t="s">
        <v>190</v>
      </c>
      <c r="F10" s="217" t="s">
        <v>118</v>
      </c>
      <c r="G10" s="164" t="s">
        <v>191</v>
      </c>
      <c r="H10" s="129" t="s">
        <v>192</v>
      </c>
    </row>
    <row r="11" spans="1:9" s="117" customFormat="1" ht="49.7" customHeight="1">
      <c r="A11" s="117">
        <v>2</v>
      </c>
      <c r="B11" s="129" t="s">
        <v>193</v>
      </c>
      <c r="C11" s="181" t="s">
        <v>194</v>
      </c>
      <c r="D11" s="218">
        <v>1</v>
      </c>
      <c r="E11" s="181" t="s">
        <v>195</v>
      </c>
      <c r="F11" s="219" t="s">
        <v>196</v>
      </c>
      <c r="G11" s="164" t="s">
        <v>197</v>
      </c>
      <c r="H11" s="218" t="s">
        <v>198</v>
      </c>
      <c r="I11" s="220"/>
    </row>
    <row r="12" spans="1:9" s="117" customFormat="1" ht="49.7" customHeight="1">
      <c r="A12" s="117">
        <v>2</v>
      </c>
      <c r="B12" s="129"/>
      <c r="C12" s="181" t="s">
        <v>199</v>
      </c>
      <c r="D12" s="218">
        <v>2</v>
      </c>
      <c r="E12" s="181" t="s">
        <v>200</v>
      </c>
      <c r="F12" s="219" t="s">
        <v>196</v>
      </c>
      <c r="G12" s="164" t="s">
        <v>197</v>
      </c>
      <c r="H12" s="218" t="s">
        <v>198</v>
      </c>
      <c r="I12" s="220"/>
    </row>
    <row r="13" spans="1:9" s="117" customFormat="1" ht="49.7" customHeight="1">
      <c r="A13" s="117">
        <v>2</v>
      </c>
      <c r="B13" s="129"/>
      <c r="C13" s="181" t="s">
        <v>201</v>
      </c>
      <c r="D13" s="218">
        <v>3</v>
      </c>
      <c r="E13" s="181" t="s">
        <v>202</v>
      </c>
      <c r="F13" s="219" t="s">
        <v>196</v>
      </c>
      <c r="G13" s="164" t="s">
        <v>197</v>
      </c>
      <c r="H13" s="218" t="s">
        <v>198</v>
      </c>
      <c r="I13" s="220"/>
    </row>
    <row r="14" spans="1:9" s="117" customFormat="1" ht="49.7" customHeight="1">
      <c r="A14" s="117">
        <v>2</v>
      </c>
      <c r="B14" s="129"/>
      <c r="C14" s="181" t="s">
        <v>203</v>
      </c>
      <c r="D14" s="218">
        <v>4</v>
      </c>
      <c r="E14" s="181" t="s">
        <v>204</v>
      </c>
      <c r="F14" s="219" t="s">
        <v>196</v>
      </c>
      <c r="G14" s="164" t="s">
        <v>197</v>
      </c>
      <c r="H14" s="218" t="s">
        <v>198</v>
      </c>
      <c r="I14" s="220"/>
    </row>
    <row r="15" spans="1:9" s="117" customFormat="1" ht="49.7" customHeight="1">
      <c r="A15" s="117">
        <v>2</v>
      </c>
      <c r="B15" s="129" t="s">
        <v>205</v>
      </c>
      <c r="C15" s="181" t="s">
        <v>194</v>
      </c>
      <c r="D15" s="218">
        <v>1</v>
      </c>
      <c r="E15" s="181" t="s">
        <v>206</v>
      </c>
      <c r="F15" s="221" t="s">
        <v>196</v>
      </c>
      <c r="G15" s="164" t="s">
        <v>207</v>
      </c>
      <c r="H15" s="218" t="s">
        <v>208</v>
      </c>
      <c r="I15" s="220"/>
    </row>
    <row r="16" spans="1:9" s="117" customFormat="1" ht="49.7" customHeight="1">
      <c r="A16" s="117">
        <v>2</v>
      </c>
      <c r="B16" s="129"/>
      <c r="C16" s="181" t="s">
        <v>199</v>
      </c>
      <c r="D16" s="218">
        <v>2</v>
      </c>
      <c r="E16" s="181" t="s">
        <v>209</v>
      </c>
      <c r="F16" s="221" t="s">
        <v>196</v>
      </c>
      <c r="G16" s="164" t="s">
        <v>207</v>
      </c>
      <c r="H16" s="218" t="s">
        <v>208</v>
      </c>
      <c r="I16" s="220"/>
    </row>
    <row r="17" spans="1:9" s="117" customFormat="1" ht="49.7" customHeight="1">
      <c r="B17" s="129"/>
      <c r="C17" s="181" t="s">
        <v>201</v>
      </c>
      <c r="D17" s="218">
        <v>3</v>
      </c>
      <c r="E17" s="181" t="s">
        <v>210</v>
      </c>
      <c r="F17" s="221" t="s">
        <v>196</v>
      </c>
      <c r="G17" s="164" t="s">
        <v>207</v>
      </c>
      <c r="H17" s="218" t="s">
        <v>208</v>
      </c>
      <c r="I17" s="220"/>
    </row>
    <row r="18" spans="1:9" s="117" customFormat="1" ht="49.7" customHeight="1">
      <c r="B18" s="129"/>
      <c r="C18" s="181" t="s">
        <v>203</v>
      </c>
      <c r="D18" s="218">
        <v>4</v>
      </c>
      <c r="E18" s="181" t="s">
        <v>211</v>
      </c>
      <c r="F18" s="221" t="s">
        <v>196</v>
      </c>
      <c r="G18" s="164" t="s">
        <v>207</v>
      </c>
      <c r="H18" s="218" t="s">
        <v>208</v>
      </c>
      <c r="I18" s="220"/>
    </row>
    <row r="19" spans="1:9" s="117" customFormat="1" ht="21">
      <c r="A19" s="117">
        <v>3</v>
      </c>
      <c r="B19" s="129" t="s">
        <v>212</v>
      </c>
      <c r="C19" s="181" t="s">
        <v>183</v>
      </c>
      <c r="D19" s="181">
        <v>1</v>
      </c>
      <c r="E19" s="181" t="s">
        <v>213</v>
      </c>
      <c r="F19" s="222" t="s">
        <v>175</v>
      </c>
      <c r="G19" s="164"/>
      <c r="H19" s="218"/>
    </row>
    <row r="20" spans="1:9" s="117" customFormat="1" ht="18">
      <c r="A20" s="117">
        <v>4</v>
      </c>
      <c r="B20" s="129" t="s">
        <v>214</v>
      </c>
      <c r="C20" s="181" t="s">
        <v>183</v>
      </c>
      <c r="D20" s="181">
        <v>1</v>
      </c>
      <c r="E20" s="181" t="s">
        <v>215</v>
      </c>
      <c r="F20" s="223" t="s">
        <v>175</v>
      </c>
      <c r="G20" s="164"/>
      <c r="H20" s="218"/>
    </row>
    <row r="21" spans="1:9" s="117" customFormat="1" ht="49.7" customHeight="1">
      <c r="A21" s="117">
        <v>2</v>
      </c>
      <c r="B21" s="129" t="s">
        <v>216</v>
      </c>
      <c r="C21" s="181" t="s">
        <v>183</v>
      </c>
      <c r="D21" s="218">
        <v>1</v>
      </c>
      <c r="E21" s="181" t="s">
        <v>217</v>
      </c>
      <c r="F21" s="224" t="s">
        <v>196</v>
      </c>
      <c r="G21" s="164" t="s">
        <v>218</v>
      </c>
      <c r="H21" s="218" t="s">
        <v>219</v>
      </c>
      <c r="I21" s="220"/>
    </row>
    <row r="22" spans="1:9" s="117" customFormat="1" ht="41.25">
      <c r="A22" s="117">
        <v>7</v>
      </c>
      <c r="B22" s="129"/>
      <c r="C22" s="181"/>
      <c r="D22" s="181"/>
      <c r="E22" s="181"/>
      <c r="F22" s="225"/>
      <c r="G22" s="164"/>
      <c r="H22" s="218"/>
    </row>
    <row r="23" spans="1:9" s="117" customFormat="1" ht="41.25">
      <c r="A23" s="117">
        <v>8</v>
      </c>
      <c r="B23" s="129"/>
      <c r="C23" s="181"/>
      <c r="D23" s="181"/>
      <c r="E23" s="181"/>
      <c r="F23" s="225"/>
      <c r="G23" s="164"/>
      <c r="H23" s="218"/>
    </row>
    <row r="24" spans="1:9" s="117" customFormat="1" ht="41.25">
      <c r="A24" s="117">
        <v>9</v>
      </c>
      <c r="B24" s="129"/>
      <c r="C24" s="181"/>
      <c r="D24" s="181"/>
      <c r="E24" s="181"/>
      <c r="F24" s="225"/>
      <c r="G24" s="164"/>
      <c r="H24" s="218"/>
    </row>
    <row r="25" spans="1:9" s="117" customFormat="1">
      <c r="A25" s="117">
        <v>10</v>
      </c>
      <c r="B25" s="129"/>
      <c r="C25" s="181"/>
      <c r="D25" s="181"/>
      <c r="E25" s="181"/>
      <c r="F25" s="181"/>
      <c r="G25" s="164"/>
      <c r="H25" s="181"/>
    </row>
    <row r="26" spans="1:9" s="117" customFormat="1">
      <c r="A26" s="117">
        <v>11</v>
      </c>
      <c r="B26" s="129"/>
      <c r="C26" s="181"/>
      <c r="D26" s="181"/>
      <c r="E26" s="181"/>
      <c r="F26" s="181"/>
      <c r="G26" s="164"/>
      <c r="H26" s="181"/>
    </row>
    <row r="27" spans="1:9" s="117" customFormat="1">
      <c r="A27" s="117">
        <v>12</v>
      </c>
      <c r="B27" s="129"/>
      <c r="C27" s="181"/>
      <c r="D27" s="181"/>
      <c r="E27" s="181"/>
      <c r="F27" s="181"/>
      <c r="G27" s="164"/>
      <c r="H27" s="181"/>
    </row>
    <row r="28" spans="1:9" s="117" customFormat="1">
      <c r="A28" s="117">
        <v>13</v>
      </c>
      <c r="B28" s="129"/>
      <c r="C28" s="181"/>
      <c r="D28" s="181"/>
      <c r="E28" s="181"/>
      <c r="F28" s="181"/>
      <c r="G28" s="164"/>
      <c r="H28" s="181"/>
    </row>
    <row r="29" spans="1:9" s="117" customFormat="1">
      <c r="A29" s="117">
        <v>14</v>
      </c>
      <c r="B29" s="129"/>
      <c r="C29" s="181"/>
      <c r="D29" s="181"/>
      <c r="E29" s="181"/>
      <c r="F29" s="181"/>
      <c r="G29" s="164"/>
      <c r="H29" s="181"/>
    </row>
    <row r="30" spans="1:9" s="117" customFormat="1">
      <c r="A30" s="117">
        <v>15</v>
      </c>
      <c r="B30" s="129"/>
      <c r="C30" s="181"/>
      <c r="D30" s="181"/>
      <c r="E30" s="181"/>
      <c r="F30" s="181"/>
      <c r="G30" s="164"/>
      <c r="H30" s="181"/>
    </row>
    <row r="31" spans="1:9" s="117" customFormat="1">
      <c r="A31" s="117">
        <v>16</v>
      </c>
      <c r="B31" s="129"/>
      <c r="C31" s="181"/>
      <c r="D31" s="181"/>
      <c r="E31" s="181"/>
      <c r="F31" s="181"/>
      <c r="G31" s="164"/>
      <c r="H31" s="181"/>
    </row>
    <row r="32" spans="1:9" s="117" customFormat="1">
      <c r="A32" s="117">
        <v>17</v>
      </c>
      <c r="B32" s="129"/>
      <c r="C32" s="181"/>
      <c r="D32" s="181"/>
      <c r="E32" s="181"/>
      <c r="F32" s="181"/>
      <c r="G32" s="164"/>
      <c r="H32" s="181"/>
    </row>
    <row r="33" spans="1:8" s="117" customFormat="1">
      <c r="A33" s="117">
        <v>18</v>
      </c>
      <c r="B33" s="129"/>
      <c r="C33" s="181"/>
      <c r="D33" s="181"/>
      <c r="E33" s="181"/>
      <c r="F33" s="181"/>
      <c r="G33" s="164"/>
      <c r="H33" s="181"/>
    </row>
    <row r="34" spans="1:8" s="117" customFormat="1">
      <c r="A34" s="117">
        <v>19</v>
      </c>
      <c r="B34" s="129"/>
      <c r="C34" s="181"/>
      <c r="D34" s="181"/>
      <c r="E34" s="181"/>
      <c r="F34" s="181"/>
      <c r="G34" s="164"/>
      <c r="H34" s="181"/>
    </row>
    <row r="35" spans="1:8" s="117" customFormat="1">
      <c r="A35" s="117">
        <v>20</v>
      </c>
      <c r="B35" s="129"/>
      <c r="C35" s="181"/>
      <c r="D35" s="181"/>
      <c r="E35" s="181"/>
      <c r="F35" s="181"/>
      <c r="G35" s="164"/>
      <c r="H35" s="181"/>
    </row>
    <row r="36" spans="1:8" s="117" customFormat="1">
      <c r="A36" s="117">
        <v>21</v>
      </c>
      <c r="B36" s="129"/>
      <c r="C36" s="181"/>
      <c r="D36" s="181"/>
      <c r="E36" s="181"/>
      <c r="F36" s="181"/>
      <c r="G36" s="164"/>
      <c r="H36" s="181"/>
    </row>
    <row r="37" spans="1:8" s="117" customFormat="1">
      <c r="A37" s="117">
        <v>22</v>
      </c>
      <c r="B37" s="129"/>
      <c r="C37" s="181"/>
      <c r="D37" s="181"/>
      <c r="E37" s="181"/>
      <c r="F37" s="181"/>
      <c r="G37" s="164"/>
      <c r="H37" s="181"/>
    </row>
    <row r="38" spans="1:8" s="117" customFormat="1">
      <c r="A38" s="117">
        <v>23</v>
      </c>
      <c r="B38" s="129"/>
      <c r="C38" s="181"/>
      <c r="D38" s="181"/>
      <c r="E38" s="181"/>
      <c r="F38" s="181"/>
      <c r="G38" s="164"/>
      <c r="H38" s="181"/>
    </row>
    <row r="39" spans="1:8" s="117" customFormat="1">
      <c r="A39" s="117">
        <v>24</v>
      </c>
      <c r="B39" s="129"/>
      <c r="C39" s="181"/>
      <c r="D39" s="181"/>
      <c r="E39" s="181"/>
      <c r="F39" s="181"/>
      <c r="G39" s="164"/>
      <c r="H39" s="181"/>
    </row>
    <row r="40" spans="1:8" s="117" customFormat="1">
      <c r="A40" s="117">
        <v>25</v>
      </c>
      <c r="B40" s="129"/>
      <c r="C40" s="181"/>
      <c r="D40" s="181"/>
      <c r="E40" s="181"/>
      <c r="F40" s="181"/>
      <c r="G40" s="164"/>
      <c r="H40" s="181"/>
    </row>
    <row r="41" spans="1:8" s="117" customFormat="1">
      <c r="A41" s="117">
        <v>26</v>
      </c>
      <c r="B41" s="129"/>
      <c r="C41" s="181"/>
      <c r="D41" s="181"/>
      <c r="E41" s="181"/>
      <c r="F41" s="181"/>
      <c r="G41" s="164"/>
      <c r="H41" s="181"/>
    </row>
    <row r="42" spans="1:8" s="117" customFormat="1">
      <c r="A42" s="117">
        <v>27</v>
      </c>
      <c r="B42" s="129"/>
      <c r="C42" s="181"/>
      <c r="D42" s="181"/>
      <c r="E42" s="181"/>
      <c r="F42" s="181"/>
      <c r="G42" s="164"/>
      <c r="H42" s="181"/>
    </row>
    <row r="43" spans="1:8" s="117" customFormat="1">
      <c r="A43" s="117">
        <v>28</v>
      </c>
      <c r="B43" s="129"/>
      <c r="C43" s="181"/>
      <c r="D43" s="181"/>
      <c r="E43" s="181"/>
      <c r="F43" s="181"/>
      <c r="G43" s="164"/>
      <c r="H43" s="181"/>
    </row>
    <row r="44" spans="1:8" s="117" customFormat="1">
      <c r="A44" s="117">
        <v>29</v>
      </c>
      <c r="B44" s="129"/>
      <c r="C44" s="181"/>
      <c r="D44" s="181"/>
      <c r="E44" s="181"/>
      <c r="F44" s="181"/>
      <c r="G44" s="164"/>
      <c r="H44" s="181"/>
    </row>
    <row r="45" spans="1:8" s="117" customFormat="1">
      <c r="A45" s="117">
        <v>30</v>
      </c>
      <c r="B45" s="129"/>
      <c r="C45" s="181"/>
      <c r="D45" s="181"/>
      <c r="E45" s="181"/>
      <c r="F45" s="181"/>
      <c r="G45" s="164"/>
      <c r="H45" s="181"/>
    </row>
    <row r="46" spans="1:8" s="117" customFormat="1">
      <c r="A46" s="117">
        <v>31</v>
      </c>
      <c r="B46" s="129"/>
      <c r="C46" s="181"/>
      <c r="D46" s="181"/>
      <c r="E46" s="181"/>
      <c r="F46" s="181"/>
      <c r="G46" s="164"/>
      <c r="H46" s="181"/>
    </row>
    <row r="47" spans="1:8" s="117" customFormat="1">
      <c r="A47" s="117">
        <v>32</v>
      </c>
      <c r="B47" s="129"/>
      <c r="C47" s="181"/>
      <c r="D47" s="181"/>
      <c r="E47" s="181"/>
      <c r="F47" s="181"/>
      <c r="G47" s="164"/>
      <c r="H47" s="181"/>
    </row>
    <row r="48" spans="1:8" s="117" customFormat="1">
      <c r="A48" s="117">
        <v>33</v>
      </c>
      <c r="B48" s="129"/>
      <c r="C48" s="181"/>
      <c r="D48" s="181"/>
      <c r="E48" s="181"/>
      <c r="F48" s="181"/>
      <c r="G48" s="164"/>
      <c r="H48" s="181"/>
    </row>
    <row r="49" spans="1:8" s="117" customFormat="1">
      <c r="A49" s="117">
        <v>34</v>
      </c>
      <c r="B49" s="129"/>
      <c r="C49" s="181"/>
      <c r="D49" s="181"/>
      <c r="E49" s="181"/>
      <c r="F49" s="181"/>
      <c r="G49" s="164"/>
      <c r="H49" s="181"/>
    </row>
    <row r="50" spans="1:8" s="117" customFormat="1">
      <c r="A50" s="117">
        <v>35</v>
      </c>
      <c r="B50" s="129"/>
      <c r="C50" s="181"/>
      <c r="D50" s="181"/>
      <c r="E50" s="181"/>
      <c r="F50" s="181"/>
      <c r="G50" s="164"/>
      <c r="H50" s="181"/>
    </row>
    <row r="51" spans="1:8" s="117" customFormat="1">
      <c r="A51" s="117">
        <v>36</v>
      </c>
      <c r="B51" s="129"/>
      <c r="C51" s="181"/>
      <c r="D51" s="181"/>
      <c r="E51" s="181"/>
      <c r="F51" s="181"/>
      <c r="G51" s="164"/>
      <c r="H51" s="181"/>
    </row>
    <row r="52" spans="1:8" s="117" customFormat="1">
      <c r="A52" s="117">
        <v>37</v>
      </c>
      <c r="B52" s="129"/>
      <c r="C52" s="181"/>
      <c r="D52" s="181"/>
      <c r="E52" s="181"/>
      <c r="F52" s="181"/>
      <c r="G52" s="164"/>
      <c r="H52" s="181"/>
    </row>
    <row r="53" spans="1:8" s="117" customFormat="1">
      <c r="A53" s="117">
        <v>38</v>
      </c>
      <c r="B53" s="129"/>
      <c r="C53" s="181"/>
      <c r="D53" s="181"/>
      <c r="E53" s="181"/>
      <c r="F53" s="181"/>
      <c r="G53" s="164"/>
      <c r="H53" s="181"/>
    </row>
    <row r="54" spans="1:8" s="117" customFormat="1">
      <c r="A54" s="117">
        <v>39</v>
      </c>
      <c r="B54" s="129"/>
      <c r="C54" s="181"/>
      <c r="D54" s="181"/>
      <c r="E54" s="181"/>
      <c r="F54" s="181"/>
      <c r="G54" s="164"/>
      <c r="H54" s="181"/>
    </row>
    <row r="55" spans="1:8" s="117" customFormat="1">
      <c r="A55" s="117">
        <v>40</v>
      </c>
      <c r="B55" s="129"/>
      <c r="C55" s="181"/>
      <c r="D55" s="181"/>
      <c r="E55" s="181"/>
      <c r="F55" s="181"/>
      <c r="G55" s="164"/>
      <c r="H55" s="181"/>
    </row>
    <row r="56" spans="1:8" s="117" customFormat="1">
      <c r="B56" s="212"/>
      <c r="C56" s="181"/>
      <c r="D56" s="181"/>
      <c r="E56" s="181"/>
      <c r="F56" s="181"/>
      <c r="G56" s="164"/>
      <c r="H56" s="181"/>
    </row>
    <row r="57" spans="1:8" s="117" customFormat="1"/>
    <row r="58" spans="1:8" s="117" customFormat="1"/>
    <row r="59" spans="1:8" s="117" customFormat="1"/>
    <row r="60" spans="1:8" s="117" customFormat="1"/>
    <row r="61" spans="1:8" s="117" customFormat="1"/>
    <row r="62" spans="1:8" s="117" customFormat="1"/>
    <row r="63" spans="1:8" s="117" customFormat="1"/>
    <row r="64" spans="1:8" s="117" customFormat="1"/>
    <row r="65"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EAC9E3-B442-429B-BABB-4632105EB543}">
  <sheetPr codeName="Sheet29"/>
  <dimension ref="A1:BA56"/>
  <sheetViews>
    <sheetView workbookViewId="0">
      <selection activeCell="A15" sqref="A15:IV15"/>
    </sheetView>
  </sheetViews>
  <sheetFormatPr defaultRowHeight="12"/>
  <cols>
    <col min="1" max="16384" width="9" style="229"/>
  </cols>
  <sheetData>
    <row r="1" spans="1:53" ht="14.25">
      <c r="A1" s="209"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220</v>
      </c>
      <c r="K11" s="229" t="s">
        <v>547</v>
      </c>
      <c r="L11" s="229" t="s">
        <v>222</v>
      </c>
      <c r="M11" s="229" t="s">
        <v>223</v>
      </c>
      <c r="N11" s="229" t="s">
        <v>548</v>
      </c>
      <c r="O11" s="229" t="s">
        <v>225</v>
      </c>
      <c r="AB11" s="229" t="s">
        <v>226</v>
      </c>
      <c r="AD11" s="229" t="s">
        <v>227</v>
      </c>
      <c r="AE11" s="229" t="s">
        <v>228</v>
      </c>
      <c r="AL11" s="229" t="s">
        <v>229</v>
      </c>
      <c r="AN11" s="229" t="s">
        <v>230</v>
      </c>
      <c r="AO11" s="229" t="s">
        <v>231</v>
      </c>
      <c r="AX11" s="229" t="s">
        <v>232</v>
      </c>
      <c r="AY11" s="229" t="s">
        <v>233</v>
      </c>
      <c r="AZ11" s="229" t="s">
        <v>234</v>
      </c>
      <c r="BA11" s="229" t="s">
        <v>235</v>
      </c>
    </row>
    <row r="12" spans="1:53">
      <c r="B12" s="240"/>
      <c r="C12" s="228"/>
      <c r="J12" s="229" t="s">
        <v>236</v>
      </c>
      <c r="K12" s="229" t="s">
        <v>549</v>
      </c>
      <c r="L12" s="229" t="s">
        <v>360</v>
      </c>
      <c r="M12" s="229" t="s">
        <v>239</v>
      </c>
      <c r="N12" s="229" t="s">
        <v>550</v>
      </c>
      <c r="O12" s="229" t="s">
        <v>551</v>
      </c>
      <c r="AB12" s="229" t="s">
        <v>242</v>
      </c>
      <c r="AD12" s="229" t="s">
        <v>552</v>
      </c>
      <c r="AE12" s="229" t="s">
        <v>553</v>
      </c>
      <c r="AL12" s="229" t="s">
        <v>245</v>
      </c>
      <c r="AN12" s="229" t="s">
        <v>554</v>
      </c>
      <c r="AO12" s="229" t="s">
        <v>555</v>
      </c>
      <c r="AX12" s="229" t="s">
        <v>248</v>
      </c>
      <c r="AY12" s="229" t="s">
        <v>249</v>
      </c>
      <c r="AZ12" s="229" t="s">
        <v>250</v>
      </c>
      <c r="BA12" s="229" t="s">
        <v>251</v>
      </c>
    </row>
    <row r="13" spans="1:53">
      <c r="B13" s="241"/>
      <c r="C13" s="228"/>
      <c r="J13" s="229" t="s">
        <v>252</v>
      </c>
      <c r="K13" s="229" t="s">
        <v>556</v>
      </c>
      <c r="L13" s="229" t="s">
        <v>557</v>
      </c>
      <c r="M13" s="229" t="s">
        <v>558</v>
      </c>
      <c r="N13" s="229" t="s">
        <v>559</v>
      </c>
      <c r="O13" s="229" t="s">
        <v>560</v>
      </c>
      <c r="AB13" s="229" t="s">
        <v>258</v>
      </c>
      <c r="AD13" s="229" t="s">
        <v>561</v>
      </c>
      <c r="AE13" s="229" t="s">
        <v>562</v>
      </c>
      <c r="AL13" s="229" t="s">
        <v>261</v>
      </c>
      <c r="AN13" s="229" t="s">
        <v>563</v>
      </c>
      <c r="AO13" s="229" t="s">
        <v>564</v>
      </c>
      <c r="AX13" s="229" t="s">
        <v>264</v>
      </c>
      <c r="AY13" s="229" t="s">
        <v>265</v>
      </c>
      <c r="AZ13" s="229" t="s">
        <v>266</v>
      </c>
      <c r="BA13" s="229" t="s">
        <v>267</v>
      </c>
    </row>
    <row r="14" spans="1:53">
      <c r="B14" s="242"/>
      <c r="C14" s="228"/>
      <c r="J14" s="229" t="s">
        <v>268</v>
      </c>
      <c r="K14" s="229" t="s">
        <v>565</v>
      </c>
      <c r="L14" s="229" t="s">
        <v>270</v>
      </c>
      <c r="M14" s="229" t="s">
        <v>271</v>
      </c>
      <c r="N14" s="229" t="s">
        <v>457</v>
      </c>
      <c r="O14" s="229" t="s">
        <v>566</v>
      </c>
      <c r="AB14" s="229" t="s">
        <v>274</v>
      </c>
      <c r="AD14" s="229" t="s">
        <v>567</v>
      </c>
      <c r="AE14" s="229" t="s">
        <v>568</v>
      </c>
      <c r="AL14" s="229" t="s">
        <v>277</v>
      </c>
      <c r="AN14" s="229" t="s">
        <v>569</v>
      </c>
      <c r="AO14" s="229" t="s">
        <v>570</v>
      </c>
      <c r="AX14" s="229" t="s">
        <v>280</v>
      </c>
      <c r="AY14" s="229" t="s">
        <v>281</v>
      </c>
      <c r="AZ14" s="229" t="s">
        <v>282</v>
      </c>
      <c r="BA14" s="229" t="s">
        <v>283</v>
      </c>
    </row>
    <row r="15" spans="1:53">
      <c r="B15" s="243"/>
      <c r="C15" s="228"/>
      <c r="J15" s="229" t="s">
        <v>284</v>
      </c>
      <c r="K15" s="229" t="s">
        <v>571</v>
      </c>
      <c r="L15" s="229" t="s">
        <v>572</v>
      </c>
      <c r="M15" s="229" t="s">
        <v>573</v>
      </c>
      <c r="N15" s="229" t="s">
        <v>574</v>
      </c>
      <c r="AX15" s="229" t="s">
        <v>289</v>
      </c>
      <c r="AY15" s="229" t="s">
        <v>290</v>
      </c>
      <c r="AZ15" s="229" t="s">
        <v>291</v>
      </c>
      <c r="BA15" s="229" t="s">
        <v>292</v>
      </c>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CE425-9B76-428B-BE21-47D8A963019B}">
  <sheetPr codeName="Sheet30">
    <pageSetUpPr fitToPage="1"/>
  </sheetPr>
  <dimension ref="A1:ES367"/>
  <sheetViews>
    <sheetView showGridLines="0" defaultGridColor="0" colorId="23" zoomScale="40" zoomScaleNormal="40" workbookViewId="0">
      <selection activeCell="B2" sqref="B2"/>
    </sheetView>
  </sheetViews>
  <sheetFormatPr defaultRowHeight="18.75"/>
  <cols>
    <col min="1" max="1" width="10.625" style="284" customWidth="1"/>
    <col min="2" max="8" width="16.375" style="290" customWidth="1"/>
    <col min="9" max="9" width="6.5" style="317" customWidth="1"/>
    <col min="10" max="10" width="7.25" style="350" customWidth="1"/>
    <col min="11" max="11" width="0.75" style="317" customWidth="1"/>
    <col min="12" max="12" width="3.25" style="317" hidden="1" customWidth="1"/>
    <col min="13" max="19" width="4.875" style="317" customWidth="1"/>
    <col min="20" max="20" width="3.375" style="317" hidden="1" customWidth="1"/>
    <col min="21" max="21" width="6.5" style="317" customWidth="1"/>
    <col min="22" max="28" width="16.375" style="290" customWidth="1"/>
    <col min="29" max="29" width="10.625" style="317" customWidth="1"/>
    <col min="30" max="30" width="1.875" style="353" customWidth="1"/>
    <col min="31" max="31" width="0.875" style="353" customWidth="1"/>
    <col min="32" max="35" width="3.625" style="353" customWidth="1"/>
    <col min="36" max="36" width="6.75" style="353" customWidth="1"/>
    <col min="37" max="52" width="9.25" style="353" hidden="1" customWidth="1"/>
    <col min="53" max="53" width="9.25" style="355" hidden="1" customWidth="1"/>
    <col min="54" max="54" width="9.25" style="356" hidden="1" customWidth="1"/>
    <col min="55" max="75" width="9.25" style="353" hidden="1" customWidth="1"/>
    <col min="76" max="76" width="9.25" style="357" hidden="1" customWidth="1"/>
    <col min="77" max="79" width="9.25" style="352" hidden="1" customWidth="1"/>
    <col min="80" max="86" width="29.375" style="352" customWidth="1"/>
    <col min="87" max="149" width="48.5" style="352" customWidth="1"/>
    <col min="150" max="162" width="48.5" style="290" customWidth="1"/>
    <col min="163" max="256" width="9" style="290"/>
    <col min="257" max="257" width="9.375" style="290" customWidth="1"/>
    <col min="258" max="264" width="16.375" style="290" customWidth="1"/>
    <col min="265" max="265" width="6.5" style="290" customWidth="1"/>
    <col min="266" max="266" width="7.25" style="290" customWidth="1"/>
    <col min="267" max="267" width="0.75" style="290" customWidth="1"/>
    <col min="268" max="268" width="0" style="290" hidden="1" customWidth="1"/>
    <col min="269" max="275" width="4.875" style="290" customWidth="1"/>
    <col min="276" max="276" width="0" style="290" hidden="1" customWidth="1"/>
    <col min="277" max="277" width="6.5" style="290" customWidth="1"/>
    <col min="278" max="284" width="16.375" style="290" customWidth="1"/>
    <col min="285" max="285" width="9.375" style="290" customWidth="1"/>
    <col min="286" max="286" width="1.875" style="290" customWidth="1"/>
    <col min="287" max="287" width="0.875" style="290" customWidth="1"/>
    <col min="288" max="291" width="3.625" style="290" customWidth="1"/>
    <col min="292" max="292" width="6.75" style="290" customWidth="1"/>
    <col min="293" max="335" width="0" style="290" hidden="1" customWidth="1"/>
    <col min="336" max="342" width="29.375" style="290" customWidth="1"/>
    <col min="343" max="418" width="48.5" style="290" customWidth="1"/>
    <col min="419" max="512" width="9" style="290"/>
    <col min="513" max="513" width="9.375" style="290" customWidth="1"/>
    <col min="514" max="520" width="16.375" style="290" customWidth="1"/>
    <col min="521" max="521" width="6.5" style="290" customWidth="1"/>
    <col min="522" max="522" width="7.25" style="290" customWidth="1"/>
    <col min="523" max="523" width="0.75" style="290" customWidth="1"/>
    <col min="524" max="524" width="0" style="290" hidden="1" customWidth="1"/>
    <col min="525" max="531" width="4.875" style="290" customWidth="1"/>
    <col min="532" max="532" width="0" style="290" hidden="1" customWidth="1"/>
    <col min="533" max="533" width="6.5" style="290" customWidth="1"/>
    <col min="534" max="540" width="16.375" style="290" customWidth="1"/>
    <col min="541" max="541" width="9.375" style="290" customWidth="1"/>
    <col min="542" max="542" width="1.875" style="290" customWidth="1"/>
    <col min="543" max="543" width="0.875" style="290" customWidth="1"/>
    <col min="544" max="547" width="3.625" style="290" customWidth="1"/>
    <col min="548" max="548" width="6.75" style="290" customWidth="1"/>
    <col min="549" max="591" width="0" style="290" hidden="1" customWidth="1"/>
    <col min="592" max="598" width="29.375" style="290" customWidth="1"/>
    <col min="599" max="674" width="48.5" style="290" customWidth="1"/>
    <col min="675" max="768" width="9" style="290"/>
    <col min="769" max="769" width="9.375" style="290" customWidth="1"/>
    <col min="770" max="776" width="16.375" style="290" customWidth="1"/>
    <col min="777" max="777" width="6.5" style="290" customWidth="1"/>
    <col min="778" max="778" width="7.25" style="290" customWidth="1"/>
    <col min="779" max="779" width="0.75" style="290" customWidth="1"/>
    <col min="780" max="780" width="0" style="290" hidden="1" customWidth="1"/>
    <col min="781" max="787" width="4.875" style="290" customWidth="1"/>
    <col min="788" max="788" width="0" style="290" hidden="1" customWidth="1"/>
    <col min="789" max="789" width="6.5" style="290" customWidth="1"/>
    <col min="790" max="796" width="16.375" style="290" customWidth="1"/>
    <col min="797" max="797" width="9.375" style="290" customWidth="1"/>
    <col min="798" max="798" width="1.875" style="290" customWidth="1"/>
    <col min="799" max="799" width="0.875" style="290" customWidth="1"/>
    <col min="800" max="803" width="3.625" style="290" customWidth="1"/>
    <col min="804" max="804" width="6.75" style="290" customWidth="1"/>
    <col min="805" max="847" width="0" style="290" hidden="1" customWidth="1"/>
    <col min="848" max="854" width="29.375" style="290" customWidth="1"/>
    <col min="855" max="930" width="48.5" style="290" customWidth="1"/>
    <col min="931" max="1024" width="9" style="290"/>
    <col min="1025" max="1025" width="9.375" style="290" customWidth="1"/>
    <col min="1026" max="1032" width="16.375" style="290" customWidth="1"/>
    <col min="1033" max="1033" width="6.5" style="290" customWidth="1"/>
    <col min="1034" max="1034" width="7.25" style="290" customWidth="1"/>
    <col min="1035" max="1035" width="0.75" style="290" customWidth="1"/>
    <col min="1036" max="1036" width="0" style="290" hidden="1" customWidth="1"/>
    <col min="1037" max="1043" width="4.875" style="290" customWidth="1"/>
    <col min="1044" max="1044" width="0" style="290" hidden="1" customWidth="1"/>
    <col min="1045" max="1045" width="6.5" style="290" customWidth="1"/>
    <col min="1046" max="1052" width="16.375" style="290" customWidth="1"/>
    <col min="1053" max="1053" width="9.375" style="290" customWidth="1"/>
    <col min="1054" max="1054" width="1.875" style="290" customWidth="1"/>
    <col min="1055" max="1055" width="0.875" style="290" customWidth="1"/>
    <col min="1056" max="1059" width="3.625" style="290" customWidth="1"/>
    <col min="1060" max="1060" width="6.75" style="290" customWidth="1"/>
    <col min="1061" max="1103" width="0" style="290" hidden="1" customWidth="1"/>
    <col min="1104" max="1110" width="29.375" style="290" customWidth="1"/>
    <col min="1111" max="1186" width="48.5" style="290" customWidth="1"/>
    <col min="1187" max="1280" width="9" style="290"/>
    <col min="1281" max="1281" width="9.375" style="290" customWidth="1"/>
    <col min="1282" max="1288" width="16.375" style="290" customWidth="1"/>
    <col min="1289" max="1289" width="6.5" style="290" customWidth="1"/>
    <col min="1290" max="1290" width="7.25" style="290" customWidth="1"/>
    <col min="1291" max="1291" width="0.75" style="290" customWidth="1"/>
    <col min="1292" max="1292" width="0" style="290" hidden="1" customWidth="1"/>
    <col min="1293" max="1299" width="4.875" style="290" customWidth="1"/>
    <col min="1300" max="1300" width="0" style="290" hidden="1" customWidth="1"/>
    <col min="1301" max="1301" width="6.5" style="290" customWidth="1"/>
    <col min="1302" max="1308" width="16.375" style="290" customWidth="1"/>
    <col min="1309" max="1309" width="9.375" style="290" customWidth="1"/>
    <col min="1310" max="1310" width="1.875" style="290" customWidth="1"/>
    <col min="1311" max="1311" width="0.875" style="290" customWidth="1"/>
    <col min="1312" max="1315" width="3.625" style="290" customWidth="1"/>
    <col min="1316" max="1316" width="6.75" style="290" customWidth="1"/>
    <col min="1317" max="1359" width="0" style="290" hidden="1" customWidth="1"/>
    <col min="1360" max="1366" width="29.375" style="290" customWidth="1"/>
    <col min="1367" max="1442" width="48.5" style="290" customWidth="1"/>
    <col min="1443" max="1536" width="9" style="290"/>
    <col min="1537" max="1537" width="9.375" style="290" customWidth="1"/>
    <col min="1538" max="1544" width="16.375" style="290" customWidth="1"/>
    <col min="1545" max="1545" width="6.5" style="290" customWidth="1"/>
    <col min="1546" max="1546" width="7.25" style="290" customWidth="1"/>
    <col min="1547" max="1547" width="0.75" style="290" customWidth="1"/>
    <col min="1548" max="1548" width="0" style="290" hidden="1" customWidth="1"/>
    <col min="1549" max="1555" width="4.875" style="290" customWidth="1"/>
    <col min="1556" max="1556" width="0" style="290" hidden="1" customWidth="1"/>
    <col min="1557" max="1557" width="6.5" style="290" customWidth="1"/>
    <col min="1558" max="1564" width="16.375" style="290" customWidth="1"/>
    <col min="1565" max="1565" width="9.375" style="290" customWidth="1"/>
    <col min="1566" max="1566" width="1.875" style="290" customWidth="1"/>
    <col min="1567" max="1567" width="0.875" style="290" customWidth="1"/>
    <col min="1568" max="1571" width="3.625" style="290" customWidth="1"/>
    <col min="1572" max="1572" width="6.75" style="290" customWidth="1"/>
    <col min="1573" max="1615" width="0" style="290" hidden="1" customWidth="1"/>
    <col min="1616" max="1622" width="29.375" style="290" customWidth="1"/>
    <col min="1623" max="1698" width="48.5" style="290" customWidth="1"/>
    <col min="1699" max="1792" width="9" style="290"/>
    <col min="1793" max="1793" width="9.375" style="290" customWidth="1"/>
    <col min="1794" max="1800" width="16.375" style="290" customWidth="1"/>
    <col min="1801" max="1801" width="6.5" style="290" customWidth="1"/>
    <col min="1802" max="1802" width="7.25" style="290" customWidth="1"/>
    <col min="1803" max="1803" width="0.75" style="290" customWidth="1"/>
    <col min="1804" max="1804" width="0" style="290" hidden="1" customWidth="1"/>
    <col min="1805" max="1811" width="4.875" style="290" customWidth="1"/>
    <col min="1812" max="1812" width="0" style="290" hidden="1" customWidth="1"/>
    <col min="1813" max="1813" width="6.5" style="290" customWidth="1"/>
    <col min="1814" max="1820" width="16.375" style="290" customWidth="1"/>
    <col min="1821" max="1821" width="9.375" style="290" customWidth="1"/>
    <col min="1822" max="1822" width="1.875" style="290" customWidth="1"/>
    <col min="1823" max="1823" width="0.875" style="290" customWidth="1"/>
    <col min="1824" max="1827" width="3.625" style="290" customWidth="1"/>
    <col min="1828" max="1828" width="6.75" style="290" customWidth="1"/>
    <col min="1829" max="1871" width="0" style="290" hidden="1" customWidth="1"/>
    <col min="1872" max="1878" width="29.375" style="290" customWidth="1"/>
    <col min="1879" max="1954" width="48.5" style="290" customWidth="1"/>
    <col min="1955" max="2048" width="9" style="290"/>
    <col min="2049" max="2049" width="9.375" style="290" customWidth="1"/>
    <col min="2050" max="2056" width="16.375" style="290" customWidth="1"/>
    <col min="2057" max="2057" width="6.5" style="290" customWidth="1"/>
    <col min="2058" max="2058" width="7.25" style="290" customWidth="1"/>
    <col min="2059" max="2059" width="0.75" style="290" customWidth="1"/>
    <col min="2060" max="2060" width="0" style="290" hidden="1" customWidth="1"/>
    <col min="2061" max="2067" width="4.875" style="290" customWidth="1"/>
    <col min="2068" max="2068" width="0" style="290" hidden="1" customWidth="1"/>
    <col min="2069" max="2069" width="6.5" style="290" customWidth="1"/>
    <col min="2070" max="2076" width="16.375" style="290" customWidth="1"/>
    <col min="2077" max="2077" width="9.375" style="290" customWidth="1"/>
    <col min="2078" max="2078" width="1.875" style="290" customWidth="1"/>
    <col min="2079" max="2079" width="0.875" style="290" customWidth="1"/>
    <col min="2080" max="2083" width="3.625" style="290" customWidth="1"/>
    <col min="2084" max="2084" width="6.75" style="290" customWidth="1"/>
    <col min="2085" max="2127" width="0" style="290" hidden="1" customWidth="1"/>
    <col min="2128" max="2134" width="29.375" style="290" customWidth="1"/>
    <col min="2135" max="2210" width="48.5" style="290" customWidth="1"/>
    <col min="2211" max="2304" width="9" style="290"/>
    <col min="2305" max="2305" width="9.375" style="290" customWidth="1"/>
    <col min="2306" max="2312" width="16.375" style="290" customWidth="1"/>
    <col min="2313" max="2313" width="6.5" style="290" customWidth="1"/>
    <col min="2314" max="2314" width="7.25" style="290" customWidth="1"/>
    <col min="2315" max="2315" width="0.75" style="290" customWidth="1"/>
    <col min="2316" max="2316" width="0" style="290" hidden="1" customWidth="1"/>
    <col min="2317" max="2323" width="4.875" style="290" customWidth="1"/>
    <col min="2324" max="2324" width="0" style="290" hidden="1" customWidth="1"/>
    <col min="2325" max="2325" width="6.5" style="290" customWidth="1"/>
    <col min="2326" max="2332" width="16.375" style="290" customWidth="1"/>
    <col min="2333" max="2333" width="9.375" style="290" customWidth="1"/>
    <col min="2334" max="2334" width="1.875" style="290" customWidth="1"/>
    <col min="2335" max="2335" width="0.875" style="290" customWidth="1"/>
    <col min="2336" max="2339" width="3.625" style="290" customWidth="1"/>
    <col min="2340" max="2340" width="6.75" style="290" customWidth="1"/>
    <col min="2341" max="2383" width="0" style="290" hidden="1" customWidth="1"/>
    <col min="2384" max="2390" width="29.375" style="290" customWidth="1"/>
    <col min="2391" max="2466" width="48.5" style="290" customWidth="1"/>
    <col min="2467" max="2560" width="9" style="290"/>
    <col min="2561" max="2561" width="9.375" style="290" customWidth="1"/>
    <col min="2562" max="2568" width="16.375" style="290" customWidth="1"/>
    <col min="2569" max="2569" width="6.5" style="290" customWidth="1"/>
    <col min="2570" max="2570" width="7.25" style="290" customWidth="1"/>
    <col min="2571" max="2571" width="0.75" style="290" customWidth="1"/>
    <col min="2572" max="2572" width="0" style="290" hidden="1" customWidth="1"/>
    <col min="2573" max="2579" width="4.875" style="290" customWidth="1"/>
    <col min="2580" max="2580" width="0" style="290" hidden="1" customWidth="1"/>
    <col min="2581" max="2581" width="6.5" style="290" customWidth="1"/>
    <col min="2582" max="2588" width="16.375" style="290" customWidth="1"/>
    <col min="2589" max="2589" width="9.375" style="290" customWidth="1"/>
    <col min="2590" max="2590" width="1.875" style="290" customWidth="1"/>
    <col min="2591" max="2591" width="0.875" style="290" customWidth="1"/>
    <col min="2592" max="2595" width="3.625" style="290" customWidth="1"/>
    <col min="2596" max="2596" width="6.75" style="290" customWidth="1"/>
    <col min="2597" max="2639" width="0" style="290" hidden="1" customWidth="1"/>
    <col min="2640" max="2646" width="29.375" style="290" customWidth="1"/>
    <col min="2647" max="2722" width="48.5" style="290" customWidth="1"/>
    <col min="2723" max="2816" width="9" style="290"/>
    <col min="2817" max="2817" width="9.375" style="290" customWidth="1"/>
    <col min="2818" max="2824" width="16.375" style="290" customWidth="1"/>
    <col min="2825" max="2825" width="6.5" style="290" customWidth="1"/>
    <col min="2826" max="2826" width="7.25" style="290" customWidth="1"/>
    <col min="2827" max="2827" width="0.75" style="290" customWidth="1"/>
    <col min="2828" max="2828" width="0" style="290" hidden="1" customWidth="1"/>
    <col min="2829" max="2835" width="4.875" style="290" customWidth="1"/>
    <col min="2836" max="2836" width="0" style="290" hidden="1" customWidth="1"/>
    <col min="2837" max="2837" width="6.5" style="290" customWidth="1"/>
    <col min="2838" max="2844" width="16.375" style="290" customWidth="1"/>
    <col min="2845" max="2845" width="9.375" style="290" customWidth="1"/>
    <col min="2846" max="2846" width="1.875" style="290" customWidth="1"/>
    <col min="2847" max="2847" width="0.875" style="290" customWidth="1"/>
    <col min="2848" max="2851" width="3.625" style="290" customWidth="1"/>
    <col min="2852" max="2852" width="6.75" style="290" customWidth="1"/>
    <col min="2853" max="2895" width="0" style="290" hidden="1" customWidth="1"/>
    <col min="2896" max="2902" width="29.375" style="290" customWidth="1"/>
    <col min="2903" max="2978" width="48.5" style="290" customWidth="1"/>
    <col min="2979" max="3072" width="9" style="290"/>
    <col min="3073" max="3073" width="9.375" style="290" customWidth="1"/>
    <col min="3074" max="3080" width="16.375" style="290" customWidth="1"/>
    <col min="3081" max="3081" width="6.5" style="290" customWidth="1"/>
    <col min="3082" max="3082" width="7.25" style="290" customWidth="1"/>
    <col min="3083" max="3083" width="0.75" style="290" customWidth="1"/>
    <col min="3084" max="3084" width="0" style="290" hidden="1" customWidth="1"/>
    <col min="3085" max="3091" width="4.875" style="290" customWidth="1"/>
    <col min="3092" max="3092" width="0" style="290" hidden="1" customWidth="1"/>
    <col min="3093" max="3093" width="6.5" style="290" customWidth="1"/>
    <col min="3094" max="3100" width="16.375" style="290" customWidth="1"/>
    <col min="3101" max="3101" width="9.375" style="290" customWidth="1"/>
    <col min="3102" max="3102" width="1.875" style="290" customWidth="1"/>
    <col min="3103" max="3103" width="0.875" style="290" customWidth="1"/>
    <col min="3104" max="3107" width="3.625" style="290" customWidth="1"/>
    <col min="3108" max="3108" width="6.75" style="290" customWidth="1"/>
    <col min="3109" max="3151" width="0" style="290" hidden="1" customWidth="1"/>
    <col min="3152" max="3158" width="29.375" style="290" customWidth="1"/>
    <col min="3159" max="3234" width="48.5" style="290" customWidth="1"/>
    <col min="3235" max="3328" width="9" style="290"/>
    <col min="3329" max="3329" width="9.375" style="290" customWidth="1"/>
    <col min="3330" max="3336" width="16.375" style="290" customWidth="1"/>
    <col min="3337" max="3337" width="6.5" style="290" customWidth="1"/>
    <col min="3338" max="3338" width="7.25" style="290" customWidth="1"/>
    <col min="3339" max="3339" width="0.75" style="290" customWidth="1"/>
    <col min="3340" max="3340" width="0" style="290" hidden="1" customWidth="1"/>
    <col min="3341" max="3347" width="4.875" style="290" customWidth="1"/>
    <col min="3348" max="3348" width="0" style="290" hidden="1" customWidth="1"/>
    <col min="3349" max="3349" width="6.5" style="290" customWidth="1"/>
    <col min="3350" max="3356" width="16.375" style="290" customWidth="1"/>
    <col min="3357" max="3357" width="9.375" style="290" customWidth="1"/>
    <col min="3358" max="3358" width="1.875" style="290" customWidth="1"/>
    <col min="3359" max="3359" width="0.875" style="290" customWidth="1"/>
    <col min="3360" max="3363" width="3.625" style="290" customWidth="1"/>
    <col min="3364" max="3364" width="6.75" style="290" customWidth="1"/>
    <col min="3365" max="3407" width="0" style="290" hidden="1" customWidth="1"/>
    <col min="3408" max="3414" width="29.375" style="290" customWidth="1"/>
    <col min="3415" max="3490" width="48.5" style="290" customWidth="1"/>
    <col min="3491" max="3584" width="9" style="290"/>
    <col min="3585" max="3585" width="9.375" style="290" customWidth="1"/>
    <col min="3586" max="3592" width="16.375" style="290" customWidth="1"/>
    <col min="3593" max="3593" width="6.5" style="290" customWidth="1"/>
    <col min="3594" max="3594" width="7.25" style="290" customWidth="1"/>
    <col min="3595" max="3595" width="0.75" style="290" customWidth="1"/>
    <col min="3596" max="3596" width="0" style="290" hidden="1" customWidth="1"/>
    <col min="3597" max="3603" width="4.875" style="290" customWidth="1"/>
    <col min="3604" max="3604" width="0" style="290" hidden="1" customWidth="1"/>
    <col min="3605" max="3605" width="6.5" style="290" customWidth="1"/>
    <col min="3606" max="3612" width="16.375" style="290" customWidth="1"/>
    <col min="3613" max="3613" width="9.375" style="290" customWidth="1"/>
    <col min="3614" max="3614" width="1.875" style="290" customWidth="1"/>
    <col min="3615" max="3615" width="0.875" style="290" customWidth="1"/>
    <col min="3616" max="3619" width="3.625" style="290" customWidth="1"/>
    <col min="3620" max="3620" width="6.75" style="290" customWidth="1"/>
    <col min="3621" max="3663" width="0" style="290" hidden="1" customWidth="1"/>
    <col min="3664" max="3670" width="29.375" style="290" customWidth="1"/>
    <col min="3671" max="3746" width="48.5" style="290" customWidth="1"/>
    <col min="3747" max="3840" width="9" style="290"/>
    <col min="3841" max="3841" width="9.375" style="290" customWidth="1"/>
    <col min="3842" max="3848" width="16.375" style="290" customWidth="1"/>
    <col min="3849" max="3849" width="6.5" style="290" customWidth="1"/>
    <col min="3850" max="3850" width="7.25" style="290" customWidth="1"/>
    <col min="3851" max="3851" width="0.75" style="290" customWidth="1"/>
    <col min="3852" max="3852" width="0" style="290" hidden="1" customWidth="1"/>
    <col min="3853" max="3859" width="4.875" style="290" customWidth="1"/>
    <col min="3860" max="3860" width="0" style="290" hidden="1" customWidth="1"/>
    <col min="3861" max="3861" width="6.5" style="290" customWidth="1"/>
    <col min="3862" max="3868" width="16.375" style="290" customWidth="1"/>
    <col min="3869" max="3869" width="9.375" style="290" customWidth="1"/>
    <col min="3870" max="3870" width="1.875" style="290" customWidth="1"/>
    <col min="3871" max="3871" width="0.875" style="290" customWidth="1"/>
    <col min="3872" max="3875" width="3.625" style="290" customWidth="1"/>
    <col min="3876" max="3876" width="6.75" style="290" customWidth="1"/>
    <col min="3877" max="3919" width="0" style="290" hidden="1" customWidth="1"/>
    <col min="3920" max="3926" width="29.375" style="290" customWidth="1"/>
    <col min="3927" max="4002" width="48.5" style="290" customWidth="1"/>
    <col min="4003" max="4096" width="9" style="290"/>
    <col min="4097" max="4097" width="9.375" style="290" customWidth="1"/>
    <col min="4098" max="4104" width="16.375" style="290" customWidth="1"/>
    <col min="4105" max="4105" width="6.5" style="290" customWidth="1"/>
    <col min="4106" max="4106" width="7.25" style="290" customWidth="1"/>
    <col min="4107" max="4107" width="0.75" style="290" customWidth="1"/>
    <col min="4108" max="4108" width="0" style="290" hidden="1" customWidth="1"/>
    <col min="4109" max="4115" width="4.875" style="290" customWidth="1"/>
    <col min="4116" max="4116" width="0" style="290" hidden="1" customWidth="1"/>
    <col min="4117" max="4117" width="6.5" style="290" customWidth="1"/>
    <col min="4118" max="4124" width="16.375" style="290" customWidth="1"/>
    <col min="4125" max="4125" width="9.375" style="290" customWidth="1"/>
    <col min="4126" max="4126" width="1.875" style="290" customWidth="1"/>
    <col min="4127" max="4127" width="0.875" style="290" customWidth="1"/>
    <col min="4128" max="4131" width="3.625" style="290" customWidth="1"/>
    <col min="4132" max="4132" width="6.75" style="290" customWidth="1"/>
    <col min="4133" max="4175" width="0" style="290" hidden="1" customWidth="1"/>
    <col min="4176" max="4182" width="29.375" style="290" customWidth="1"/>
    <col min="4183" max="4258" width="48.5" style="290" customWidth="1"/>
    <col min="4259" max="4352" width="9" style="290"/>
    <col min="4353" max="4353" width="9.375" style="290" customWidth="1"/>
    <col min="4354" max="4360" width="16.375" style="290" customWidth="1"/>
    <col min="4361" max="4361" width="6.5" style="290" customWidth="1"/>
    <col min="4362" max="4362" width="7.25" style="290" customWidth="1"/>
    <col min="4363" max="4363" width="0.75" style="290" customWidth="1"/>
    <col min="4364" max="4364" width="0" style="290" hidden="1" customWidth="1"/>
    <col min="4365" max="4371" width="4.875" style="290" customWidth="1"/>
    <col min="4372" max="4372" width="0" style="290" hidden="1" customWidth="1"/>
    <col min="4373" max="4373" width="6.5" style="290" customWidth="1"/>
    <col min="4374" max="4380" width="16.375" style="290" customWidth="1"/>
    <col min="4381" max="4381" width="9.375" style="290" customWidth="1"/>
    <col min="4382" max="4382" width="1.875" style="290" customWidth="1"/>
    <col min="4383" max="4383" width="0.875" style="290" customWidth="1"/>
    <col min="4384" max="4387" width="3.625" style="290" customWidth="1"/>
    <col min="4388" max="4388" width="6.75" style="290" customWidth="1"/>
    <col min="4389" max="4431" width="0" style="290" hidden="1" customWidth="1"/>
    <col min="4432" max="4438" width="29.375" style="290" customWidth="1"/>
    <col min="4439" max="4514" width="48.5" style="290" customWidth="1"/>
    <col min="4515" max="4608" width="9" style="290"/>
    <col min="4609" max="4609" width="9.375" style="290" customWidth="1"/>
    <col min="4610" max="4616" width="16.375" style="290" customWidth="1"/>
    <col min="4617" max="4617" width="6.5" style="290" customWidth="1"/>
    <col min="4618" max="4618" width="7.25" style="290" customWidth="1"/>
    <col min="4619" max="4619" width="0.75" style="290" customWidth="1"/>
    <col min="4620" max="4620" width="0" style="290" hidden="1" customWidth="1"/>
    <col min="4621" max="4627" width="4.875" style="290" customWidth="1"/>
    <col min="4628" max="4628" width="0" style="290" hidden="1" customWidth="1"/>
    <col min="4629" max="4629" width="6.5" style="290" customWidth="1"/>
    <col min="4630" max="4636" width="16.375" style="290" customWidth="1"/>
    <col min="4637" max="4637" width="9.375" style="290" customWidth="1"/>
    <col min="4638" max="4638" width="1.875" style="290" customWidth="1"/>
    <col min="4639" max="4639" width="0.875" style="290" customWidth="1"/>
    <col min="4640" max="4643" width="3.625" style="290" customWidth="1"/>
    <col min="4644" max="4644" width="6.75" style="290" customWidth="1"/>
    <col min="4645" max="4687" width="0" style="290" hidden="1" customWidth="1"/>
    <col min="4688" max="4694" width="29.375" style="290" customWidth="1"/>
    <col min="4695" max="4770" width="48.5" style="290" customWidth="1"/>
    <col min="4771" max="4864" width="9" style="290"/>
    <col min="4865" max="4865" width="9.375" style="290" customWidth="1"/>
    <col min="4866" max="4872" width="16.375" style="290" customWidth="1"/>
    <col min="4873" max="4873" width="6.5" style="290" customWidth="1"/>
    <col min="4874" max="4874" width="7.25" style="290" customWidth="1"/>
    <col min="4875" max="4875" width="0.75" style="290" customWidth="1"/>
    <col min="4876" max="4876" width="0" style="290" hidden="1" customWidth="1"/>
    <col min="4877" max="4883" width="4.875" style="290" customWidth="1"/>
    <col min="4884" max="4884" width="0" style="290" hidden="1" customWidth="1"/>
    <col min="4885" max="4885" width="6.5" style="290" customWidth="1"/>
    <col min="4886" max="4892" width="16.375" style="290" customWidth="1"/>
    <col min="4893" max="4893" width="9.375" style="290" customWidth="1"/>
    <col min="4894" max="4894" width="1.875" style="290" customWidth="1"/>
    <col min="4895" max="4895" width="0.875" style="290" customWidth="1"/>
    <col min="4896" max="4899" width="3.625" style="290" customWidth="1"/>
    <col min="4900" max="4900" width="6.75" style="290" customWidth="1"/>
    <col min="4901" max="4943" width="0" style="290" hidden="1" customWidth="1"/>
    <col min="4944" max="4950" width="29.375" style="290" customWidth="1"/>
    <col min="4951" max="5026" width="48.5" style="290" customWidth="1"/>
    <col min="5027" max="5120" width="9" style="290"/>
    <col min="5121" max="5121" width="9.375" style="290" customWidth="1"/>
    <col min="5122" max="5128" width="16.375" style="290" customWidth="1"/>
    <col min="5129" max="5129" width="6.5" style="290" customWidth="1"/>
    <col min="5130" max="5130" width="7.25" style="290" customWidth="1"/>
    <col min="5131" max="5131" width="0.75" style="290" customWidth="1"/>
    <col min="5132" max="5132" width="0" style="290" hidden="1" customWidth="1"/>
    <col min="5133" max="5139" width="4.875" style="290" customWidth="1"/>
    <col min="5140" max="5140" width="0" style="290" hidden="1" customWidth="1"/>
    <col min="5141" max="5141" width="6.5" style="290" customWidth="1"/>
    <col min="5142" max="5148" width="16.375" style="290" customWidth="1"/>
    <col min="5149" max="5149" width="9.375" style="290" customWidth="1"/>
    <col min="5150" max="5150" width="1.875" style="290" customWidth="1"/>
    <col min="5151" max="5151" width="0.875" style="290" customWidth="1"/>
    <col min="5152" max="5155" width="3.625" style="290" customWidth="1"/>
    <col min="5156" max="5156" width="6.75" style="290" customWidth="1"/>
    <col min="5157" max="5199" width="0" style="290" hidden="1" customWidth="1"/>
    <col min="5200" max="5206" width="29.375" style="290" customWidth="1"/>
    <col min="5207" max="5282" width="48.5" style="290" customWidth="1"/>
    <col min="5283" max="5376" width="9" style="290"/>
    <col min="5377" max="5377" width="9.375" style="290" customWidth="1"/>
    <col min="5378" max="5384" width="16.375" style="290" customWidth="1"/>
    <col min="5385" max="5385" width="6.5" style="290" customWidth="1"/>
    <col min="5386" max="5386" width="7.25" style="290" customWidth="1"/>
    <col min="5387" max="5387" width="0.75" style="290" customWidth="1"/>
    <col min="5388" max="5388" width="0" style="290" hidden="1" customWidth="1"/>
    <col min="5389" max="5395" width="4.875" style="290" customWidth="1"/>
    <col min="5396" max="5396" width="0" style="290" hidden="1" customWidth="1"/>
    <col min="5397" max="5397" width="6.5" style="290" customWidth="1"/>
    <col min="5398" max="5404" width="16.375" style="290" customWidth="1"/>
    <col min="5405" max="5405" width="9.375" style="290" customWidth="1"/>
    <col min="5406" max="5406" width="1.875" style="290" customWidth="1"/>
    <col min="5407" max="5407" width="0.875" style="290" customWidth="1"/>
    <col min="5408" max="5411" width="3.625" style="290" customWidth="1"/>
    <col min="5412" max="5412" width="6.75" style="290" customWidth="1"/>
    <col min="5413" max="5455" width="0" style="290" hidden="1" customWidth="1"/>
    <col min="5456" max="5462" width="29.375" style="290" customWidth="1"/>
    <col min="5463" max="5538" width="48.5" style="290" customWidth="1"/>
    <col min="5539" max="5632" width="9" style="290"/>
    <col min="5633" max="5633" width="9.375" style="290" customWidth="1"/>
    <col min="5634" max="5640" width="16.375" style="290" customWidth="1"/>
    <col min="5641" max="5641" width="6.5" style="290" customWidth="1"/>
    <col min="5642" max="5642" width="7.25" style="290" customWidth="1"/>
    <col min="5643" max="5643" width="0.75" style="290" customWidth="1"/>
    <col min="5644" max="5644" width="0" style="290" hidden="1" customWidth="1"/>
    <col min="5645" max="5651" width="4.875" style="290" customWidth="1"/>
    <col min="5652" max="5652" width="0" style="290" hidden="1" customWidth="1"/>
    <col min="5653" max="5653" width="6.5" style="290" customWidth="1"/>
    <col min="5654" max="5660" width="16.375" style="290" customWidth="1"/>
    <col min="5661" max="5661" width="9.375" style="290" customWidth="1"/>
    <col min="5662" max="5662" width="1.875" style="290" customWidth="1"/>
    <col min="5663" max="5663" width="0.875" style="290" customWidth="1"/>
    <col min="5664" max="5667" width="3.625" style="290" customWidth="1"/>
    <col min="5668" max="5668" width="6.75" style="290" customWidth="1"/>
    <col min="5669" max="5711" width="0" style="290" hidden="1" customWidth="1"/>
    <col min="5712" max="5718" width="29.375" style="290" customWidth="1"/>
    <col min="5719" max="5794" width="48.5" style="290" customWidth="1"/>
    <col min="5795" max="5888" width="9" style="290"/>
    <col min="5889" max="5889" width="9.375" style="290" customWidth="1"/>
    <col min="5890" max="5896" width="16.375" style="290" customWidth="1"/>
    <col min="5897" max="5897" width="6.5" style="290" customWidth="1"/>
    <col min="5898" max="5898" width="7.25" style="290" customWidth="1"/>
    <col min="5899" max="5899" width="0.75" style="290" customWidth="1"/>
    <col min="5900" max="5900" width="0" style="290" hidden="1" customWidth="1"/>
    <col min="5901" max="5907" width="4.875" style="290" customWidth="1"/>
    <col min="5908" max="5908" width="0" style="290" hidden="1" customWidth="1"/>
    <col min="5909" max="5909" width="6.5" style="290" customWidth="1"/>
    <col min="5910" max="5916" width="16.375" style="290" customWidth="1"/>
    <col min="5917" max="5917" width="9.375" style="290" customWidth="1"/>
    <col min="5918" max="5918" width="1.875" style="290" customWidth="1"/>
    <col min="5919" max="5919" width="0.875" style="290" customWidth="1"/>
    <col min="5920" max="5923" width="3.625" style="290" customWidth="1"/>
    <col min="5924" max="5924" width="6.75" style="290" customWidth="1"/>
    <col min="5925" max="5967" width="0" style="290" hidden="1" customWidth="1"/>
    <col min="5968" max="5974" width="29.375" style="290" customWidth="1"/>
    <col min="5975" max="6050" width="48.5" style="290" customWidth="1"/>
    <col min="6051" max="6144" width="9" style="290"/>
    <col min="6145" max="6145" width="9.375" style="290" customWidth="1"/>
    <col min="6146" max="6152" width="16.375" style="290" customWidth="1"/>
    <col min="6153" max="6153" width="6.5" style="290" customWidth="1"/>
    <col min="6154" max="6154" width="7.25" style="290" customWidth="1"/>
    <col min="6155" max="6155" width="0.75" style="290" customWidth="1"/>
    <col min="6156" max="6156" width="0" style="290" hidden="1" customWidth="1"/>
    <col min="6157" max="6163" width="4.875" style="290" customWidth="1"/>
    <col min="6164" max="6164" width="0" style="290" hidden="1" customWidth="1"/>
    <col min="6165" max="6165" width="6.5" style="290" customWidth="1"/>
    <col min="6166" max="6172" width="16.375" style="290" customWidth="1"/>
    <col min="6173" max="6173" width="9.375" style="290" customWidth="1"/>
    <col min="6174" max="6174" width="1.875" style="290" customWidth="1"/>
    <col min="6175" max="6175" width="0.875" style="290" customWidth="1"/>
    <col min="6176" max="6179" width="3.625" style="290" customWidth="1"/>
    <col min="6180" max="6180" width="6.75" style="290" customWidth="1"/>
    <col min="6181" max="6223" width="0" style="290" hidden="1" customWidth="1"/>
    <col min="6224" max="6230" width="29.375" style="290" customWidth="1"/>
    <col min="6231" max="6306" width="48.5" style="290" customWidth="1"/>
    <col min="6307" max="6400" width="9" style="290"/>
    <col min="6401" max="6401" width="9.375" style="290" customWidth="1"/>
    <col min="6402" max="6408" width="16.375" style="290" customWidth="1"/>
    <col min="6409" max="6409" width="6.5" style="290" customWidth="1"/>
    <col min="6410" max="6410" width="7.25" style="290" customWidth="1"/>
    <col min="6411" max="6411" width="0.75" style="290" customWidth="1"/>
    <col min="6412" max="6412" width="0" style="290" hidden="1" customWidth="1"/>
    <col min="6413" max="6419" width="4.875" style="290" customWidth="1"/>
    <col min="6420" max="6420" width="0" style="290" hidden="1" customWidth="1"/>
    <col min="6421" max="6421" width="6.5" style="290" customWidth="1"/>
    <col min="6422" max="6428" width="16.375" style="290" customWidth="1"/>
    <col min="6429" max="6429" width="9.375" style="290" customWidth="1"/>
    <col min="6430" max="6430" width="1.875" style="290" customWidth="1"/>
    <col min="6431" max="6431" width="0.875" style="290" customWidth="1"/>
    <col min="6432" max="6435" width="3.625" style="290" customWidth="1"/>
    <col min="6436" max="6436" width="6.75" style="290" customWidth="1"/>
    <col min="6437" max="6479" width="0" style="290" hidden="1" customWidth="1"/>
    <col min="6480" max="6486" width="29.375" style="290" customWidth="1"/>
    <col min="6487" max="6562" width="48.5" style="290" customWidth="1"/>
    <col min="6563" max="6656" width="9" style="290"/>
    <col min="6657" max="6657" width="9.375" style="290" customWidth="1"/>
    <col min="6658" max="6664" width="16.375" style="290" customWidth="1"/>
    <col min="6665" max="6665" width="6.5" style="290" customWidth="1"/>
    <col min="6666" max="6666" width="7.25" style="290" customWidth="1"/>
    <col min="6667" max="6667" width="0.75" style="290" customWidth="1"/>
    <col min="6668" max="6668" width="0" style="290" hidden="1" customWidth="1"/>
    <col min="6669" max="6675" width="4.875" style="290" customWidth="1"/>
    <col min="6676" max="6676" width="0" style="290" hidden="1" customWidth="1"/>
    <col min="6677" max="6677" width="6.5" style="290" customWidth="1"/>
    <col min="6678" max="6684" width="16.375" style="290" customWidth="1"/>
    <col min="6685" max="6685" width="9.375" style="290" customWidth="1"/>
    <col min="6686" max="6686" width="1.875" style="290" customWidth="1"/>
    <col min="6687" max="6687" width="0.875" style="290" customWidth="1"/>
    <col min="6688" max="6691" width="3.625" style="290" customWidth="1"/>
    <col min="6692" max="6692" width="6.75" style="290" customWidth="1"/>
    <col min="6693" max="6735" width="0" style="290" hidden="1" customWidth="1"/>
    <col min="6736" max="6742" width="29.375" style="290" customWidth="1"/>
    <col min="6743" max="6818" width="48.5" style="290" customWidth="1"/>
    <col min="6819" max="6912" width="9" style="290"/>
    <col min="6913" max="6913" width="9.375" style="290" customWidth="1"/>
    <col min="6914" max="6920" width="16.375" style="290" customWidth="1"/>
    <col min="6921" max="6921" width="6.5" style="290" customWidth="1"/>
    <col min="6922" max="6922" width="7.25" style="290" customWidth="1"/>
    <col min="6923" max="6923" width="0.75" style="290" customWidth="1"/>
    <col min="6924" max="6924" width="0" style="290" hidden="1" customWidth="1"/>
    <col min="6925" max="6931" width="4.875" style="290" customWidth="1"/>
    <col min="6932" max="6932" width="0" style="290" hidden="1" customWidth="1"/>
    <col min="6933" max="6933" width="6.5" style="290" customWidth="1"/>
    <col min="6934" max="6940" width="16.375" style="290" customWidth="1"/>
    <col min="6941" max="6941" width="9.375" style="290" customWidth="1"/>
    <col min="6942" max="6942" width="1.875" style="290" customWidth="1"/>
    <col min="6943" max="6943" width="0.875" style="290" customWidth="1"/>
    <col min="6944" max="6947" width="3.625" style="290" customWidth="1"/>
    <col min="6948" max="6948" width="6.75" style="290" customWidth="1"/>
    <col min="6949" max="6991" width="0" style="290" hidden="1" customWidth="1"/>
    <col min="6992" max="6998" width="29.375" style="290" customWidth="1"/>
    <col min="6999" max="7074" width="48.5" style="290" customWidth="1"/>
    <col min="7075" max="7168" width="9" style="290"/>
    <col min="7169" max="7169" width="9.375" style="290" customWidth="1"/>
    <col min="7170" max="7176" width="16.375" style="290" customWidth="1"/>
    <col min="7177" max="7177" width="6.5" style="290" customWidth="1"/>
    <col min="7178" max="7178" width="7.25" style="290" customWidth="1"/>
    <col min="7179" max="7179" width="0.75" style="290" customWidth="1"/>
    <col min="7180" max="7180" width="0" style="290" hidden="1" customWidth="1"/>
    <col min="7181" max="7187" width="4.875" style="290" customWidth="1"/>
    <col min="7188" max="7188" width="0" style="290" hidden="1" customWidth="1"/>
    <col min="7189" max="7189" width="6.5" style="290" customWidth="1"/>
    <col min="7190" max="7196" width="16.375" style="290" customWidth="1"/>
    <col min="7197" max="7197" width="9.375" style="290" customWidth="1"/>
    <col min="7198" max="7198" width="1.875" style="290" customWidth="1"/>
    <col min="7199" max="7199" width="0.875" style="290" customWidth="1"/>
    <col min="7200" max="7203" width="3.625" style="290" customWidth="1"/>
    <col min="7204" max="7204" width="6.75" style="290" customWidth="1"/>
    <col min="7205" max="7247" width="0" style="290" hidden="1" customWidth="1"/>
    <col min="7248" max="7254" width="29.375" style="290" customWidth="1"/>
    <col min="7255" max="7330" width="48.5" style="290" customWidth="1"/>
    <col min="7331" max="7424" width="9" style="290"/>
    <col min="7425" max="7425" width="9.375" style="290" customWidth="1"/>
    <col min="7426" max="7432" width="16.375" style="290" customWidth="1"/>
    <col min="7433" max="7433" width="6.5" style="290" customWidth="1"/>
    <col min="7434" max="7434" width="7.25" style="290" customWidth="1"/>
    <col min="7435" max="7435" width="0.75" style="290" customWidth="1"/>
    <col min="7436" max="7436" width="0" style="290" hidden="1" customWidth="1"/>
    <col min="7437" max="7443" width="4.875" style="290" customWidth="1"/>
    <col min="7444" max="7444" width="0" style="290" hidden="1" customWidth="1"/>
    <col min="7445" max="7445" width="6.5" style="290" customWidth="1"/>
    <col min="7446" max="7452" width="16.375" style="290" customWidth="1"/>
    <col min="7453" max="7453" width="9.375" style="290" customWidth="1"/>
    <col min="7454" max="7454" width="1.875" style="290" customWidth="1"/>
    <col min="7455" max="7455" width="0.875" style="290" customWidth="1"/>
    <col min="7456" max="7459" width="3.625" style="290" customWidth="1"/>
    <col min="7460" max="7460" width="6.75" style="290" customWidth="1"/>
    <col min="7461" max="7503" width="0" style="290" hidden="1" customWidth="1"/>
    <col min="7504" max="7510" width="29.375" style="290" customWidth="1"/>
    <col min="7511" max="7586" width="48.5" style="290" customWidth="1"/>
    <col min="7587" max="7680" width="9" style="290"/>
    <col min="7681" max="7681" width="9.375" style="290" customWidth="1"/>
    <col min="7682" max="7688" width="16.375" style="290" customWidth="1"/>
    <col min="7689" max="7689" width="6.5" style="290" customWidth="1"/>
    <col min="7690" max="7690" width="7.25" style="290" customWidth="1"/>
    <col min="7691" max="7691" width="0.75" style="290" customWidth="1"/>
    <col min="7692" max="7692" width="0" style="290" hidden="1" customWidth="1"/>
    <col min="7693" max="7699" width="4.875" style="290" customWidth="1"/>
    <col min="7700" max="7700" width="0" style="290" hidden="1" customWidth="1"/>
    <col min="7701" max="7701" width="6.5" style="290" customWidth="1"/>
    <col min="7702" max="7708" width="16.375" style="290" customWidth="1"/>
    <col min="7709" max="7709" width="9.375" style="290" customWidth="1"/>
    <col min="7710" max="7710" width="1.875" style="290" customWidth="1"/>
    <col min="7711" max="7711" width="0.875" style="290" customWidth="1"/>
    <col min="7712" max="7715" width="3.625" style="290" customWidth="1"/>
    <col min="7716" max="7716" width="6.75" style="290" customWidth="1"/>
    <col min="7717" max="7759" width="0" style="290" hidden="1" customWidth="1"/>
    <col min="7760" max="7766" width="29.375" style="290" customWidth="1"/>
    <col min="7767" max="7842" width="48.5" style="290" customWidth="1"/>
    <col min="7843" max="7936" width="9" style="290"/>
    <col min="7937" max="7937" width="9.375" style="290" customWidth="1"/>
    <col min="7938" max="7944" width="16.375" style="290" customWidth="1"/>
    <col min="7945" max="7945" width="6.5" style="290" customWidth="1"/>
    <col min="7946" max="7946" width="7.25" style="290" customWidth="1"/>
    <col min="7947" max="7947" width="0.75" style="290" customWidth="1"/>
    <col min="7948" max="7948" width="0" style="290" hidden="1" customWidth="1"/>
    <col min="7949" max="7955" width="4.875" style="290" customWidth="1"/>
    <col min="7956" max="7956" width="0" style="290" hidden="1" customWidth="1"/>
    <col min="7957" max="7957" width="6.5" style="290" customWidth="1"/>
    <col min="7958" max="7964" width="16.375" style="290" customWidth="1"/>
    <col min="7965" max="7965" width="9.375" style="290" customWidth="1"/>
    <col min="7966" max="7966" width="1.875" style="290" customWidth="1"/>
    <col min="7967" max="7967" width="0.875" style="290" customWidth="1"/>
    <col min="7968" max="7971" width="3.625" style="290" customWidth="1"/>
    <col min="7972" max="7972" width="6.75" style="290" customWidth="1"/>
    <col min="7973" max="8015" width="0" style="290" hidden="1" customWidth="1"/>
    <col min="8016" max="8022" width="29.375" style="290" customWidth="1"/>
    <col min="8023" max="8098" width="48.5" style="290" customWidth="1"/>
    <col min="8099" max="8192" width="9" style="290"/>
    <col min="8193" max="8193" width="9.375" style="290" customWidth="1"/>
    <col min="8194" max="8200" width="16.375" style="290" customWidth="1"/>
    <col min="8201" max="8201" width="6.5" style="290" customWidth="1"/>
    <col min="8202" max="8202" width="7.25" style="290" customWidth="1"/>
    <col min="8203" max="8203" width="0.75" style="290" customWidth="1"/>
    <col min="8204" max="8204" width="0" style="290" hidden="1" customWidth="1"/>
    <col min="8205" max="8211" width="4.875" style="290" customWidth="1"/>
    <col min="8212" max="8212" width="0" style="290" hidden="1" customWidth="1"/>
    <col min="8213" max="8213" width="6.5" style="290" customWidth="1"/>
    <col min="8214" max="8220" width="16.375" style="290" customWidth="1"/>
    <col min="8221" max="8221" width="9.375" style="290" customWidth="1"/>
    <col min="8222" max="8222" width="1.875" style="290" customWidth="1"/>
    <col min="8223" max="8223" width="0.875" style="290" customWidth="1"/>
    <col min="8224" max="8227" width="3.625" style="290" customWidth="1"/>
    <col min="8228" max="8228" width="6.75" style="290" customWidth="1"/>
    <col min="8229" max="8271" width="0" style="290" hidden="1" customWidth="1"/>
    <col min="8272" max="8278" width="29.375" style="290" customWidth="1"/>
    <col min="8279" max="8354" width="48.5" style="290" customWidth="1"/>
    <col min="8355" max="8448" width="9" style="290"/>
    <col min="8449" max="8449" width="9.375" style="290" customWidth="1"/>
    <col min="8450" max="8456" width="16.375" style="290" customWidth="1"/>
    <col min="8457" max="8457" width="6.5" style="290" customWidth="1"/>
    <col min="8458" max="8458" width="7.25" style="290" customWidth="1"/>
    <col min="8459" max="8459" width="0.75" style="290" customWidth="1"/>
    <col min="8460" max="8460" width="0" style="290" hidden="1" customWidth="1"/>
    <col min="8461" max="8467" width="4.875" style="290" customWidth="1"/>
    <col min="8468" max="8468" width="0" style="290" hidden="1" customWidth="1"/>
    <col min="8469" max="8469" width="6.5" style="290" customWidth="1"/>
    <col min="8470" max="8476" width="16.375" style="290" customWidth="1"/>
    <col min="8477" max="8477" width="9.375" style="290" customWidth="1"/>
    <col min="8478" max="8478" width="1.875" style="290" customWidth="1"/>
    <col min="8479" max="8479" width="0.875" style="290" customWidth="1"/>
    <col min="8480" max="8483" width="3.625" style="290" customWidth="1"/>
    <col min="8484" max="8484" width="6.75" style="290" customWidth="1"/>
    <col min="8485" max="8527" width="0" style="290" hidden="1" customWidth="1"/>
    <col min="8528" max="8534" width="29.375" style="290" customWidth="1"/>
    <col min="8535" max="8610" width="48.5" style="290" customWidth="1"/>
    <col min="8611" max="8704" width="9" style="290"/>
    <col min="8705" max="8705" width="9.375" style="290" customWidth="1"/>
    <col min="8706" max="8712" width="16.375" style="290" customWidth="1"/>
    <col min="8713" max="8713" width="6.5" style="290" customWidth="1"/>
    <col min="8714" max="8714" width="7.25" style="290" customWidth="1"/>
    <col min="8715" max="8715" width="0.75" style="290" customWidth="1"/>
    <col min="8716" max="8716" width="0" style="290" hidden="1" customWidth="1"/>
    <col min="8717" max="8723" width="4.875" style="290" customWidth="1"/>
    <col min="8724" max="8724" width="0" style="290" hidden="1" customWidth="1"/>
    <col min="8725" max="8725" width="6.5" style="290" customWidth="1"/>
    <col min="8726" max="8732" width="16.375" style="290" customWidth="1"/>
    <col min="8733" max="8733" width="9.375" style="290" customWidth="1"/>
    <col min="8734" max="8734" width="1.875" style="290" customWidth="1"/>
    <col min="8735" max="8735" width="0.875" style="290" customWidth="1"/>
    <col min="8736" max="8739" width="3.625" style="290" customWidth="1"/>
    <col min="8740" max="8740" width="6.75" style="290" customWidth="1"/>
    <col min="8741" max="8783" width="0" style="290" hidden="1" customWidth="1"/>
    <col min="8784" max="8790" width="29.375" style="290" customWidth="1"/>
    <col min="8791" max="8866" width="48.5" style="290" customWidth="1"/>
    <col min="8867" max="8960" width="9" style="290"/>
    <col min="8961" max="8961" width="9.375" style="290" customWidth="1"/>
    <col min="8962" max="8968" width="16.375" style="290" customWidth="1"/>
    <col min="8969" max="8969" width="6.5" style="290" customWidth="1"/>
    <col min="8970" max="8970" width="7.25" style="290" customWidth="1"/>
    <col min="8971" max="8971" width="0.75" style="290" customWidth="1"/>
    <col min="8972" max="8972" width="0" style="290" hidden="1" customWidth="1"/>
    <col min="8973" max="8979" width="4.875" style="290" customWidth="1"/>
    <col min="8980" max="8980" width="0" style="290" hidden="1" customWidth="1"/>
    <col min="8981" max="8981" width="6.5" style="290" customWidth="1"/>
    <col min="8982" max="8988" width="16.375" style="290" customWidth="1"/>
    <col min="8989" max="8989" width="9.375" style="290" customWidth="1"/>
    <col min="8990" max="8990" width="1.875" style="290" customWidth="1"/>
    <col min="8991" max="8991" width="0.875" style="290" customWidth="1"/>
    <col min="8992" max="8995" width="3.625" style="290" customWidth="1"/>
    <col min="8996" max="8996" width="6.75" style="290" customWidth="1"/>
    <col min="8997" max="9039" width="0" style="290" hidden="1" customWidth="1"/>
    <col min="9040" max="9046" width="29.375" style="290" customWidth="1"/>
    <col min="9047" max="9122" width="48.5" style="290" customWidth="1"/>
    <col min="9123" max="9216" width="9" style="290"/>
    <col min="9217" max="9217" width="9.375" style="290" customWidth="1"/>
    <col min="9218" max="9224" width="16.375" style="290" customWidth="1"/>
    <col min="9225" max="9225" width="6.5" style="290" customWidth="1"/>
    <col min="9226" max="9226" width="7.25" style="290" customWidth="1"/>
    <col min="9227" max="9227" width="0.75" style="290" customWidth="1"/>
    <col min="9228" max="9228" width="0" style="290" hidden="1" customWidth="1"/>
    <col min="9229" max="9235" width="4.875" style="290" customWidth="1"/>
    <col min="9236" max="9236" width="0" style="290" hidden="1" customWidth="1"/>
    <col min="9237" max="9237" width="6.5" style="290" customWidth="1"/>
    <col min="9238" max="9244" width="16.375" style="290" customWidth="1"/>
    <col min="9245" max="9245" width="9.375" style="290" customWidth="1"/>
    <col min="9246" max="9246" width="1.875" style="290" customWidth="1"/>
    <col min="9247" max="9247" width="0.875" style="290" customWidth="1"/>
    <col min="9248" max="9251" width="3.625" style="290" customWidth="1"/>
    <col min="9252" max="9252" width="6.75" style="290" customWidth="1"/>
    <col min="9253" max="9295" width="0" style="290" hidden="1" customWidth="1"/>
    <col min="9296" max="9302" width="29.375" style="290" customWidth="1"/>
    <col min="9303" max="9378" width="48.5" style="290" customWidth="1"/>
    <col min="9379" max="9472" width="9" style="290"/>
    <col min="9473" max="9473" width="9.375" style="290" customWidth="1"/>
    <col min="9474" max="9480" width="16.375" style="290" customWidth="1"/>
    <col min="9481" max="9481" width="6.5" style="290" customWidth="1"/>
    <col min="9482" max="9482" width="7.25" style="290" customWidth="1"/>
    <col min="9483" max="9483" width="0.75" style="290" customWidth="1"/>
    <col min="9484" max="9484" width="0" style="290" hidden="1" customWidth="1"/>
    <col min="9485" max="9491" width="4.875" style="290" customWidth="1"/>
    <col min="9492" max="9492" width="0" style="290" hidden="1" customWidth="1"/>
    <col min="9493" max="9493" width="6.5" style="290" customWidth="1"/>
    <col min="9494" max="9500" width="16.375" style="290" customWidth="1"/>
    <col min="9501" max="9501" width="9.375" style="290" customWidth="1"/>
    <col min="9502" max="9502" width="1.875" style="290" customWidth="1"/>
    <col min="9503" max="9503" width="0.875" style="290" customWidth="1"/>
    <col min="9504" max="9507" width="3.625" style="290" customWidth="1"/>
    <col min="9508" max="9508" width="6.75" style="290" customWidth="1"/>
    <col min="9509" max="9551" width="0" style="290" hidden="1" customWidth="1"/>
    <col min="9552" max="9558" width="29.375" style="290" customWidth="1"/>
    <col min="9559" max="9634" width="48.5" style="290" customWidth="1"/>
    <col min="9635" max="9728" width="9" style="290"/>
    <col min="9729" max="9729" width="9.375" style="290" customWidth="1"/>
    <col min="9730" max="9736" width="16.375" style="290" customWidth="1"/>
    <col min="9737" max="9737" width="6.5" style="290" customWidth="1"/>
    <col min="9738" max="9738" width="7.25" style="290" customWidth="1"/>
    <col min="9739" max="9739" width="0.75" style="290" customWidth="1"/>
    <col min="9740" max="9740" width="0" style="290" hidden="1" customWidth="1"/>
    <col min="9741" max="9747" width="4.875" style="290" customWidth="1"/>
    <col min="9748" max="9748" width="0" style="290" hidden="1" customWidth="1"/>
    <col min="9749" max="9749" width="6.5" style="290" customWidth="1"/>
    <col min="9750" max="9756" width="16.375" style="290" customWidth="1"/>
    <col min="9757" max="9757" width="9.375" style="290" customWidth="1"/>
    <col min="9758" max="9758" width="1.875" style="290" customWidth="1"/>
    <col min="9759" max="9759" width="0.875" style="290" customWidth="1"/>
    <col min="9760" max="9763" width="3.625" style="290" customWidth="1"/>
    <col min="9764" max="9764" width="6.75" style="290" customWidth="1"/>
    <col min="9765" max="9807" width="0" style="290" hidden="1" customWidth="1"/>
    <col min="9808" max="9814" width="29.375" style="290" customWidth="1"/>
    <col min="9815" max="9890" width="48.5" style="290" customWidth="1"/>
    <col min="9891" max="9984" width="9" style="290"/>
    <col min="9985" max="9985" width="9.375" style="290" customWidth="1"/>
    <col min="9986" max="9992" width="16.375" style="290" customWidth="1"/>
    <col min="9993" max="9993" width="6.5" style="290" customWidth="1"/>
    <col min="9994" max="9994" width="7.25" style="290" customWidth="1"/>
    <col min="9995" max="9995" width="0.75" style="290" customWidth="1"/>
    <col min="9996" max="9996" width="0" style="290" hidden="1" customWidth="1"/>
    <col min="9997" max="10003" width="4.875" style="290" customWidth="1"/>
    <col min="10004" max="10004" width="0" style="290" hidden="1" customWidth="1"/>
    <col min="10005" max="10005" width="6.5" style="290" customWidth="1"/>
    <col min="10006" max="10012" width="16.375" style="290" customWidth="1"/>
    <col min="10013" max="10013" width="9.375" style="290" customWidth="1"/>
    <col min="10014" max="10014" width="1.875" style="290" customWidth="1"/>
    <col min="10015" max="10015" width="0.875" style="290" customWidth="1"/>
    <col min="10016" max="10019" width="3.625" style="290" customWidth="1"/>
    <col min="10020" max="10020" width="6.75" style="290" customWidth="1"/>
    <col min="10021" max="10063" width="0" style="290" hidden="1" customWidth="1"/>
    <col min="10064" max="10070" width="29.375" style="290" customWidth="1"/>
    <col min="10071" max="10146" width="48.5" style="290" customWidth="1"/>
    <col min="10147" max="10240" width="9" style="290"/>
    <col min="10241" max="10241" width="9.375" style="290" customWidth="1"/>
    <col min="10242" max="10248" width="16.375" style="290" customWidth="1"/>
    <col min="10249" max="10249" width="6.5" style="290" customWidth="1"/>
    <col min="10250" max="10250" width="7.25" style="290" customWidth="1"/>
    <col min="10251" max="10251" width="0.75" style="290" customWidth="1"/>
    <col min="10252" max="10252" width="0" style="290" hidden="1" customWidth="1"/>
    <col min="10253" max="10259" width="4.875" style="290" customWidth="1"/>
    <col min="10260" max="10260" width="0" style="290" hidden="1" customWidth="1"/>
    <col min="10261" max="10261" width="6.5" style="290" customWidth="1"/>
    <col min="10262" max="10268" width="16.375" style="290" customWidth="1"/>
    <col min="10269" max="10269" width="9.375" style="290" customWidth="1"/>
    <col min="10270" max="10270" width="1.875" style="290" customWidth="1"/>
    <col min="10271" max="10271" width="0.875" style="290" customWidth="1"/>
    <col min="10272" max="10275" width="3.625" style="290" customWidth="1"/>
    <col min="10276" max="10276" width="6.75" style="290" customWidth="1"/>
    <col min="10277" max="10319" width="0" style="290" hidden="1" customWidth="1"/>
    <col min="10320" max="10326" width="29.375" style="290" customWidth="1"/>
    <col min="10327" max="10402" width="48.5" style="290" customWidth="1"/>
    <col min="10403" max="10496" width="9" style="290"/>
    <col min="10497" max="10497" width="9.375" style="290" customWidth="1"/>
    <col min="10498" max="10504" width="16.375" style="290" customWidth="1"/>
    <col min="10505" max="10505" width="6.5" style="290" customWidth="1"/>
    <col min="10506" max="10506" width="7.25" style="290" customWidth="1"/>
    <col min="10507" max="10507" width="0.75" style="290" customWidth="1"/>
    <col min="10508" max="10508" width="0" style="290" hidden="1" customWidth="1"/>
    <col min="10509" max="10515" width="4.875" style="290" customWidth="1"/>
    <col min="10516" max="10516" width="0" style="290" hidden="1" customWidth="1"/>
    <col min="10517" max="10517" width="6.5" style="290" customWidth="1"/>
    <col min="10518" max="10524" width="16.375" style="290" customWidth="1"/>
    <col min="10525" max="10525" width="9.375" style="290" customWidth="1"/>
    <col min="10526" max="10526" width="1.875" style="290" customWidth="1"/>
    <col min="10527" max="10527" width="0.875" style="290" customWidth="1"/>
    <col min="10528" max="10531" width="3.625" style="290" customWidth="1"/>
    <col min="10532" max="10532" width="6.75" style="290" customWidth="1"/>
    <col min="10533" max="10575" width="0" style="290" hidden="1" customWidth="1"/>
    <col min="10576" max="10582" width="29.375" style="290" customWidth="1"/>
    <col min="10583" max="10658" width="48.5" style="290" customWidth="1"/>
    <col min="10659" max="10752" width="9" style="290"/>
    <col min="10753" max="10753" width="9.375" style="290" customWidth="1"/>
    <col min="10754" max="10760" width="16.375" style="290" customWidth="1"/>
    <col min="10761" max="10761" width="6.5" style="290" customWidth="1"/>
    <col min="10762" max="10762" width="7.25" style="290" customWidth="1"/>
    <col min="10763" max="10763" width="0.75" style="290" customWidth="1"/>
    <col min="10764" max="10764" width="0" style="290" hidden="1" customWidth="1"/>
    <col min="10765" max="10771" width="4.875" style="290" customWidth="1"/>
    <col min="10772" max="10772" width="0" style="290" hidden="1" customWidth="1"/>
    <col min="10773" max="10773" width="6.5" style="290" customWidth="1"/>
    <col min="10774" max="10780" width="16.375" style="290" customWidth="1"/>
    <col min="10781" max="10781" width="9.375" style="290" customWidth="1"/>
    <col min="10782" max="10782" width="1.875" style="290" customWidth="1"/>
    <col min="10783" max="10783" width="0.875" style="290" customWidth="1"/>
    <col min="10784" max="10787" width="3.625" style="290" customWidth="1"/>
    <col min="10788" max="10788" width="6.75" style="290" customWidth="1"/>
    <col min="10789" max="10831" width="0" style="290" hidden="1" customWidth="1"/>
    <col min="10832" max="10838" width="29.375" style="290" customWidth="1"/>
    <col min="10839" max="10914" width="48.5" style="290" customWidth="1"/>
    <col min="10915" max="11008" width="9" style="290"/>
    <col min="11009" max="11009" width="9.375" style="290" customWidth="1"/>
    <col min="11010" max="11016" width="16.375" style="290" customWidth="1"/>
    <col min="11017" max="11017" width="6.5" style="290" customWidth="1"/>
    <col min="11018" max="11018" width="7.25" style="290" customWidth="1"/>
    <col min="11019" max="11019" width="0.75" style="290" customWidth="1"/>
    <col min="11020" max="11020" width="0" style="290" hidden="1" customWidth="1"/>
    <col min="11021" max="11027" width="4.875" style="290" customWidth="1"/>
    <col min="11028" max="11028" width="0" style="290" hidden="1" customWidth="1"/>
    <col min="11029" max="11029" width="6.5" style="290" customWidth="1"/>
    <col min="11030" max="11036" width="16.375" style="290" customWidth="1"/>
    <col min="11037" max="11037" width="9.375" style="290" customWidth="1"/>
    <col min="11038" max="11038" width="1.875" style="290" customWidth="1"/>
    <col min="11039" max="11039" width="0.875" style="290" customWidth="1"/>
    <col min="11040" max="11043" width="3.625" style="290" customWidth="1"/>
    <col min="11044" max="11044" width="6.75" style="290" customWidth="1"/>
    <col min="11045" max="11087" width="0" style="290" hidden="1" customWidth="1"/>
    <col min="11088" max="11094" width="29.375" style="290" customWidth="1"/>
    <col min="11095" max="11170" width="48.5" style="290" customWidth="1"/>
    <col min="11171" max="11264" width="9" style="290"/>
    <col min="11265" max="11265" width="9.375" style="290" customWidth="1"/>
    <col min="11266" max="11272" width="16.375" style="290" customWidth="1"/>
    <col min="11273" max="11273" width="6.5" style="290" customWidth="1"/>
    <col min="11274" max="11274" width="7.25" style="290" customWidth="1"/>
    <col min="11275" max="11275" width="0.75" style="290" customWidth="1"/>
    <col min="11276" max="11276" width="0" style="290" hidden="1" customWidth="1"/>
    <col min="11277" max="11283" width="4.875" style="290" customWidth="1"/>
    <col min="11284" max="11284" width="0" style="290" hidden="1" customWidth="1"/>
    <col min="11285" max="11285" width="6.5" style="290" customWidth="1"/>
    <col min="11286" max="11292" width="16.375" style="290" customWidth="1"/>
    <col min="11293" max="11293" width="9.375" style="290" customWidth="1"/>
    <col min="11294" max="11294" width="1.875" style="290" customWidth="1"/>
    <col min="11295" max="11295" width="0.875" style="290" customWidth="1"/>
    <col min="11296" max="11299" width="3.625" style="290" customWidth="1"/>
    <col min="11300" max="11300" width="6.75" style="290" customWidth="1"/>
    <col min="11301" max="11343" width="0" style="290" hidden="1" customWidth="1"/>
    <col min="11344" max="11350" width="29.375" style="290" customWidth="1"/>
    <col min="11351" max="11426" width="48.5" style="290" customWidth="1"/>
    <col min="11427" max="11520" width="9" style="290"/>
    <col min="11521" max="11521" width="9.375" style="290" customWidth="1"/>
    <col min="11522" max="11528" width="16.375" style="290" customWidth="1"/>
    <col min="11529" max="11529" width="6.5" style="290" customWidth="1"/>
    <col min="11530" max="11530" width="7.25" style="290" customWidth="1"/>
    <col min="11531" max="11531" width="0.75" style="290" customWidth="1"/>
    <col min="11532" max="11532" width="0" style="290" hidden="1" customWidth="1"/>
    <col min="11533" max="11539" width="4.875" style="290" customWidth="1"/>
    <col min="11540" max="11540" width="0" style="290" hidden="1" customWidth="1"/>
    <col min="11541" max="11541" width="6.5" style="290" customWidth="1"/>
    <col min="11542" max="11548" width="16.375" style="290" customWidth="1"/>
    <col min="11549" max="11549" width="9.375" style="290" customWidth="1"/>
    <col min="11550" max="11550" width="1.875" style="290" customWidth="1"/>
    <col min="11551" max="11551" width="0.875" style="290" customWidth="1"/>
    <col min="11552" max="11555" width="3.625" style="290" customWidth="1"/>
    <col min="11556" max="11556" width="6.75" style="290" customWidth="1"/>
    <col min="11557" max="11599" width="0" style="290" hidden="1" customWidth="1"/>
    <col min="11600" max="11606" width="29.375" style="290" customWidth="1"/>
    <col min="11607" max="11682" width="48.5" style="290" customWidth="1"/>
    <col min="11683" max="11776" width="9" style="290"/>
    <col min="11777" max="11777" width="9.375" style="290" customWidth="1"/>
    <col min="11778" max="11784" width="16.375" style="290" customWidth="1"/>
    <col min="11785" max="11785" width="6.5" style="290" customWidth="1"/>
    <col min="11786" max="11786" width="7.25" style="290" customWidth="1"/>
    <col min="11787" max="11787" width="0.75" style="290" customWidth="1"/>
    <col min="11788" max="11788" width="0" style="290" hidden="1" customWidth="1"/>
    <col min="11789" max="11795" width="4.875" style="290" customWidth="1"/>
    <col min="11796" max="11796" width="0" style="290" hidden="1" customWidth="1"/>
    <col min="11797" max="11797" width="6.5" style="290" customWidth="1"/>
    <col min="11798" max="11804" width="16.375" style="290" customWidth="1"/>
    <col min="11805" max="11805" width="9.375" style="290" customWidth="1"/>
    <col min="11806" max="11806" width="1.875" style="290" customWidth="1"/>
    <col min="11807" max="11807" width="0.875" style="290" customWidth="1"/>
    <col min="11808" max="11811" width="3.625" style="290" customWidth="1"/>
    <col min="11812" max="11812" width="6.75" style="290" customWidth="1"/>
    <col min="11813" max="11855" width="0" style="290" hidden="1" customWidth="1"/>
    <col min="11856" max="11862" width="29.375" style="290" customWidth="1"/>
    <col min="11863" max="11938" width="48.5" style="290" customWidth="1"/>
    <col min="11939" max="12032" width="9" style="290"/>
    <col min="12033" max="12033" width="9.375" style="290" customWidth="1"/>
    <col min="12034" max="12040" width="16.375" style="290" customWidth="1"/>
    <col min="12041" max="12041" width="6.5" style="290" customWidth="1"/>
    <col min="12042" max="12042" width="7.25" style="290" customWidth="1"/>
    <col min="12043" max="12043" width="0.75" style="290" customWidth="1"/>
    <col min="12044" max="12044" width="0" style="290" hidden="1" customWidth="1"/>
    <col min="12045" max="12051" width="4.875" style="290" customWidth="1"/>
    <col min="12052" max="12052" width="0" style="290" hidden="1" customWidth="1"/>
    <col min="12053" max="12053" width="6.5" style="290" customWidth="1"/>
    <col min="12054" max="12060" width="16.375" style="290" customWidth="1"/>
    <col min="12061" max="12061" width="9.375" style="290" customWidth="1"/>
    <col min="12062" max="12062" width="1.875" style="290" customWidth="1"/>
    <col min="12063" max="12063" width="0.875" style="290" customWidth="1"/>
    <col min="12064" max="12067" width="3.625" style="290" customWidth="1"/>
    <col min="12068" max="12068" width="6.75" style="290" customWidth="1"/>
    <col min="12069" max="12111" width="0" style="290" hidden="1" customWidth="1"/>
    <col min="12112" max="12118" width="29.375" style="290" customWidth="1"/>
    <col min="12119" max="12194" width="48.5" style="290" customWidth="1"/>
    <col min="12195" max="12288" width="9" style="290"/>
    <col min="12289" max="12289" width="9.375" style="290" customWidth="1"/>
    <col min="12290" max="12296" width="16.375" style="290" customWidth="1"/>
    <col min="12297" max="12297" width="6.5" style="290" customWidth="1"/>
    <col min="12298" max="12298" width="7.25" style="290" customWidth="1"/>
    <col min="12299" max="12299" width="0.75" style="290" customWidth="1"/>
    <col min="12300" max="12300" width="0" style="290" hidden="1" customWidth="1"/>
    <col min="12301" max="12307" width="4.875" style="290" customWidth="1"/>
    <col min="12308" max="12308" width="0" style="290" hidden="1" customWidth="1"/>
    <col min="12309" max="12309" width="6.5" style="290" customWidth="1"/>
    <col min="12310" max="12316" width="16.375" style="290" customWidth="1"/>
    <col min="12317" max="12317" width="9.375" style="290" customWidth="1"/>
    <col min="12318" max="12318" width="1.875" style="290" customWidth="1"/>
    <col min="12319" max="12319" width="0.875" style="290" customWidth="1"/>
    <col min="12320" max="12323" width="3.625" style="290" customWidth="1"/>
    <col min="12324" max="12324" width="6.75" style="290" customWidth="1"/>
    <col min="12325" max="12367" width="0" style="290" hidden="1" customWidth="1"/>
    <col min="12368" max="12374" width="29.375" style="290" customWidth="1"/>
    <col min="12375" max="12450" width="48.5" style="290" customWidth="1"/>
    <col min="12451" max="12544" width="9" style="290"/>
    <col min="12545" max="12545" width="9.375" style="290" customWidth="1"/>
    <col min="12546" max="12552" width="16.375" style="290" customWidth="1"/>
    <col min="12553" max="12553" width="6.5" style="290" customWidth="1"/>
    <col min="12554" max="12554" width="7.25" style="290" customWidth="1"/>
    <col min="12555" max="12555" width="0.75" style="290" customWidth="1"/>
    <col min="12556" max="12556" width="0" style="290" hidden="1" customWidth="1"/>
    <col min="12557" max="12563" width="4.875" style="290" customWidth="1"/>
    <col min="12564" max="12564" width="0" style="290" hidden="1" customWidth="1"/>
    <col min="12565" max="12565" width="6.5" style="290" customWidth="1"/>
    <col min="12566" max="12572" width="16.375" style="290" customWidth="1"/>
    <col min="12573" max="12573" width="9.375" style="290" customWidth="1"/>
    <col min="12574" max="12574" width="1.875" style="290" customWidth="1"/>
    <col min="12575" max="12575" width="0.875" style="290" customWidth="1"/>
    <col min="12576" max="12579" width="3.625" style="290" customWidth="1"/>
    <col min="12580" max="12580" width="6.75" style="290" customWidth="1"/>
    <col min="12581" max="12623" width="0" style="290" hidden="1" customWidth="1"/>
    <col min="12624" max="12630" width="29.375" style="290" customWidth="1"/>
    <col min="12631" max="12706" width="48.5" style="290" customWidth="1"/>
    <col min="12707" max="12800" width="9" style="290"/>
    <col min="12801" max="12801" width="9.375" style="290" customWidth="1"/>
    <col min="12802" max="12808" width="16.375" style="290" customWidth="1"/>
    <col min="12809" max="12809" width="6.5" style="290" customWidth="1"/>
    <col min="12810" max="12810" width="7.25" style="290" customWidth="1"/>
    <col min="12811" max="12811" width="0.75" style="290" customWidth="1"/>
    <col min="12812" max="12812" width="0" style="290" hidden="1" customWidth="1"/>
    <col min="12813" max="12819" width="4.875" style="290" customWidth="1"/>
    <col min="12820" max="12820" width="0" style="290" hidden="1" customWidth="1"/>
    <col min="12821" max="12821" width="6.5" style="290" customWidth="1"/>
    <col min="12822" max="12828" width="16.375" style="290" customWidth="1"/>
    <col min="12829" max="12829" width="9.375" style="290" customWidth="1"/>
    <col min="12830" max="12830" width="1.875" style="290" customWidth="1"/>
    <col min="12831" max="12831" width="0.875" style="290" customWidth="1"/>
    <col min="12832" max="12835" width="3.625" style="290" customWidth="1"/>
    <col min="12836" max="12836" width="6.75" style="290" customWidth="1"/>
    <col min="12837" max="12879" width="0" style="290" hidden="1" customWidth="1"/>
    <col min="12880" max="12886" width="29.375" style="290" customWidth="1"/>
    <col min="12887" max="12962" width="48.5" style="290" customWidth="1"/>
    <col min="12963" max="13056" width="9" style="290"/>
    <col min="13057" max="13057" width="9.375" style="290" customWidth="1"/>
    <col min="13058" max="13064" width="16.375" style="290" customWidth="1"/>
    <col min="13065" max="13065" width="6.5" style="290" customWidth="1"/>
    <col min="13066" max="13066" width="7.25" style="290" customWidth="1"/>
    <col min="13067" max="13067" width="0.75" style="290" customWidth="1"/>
    <col min="13068" max="13068" width="0" style="290" hidden="1" customWidth="1"/>
    <col min="13069" max="13075" width="4.875" style="290" customWidth="1"/>
    <col min="13076" max="13076" width="0" style="290" hidden="1" customWidth="1"/>
    <col min="13077" max="13077" width="6.5" style="290" customWidth="1"/>
    <col min="13078" max="13084" width="16.375" style="290" customWidth="1"/>
    <col min="13085" max="13085" width="9.375" style="290" customWidth="1"/>
    <col min="13086" max="13086" width="1.875" style="290" customWidth="1"/>
    <col min="13087" max="13087" width="0.875" style="290" customWidth="1"/>
    <col min="13088" max="13091" width="3.625" style="290" customWidth="1"/>
    <col min="13092" max="13092" width="6.75" style="290" customWidth="1"/>
    <col min="13093" max="13135" width="0" style="290" hidden="1" customWidth="1"/>
    <col min="13136" max="13142" width="29.375" style="290" customWidth="1"/>
    <col min="13143" max="13218" width="48.5" style="290" customWidth="1"/>
    <col min="13219" max="13312" width="9" style="290"/>
    <col min="13313" max="13313" width="9.375" style="290" customWidth="1"/>
    <col min="13314" max="13320" width="16.375" style="290" customWidth="1"/>
    <col min="13321" max="13321" width="6.5" style="290" customWidth="1"/>
    <col min="13322" max="13322" width="7.25" style="290" customWidth="1"/>
    <col min="13323" max="13323" width="0.75" style="290" customWidth="1"/>
    <col min="13324" max="13324" width="0" style="290" hidden="1" customWidth="1"/>
    <col min="13325" max="13331" width="4.875" style="290" customWidth="1"/>
    <col min="13332" max="13332" width="0" style="290" hidden="1" customWidth="1"/>
    <col min="13333" max="13333" width="6.5" style="290" customWidth="1"/>
    <col min="13334" max="13340" width="16.375" style="290" customWidth="1"/>
    <col min="13341" max="13341" width="9.375" style="290" customWidth="1"/>
    <col min="13342" max="13342" width="1.875" style="290" customWidth="1"/>
    <col min="13343" max="13343" width="0.875" style="290" customWidth="1"/>
    <col min="13344" max="13347" width="3.625" style="290" customWidth="1"/>
    <col min="13348" max="13348" width="6.75" style="290" customWidth="1"/>
    <col min="13349" max="13391" width="0" style="290" hidden="1" customWidth="1"/>
    <col min="13392" max="13398" width="29.375" style="290" customWidth="1"/>
    <col min="13399" max="13474" width="48.5" style="290" customWidth="1"/>
    <col min="13475" max="13568" width="9" style="290"/>
    <col min="13569" max="13569" width="9.375" style="290" customWidth="1"/>
    <col min="13570" max="13576" width="16.375" style="290" customWidth="1"/>
    <col min="13577" max="13577" width="6.5" style="290" customWidth="1"/>
    <col min="13578" max="13578" width="7.25" style="290" customWidth="1"/>
    <col min="13579" max="13579" width="0.75" style="290" customWidth="1"/>
    <col min="13580" max="13580" width="0" style="290" hidden="1" customWidth="1"/>
    <col min="13581" max="13587" width="4.875" style="290" customWidth="1"/>
    <col min="13588" max="13588" width="0" style="290" hidden="1" customWidth="1"/>
    <col min="13589" max="13589" width="6.5" style="290" customWidth="1"/>
    <col min="13590" max="13596" width="16.375" style="290" customWidth="1"/>
    <col min="13597" max="13597" width="9.375" style="290" customWidth="1"/>
    <col min="13598" max="13598" width="1.875" style="290" customWidth="1"/>
    <col min="13599" max="13599" width="0.875" style="290" customWidth="1"/>
    <col min="13600" max="13603" width="3.625" style="290" customWidth="1"/>
    <col min="13604" max="13604" width="6.75" style="290" customWidth="1"/>
    <col min="13605" max="13647" width="0" style="290" hidden="1" customWidth="1"/>
    <col min="13648" max="13654" width="29.375" style="290" customWidth="1"/>
    <col min="13655" max="13730" width="48.5" style="290" customWidth="1"/>
    <col min="13731" max="13824" width="9" style="290"/>
    <col min="13825" max="13825" width="9.375" style="290" customWidth="1"/>
    <col min="13826" max="13832" width="16.375" style="290" customWidth="1"/>
    <col min="13833" max="13833" width="6.5" style="290" customWidth="1"/>
    <col min="13834" max="13834" width="7.25" style="290" customWidth="1"/>
    <col min="13835" max="13835" width="0.75" style="290" customWidth="1"/>
    <col min="13836" max="13836" width="0" style="290" hidden="1" customWidth="1"/>
    <col min="13837" max="13843" width="4.875" style="290" customWidth="1"/>
    <col min="13844" max="13844" width="0" style="290" hidden="1" customWidth="1"/>
    <col min="13845" max="13845" width="6.5" style="290" customWidth="1"/>
    <col min="13846" max="13852" width="16.375" style="290" customWidth="1"/>
    <col min="13853" max="13853" width="9.375" style="290" customWidth="1"/>
    <col min="13854" max="13854" width="1.875" style="290" customWidth="1"/>
    <col min="13855" max="13855" width="0.875" style="290" customWidth="1"/>
    <col min="13856" max="13859" width="3.625" style="290" customWidth="1"/>
    <col min="13860" max="13860" width="6.75" style="290" customWidth="1"/>
    <col min="13861" max="13903" width="0" style="290" hidden="1" customWidth="1"/>
    <col min="13904" max="13910" width="29.375" style="290" customWidth="1"/>
    <col min="13911" max="13986" width="48.5" style="290" customWidth="1"/>
    <col min="13987" max="14080" width="9" style="290"/>
    <col min="14081" max="14081" width="9.375" style="290" customWidth="1"/>
    <col min="14082" max="14088" width="16.375" style="290" customWidth="1"/>
    <col min="14089" max="14089" width="6.5" style="290" customWidth="1"/>
    <col min="14090" max="14090" width="7.25" style="290" customWidth="1"/>
    <col min="14091" max="14091" width="0.75" style="290" customWidth="1"/>
    <col min="14092" max="14092" width="0" style="290" hidden="1" customWidth="1"/>
    <col min="14093" max="14099" width="4.875" style="290" customWidth="1"/>
    <col min="14100" max="14100" width="0" style="290" hidden="1" customWidth="1"/>
    <col min="14101" max="14101" width="6.5" style="290" customWidth="1"/>
    <col min="14102" max="14108" width="16.375" style="290" customWidth="1"/>
    <col min="14109" max="14109" width="9.375" style="290" customWidth="1"/>
    <col min="14110" max="14110" width="1.875" style="290" customWidth="1"/>
    <col min="14111" max="14111" width="0.875" style="290" customWidth="1"/>
    <col min="14112" max="14115" width="3.625" style="290" customWidth="1"/>
    <col min="14116" max="14116" width="6.75" style="290" customWidth="1"/>
    <col min="14117" max="14159" width="0" style="290" hidden="1" customWidth="1"/>
    <col min="14160" max="14166" width="29.375" style="290" customWidth="1"/>
    <col min="14167" max="14242" width="48.5" style="290" customWidth="1"/>
    <col min="14243" max="14336" width="9" style="290"/>
    <col min="14337" max="14337" width="9.375" style="290" customWidth="1"/>
    <col min="14338" max="14344" width="16.375" style="290" customWidth="1"/>
    <col min="14345" max="14345" width="6.5" style="290" customWidth="1"/>
    <col min="14346" max="14346" width="7.25" style="290" customWidth="1"/>
    <col min="14347" max="14347" width="0.75" style="290" customWidth="1"/>
    <col min="14348" max="14348" width="0" style="290" hidden="1" customWidth="1"/>
    <col min="14349" max="14355" width="4.875" style="290" customWidth="1"/>
    <col min="14356" max="14356" width="0" style="290" hidden="1" customWidth="1"/>
    <col min="14357" max="14357" width="6.5" style="290" customWidth="1"/>
    <col min="14358" max="14364" width="16.375" style="290" customWidth="1"/>
    <col min="14365" max="14365" width="9.375" style="290" customWidth="1"/>
    <col min="14366" max="14366" width="1.875" style="290" customWidth="1"/>
    <col min="14367" max="14367" width="0.875" style="290" customWidth="1"/>
    <col min="14368" max="14371" width="3.625" style="290" customWidth="1"/>
    <col min="14372" max="14372" width="6.75" style="290" customWidth="1"/>
    <col min="14373" max="14415" width="0" style="290" hidden="1" customWidth="1"/>
    <col min="14416" max="14422" width="29.375" style="290" customWidth="1"/>
    <col min="14423" max="14498" width="48.5" style="290" customWidth="1"/>
    <col min="14499" max="14592" width="9" style="290"/>
    <col min="14593" max="14593" width="9.375" style="290" customWidth="1"/>
    <col min="14594" max="14600" width="16.375" style="290" customWidth="1"/>
    <col min="14601" max="14601" width="6.5" style="290" customWidth="1"/>
    <col min="14602" max="14602" width="7.25" style="290" customWidth="1"/>
    <col min="14603" max="14603" width="0.75" style="290" customWidth="1"/>
    <col min="14604" max="14604" width="0" style="290" hidden="1" customWidth="1"/>
    <col min="14605" max="14611" width="4.875" style="290" customWidth="1"/>
    <col min="14612" max="14612" width="0" style="290" hidden="1" customWidth="1"/>
    <col min="14613" max="14613" width="6.5" style="290" customWidth="1"/>
    <col min="14614" max="14620" width="16.375" style="290" customWidth="1"/>
    <col min="14621" max="14621" width="9.375" style="290" customWidth="1"/>
    <col min="14622" max="14622" width="1.875" style="290" customWidth="1"/>
    <col min="14623" max="14623" width="0.875" style="290" customWidth="1"/>
    <col min="14624" max="14627" width="3.625" style="290" customWidth="1"/>
    <col min="14628" max="14628" width="6.75" style="290" customWidth="1"/>
    <col min="14629" max="14671" width="0" style="290" hidden="1" customWidth="1"/>
    <col min="14672" max="14678" width="29.375" style="290" customWidth="1"/>
    <col min="14679" max="14754" width="48.5" style="290" customWidth="1"/>
    <col min="14755" max="14848" width="9" style="290"/>
    <col min="14849" max="14849" width="9.375" style="290" customWidth="1"/>
    <col min="14850" max="14856" width="16.375" style="290" customWidth="1"/>
    <col min="14857" max="14857" width="6.5" style="290" customWidth="1"/>
    <col min="14858" max="14858" width="7.25" style="290" customWidth="1"/>
    <col min="14859" max="14859" width="0.75" style="290" customWidth="1"/>
    <col min="14860" max="14860" width="0" style="290" hidden="1" customWidth="1"/>
    <col min="14861" max="14867" width="4.875" style="290" customWidth="1"/>
    <col min="14868" max="14868" width="0" style="290" hidden="1" customWidth="1"/>
    <col min="14869" max="14869" width="6.5" style="290" customWidth="1"/>
    <col min="14870" max="14876" width="16.375" style="290" customWidth="1"/>
    <col min="14877" max="14877" width="9.375" style="290" customWidth="1"/>
    <col min="14878" max="14878" width="1.875" style="290" customWidth="1"/>
    <col min="14879" max="14879" width="0.875" style="290" customWidth="1"/>
    <col min="14880" max="14883" width="3.625" style="290" customWidth="1"/>
    <col min="14884" max="14884" width="6.75" style="290" customWidth="1"/>
    <col min="14885" max="14927" width="0" style="290" hidden="1" customWidth="1"/>
    <col min="14928" max="14934" width="29.375" style="290" customWidth="1"/>
    <col min="14935" max="15010" width="48.5" style="290" customWidth="1"/>
    <col min="15011" max="15104" width="9" style="290"/>
    <col min="15105" max="15105" width="9.375" style="290" customWidth="1"/>
    <col min="15106" max="15112" width="16.375" style="290" customWidth="1"/>
    <col min="15113" max="15113" width="6.5" style="290" customWidth="1"/>
    <col min="15114" max="15114" width="7.25" style="290" customWidth="1"/>
    <col min="15115" max="15115" width="0.75" style="290" customWidth="1"/>
    <col min="15116" max="15116" width="0" style="290" hidden="1" customWidth="1"/>
    <col min="15117" max="15123" width="4.875" style="290" customWidth="1"/>
    <col min="15124" max="15124" width="0" style="290" hidden="1" customWidth="1"/>
    <col min="15125" max="15125" width="6.5" style="290" customWidth="1"/>
    <col min="15126" max="15132" width="16.375" style="290" customWidth="1"/>
    <col min="15133" max="15133" width="9.375" style="290" customWidth="1"/>
    <col min="15134" max="15134" width="1.875" style="290" customWidth="1"/>
    <col min="15135" max="15135" width="0.875" style="290" customWidth="1"/>
    <col min="15136" max="15139" width="3.625" style="290" customWidth="1"/>
    <col min="15140" max="15140" width="6.75" style="290" customWidth="1"/>
    <col min="15141" max="15183" width="0" style="290" hidden="1" customWidth="1"/>
    <col min="15184" max="15190" width="29.375" style="290" customWidth="1"/>
    <col min="15191" max="15266" width="48.5" style="290" customWidth="1"/>
    <col min="15267" max="15360" width="9" style="290"/>
    <col min="15361" max="15361" width="9.375" style="290" customWidth="1"/>
    <col min="15362" max="15368" width="16.375" style="290" customWidth="1"/>
    <col min="15369" max="15369" width="6.5" style="290" customWidth="1"/>
    <col min="15370" max="15370" width="7.25" style="290" customWidth="1"/>
    <col min="15371" max="15371" width="0.75" style="290" customWidth="1"/>
    <col min="15372" max="15372" width="0" style="290" hidden="1" customWidth="1"/>
    <col min="15373" max="15379" width="4.875" style="290" customWidth="1"/>
    <col min="15380" max="15380" width="0" style="290" hidden="1" customWidth="1"/>
    <col min="15381" max="15381" width="6.5" style="290" customWidth="1"/>
    <col min="15382" max="15388" width="16.375" style="290" customWidth="1"/>
    <col min="15389" max="15389" width="9.375" style="290" customWidth="1"/>
    <col min="15390" max="15390" width="1.875" style="290" customWidth="1"/>
    <col min="15391" max="15391" width="0.875" style="290" customWidth="1"/>
    <col min="15392" max="15395" width="3.625" style="290" customWidth="1"/>
    <col min="15396" max="15396" width="6.75" style="290" customWidth="1"/>
    <col min="15397" max="15439" width="0" style="290" hidden="1" customWidth="1"/>
    <col min="15440" max="15446" width="29.375" style="290" customWidth="1"/>
    <col min="15447" max="15522" width="48.5" style="290" customWidth="1"/>
    <col min="15523" max="15616" width="9" style="290"/>
    <col min="15617" max="15617" width="9.375" style="290" customWidth="1"/>
    <col min="15618" max="15624" width="16.375" style="290" customWidth="1"/>
    <col min="15625" max="15625" width="6.5" style="290" customWidth="1"/>
    <col min="15626" max="15626" width="7.25" style="290" customWidth="1"/>
    <col min="15627" max="15627" width="0.75" style="290" customWidth="1"/>
    <col min="15628" max="15628" width="0" style="290" hidden="1" customWidth="1"/>
    <col min="15629" max="15635" width="4.875" style="290" customWidth="1"/>
    <col min="15636" max="15636" width="0" style="290" hidden="1" customWidth="1"/>
    <col min="15637" max="15637" width="6.5" style="290" customWidth="1"/>
    <col min="15638" max="15644" width="16.375" style="290" customWidth="1"/>
    <col min="15645" max="15645" width="9.375" style="290" customWidth="1"/>
    <col min="15646" max="15646" width="1.875" style="290" customWidth="1"/>
    <col min="15647" max="15647" width="0.875" style="290" customWidth="1"/>
    <col min="15648" max="15651" width="3.625" style="290" customWidth="1"/>
    <col min="15652" max="15652" width="6.75" style="290" customWidth="1"/>
    <col min="15653" max="15695" width="0" style="290" hidden="1" customWidth="1"/>
    <col min="15696" max="15702" width="29.375" style="290" customWidth="1"/>
    <col min="15703" max="15778" width="48.5" style="290" customWidth="1"/>
    <col min="15779" max="15872" width="9" style="290"/>
    <col min="15873" max="15873" width="9.375" style="290" customWidth="1"/>
    <col min="15874" max="15880" width="16.375" style="290" customWidth="1"/>
    <col min="15881" max="15881" width="6.5" style="290" customWidth="1"/>
    <col min="15882" max="15882" width="7.25" style="290" customWidth="1"/>
    <col min="15883" max="15883" width="0.75" style="290" customWidth="1"/>
    <col min="15884" max="15884" width="0" style="290" hidden="1" customWidth="1"/>
    <col min="15885" max="15891" width="4.875" style="290" customWidth="1"/>
    <col min="15892" max="15892" width="0" style="290" hidden="1" customWidth="1"/>
    <col min="15893" max="15893" width="6.5" style="290" customWidth="1"/>
    <col min="15894" max="15900" width="16.375" style="290" customWidth="1"/>
    <col min="15901" max="15901" width="9.375" style="290" customWidth="1"/>
    <col min="15902" max="15902" width="1.875" style="290" customWidth="1"/>
    <col min="15903" max="15903" width="0.875" style="290" customWidth="1"/>
    <col min="15904" max="15907" width="3.625" style="290" customWidth="1"/>
    <col min="15908" max="15908" width="6.75" style="290" customWidth="1"/>
    <col min="15909" max="15951" width="0" style="290" hidden="1" customWidth="1"/>
    <col min="15952" max="15958" width="29.375" style="290" customWidth="1"/>
    <col min="15959" max="16034" width="48.5" style="290" customWidth="1"/>
    <col min="16035" max="16128" width="9" style="290"/>
    <col min="16129" max="16129" width="9.375" style="290" customWidth="1"/>
    <col min="16130" max="16136" width="16.375" style="290" customWidth="1"/>
    <col min="16137" max="16137" width="6.5" style="290" customWidth="1"/>
    <col min="16138" max="16138" width="7.25" style="290" customWidth="1"/>
    <col min="16139" max="16139" width="0.75" style="290" customWidth="1"/>
    <col min="16140" max="16140" width="0" style="290" hidden="1" customWidth="1"/>
    <col min="16141" max="16147" width="4.875" style="290" customWidth="1"/>
    <col min="16148" max="16148" width="0" style="290" hidden="1" customWidth="1"/>
    <col min="16149" max="16149" width="6.5" style="290" customWidth="1"/>
    <col min="16150" max="16156" width="16.375" style="290" customWidth="1"/>
    <col min="16157" max="16157" width="9.375" style="290" customWidth="1"/>
    <col min="16158" max="16158" width="1.875" style="290" customWidth="1"/>
    <col min="16159" max="16159" width="0.875" style="290" customWidth="1"/>
    <col min="16160" max="16163" width="3.625" style="290" customWidth="1"/>
    <col min="16164" max="16164" width="6.75" style="290" customWidth="1"/>
    <col min="16165" max="16207" width="0" style="290" hidden="1" customWidth="1"/>
    <col min="16208" max="16214" width="29.375" style="290" customWidth="1"/>
    <col min="16215" max="16290" width="48.5" style="290" customWidth="1"/>
    <col min="16291" max="16384" width="9" style="290"/>
  </cols>
  <sheetData>
    <row r="1" spans="1:149" s="284" customFormat="1" ht="39.950000000000003" customHeight="1">
      <c r="B1" s="284">
        <v>1</v>
      </c>
      <c r="C1" s="284">
        <v>1</v>
      </c>
      <c r="D1" s="284">
        <v>1</v>
      </c>
      <c r="E1" s="284">
        <v>1</v>
      </c>
      <c r="F1" s="284">
        <v>1</v>
      </c>
      <c r="G1" s="284">
        <v>1</v>
      </c>
      <c r="H1" s="284">
        <v>1</v>
      </c>
      <c r="I1" s="285">
        <v>2</v>
      </c>
      <c r="J1" s="285">
        <v>4</v>
      </c>
      <c r="K1" s="285"/>
      <c r="L1" s="285"/>
      <c r="M1" s="285">
        <v>5</v>
      </c>
      <c r="N1" s="285">
        <v>5</v>
      </c>
      <c r="O1" s="285">
        <v>5</v>
      </c>
      <c r="P1" s="285">
        <v>5</v>
      </c>
      <c r="Q1" s="285">
        <v>5</v>
      </c>
      <c r="R1" s="285">
        <v>5</v>
      </c>
      <c r="S1" s="285">
        <v>5</v>
      </c>
      <c r="T1" s="285"/>
      <c r="U1" s="286">
        <v>2</v>
      </c>
      <c r="V1" s="284">
        <v>1</v>
      </c>
      <c r="W1" s="284">
        <v>1</v>
      </c>
      <c r="X1" s="284">
        <v>1</v>
      </c>
      <c r="Y1" s="284">
        <v>1</v>
      </c>
      <c r="Z1" s="284">
        <v>1</v>
      </c>
      <c r="AA1" s="284">
        <v>1</v>
      </c>
      <c r="AB1" s="284">
        <v>1</v>
      </c>
      <c r="AC1" s="286"/>
      <c r="AD1" s="359"/>
      <c r="AE1" s="360"/>
      <c r="AF1" s="360"/>
      <c r="AG1" s="360"/>
      <c r="AH1" s="360"/>
      <c r="AI1" s="360"/>
      <c r="AJ1" s="360"/>
      <c r="AK1" s="360"/>
      <c r="AL1" s="360"/>
      <c r="AM1" s="360"/>
      <c r="AN1" s="360"/>
      <c r="AO1" s="360"/>
      <c r="AP1" s="360"/>
      <c r="AQ1" s="360"/>
      <c r="AR1" s="360"/>
      <c r="AS1" s="360"/>
      <c r="AT1" s="360" t="s">
        <v>293</v>
      </c>
      <c r="AU1" s="360" t="s">
        <v>294</v>
      </c>
      <c r="AV1" s="360" t="s">
        <v>295</v>
      </c>
      <c r="AW1" s="360" t="s">
        <v>296</v>
      </c>
      <c r="AX1" s="360" t="s">
        <v>297</v>
      </c>
      <c r="AY1" s="360" t="s">
        <v>298</v>
      </c>
      <c r="AZ1" s="360"/>
      <c r="BA1" s="361"/>
      <c r="BB1" s="360" t="s">
        <v>299</v>
      </c>
      <c r="BC1" s="360" t="s">
        <v>300</v>
      </c>
      <c r="BD1" s="360"/>
      <c r="BE1" s="360"/>
      <c r="BF1" s="360" t="s">
        <v>301</v>
      </c>
      <c r="BG1" s="360"/>
      <c r="BH1" s="360" t="s">
        <v>302</v>
      </c>
      <c r="BI1" s="360"/>
      <c r="BJ1" s="360"/>
      <c r="BK1" s="360"/>
      <c r="BL1" s="360"/>
      <c r="BM1" s="360"/>
      <c r="BN1" s="360"/>
      <c r="BO1" s="360"/>
      <c r="BP1" s="360" t="s">
        <v>303</v>
      </c>
      <c r="BQ1" s="360"/>
      <c r="BR1" s="360"/>
      <c r="BS1" s="360"/>
      <c r="BT1" s="360"/>
      <c r="BU1" s="360"/>
      <c r="BV1" s="360"/>
      <c r="BW1" s="360"/>
      <c r="BX1" s="362"/>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row>
    <row r="2" spans="1:149" ht="17.649999999999999" customHeight="1">
      <c r="A2" s="284">
        <v>1</v>
      </c>
      <c r="B2" s="287"/>
      <c r="C2" s="287"/>
      <c r="D2" s="287"/>
      <c r="E2" s="287"/>
      <c r="F2" s="287"/>
      <c r="G2" s="287"/>
      <c r="H2" s="287"/>
      <c r="I2" s="288"/>
      <c r="J2" s="288"/>
      <c r="K2" s="288"/>
      <c r="L2" s="288"/>
      <c r="M2" s="288"/>
      <c r="N2" s="288"/>
      <c r="O2" s="288"/>
      <c r="P2" s="288"/>
      <c r="Q2" s="288"/>
      <c r="R2" s="288"/>
      <c r="S2" s="288"/>
      <c r="T2" s="288"/>
      <c r="U2" s="289"/>
      <c r="V2" s="287"/>
      <c r="W2" s="287"/>
      <c r="X2" s="287"/>
      <c r="Y2" s="287"/>
      <c r="Z2" s="287"/>
      <c r="AA2" s="287"/>
      <c r="AB2" s="287"/>
      <c r="AC2" s="289"/>
      <c r="AD2" s="363"/>
      <c r="BB2" s="353"/>
    </row>
    <row r="3" spans="1:149" ht="18.75" customHeight="1">
      <c r="A3" s="284">
        <v>6</v>
      </c>
      <c r="B3" s="291" t="s">
        <v>467</v>
      </c>
      <c r="C3" s="291"/>
      <c r="D3" s="292" t="s">
        <v>468</v>
      </c>
      <c r="E3" s="292"/>
      <c r="F3" s="292"/>
      <c r="G3" s="292"/>
      <c r="H3" s="292"/>
      <c r="I3" s="288"/>
      <c r="J3" s="293" t="e">
        <f>TEXT(M10,"YYYY/M")&amp;"-"&amp;TEXT(M61,"YYYY/M")</f>
        <v>#VALUE!</v>
      </c>
      <c r="K3" s="294"/>
      <c r="L3" s="294"/>
      <c r="M3" s="294"/>
      <c r="N3" s="294"/>
      <c r="O3" s="294"/>
      <c r="P3" s="294"/>
      <c r="Q3" s="294"/>
      <c r="R3" s="294"/>
      <c r="S3" s="294"/>
      <c r="T3" s="288"/>
      <c r="U3" s="289"/>
      <c r="V3" s="291" t="s">
        <v>542</v>
      </c>
      <c r="W3" s="291"/>
      <c r="X3" s="292" t="s">
        <v>543</v>
      </c>
      <c r="Y3" s="292"/>
      <c r="Z3" s="292"/>
      <c r="AA3" s="292"/>
      <c r="AB3" s="292"/>
      <c r="AC3" s="289"/>
      <c r="AD3" s="363"/>
      <c r="BB3" s="353"/>
    </row>
    <row r="4" spans="1:149" ht="18.75" customHeight="1">
      <c r="A4" s="284">
        <v>6</v>
      </c>
      <c r="B4" s="291"/>
      <c r="C4" s="291"/>
      <c r="D4" s="292"/>
      <c r="E4" s="292"/>
      <c r="F4" s="292"/>
      <c r="G4" s="292"/>
      <c r="H4" s="292"/>
      <c r="I4" s="288"/>
      <c r="J4" s="293"/>
      <c r="K4" s="294"/>
      <c r="L4" s="294"/>
      <c r="M4" s="294"/>
      <c r="N4" s="294"/>
      <c r="O4" s="294"/>
      <c r="P4" s="294"/>
      <c r="Q4" s="294"/>
      <c r="R4" s="294"/>
      <c r="S4" s="294"/>
      <c r="T4" s="288"/>
      <c r="U4" s="289"/>
      <c r="V4" s="291"/>
      <c r="W4" s="291"/>
      <c r="X4" s="292"/>
      <c r="Y4" s="292"/>
      <c r="Z4" s="292"/>
      <c r="AA4" s="292"/>
      <c r="AB4" s="292"/>
      <c r="AC4" s="289"/>
      <c r="AD4" s="363"/>
      <c r="BB4" s="353"/>
    </row>
    <row r="5" spans="1:149" ht="18.75" customHeight="1">
      <c r="A5" s="284">
        <v>6</v>
      </c>
      <c r="B5" s="291"/>
      <c r="C5" s="291"/>
      <c r="D5" s="292"/>
      <c r="E5" s="292"/>
      <c r="F5" s="292"/>
      <c r="G5" s="292"/>
      <c r="H5" s="292"/>
      <c r="I5" s="288"/>
      <c r="J5" s="294"/>
      <c r="K5" s="294"/>
      <c r="L5" s="294"/>
      <c r="M5" s="294"/>
      <c r="N5" s="294"/>
      <c r="O5" s="294"/>
      <c r="P5" s="294"/>
      <c r="Q5" s="294"/>
      <c r="R5" s="294"/>
      <c r="S5" s="294"/>
      <c r="T5" s="288"/>
      <c r="U5" s="289"/>
      <c r="V5" s="291"/>
      <c r="W5" s="291"/>
      <c r="X5" s="292"/>
      <c r="Y5" s="292"/>
      <c r="Z5" s="292"/>
      <c r="AA5" s="292"/>
      <c r="AB5" s="292"/>
      <c r="AC5" s="289"/>
      <c r="AD5" s="363"/>
      <c r="BB5" s="353"/>
    </row>
    <row r="6" spans="1:149" ht="18.75" customHeight="1">
      <c r="A6" s="284">
        <v>6</v>
      </c>
      <c r="B6" s="295"/>
      <c r="C6" s="295"/>
      <c r="D6" s="296"/>
      <c r="E6" s="296"/>
      <c r="F6" s="296"/>
      <c r="G6" s="296"/>
      <c r="H6" s="296"/>
      <c r="I6" s="288"/>
      <c r="J6" s="297"/>
      <c r="K6" s="297"/>
      <c r="L6" s="297"/>
      <c r="M6" s="297"/>
      <c r="N6" s="297"/>
      <c r="O6" s="297"/>
      <c r="P6" s="297"/>
      <c r="Q6" s="297"/>
      <c r="R6" s="297"/>
      <c r="S6" s="297"/>
      <c r="T6" s="288"/>
      <c r="U6" s="289"/>
      <c r="V6" s="295"/>
      <c r="W6" s="295"/>
      <c r="X6" s="296"/>
      <c r="Y6" s="296"/>
      <c r="Z6" s="296"/>
      <c r="AA6" s="296"/>
      <c r="AB6" s="296"/>
      <c r="AC6" s="289"/>
      <c r="BB6" s="353"/>
    </row>
    <row r="7" spans="1:149" ht="18.75" customHeight="1">
      <c r="A7" s="284">
        <v>6</v>
      </c>
      <c r="B7" s="298" t="s">
        <v>174</v>
      </c>
      <c r="C7" s="299" t="s">
        <v>308</v>
      </c>
      <c r="D7" s="300" t="s">
        <v>309</v>
      </c>
      <c r="E7" s="301" t="s">
        <v>310</v>
      </c>
      <c r="F7" s="302" t="s">
        <v>311</v>
      </c>
      <c r="G7" s="303" t="s">
        <v>312</v>
      </c>
      <c r="H7" s="304" t="s">
        <v>313</v>
      </c>
      <c r="I7" s="288"/>
      <c r="J7" s="305"/>
      <c r="K7" s="306"/>
      <c r="L7" s="306"/>
      <c r="M7" s="307" t="s">
        <v>186</v>
      </c>
      <c r="N7" s="308" t="s">
        <v>314</v>
      </c>
      <c r="O7" s="309" t="s">
        <v>315</v>
      </c>
      <c r="P7" s="310" t="s">
        <v>314</v>
      </c>
      <c r="Q7" s="311" t="s">
        <v>316</v>
      </c>
      <c r="R7" s="312" t="s">
        <v>317</v>
      </c>
      <c r="S7" s="313" t="s">
        <v>317</v>
      </c>
      <c r="T7" s="288"/>
      <c r="U7" s="289"/>
      <c r="V7" s="298" t="s">
        <v>174</v>
      </c>
      <c r="W7" s="299" t="s">
        <v>308</v>
      </c>
      <c r="X7" s="300" t="s">
        <v>309</v>
      </c>
      <c r="Y7" s="301" t="s">
        <v>310</v>
      </c>
      <c r="Z7" s="302" t="s">
        <v>311</v>
      </c>
      <c r="AA7" s="303" t="s">
        <v>312</v>
      </c>
      <c r="AB7" s="304" t="s">
        <v>313</v>
      </c>
      <c r="AC7" s="289"/>
      <c r="AD7" s="364"/>
      <c r="AE7" s="364"/>
      <c r="AF7" s="364"/>
      <c r="AG7" s="364"/>
      <c r="AH7" s="364"/>
      <c r="AI7" s="364"/>
      <c r="AJ7" s="365"/>
      <c r="AK7" s="365"/>
      <c r="AL7" s="365"/>
      <c r="AM7" s="365"/>
      <c r="AN7" s="365"/>
      <c r="AO7" s="365"/>
      <c r="AP7" s="365"/>
      <c r="AQ7" s="364"/>
      <c r="AR7" s="364"/>
      <c r="AS7" s="364"/>
      <c r="AT7" s="364"/>
      <c r="AU7" s="364"/>
      <c r="AV7" s="364"/>
      <c r="AW7" s="364"/>
      <c r="AX7" s="364"/>
      <c r="AY7" s="364"/>
      <c r="AZ7" s="364"/>
      <c r="BA7" s="365"/>
      <c r="BB7" s="366"/>
      <c r="BC7" s="364"/>
      <c r="BD7" s="364"/>
      <c r="BE7" s="364"/>
      <c r="BF7" s="364"/>
      <c r="BG7" s="364"/>
      <c r="BH7" s="367" t="s">
        <v>318</v>
      </c>
      <c r="BI7" s="367" t="s">
        <v>319</v>
      </c>
      <c r="BJ7" s="367" t="s">
        <v>320</v>
      </c>
      <c r="BK7" s="367" t="s">
        <v>321</v>
      </c>
      <c r="BL7" s="367" t="s">
        <v>322</v>
      </c>
      <c r="BM7" s="367" t="s">
        <v>323</v>
      </c>
      <c r="BN7" s="367" t="s">
        <v>324</v>
      </c>
      <c r="BO7" s="364"/>
      <c r="BP7" s="367" t="s">
        <v>318</v>
      </c>
      <c r="BQ7" s="367" t="s">
        <v>319</v>
      </c>
      <c r="BR7" s="367" t="s">
        <v>320</v>
      </c>
      <c r="BS7" s="367" t="s">
        <v>321</v>
      </c>
      <c r="BT7" s="367" t="s">
        <v>322</v>
      </c>
      <c r="BU7" s="367" t="s">
        <v>323</v>
      </c>
      <c r="BV7" s="367" t="s">
        <v>324</v>
      </c>
      <c r="BW7" s="364"/>
      <c r="BX7" s="364"/>
      <c r="BY7" s="368"/>
    </row>
    <row r="8" spans="1:149" ht="18.75" customHeight="1">
      <c r="A8" s="284">
        <v>6</v>
      </c>
      <c r="I8" s="288"/>
      <c r="J8" s="305"/>
      <c r="K8" s="314"/>
      <c r="L8" s="314"/>
      <c r="M8" s="315" t="s">
        <v>325</v>
      </c>
      <c r="N8" s="316"/>
      <c r="O8" s="316"/>
      <c r="P8" s="316"/>
      <c r="Q8" s="316"/>
      <c r="R8" s="316"/>
      <c r="S8" s="316"/>
      <c r="T8" s="288"/>
      <c r="BH8" s="369"/>
      <c r="BI8" s="369"/>
      <c r="BJ8" s="369"/>
      <c r="BK8" s="369"/>
      <c r="BL8" s="369"/>
      <c r="BM8" s="369"/>
      <c r="BN8" s="369"/>
      <c r="BP8" s="369"/>
      <c r="BQ8" s="369"/>
      <c r="BR8" s="369"/>
      <c r="BS8" s="369"/>
      <c r="BT8" s="369"/>
      <c r="BU8" s="369"/>
      <c r="BV8" s="369"/>
      <c r="BY8" s="368"/>
    </row>
    <row r="9" spans="1:149" ht="18.75" customHeight="1">
      <c r="A9" s="284">
        <v>6</v>
      </c>
      <c r="B9" s="319" t="s">
        <v>471</v>
      </c>
      <c r="C9" s="319" t="e">
        <f t="shared" ref="C9:H9" si="0">B9+1</f>
        <v>#VALUE!</v>
      </c>
      <c r="D9" s="319" t="e">
        <f t="shared" si="0"/>
        <v>#VALUE!</v>
      </c>
      <c r="E9" s="319" t="e">
        <f t="shared" si="0"/>
        <v>#VALUE!</v>
      </c>
      <c r="F9" s="319" t="e">
        <f t="shared" si="0"/>
        <v>#VALUE!</v>
      </c>
      <c r="G9" s="320" t="e">
        <f t="shared" si="0"/>
        <v>#VALUE!</v>
      </c>
      <c r="H9" s="318" t="e">
        <f t="shared" si="0"/>
        <v>#VALUE!</v>
      </c>
      <c r="I9" s="321"/>
      <c r="J9" s="305" t="e">
        <f t="shared" ref="J9:J63" si="1">IF(BC9=1,AU9,"")</f>
        <v>#VALUE!</v>
      </c>
      <c r="K9" s="314"/>
      <c r="L9" s="322" t="str">
        <f t="shared" ref="L9:L63" si="2">M9</f>
        <v>式=_a0!F11</v>
      </c>
      <c r="M9" s="324" t="s">
        <v>471</v>
      </c>
      <c r="N9" s="324" t="e">
        <f t="shared" ref="N9:S24" si="3">M9+1</f>
        <v>#VALUE!</v>
      </c>
      <c r="O9" s="324" t="e">
        <f t="shared" si="3"/>
        <v>#VALUE!</v>
      </c>
      <c r="P9" s="324" t="e">
        <f t="shared" si="3"/>
        <v>#VALUE!</v>
      </c>
      <c r="Q9" s="324" t="e">
        <f t="shared" si="3"/>
        <v>#VALUE!</v>
      </c>
      <c r="R9" s="325" t="e">
        <f t="shared" si="3"/>
        <v>#VALUE!</v>
      </c>
      <c r="S9" s="323" t="e">
        <f t="shared" si="3"/>
        <v>#VALUE!</v>
      </c>
      <c r="T9" s="288"/>
      <c r="V9" s="326" t="s">
        <v>546</v>
      </c>
      <c r="W9" s="326" t="e">
        <f t="shared" ref="W9:AB9" si="4">V9+1</f>
        <v>#VALUE!</v>
      </c>
      <c r="X9" s="326" t="e">
        <f t="shared" si="4"/>
        <v>#VALUE!</v>
      </c>
      <c r="Y9" s="326" t="e">
        <f t="shared" si="4"/>
        <v>#VALUE!</v>
      </c>
      <c r="Z9" s="326" t="e">
        <f t="shared" si="4"/>
        <v>#VALUE!</v>
      </c>
      <c r="AA9" s="326" t="e">
        <f t="shared" si="4"/>
        <v>#VALUE!</v>
      </c>
      <c r="AB9" s="318" t="e">
        <f t="shared" si="4"/>
        <v>#VALUE!</v>
      </c>
      <c r="AC9" s="327"/>
      <c r="AD9" s="370"/>
      <c r="AE9" s="370"/>
      <c r="AJ9" s="371"/>
      <c r="AT9" s="353" t="e">
        <f t="shared" ref="AT9:AT62" si="5">MONTH(M9)</f>
        <v>#VALUE!</v>
      </c>
      <c r="AU9" s="353" t="e">
        <f t="shared" ref="AU9:AU62" si="6">MONTH(S9)</f>
        <v>#VALUE!</v>
      </c>
      <c r="AV9" s="353" t="e">
        <f t="shared" ref="AV9:AV62" si="7">IF(AU9&lt;&gt;AU8,1,0)</f>
        <v>#VALUE!</v>
      </c>
      <c r="AW9" s="353" t="e">
        <f t="shared" ref="AW9:AW62" si="8">IF(AV9=1,1,AW8+1)</f>
        <v>#VALUE!</v>
      </c>
      <c r="AX9" s="353" t="e">
        <f>IF(AT9&lt;&gt;AT10,1,0)</f>
        <v>#VALUE!</v>
      </c>
      <c r="AY9" s="353" t="e">
        <f t="shared" ref="AY9:AY62" si="9">IF(AX9=1,AW8+1,AW9)</f>
        <v>#VALUE!</v>
      </c>
      <c r="BA9" s="355" t="e">
        <f t="shared" ref="BA9:BA62" si="10">AU9&amp;"月"&amp;AW9&amp;"週"</f>
        <v>#VALUE!</v>
      </c>
      <c r="BB9" s="372" t="e">
        <f>BA9</f>
        <v>#VALUE!</v>
      </c>
      <c r="BC9" s="353" t="e">
        <f t="shared" ref="BC9:BC62" si="11">IF(AND(AV9=1,AX9=0),1,
IF(AND(AW9=2,BC8=0),1,0))</f>
        <v>#VALUE!</v>
      </c>
      <c r="BE9" s="373" t="e">
        <f t="shared" ref="BE9:BE62" si="12">AU9*100+AW9</f>
        <v>#VALUE!</v>
      </c>
      <c r="BF9" s="374" t="e">
        <f>BE9</f>
        <v>#VALUE!</v>
      </c>
      <c r="BH9" s="371" t="e">
        <f t="shared" ref="BH9:BN40" si="13">IF(MONTH(M9)&lt;&gt;MONTH(M8),1,0)</f>
        <v>#VALUE!</v>
      </c>
      <c r="BI9" s="371" t="e">
        <f t="shared" si="13"/>
        <v>#VALUE!</v>
      </c>
      <c r="BJ9" s="371" t="e">
        <f t="shared" si="13"/>
        <v>#VALUE!</v>
      </c>
      <c r="BK9" s="371" t="e">
        <f t="shared" si="13"/>
        <v>#VALUE!</v>
      </c>
      <c r="BL9" s="371" t="e">
        <f t="shared" si="13"/>
        <v>#VALUE!</v>
      </c>
      <c r="BM9" s="371" t="e">
        <f t="shared" si="13"/>
        <v>#VALUE!</v>
      </c>
      <c r="BN9" s="371" t="e">
        <f t="shared" si="13"/>
        <v>#VALUE!</v>
      </c>
      <c r="BP9" s="371" t="e">
        <f t="shared" ref="BP9:BV24" si="14">IF(BH9=1,1,BP8+1)</f>
        <v>#VALUE!</v>
      </c>
      <c r="BQ9" s="371" t="e">
        <f t="shared" si="14"/>
        <v>#VALUE!</v>
      </c>
      <c r="BR9" s="371" t="e">
        <f t="shared" si="14"/>
        <v>#VALUE!</v>
      </c>
      <c r="BS9" s="371" t="e">
        <f t="shared" si="14"/>
        <v>#VALUE!</v>
      </c>
      <c r="BT9" s="371" t="e">
        <f t="shared" si="14"/>
        <v>#VALUE!</v>
      </c>
      <c r="BU9" s="371" t="e">
        <f t="shared" si="14"/>
        <v>#VALUE!</v>
      </c>
      <c r="BV9" s="371" t="e">
        <f t="shared" si="14"/>
        <v>#VALUE!</v>
      </c>
    </row>
    <row r="10" spans="1:149" ht="18.75" customHeight="1">
      <c r="A10" s="284">
        <v>6</v>
      </c>
      <c r="B10" s="329"/>
      <c r="C10" s="329"/>
      <c r="D10" s="329"/>
      <c r="E10" s="329"/>
      <c r="F10" s="329"/>
      <c r="G10" s="330"/>
      <c r="H10" s="328"/>
      <c r="I10" s="288"/>
      <c r="J10" s="305" t="e">
        <f t="shared" si="1"/>
        <v>#VALUE!</v>
      </c>
      <c r="K10" s="314"/>
      <c r="L10" s="322" t="e">
        <f t="shared" si="2"/>
        <v>#VALUE!</v>
      </c>
      <c r="M10" s="324" t="e">
        <f>S9+1</f>
        <v>#VALUE!</v>
      </c>
      <c r="N10" s="324" t="e">
        <f t="shared" si="3"/>
        <v>#VALUE!</v>
      </c>
      <c r="O10" s="324" t="e">
        <f t="shared" si="3"/>
        <v>#VALUE!</v>
      </c>
      <c r="P10" s="324" t="e">
        <f t="shared" si="3"/>
        <v>#VALUE!</v>
      </c>
      <c r="Q10" s="324" t="e">
        <f t="shared" si="3"/>
        <v>#VALUE!</v>
      </c>
      <c r="R10" s="325" t="e">
        <f t="shared" si="3"/>
        <v>#VALUE!</v>
      </c>
      <c r="S10" s="323" t="e">
        <f t="shared" si="3"/>
        <v>#VALUE!</v>
      </c>
      <c r="T10" s="288"/>
      <c r="V10" s="331"/>
      <c r="W10" s="331"/>
      <c r="X10" s="331"/>
      <c r="Y10" s="331"/>
      <c r="Z10" s="331"/>
      <c r="AA10" s="331"/>
      <c r="AB10" s="328"/>
      <c r="AD10" s="370"/>
      <c r="AE10" s="370"/>
      <c r="AT10" s="353" t="e">
        <f t="shared" si="5"/>
        <v>#VALUE!</v>
      </c>
      <c r="AU10" s="353" t="e">
        <f t="shared" si="6"/>
        <v>#VALUE!</v>
      </c>
      <c r="AV10" s="353" t="e">
        <f>IF(AU10&lt;&gt;AU9,1,0)</f>
        <v>#VALUE!</v>
      </c>
      <c r="AW10" s="353" t="e">
        <f>IF(AV10=1,1,AW9+1)</f>
        <v>#VALUE!</v>
      </c>
      <c r="AX10" s="353" t="e">
        <f t="shared" ref="AX10:AX62" si="15">IF(AT10&lt;&gt;AT11,1,0)</f>
        <v>#VALUE!</v>
      </c>
      <c r="AY10" s="353" t="e">
        <f>IF(AX10=1,AW9+1,AW10)</f>
        <v>#VALUE!</v>
      </c>
      <c r="BA10" s="355" t="e">
        <f t="shared" si="10"/>
        <v>#VALUE!</v>
      </c>
      <c r="BB10" s="356" t="e">
        <f t="shared" ref="BB10:BB62" si="16">AT10&amp;"月"&amp;AY10&amp;"週"</f>
        <v>#VALUE!</v>
      </c>
      <c r="BC10" s="353" t="e">
        <f>IF(AND(AV10=1,AX10=0),1,
IF(AND(AW10=2,BC9=0),1,0))</f>
        <v>#VALUE!</v>
      </c>
      <c r="BE10" s="373" t="e">
        <f t="shared" si="12"/>
        <v>#VALUE!</v>
      </c>
      <c r="BF10" s="373" t="e">
        <f t="shared" ref="BF10:BF62" si="17">AT10*100+AY10</f>
        <v>#VALUE!</v>
      </c>
      <c r="BH10" s="371" t="e">
        <f t="shared" si="13"/>
        <v>#VALUE!</v>
      </c>
      <c r="BI10" s="371" t="e">
        <f t="shared" si="13"/>
        <v>#VALUE!</v>
      </c>
      <c r="BJ10" s="371" t="e">
        <f t="shared" si="13"/>
        <v>#VALUE!</v>
      </c>
      <c r="BK10" s="371" t="e">
        <f t="shared" si="13"/>
        <v>#VALUE!</v>
      </c>
      <c r="BL10" s="371" t="e">
        <f t="shared" si="13"/>
        <v>#VALUE!</v>
      </c>
      <c r="BM10" s="371" t="e">
        <f t="shared" si="13"/>
        <v>#VALUE!</v>
      </c>
      <c r="BN10" s="371" t="e">
        <f t="shared" si="13"/>
        <v>#VALUE!</v>
      </c>
      <c r="BP10" s="371" t="e">
        <f t="shared" si="14"/>
        <v>#VALUE!</v>
      </c>
      <c r="BQ10" s="371" t="e">
        <f t="shared" si="14"/>
        <v>#VALUE!</v>
      </c>
      <c r="BR10" s="371" t="e">
        <f t="shared" si="14"/>
        <v>#VALUE!</v>
      </c>
      <c r="BS10" s="371" t="e">
        <f t="shared" si="14"/>
        <v>#VALUE!</v>
      </c>
      <c r="BT10" s="371" t="e">
        <f t="shared" si="14"/>
        <v>#VALUE!</v>
      </c>
      <c r="BU10" s="371" t="e">
        <f t="shared" si="14"/>
        <v>#VALUE!</v>
      </c>
      <c r="BV10" s="371" t="e">
        <f t="shared" si="14"/>
        <v>#VALUE!</v>
      </c>
      <c r="BY10" s="375"/>
    </row>
    <row r="11" spans="1:149" ht="18.75" customHeight="1">
      <c r="A11" s="284">
        <v>6</v>
      </c>
      <c r="B11" s="332" t="s">
        <v>326</v>
      </c>
      <c r="C11" s="332" t="s">
        <v>327</v>
      </c>
      <c r="D11" s="332" t="s">
        <v>328</v>
      </c>
      <c r="E11" s="332" t="s">
        <v>329</v>
      </c>
      <c r="F11" s="332" t="s">
        <v>330</v>
      </c>
      <c r="G11" s="332" t="s">
        <v>326</v>
      </c>
      <c r="H11" s="332" t="s">
        <v>327</v>
      </c>
      <c r="I11" s="288"/>
      <c r="J11" s="305" t="e">
        <f t="shared" si="1"/>
        <v>#VALUE!</v>
      </c>
      <c r="K11" s="314"/>
      <c r="L11" s="322" t="e">
        <f t="shared" si="2"/>
        <v>#VALUE!</v>
      </c>
      <c r="M11" s="323" t="e">
        <f t="shared" ref="M11:M62" si="18">S10+1</f>
        <v>#VALUE!</v>
      </c>
      <c r="N11" s="324" t="e">
        <f t="shared" si="3"/>
        <v>#VALUE!</v>
      </c>
      <c r="O11" s="324" t="e">
        <f t="shared" si="3"/>
        <v>#VALUE!</v>
      </c>
      <c r="P11" s="324" t="e">
        <f t="shared" si="3"/>
        <v>#VALUE!</v>
      </c>
      <c r="Q11" s="324" t="e">
        <f t="shared" si="3"/>
        <v>#VALUE!</v>
      </c>
      <c r="R11" s="325" t="e">
        <f t="shared" si="3"/>
        <v>#VALUE!</v>
      </c>
      <c r="S11" s="323" t="e">
        <f t="shared" si="3"/>
        <v>#VALUE!</v>
      </c>
      <c r="T11" s="288"/>
      <c r="V11" s="333" t="s">
        <v>331</v>
      </c>
      <c r="W11" s="333" t="s">
        <v>326</v>
      </c>
      <c r="X11" s="333" t="s">
        <v>327</v>
      </c>
      <c r="Y11" s="333" t="s">
        <v>328</v>
      </c>
      <c r="Z11" s="333" t="s">
        <v>329</v>
      </c>
      <c r="AA11" s="333" t="s">
        <v>330</v>
      </c>
      <c r="AB11" s="332" t="s">
        <v>331</v>
      </c>
      <c r="AD11" s="370"/>
      <c r="AE11" s="370"/>
      <c r="AT11" s="353" t="e">
        <f t="shared" si="5"/>
        <v>#VALUE!</v>
      </c>
      <c r="AU11" s="353" t="e">
        <f t="shared" si="6"/>
        <v>#VALUE!</v>
      </c>
      <c r="AV11" s="353" t="e">
        <f t="shared" si="7"/>
        <v>#VALUE!</v>
      </c>
      <c r="AW11" s="353" t="e">
        <f t="shared" si="8"/>
        <v>#VALUE!</v>
      </c>
      <c r="AX11" s="353" t="e">
        <f t="shared" si="15"/>
        <v>#VALUE!</v>
      </c>
      <c r="AY11" s="353" t="e">
        <f t="shared" si="9"/>
        <v>#VALUE!</v>
      </c>
      <c r="BA11" s="355" t="e">
        <f t="shared" si="10"/>
        <v>#VALUE!</v>
      </c>
      <c r="BB11" s="356" t="e">
        <f t="shared" si="16"/>
        <v>#VALUE!</v>
      </c>
      <c r="BC11" s="353" t="e">
        <f t="shared" si="11"/>
        <v>#VALUE!</v>
      </c>
      <c r="BE11" s="373" t="e">
        <f t="shared" si="12"/>
        <v>#VALUE!</v>
      </c>
      <c r="BF11" s="373" t="e">
        <f t="shared" si="17"/>
        <v>#VALUE!</v>
      </c>
      <c r="BH11" s="371" t="e">
        <f t="shared" si="13"/>
        <v>#VALUE!</v>
      </c>
      <c r="BI11" s="371" t="e">
        <f t="shared" si="13"/>
        <v>#VALUE!</v>
      </c>
      <c r="BJ11" s="371" t="e">
        <f t="shared" si="13"/>
        <v>#VALUE!</v>
      </c>
      <c r="BK11" s="371" t="e">
        <f t="shared" si="13"/>
        <v>#VALUE!</v>
      </c>
      <c r="BL11" s="371" t="e">
        <f t="shared" si="13"/>
        <v>#VALUE!</v>
      </c>
      <c r="BM11" s="371" t="e">
        <f t="shared" si="13"/>
        <v>#VALUE!</v>
      </c>
      <c r="BN11" s="371" t="e">
        <f t="shared" si="13"/>
        <v>#VALUE!</v>
      </c>
      <c r="BP11" s="371" t="e">
        <f t="shared" si="14"/>
        <v>#VALUE!</v>
      </c>
      <c r="BQ11" s="371" t="e">
        <f t="shared" si="14"/>
        <v>#VALUE!</v>
      </c>
      <c r="BR11" s="371" t="e">
        <f t="shared" si="14"/>
        <v>#VALUE!</v>
      </c>
      <c r="BS11" s="371" t="e">
        <f t="shared" si="14"/>
        <v>#VALUE!</v>
      </c>
      <c r="BT11" s="371" t="e">
        <f t="shared" si="14"/>
        <v>#VALUE!</v>
      </c>
      <c r="BU11" s="371" t="e">
        <f t="shared" si="14"/>
        <v>#VALUE!</v>
      </c>
      <c r="BV11" s="371" t="e">
        <f t="shared" si="14"/>
        <v>#VALUE!</v>
      </c>
    </row>
    <row r="12" spans="1:149" ht="18.75" customHeight="1">
      <c r="A12" s="284">
        <v>6</v>
      </c>
      <c r="B12" s="335"/>
      <c r="C12" s="335"/>
      <c r="D12" s="335"/>
      <c r="E12" s="335"/>
      <c r="F12" s="335"/>
      <c r="G12" s="336"/>
      <c r="H12" s="334"/>
      <c r="I12" s="288"/>
      <c r="J12" s="305" t="e">
        <f t="shared" si="1"/>
        <v>#VALUE!</v>
      </c>
      <c r="K12" s="314"/>
      <c r="L12" s="322" t="e">
        <f t="shared" si="2"/>
        <v>#VALUE!</v>
      </c>
      <c r="M12" s="324" t="e">
        <f t="shared" si="18"/>
        <v>#VALUE!</v>
      </c>
      <c r="N12" s="324" t="e">
        <f t="shared" si="3"/>
        <v>#VALUE!</v>
      </c>
      <c r="O12" s="324" t="e">
        <f t="shared" si="3"/>
        <v>#VALUE!</v>
      </c>
      <c r="P12" s="324" t="e">
        <f t="shared" si="3"/>
        <v>#VALUE!</v>
      </c>
      <c r="Q12" s="324" t="e">
        <f t="shared" si="3"/>
        <v>#VALUE!</v>
      </c>
      <c r="R12" s="325" t="e">
        <f t="shared" si="3"/>
        <v>#VALUE!</v>
      </c>
      <c r="S12" s="323" t="e">
        <f t="shared" si="3"/>
        <v>#VALUE!</v>
      </c>
      <c r="T12" s="288"/>
      <c r="V12" s="337"/>
      <c r="W12" s="337"/>
      <c r="X12" s="337"/>
      <c r="Y12" s="337"/>
      <c r="Z12" s="337"/>
      <c r="AA12" s="337"/>
      <c r="AB12" s="334"/>
      <c r="AD12" s="370"/>
      <c r="AE12" s="370"/>
      <c r="AT12" s="353" t="e">
        <f t="shared" si="5"/>
        <v>#VALUE!</v>
      </c>
      <c r="AU12" s="353" t="e">
        <f t="shared" si="6"/>
        <v>#VALUE!</v>
      </c>
      <c r="AV12" s="353" t="e">
        <f t="shared" si="7"/>
        <v>#VALUE!</v>
      </c>
      <c r="AW12" s="353" t="e">
        <f t="shared" si="8"/>
        <v>#VALUE!</v>
      </c>
      <c r="AX12" s="353" t="e">
        <f t="shared" si="15"/>
        <v>#VALUE!</v>
      </c>
      <c r="AY12" s="353" t="e">
        <f t="shared" si="9"/>
        <v>#VALUE!</v>
      </c>
      <c r="BA12" s="355" t="e">
        <f t="shared" si="10"/>
        <v>#VALUE!</v>
      </c>
      <c r="BB12" s="356" t="e">
        <f t="shared" si="16"/>
        <v>#VALUE!</v>
      </c>
      <c r="BC12" s="353" t="e">
        <f t="shared" si="11"/>
        <v>#VALUE!</v>
      </c>
      <c r="BE12" s="373" t="e">
        <f t="shared" si="12"/>
        <v>#VALUE!</v>
      </c>
      <c r="BF12" s="373" t="e">
        <f t="shared" si="17"/>
        <v>#VALUE!</v>
      </c>
      <c r="BH12" s="371" t="e">
        <f t="shared" si="13"/>
        <v>#VALUE!</v>
      </c>
      <c r="BI12" s="371" t="e">
        <f t="shared" si="13"/>
        <v>#VALUE!</v>
      </c>
      <c r="BJ12" s="371" t="e">
        <f t="shared" si="13"/>
        <v>#VALUE!</v>
      </c>
      <c r="BK12" s="371" t="e">
        <f t="shared" si="13"/>
        <v>#VALUE!</v>
      </c>
      <c r="BL12" s="371" t="e">
        <f t="shared" si="13"/>
        <v>#VALUE!</v>
      </c>
      <c r="BM12" s="371" t="e">
        <f t="shared" si="13"/>
        <v>#VALUE!</v>
      </c>
      <c r="BN12" s="371" t="e">
        <f t="shared" si="13"/>
        <v>#VALUE!</v>
      </c>
      <c r="BP12" s="371" t="e">
        <f t="shared" si="14"/>
        <v>#VALUE!</v>
      </c>
      <c r="BQ12" s="371" t="e">
        <f t="shared" si="14"/>
        <v>#VALUE!</v>
      </c>
      <c r="BR12" s="371" t="e">
        <f t="shared" si="14"/>
        <v>#VALUE!</v>
      </c>
      <c r="BS12" s="371" t="e">
        <f t="shared" si="14"/>
        <v>#VALUE!</v>
      </c>
      <c r="BT12" s="371" t="e">
        <f t="shared" si="14"/>
        <v>#VALUE!</v>
      </c>
      <c r="BU12" s="371" t="e">
        <f t="shared" si="14"/>
        <v>#VALUE!</v>
      </c>
      <c r="BV12" s="371" t="e">
        <f t="shared" si="14"/>
        <v>#VALUE!</v>
      </c>
      <c r="BY12" s="376"/>
    </row>
    <row r="13" spans="1:149" ht="18.75" customHeight="1">
      <c r="A13" s="284">
        <v>6</v>
      </c>
      <c r="B13" s="319" t="e">
        <f>H9+1</f>
        <v>#VALUE!</v>
      </c>
      <c r="C13" s="319" t="e">
        <f t="shared" ref="C13:H13" si="19">B13+1</f>
        <v>#VALUE!</v>
      </c>
      <c r="D13" s="319" t="e">
        <f t="shared" si="19"/>
        <v>#VALUE!</v>
      </c>
      <c r="E13" s="319" t="e">
        <f t="shared" si="19"/>
        <v>#VALUE!</v>
      </c>
      <c r="F13" s="319" t="e">
        <f t="shared" si="19"/>
        <v>#VALUE!</v>
      </c>
      <c r="G13" s="320" t="e">
        <f t="shared" si="19"/>
        <v>#VALUE!</v>
      </c>
      <c r="H13" s="318" t="e">
        <f t="shared" si="19"/>
        <v>#VALUE!</v>
      </c>
      <c r="I13" s="288"/>
      <c r="J13" s="305" t="e">
        <f t="shared" si="1"/>
        <v>#VALUE!</v>
      </c>
      <c r="K13" s="314"/>
      <c r="L13" s="322" t="e">
        <f t="shared" si="2"/>
        <v>#VALUE!</v>
      </c>
      <c r="M13" s="324" t="e">
        <f t="shared" si="18"/>
        <v>#VALUE!</v>
      </c>
      <c r="N13" s="324" t="e">
        <f t="shared" si="3"/>
        <v>#VALUE!</v>
      </c>
      <c r="O13" s="324" t="e">
        <f t="shared" si="3"/>
        <v>#VALUE!</v>
      </c>
      <c r="P13" s="324" t="e">
        <f t="shared" si="3"/>
        <v>#VALUE!</v>
      </c>
      <c r="Q13" s="324" t="e">
        <f t="shared" si="3"/>
        <v>#VALUE!</v>
      </c>
      <c r="R13" s="325" t="e">
        <f t="shared" si="3"/>
        <v>#VALUE!</v>
      </c>
      <c r="S13" s="323" t="e">
        <f t="shared" si="3"/>
        <v>#VALUE!</v>
      </c>
      <c r="T13" s="288"/>
      <c r="V13" s="319" t="e">
        <f>AB9+1</f>
        <v>#VALUE!</v>
      </c>
      <c r="W13" s="319" t="e">
        <f t="shared" ref="W13:AB13" si="20">V13+1</f>
        <v>#VALUE!</v>
      </c>
      <c r="X13" s="319" t="e">
        <f t="shared" si="20"/>
        <v>#VALUE!</v>
      </c>
      <c r="Y13" s="319" t="e">
        <f t="shared" si="20"/>
        <v>#VALUE!</v>
      </c>
      <c r="Z13" s="319" t="e">
        <f t="shared" si="20"/>
        <v>#VALUE!</v>
      </c>
      <c r="AA13" s="320" t="e">
        <f t="shared" si="20"/>
        <v>#VALUE!</v>
      </c>
      <c r="AB13" s="318" t="e">
        <f t="shared" si="20"/>
        <v>#VALUE!</v>
      </c>
      <c r="AD13" s="370"/>
      <c r="AE13" s="370"/>
      <c r="AT13" s="353" t="e">
        <f t="shared" si="5"/>
        <v>#VALUE!</v>
      </c>
      <c r="AU13" s="353" t="e">
        <f t="shared" si="6"/>
        <v>#VALUE!</v>
      </c>
      <c r="AV13" s="353" t="e">
        <f t="shared" si="7"/>
        <v>#VALUE!</v>
      </c>
      <c r="AW13" s="353" t="e">
        <f t="shared" si="8"/>
        <v>#VALUE!</v>
      </c>
      <c r="AX13" s="353" t="e">
        <f t="shared" si="15"/>
        <v>#VALUE!</v>
      </c>
      <c r="AY13" s="353" t="e">
        <f t="shared" si="9"/>
        <v>#VALUE!</v>
      </c>
      <c r="BA13" s="355" t="e">
        <f t="shared" si="10"/>
        <v>#VALUE!</v>
      </c>
      <c r="BB13" s="356" t="e">
        <f t="shared" si="16"/>
        <v>#VALUE!</v>
      </c>
      <c r="BC13" s="353" t="e">
        <f t="shared" si="11"/>
        <v>#VALUE!</v>
      </c>
      <c r="BE13" s="373" t="e">
        <f t="shared" si="12"/>
        <v>#VALUE!</v>
      </c>
      <c r="BF13" s="373" t="e">
        <f t="shared" si="17"/>
        <v>#VALUE!</v>
      </c>
      <c r="BH13" s="371" t="e">
        <f t="shared" si="13"/>
        <v>#VALUE!</v>
      </c>
      <c r="BI13" s="371" t="e">
        <f t="shared" si="13"/>
        <v>#VALUE!</v>
      </c>
      <c r="BJ13" s="371" t="e">
        <f t="shared" si="13"/>
        <v>#VALUE!</v>
      </c>
      <c r="BK13" s="371" t="e">
        <f t="shared" si="13"/>
        <v>#VALUE!</v>
      </c>
      <c r="BL13" s="371" t="e">
        <f t="shared" si="13"/>
        <v>#VALUE!</v>
      </c>
      <c r="BM13" s="371" t="e">
        <f t="shared" si="13"/>
        <v>#VALUE!</v>
      </c>
      <c r="BN13" s="371" t="e">
        <f t="shared" si="13"/>
        <v>#VALUE!</v>
      </c>
      <c r="BP13" s="371" t="e">
        <f t="shared" si="14"/>
        <v>#VALUE!</v>
      </c>
      <c r="BQ13" s="371" t="e">
        <f t="shared" si="14"/>
        <v>#VALUE!</v>
      </c>
      <c r="BR13" s="371" t="e">
        <f t="shared" si="14"/>
        <v>#VALUE!</v>
      </c>
      <c r="BS13" s="371" t="e">
        <f t="shared" si="14"/>
        <v>#VALUE!</v>
      </c>
      <c r="BT13" s="371" t="e">
        <f t="shared" si="14"/>
        <v>#VALUE!</v>
      </c>
      <c r="BU13" s="371" t="e">
        <f t="shared" si="14"/>
        <v>#VALUE!</v>
      </c>
      <c r="BV13" s="371" t="e">
        <f t="shared" si="14"/>
        <v>#VALUE!</v>
      </c>
      <c r="BY13" s="375"/>
    </row>
    <row r="14" spans="1:149" ht="18.75" customHeight="1">
      <c r="A14" s="284">
        <v>6</v>
      </c>
      <c r="B14" s="329"/>
      <c r="C14" s="329"/>
      <c r="D14" s="329"/>
      <c r="E14" s="329"/>
      <c r="F14" s="329"/>
      <c r="G14" s="330"/>
      <c r="H14" s="328"/>
      <c r="I14" s="288"/>
      <c r="J14" s="305" t="e">
        <f t="shared" si="1"/>
        <v>#VALUE!</v>
      </c>
      <c r="K14" s="314"/>
      <c r="L14" s="322" t="e">
        <f t="shared" si="2"/>
        <v>#VALUE!</v>
      </c>
      <c r="M14" s="324" t="e">
        <f t="shared" si="18"/>
        <v>#VALUE!</v>
      </c>
      <c r="N14" s="324" t="e">
        <f t="shared" si="3"/>
        <v>#VALUE!</v>
      </c>
      <c r="O14" s="324" t="e">
        <f t="shared" si="3"/>
        <v>#VALUE!</v>
      </c>
      <c r="P14" s="324" t="e">
        <f t="shared" si="3"/>
        <v>#VALUE!</v>
      </c>
      <c r="Q14" s="324" t="e">
        <f t="shared" si="3"/>
        <v>#VALUE!</v>
      </c>
      <c r="R14" s="325" t="e">
        <f t="shared" si="3"/>
        <v>#VALUE!</v>
      </c>
      <c r="S14" s="323" t="e">
        <f t="shared" si="3"/>
        <v>#VALUE!</v>
      </c>
      <c r="T14" s="288"/>
      <c r="V14" s="329"/>
      <c r="W14" s="329"/>
      <c r="X14" s="329"/>
      <c r="Y14" s="329"/>
      <c r="Z14" s="329"/>
      <c r="AA14" s="330"/>
      <c r="AB14" s="328"/>
      <c r="AD14" s="370"/>
      <c r="AE14" s="370"/>
      <c r="AT14" s="353" t="e">
        <f t="shared" si="5"/>
        <v>#VALUE!</v>
      </c>
      <c r="AU14" s="353" t="e">
        <f t="shared" si="6"/>
        <v>#VALUE!</v>
      </c>
      <c r="AV14" s="353" t="e">
        <f t="shared" si="7"/>
        <v>#VALUE!</v>
      </c>
      <c r="AW14" s="353" t="e">
        <f t="shared" si="8"/>
        <v>#VALUE!</v>
      </c>
      <c r="AX14" s="353" t="e">
        <f t="shared" si="15"/>
        <v>#VALUE!</v>
      </c>
      <c r="AY14" s="353" t="e">
        <f t="shared" si="9"/>
        <v>#VALUE!</v>
      </c>
      <c r="BA14" s="355" t="e">
        <f t="shared" si="10"/>
        <v>#VALUE!</v>
      </c>
      <c r="BB14" s="356" t="e">
        <f t="shared" si="16"/>
        <v>#VALUE!</v>
      </c>
      <c r="BC14" s="353" t="e">
        <f t="shared" si="11"/>
        <v>#VALUE!</v>
      </c>
      <c r="BE14" s="373" t="e">
        <f t="shared" si="12"/>
        <v>#VALUE!</v>
      </c>
      <c r="BF14" s="373" t="e">
        <f t="shared" si="17"/>
        <v>#VALUE!</v>
      </c>
      <c r="BH14" s="371" t="e">
        <f t="shared" si="13"/>
        <v>#VALUE!</v>
      </c>
      <c r="BI14" s="371" t="e">
        <f t="shared" si="13"/>
        <v>#VALUE!</v>
      </c>
      <c r="BJ14" s="371" t="e">
        <f t="shared" si="13"/>
        <v>#VALUE!</v>
      </c>
      <c r="BK14" s="371" t="e">
        <f t="shared" si="13"/>
        <v>#VALUE!</v>
      </c>
      <c r="BL14" s="371" t="e">
        <f t="shared" si="13"/>
        <v>#VALUE!</v>
      </c>
      <c r="BM14" s="371" t="e">
        <f t="shared" si="13"/>
        <v>#VALUE!</v>
      </c>
      <c r="BN14" s="371" t="e">
        <f t="shared" si="13"/>
        <v>#VALUE!</v>
      </c>
      <c r="BP14" s="371" t="e">
        <f t="shared" si="14"/>
        <v>#VALUE!</v>
      </c>
      <c r="BQ14" s="371" t="e">
        <f t="shared" si="14"/>
        <v>#VALUE!</v>
      </c>
      <c r="BR14" s="371" t="e">
        <f t="shared" si="14"/>
        <v>#VALUE!</v>
      </c>
      <c r="BS14" s="371" t="e">
        <f t="shared" si="14"/>
        <v>#VALUE!</v>
      </c>
      <c r="BT14" s="371" t="e">
        <f t="shared" si="14"/>
        <v>#VALUE!</v>
      </c>
      <c r="BU14" s="371" t="e">
        <f t="shared" si="14"/>
        <v>#VALUE!</v>
      </c>
      <c r="BV14" s="371" t="e">
        <f t="shared" si="14"/>
        <v>#VALUE!</v>
      </c>
      <c r="BY14" s="375"/>
    </row>
    <row r="15" spans="1:149" ht="18.75" customHeight="1">
      <c r="A15" s="284">
        <v>6</v>
      </c>
      <c r="B15" s="338" t="s">
        <v>328</v>
      </c>
      <c r="C15" s="338" t="s">
        <v>329</v>
      </c>
      <c r="D15" s="338" t="s">
        <v>330</v>
      </c>
      <c r="E15" s="338" t="s">
        <v>331</v>
      </c>
      <c r="F15" s="338" t="s">
        <v>326</v>
      </c>
      <c r="G15" s="338" t="s">
        <v>327</v>
      </c>
      <c r="H15" s="338" t="s">
        <v>328</v>
      </c>
      <c r="I15" s="288"/>
      <c r="J15" s="305" t="e">
        <f t="shared" si="1"/>
        <v>#VALUE!</v>
      </c>
      <c r="K15" s="314"/>
      <c r="L15" s="322" t="e">
        <f t="shared" si="2"/>
        <v>#VALUE!</v>
      </c>
      <c r="M15" s="323" t="e">
        <f t="shared" si="18"/>
        <v>#VALUE!</v>
      </c>
      <c r="N15" s="324" t="e">
        <f t="shared" si="3"/>
        <v>#VALUE!</v>
      </c>
      <c r="O15" s="324" t="e">
        <f t="shared" si="3"/>
        <v>#VALUE!</v>
      </c>
      <c r="P15" s="324" t="e">
        <f t="shared" si="3"/>
        <v>#VALUE!</v>
      </c>
      <c r="Q15" s="324" t="e">
        <f t="shared" si="3"/>
        <v>#VALUE!</v>
      </c>
      <c r="R15" s="325" t="e">
        <f t="shared" si="3"/>
        <v>#VALUE!</v>
      </c>
      <c r="S15" s="323" t="e">
        <f t="shared" si="3"/>
        <v>#VALUE!</v>
      </c>
      <c r="T15" s="288"/>
      <c r="V15" s="338" t="s">
        <v>326</v>
      </c>
      <c r="W15" s="338" t="s">
        <v>328</v>
      </c>
      <c r="X15" s="338" t="s">
        <v>329</v>
      </c>
      <c r="Y15" s="338" t="s">
        <v>330</v>
      </c>
      <c r="Z15" s="338" t="s">
        <v>331</v>
      </c>
      <c r="AA15" s="338" t="s">
        <v>326</v>
      </c>
      <c r="AB15" s="338" t="s">
        <v>327</v>
      </c>
      <c r="AD15" s="370"/>
      <c r="AE15" s="370"/>
      <c r="AT15" s="353" t="e">
        <f t="shared" si="5"/>
        <v>#VALUE!</v>
      </c>
      <c r="AU15" s="353" t="e">
        <f t="shared" si="6"/>
        <v>#VALUE!</v>
      </c>
      <c r="AV15" s="353" t="e">
        <f t="shared" si="7"/>
        <v>#VALUE!</v>
      </c>
      <c r="AW15" s="353" t="e">
        <f t="shared" si="8"/>
        <v>#VALUE!</v>
      </c>
      <c r="AX15" s="353" t="e">
        <f t="shared" si="15"/>
        <v>#VALUE!</v>
      </c>
      <c r="AY15" s="353" t="e">
        <f t="shared" si="9"/>
        <v>#VALUE!</v>
      </c>
      <c r="BA15" s="355" t="e">
        <f t="shared" si="10"/>
        <v>#VALUE!</v>
      </c>
      <c r="BB15" s="356" t="e">
        <f t="shared" si="16"/>
        <v>#VALUE!</v>
      </c>
      <c r="BC15" s="353" t="e">
        <f t="shared" si="11"/>
        <v>#VALUE!</v>
      </c>
      <c r="BE15" s="373" t="e">
        <f t="shared" si="12"/>
        <v>#VALUE!</v>
      </c>
      <c r="BF15" s="373" t="e">
        <f t="shared" si="17"/>
        <v>#VALUE!</v>
      </c>
      <c r="BH15" s="371" t="e">
        <f t="shared" si="13"/>
        <v>#VALUE!</v>
      </c>
      <c r="BI15" s="371" t="e">
        <f t="shared" si="13"/>
        <v>#VALUE!</v>
      </c>
      <c r="BJ15" s="371" t="e">
        <f t="shared" si="13"/>
        <v>#VALUE!</v>
      </c>
      <c r="BK15" s="371" t="e">
        <f t="shared" si="13"/>
        <v>#VALUE!</v>
      </c>
      <c r="BL15" s="371" t="e">
        <f t="shared" si="13"/>
        <v>#VALUE!</v>
      </c>
      <c r="BM15" s="371" t="e">
        <f t="shared" si="13"/>
        <v>#VALUE!</v>
      </c>
      <c r="BN15" s="371" t="e">
        <f t="shared" si="13"/>
        <v>#VALUE!</v>
      </c>
      <c r="BP15" s="371" t="e">
        <f t="shared" si="14"/>
        <v>#VALUE!</v>
      </c>
      <c r="BQ15" s="371" t="e">
        <f t="shared" si="14"/>
        <v>#VALUE!</v>
      </c>
      <c r="BR15" s="371" t="e">
        <f t="shared" si="14"/>
        <v>#VALUE!</v>
      </c>
      <c r="BS15" s="371" t="e">
        <f t="shared" si="14"/>
        <v>#VALUE!</v>
      </c>
      <c r="BT15" s="371" t="e">
        <f t="shared" si="14"/>
        <v>#VALUE!</v>
      </c>
      <c r="BU15" s="371" t="e">
        <f t="shared" si="14"/>
        <v>#VALUE!</v>
      </c>
      <c r="BV15" s="371" t="e">
        <f t="shared" si="14"/>
        <v>#VALUE!</v>
      </c>
    </row>
    <row r="16" spans="1:149" ht="18.75" customHeight="1">
      <c r="A16" s="284">
        <v>6</v>
      </c>
      <c r="B16" s="335"/>
      <c r="C16" s="335"/>
      <c r="D16" s="335"/>
      <c r="E16" s="335"/>
      <c r="F16" s="335"/>
      <c r="G16" s="336"/>
      <c r="H16" s="334"/>
      <c r="I16" s="288"/>
      <c r="J16" s="305" t="e">
        <f t="shared" si="1"/>
        <v>#VALUE!</v>
      </c>
      <c r="K16" s="314"/>
      <c r="L16" s="322" t="e">
        <f t="shared" si="2"/>
        <v>#VALUE!</v>
      </c>
      <c r="M16" s="324" t="e">
        <f t="shared" si="18"/>
        <v>#VALUE!</v>
      </c>
      <c r="N16" s="324" t="e">
        <f t="shared" si="3"/>
        <v>#VALUE!</v>
      </c>
      <c r="O16" s="324" t="e">
        <f t="shared" si="3"/>
        <v>#VALUE!</v>
      </c>
      <c r="P16" s="324" t="e">
        <f t="shared" si="3"/>
        <v>#VALUE!</v>
      </c>
      <c r="Q16" s="324" t="e">
        <f t="shared" si="3"/>
        <v>#VALUE!</v>
      </c>
      <c r="R16" s="325" t="e">
        <f t="shared" si="3"/>
        <v>#VALUE!</v>
      </c>
      <c r="S16" s="323" t="e">
        <f t="shared" si="3"/>
        <v>#VALUE!</v>
      </c>
      <c r="T16" s="288"/>
      <c r="V16" s="335"/>
      <c r="W16" s="335"/>
      <c r="X16" s="335"/>
      <c r="Y16" s="335"/>
      <c r="Z16" s="335"/>
      <c r="AA16" s="336"/>
      <c r="AB16" s="334"/>
      <c r="AD16" s="370"/>
      <c r="AE16" s="370"/>
      <c r="AT16" s="353" t="e">
        <f t="shared" si="5"/>
        <v>#VALUE!</v>
      </c>
      <c r="AU16" s="353" t="e">
        <f t="shared" si="6"/>
        <v>#VALUE!</v>
      </c>
      <c r="AV16" s="353" t="e">
        <f t="shared" si="7"/>
        <v>#VALUE!</v>
      </c>
      <c r="AW16" s="353" t="e">
        <f t="shared" si="8"/>
        <v>#VALUE!</v>
      </c>
      <c r="AX16" s="353" t="e">
        <f t="shared" si="15"/>
        <v>#VALUE!</v>
      </c>
      <c r="AY16" s="353" t="e">
        <f t="shared" si="9"/>
        <v>#VALUE!</v>
      </c>
      <c r="BA16" s="355" t="e">
        <f t="shared" si="10"/>
        <v>#VALUE!</v>
      </c>
      <c r="BB16" s="356" t="e">
        <f t="shared" si="16"/>
        <v>#VALUE!</v>
      </c>
      <c r="BC16" s="353" t="e">
        <f t="shared" si="11"/>
        <v>#VALUE!</v>
      </c>
      <c r="BE16" s="373" t="e">
        <f t="shared" si="12"/>
        <v>#VALUE!</v>
      </c>
      <c r="BF16" s="373" t="e">
        <f t="shared" si="17"/>
        <v>#VALUE!</v>
      </c>
      <c r="BH16" s="371" t="e">
        <f t="shared" si="13"/>
        <v>#VALUE!</v>
      </c>
      <c r="BI16" s="371" t="e">
        <f t="shared" si="13"/>
        <v>#VALUE!</v>
      </c>
      <c r="BJ16" s="371" t="e">
        <f t="shared" si="13"/>
        <v>#VALUE!</v>
      </c>
      <c r="BK16" s="371" t="e">
        <f t="shared" si="13"/>
        <v>#VALUE!</v>
      </c>
      <c r="BL16" s="371" t="e">
        <f t="shared" si="13"/>
        <v>#VALUE!</v>
      </c>
      <c r="BM16" s="371" t="e">
        <f t="shared" si="13"/>
        <v>#VALUE!</v>
      </c>
      <c r="BN16" s="371" t="e">
        <f t="shared" si="13"/>
        <v>#VALUE!</v>
      </c>
      <c r="BP16" s="371" t="e">
        <f t="shared" si="14"/>
        <v>#VALUE!</v>
      </c>
      <c r="BQ16" s="371" t="e">
        <f t="shared" si="14"/>
        <v>#VALUE!</v>
      </c>
      <c r="BR16" s="371" t="e">
        <f t="shared" si="14"/>
        <v>#VALUE!</v>
      </c>
      <c r="BS16" s="371" t="e">
        <f t="shared" si="14"/>
        <v>#VALUE!</v>
      </c>
      <c r="BT16" s="371" t="e">
        <f t="shared" si="14"/>
        <v>#VALUE!</v>
      </c>
      <c r="BU16" s="371" t="e">
        <f t="shared" si="14"/>
        <v>#VALUE!</v>
      </c>
      <c r="BV16" s="371" t="e">
        <f t="shared" si="14"/>
        <v>#VALUE!</v>
      </c>
    </row>
    <row r="17" spans="1:79" ht="18.75" customHeight="1">
      <c r="A17" s="284">
        <v>6</v>
      </c>
      <c r="B17" s="318" t="e">
        <f>H13+1</f>
        <v>#VALUE!</v>
      </c>
      <c r="C17" s="319" t="e">
        <f t="shared" ref="C17:H17" si="21">B17+1</f>
        <v>#VALUE!</v>
      </c>
      <c r="D17" s="319" t="e">
        <f t="shared" si="21"/>
        <v>#VALUE!</v>
      </c>
      <c r="E17" s="319" t="e">
        <f t="shared" si="21"/>
        <v>#VALUE!</v>
      </c>
      <c r="F17" s="319" t="e">
        <f t="shared" si="21"/>
        <v>#VALUE!</v>
      </c>
      <c r="G17" s="320" t="e">
        <f t="shared" si="21"/>
        <v>#VALUE!</v>
      </c>
      <c r="H17" s="318" t="e">
        <f t="shared" si="21"/>
        <v>#VALUE!</v>
      </c>
      <c r="I17" s="288"/>
      <c r="J17" s="305" t="e">
        <f t="shared" si="1"/>
        <v>#VALUE!</v>
      </c>
      <c r="K17" s="314"/>
      <c r="L17" s="322" t="e">
        <f t="shared" si="2"/>
        <v>#VALUE!</v>
      </c>
      <c r="M17" s="324" t="e">
        <f t="shared" si="18"/>
        <v>#VALUE!</v>
      </c>
      <c r="N17" s="324" t="e">
        <f t="shared" si="3"/>
        <v>#VALUE!</v>
      </c>
      <c r="O17" s="324" t="e">
        <f t="shared" si="3"/>
        <v>#VALUE!</v>
      </c>
      <c r="P17" s="324" t="e">
        <f t="shared" si="3"/>
        <v>#VALUE!</v>
      </c>
      <c r="Q17" s="324" t="e">
        <f t="shared" si="3"/>
        <v>#VALUE!</v>
      </c>
      <c r="R17" s="325" t="e">
        <f t="shared" si="3"/>
        <v>#VALUE!</v>
      </c>
      <c r="S17" s="323" t="e">
        <f t="shared" si="3"/>
        <v>#VALUE!</v>
      </c>
      <c r="T17" s="288"/>
      <c r="V17" s="319" t="e">
        <f>AB13+1</f>
        <v>#VALUE!</v>
      </c>
      <c r="W17" s="319" t="e">
        <f t="shared" ref="W17:AB17" si="22">V17+1</f>
        <v>#VALUE!</v>
      </c>
      <c r="X17" s="319" t="e">
        <f t="shared" si="22"/>
        <v>#VALUE!</v>
      </c>
      <c r="Y17" s="319" t="e">
        <f t="shared" si="22"/>
        <v>#VALUE!</v>
      </c>
      <c r="Z17" s="319" t="e">
        <f t="shared" si="22"/>
        <v>#VALUE!</v>
      </c>
      <c r="AA17" s="320" t="e">
        <f t="shared" si="22"/>
        <v>#VALUE!</v>
      </c>
      <c r="AB17" s="318" t="e">
        <f t="shared" si="22"/>
        <v>#VALUE!</v>
      </c>
      <c r="AD17" s="370"/>
      <c r="AE17" s="370"/>
      <c r="AT17" s="353" t="e">
        <f t="shared" si="5"/>
        <v>#VALUE!</v>
      </c>
      <c r="AU17" s="353" t="e">
        <f t="shared" si="6"/>
        <v>#VALUE!</v>
      </c>
      <c r="AV17" s="353" t="e">
        <f t="shared" si="7"/>
        <v>#VALUE!</v>
      </c>
      <c r="AW17" s="353" t="e">
        <f t="shared" si="8"/>
        <v>#VALUE!</v>
      </c>
      <c r="AX17" s="353" t="e">
        <f t="shared" si="15"/>
        <v>#VALUE!</v>
      </c>
      <c r="AY17" s="353" t="e">
        <f t="shared" si="9"/>
        <v>#VALUE!</v>
      </c>
      <c r="BA17" s="355" t="e">
        <f t="shared" si="10"/>
        <v>#VALUE!</v>
      </c>
      <c r="BB17" s="356" t="e">
        <f t="shared" si="16"/>
        <v>#VALUE!</v>
      </c>
      <c r="BC17" s="353" t="e">
        <f t="shared" si="11"/>
        <v>#VALUE!</v>
      </c>
      <c r="BE17" s="373" t="e">
        <f t="shared" si="12"/>
        <v>#VALUE!</v>
      </c>
      <c r="BF17" s="373" t="e">
        <f t="shared" si="17"/>
        <v>#VALUE!</v>
      </c>
      <c r="BH17" s="371" t="e">
        <f t="shared" si="13"/>
        <v>#VALUE!</v>
      </c>
      <c r="BI17" s="371" t="e">
        <f t="shared" si="13"/>
        <v>#VALUE!</v>
      </c>
      <c r="BJ17" s="371" t="e">
        <f t="shared" si="13"/>
        <v>#VALUE!</v>
      </c>
      <c r="BK17" s="371" t="e">
        <f t="shared" si="13"/>
        <v>#VALUE!</v>
      </c>
      <c r="BL17" s="371" t="e">
        <f t="shared" si="13"/>
        <v>#VALUE!</v>
      </c>
      <c r="BM17" s="371" t="e">
        <f t="shared" si="13"/>
        <v>#VALUE!</v>
      </c>
      <c r="BN17" s="371" t="e">
        <f t="shared" si="13"/>
        <v>#VALUE!</v>
      </c>
      <c r="BP17" s="371" t="e">
        <f t="shared" si="14"/>
        <v>#VALUE!</v>
      </c>
      <c r="BQ17" s="371" t="e">
        <f t="shared" si="14"/>
        <v>#VALUE!</v>
      </c>
      <c r="BR17" s="371" t="e">
        <f t="shared" si="14"/>
        <v>#VALUE!</v>
      </c>
      <c r="BS17" s="371" t="e">
        <f t="shared" si="14"/>
        <v>#VALUE!</v>
      </c>
      <c r="BT17" s="371" t="e">
        <f t="shared" si="14"/>
        <v>#VALUE!</v>
      </c>
      <c r="BU17" s="371" t="e">
        <f t="shared" si="14"/>
        <v>#VALUE!</v>
      </c>
      <c r="BV17" s="371" t="e">
        <f t="shared" si="14"/>
        <v>#VALUE!</v>
      </c>
    </row>
    <row r="18" spans="1:79" ht="18.75" customHeight="1">
      <c r="A18" s="284">
        <v>6</v>
      </c>
      <c r="B18" s="328"/>
      <c r="C18" s="329"/>
      <c r="D18" s="329"/>
      <c r="E18" s="329"/>
      <c r="F18" s="329"/>
      <c r="G18" s="330"/>
      <c r="H18" s="328"/>
      <c r="I18" s="288"/>
      <c r="J18" s="305" t="e">
        <f t="shared" si="1"/>
        <v>#VALUE!</v>
      </c>
      <c r="K18" s="314"/>
      <c r="L18" s="322" t="e">
        <f t="shared" si="2"/>
        <v>#VALUE!</v>
      </c>
      <c r="M18" s="324" t="e">
        <f t="shared" si="18"/>
        <v>#VALUE!</v>
      </c>
      <c r="N18" s="324" t="e">
        <f t="shared" si="3"/>
        <v>#VALUE!</v>
      </c>
      <c r="O18" s="324" t="e">
        <f t="shared" si="3"/>
        <v>#VALUE!</v>
      </c>
      <c r="P18" s="324" t="e">
        <f t="shared" si="3"/>
        <v>#VALUE!</v>
      </c>
      <c r="Q18" s="324" t="e">
        <f t="shared" si="3"/>
        <v>#VALUE!</v>
      </c>
      <c r="R18" s="325" t="e">
        <f t="shared" si="3"/>
        <v>#VALUE!</v>
      </c>
      <c r="S18" s="323" t="e">
        <f t="shared" si="3"/>
        <v>#VALUE!</v>
      </c>
      <c r="T18" s="288"/>
      <c r="V18" s="329"/>
      <c r="W18" s="329"/>
      <c r="X18" s="329"/>
      <c r="Y18" s="329"/>
      <c r="Z18" s="329"/>
      <c r="AA18" s="330"/>
      <c r="AB18" s="328"/>
      <c r="AD18" s="370"/>
      <c r="AE18" s="370"/>
      <c r="AT18" s="353" t="e">
        <f t="shared" si="5"/>
        <v>#VALUE!</v>
      </c>
      <c r="AU18" s="353" t="e">
        <f t="shared" si="6"/>
        <v>#VALUE!</v>
      </c>
      <c r="AV18" s="353" t="e">
        <f t="shared" si="7"/>
        <v>#VALUE!</v>
      </c>
      <c r="AW18" s="353" t="e">
        <f t="shared" si="8"/>
        <v>#VALUE!</v>
      </c>
      <c r="AX18" s="353" t="e">
        <f t="shared" si="15"/>
        <v>#VALUE!</v>
      </c>
      <c r="AY18" s="353" t="e">
        <f t="shared" si="9"/>
        <v>#VALUE!</v>
      </c>
      <c r="BA18" s="355" t="e">
        <f t="shared" si="10"/>
        <v>#VALUE!</v>
      </c>
      <c r="BB18" s="356" t="e">
        <f t="shared" si="16"/>
        <v>#VALUE!</v>
      </c>
      <c r="BC18" s="353" t="e">
        <f t="shared" si="11"/>
        <v>#VALUE!</v>
      </c>
      <c r="BE18" s="373" t="e">
        <f t="shared" si="12"/>
        <v>#VALUE!</v>
      </c>
      <c r="BF18" s="373" t="e">
        <f t="shared" si="17"/>
        <v>#VALUE!</v>
      </c>
      <c r="BH18" s="371" t="e">
        <f t="shared" si="13"/>
        <v>#VALUE!</v>
      </c>
      <c r="BI18" s="371" t="e">
        <f t="shared" si="13"/>
        <v>#VALUE!</v>
      </c>
      <c r="BJ18" s="371" t="e">
        <f t="shared" si="13"/>
        <v>#VALUE!</v>
      </c>
      <c r="BK18" s="371" t="e">
        <f t="shared" si="13"/>
        <v>#VALUE!</v>
      </c>
      <c r="BL18" s="371" t="e">
        <f t="shared" si="13"/>
        <v>#VALUE!</v>
      </c>
      <c r="BM18" s="371" t="e">
        <f t="shared" si="13"/>
        <v>#VALUE!</v>
      </c>
      <c r="BN18" s="371" t="e">
        <f t="shared" si="13"/>
        <v>#VALUE!</v>
      </c>
      <c r="BP18" s="371" t="e">
        <f t="shared" si="14"/>
        <v>#VALUE!</v>
      </c>
      <c r="BQ18" s="371" t="e">
        <f t="shared" si="14"/>
        <v>#VALUE!</v>
      </c>
      <c r="BR18" s="371" t="e">
        <f t="shared" si="14"/>
        <v>#VALUE!</v>
      </c>
      <c r="BS18" s="371" t="e">
        <f t="shared" si="14"/>
        <v>#VALUE!</v>
      </c>
      <c r="BT18" s="371" t="e">
        <f t="shared" si="14"/>
        <v>#VALUE!</v>
      </c>
      <c r="BU18" s="371" t="e">
        <f t="shared" si="14"/>
        <v>#VALUE!</v>
      </c>
      <c r="BV18" s="371" t="e">
        <f t="shared" si="14"/>
        <v>#VALUE!</v>
      </c>
      <c r="BY18" s="376"/>
    </row>
    <row r="19" spans="1:79" ht="18.75" customHeight="1">
      <c r="A19" s="284">
        <v>6</v>
      </c>
      <c r="B19" s="338" t="s">
        <v>329</v>
      </c>
      <c r="C19" s="338" t="s">
        <v>330</v>
      </c>
      <c r="D19" s="338" t="s">
        <v>331</v>
      </c>
      <c r="E19" s="338" t="s">
        <v>326</v>
      </c>
      <c r="F19" s="338" t="s">
        <v>327</v>
      </c>
      <c r="G19" s="338" t="s">
        <v>328</v>
      </c>
      <c r="H19" s="338" t="s">
        <v>329</v>
      </c>
      <c r="I19" s="288"/>
      <c r="J19" s="305" t="e">
        <f t="shared" si="1"/>
        <v>#VALUE!</v>
      </c>
      <c r="K19" s="314"/>
      <c r="L19" s="322" t="e">
        <f t="shared" si="2"/>
        <v>#VALUE!</v>
      </c>
      <c r="M19" s="324" t="e">
        <f t="shared" si="18"/>
        <v>#VALUE!</v>
      </c>
      <c r="N19" s="324" t="e">
        <f t="shared" si="3"/>
        <v>#VALUE!</v>
      </c>
      <c r="O19" s="324" t="e">
        <f t="shared" si="3"/>
        <v>#VALUE!</v>
      </c>
      <c r="P19" s="324" t="e">
        <f t="shared" si="3"/>
        <v>#VALUE!</v>
      </c>
      <c r="Q19" s="324" t="e">
        <f t="shared" si="3"/>
        <v>#VALUE!</v>
      </c>
      <c r="R19" s="325" t="e">
        <f t="shared" si="3"/>
        <v>#VALUE!</v>
      </c>
      <c r="S19" s="323" t="e">
        <f t="shared" si="3"/>
        <v>#VALUE!</v>
      </c>
      <c r="T19" s="288"/>
      <c r="V19" s="338" t="s">
        <v>328</v>
      </c>
      <c r="W19" s="338" t="s">
        <v>329</v>
      </c>
      <c r="X19" s="338" t="s">
        <v>330</v>
      </c>
      <c r="Y19" s="338" t="s">
        <v>331</v>
      </c>
      <c r="Z19" s="338" t="s">
        <v>326</v>
      </c>
      <c r="AA19" s="338" t="s">
        <v>327</v>
      </c>
      <c r="AB19" s="338" t="s">
        <v>328</v>
      </c>
      <c r="AD19" s="370"/>
      <c r="AE19" s="370"/>
      <c r="AT19" s="353" t="e">
        <f t="shared" si="5"/>
        <v>#VALUE!</v>
      </c>
      <c r="AU19" s="353" t="e">
        <f t="shared" si="6"/>
        <v>#VALUE!</v>
      </c>
      <c r="AV19" s="353" t="e">
        <f t="shared" si="7"/>
        <v>#VALUE!</v>
      </c>
      <c r="AW19" s="353" t="e">
        <f t="shared" si="8"/>
        <v>#VALUE!</v>
      </c>
      <c r="AX19" s="353" t="e">
        <f t="shared" si="15"/>
        <v>#VALUE!</v>
      </c>
      <c r="AY19" s="353" t="e">
        <f t="shared" si="9"/>
        <v>#VALUE!</v>
      </c>
      <c r="BA19" s="355" t="e">
        <f t="shared" si="10"/>
        <v>#VALUE!</v>
      </c>
      <c r="BB19" s="356" t="e">
        <f t="shared" si="16"/>
        <v>#VALUE!</v>
      </c>
      <c r="BC19" s="353" t="e">
        <f t="shared" si="11"/>
        <v>#VALUE!</v>
      </c>
      <c r="BE19" s="373" t="e">
        <f t="shared" si="12"/>
        <v>#VALUE!</v>
      </c>
      <c r="BF19" s="373" t="e">
        <f t="shared" si="17"/>
        <v>#VALUE!</v>
      </c>
      <c r="BH19" s="371" t="e">
        <f t="shared" si="13"/>
        <v>#VALUE!</v>
      </c>
      <c r="BI19" s="371" t="e">
        <f t="shared" si="13"/>
        <v>#VALUE!</v>
      </c>
      <c r="BJ19" s="371" t="e">
        <f t="shared" si="13"/>
        <v>#VALUE!</v>
      </c>
      <c r="BK19" s="371" t="e">
        <f t="shared" si="13"/>
        <v>#VALUE!</v>
      </c>
      <c r="BL19" s="371" t="e">
        <f t="shared" si="13"/>
        <v>#VALUE!</v>
      </c>
      <c r="BM19" s="371" t="e">
        <f t="shared" si="13"/>
        <v>#VALUE!</v>
      </c>
      <c r="BN19" s="371" t="e">
        <f t="shared" si="13"/>
        <v>#VALUE!</v>
      </c>
      <c r="BP19" s="371" t="e">
        <f t="shared" si="14"/>
        <v>#VALUE!</v>
      </c>
      <c r="BQ19" s="371" t="e">
        <f t="shared" si="14"/>
        <v>#VALUE!</v>
      </c>
      <c r="BR19" s="371" t="e">
        <f t="shared" si="14"/>
        <v>#VALUE!</v>
      </c>
      <c r="BS19" s="371" t="e">
        <f t="shared" si="14"/>
        <v>#VALUE!</v>
      </c>
      <c r="BT19" s="371" t="e">
        <f t="shared" si="14"/>
        <v>#VALUE!</v>
      </c>
      <c r="BU19" s="371" t="e">
        <f t="shared" si="14"/>
        <v>#VALUE!</v>
      </c>
      <c r="BV19" s="371" t="e">
        <f t="shared" si="14"/>
        <v>#VALUE!</v>
      </c>
      <c r="BY19" s="375"/>
      <c r="BZ19" s="368"/>
      <c r="CA19" s="368"/>
    </row>
    <row r="20" spans="1:79" ht="18.75" customHeight="1">
      <c r="A20" s="284">
        <v>6</v>
      </c>
      <c r="B20" s="334" t="s">
        <v>469</v>
      </c>
      <c r="C20" s="335"/>
      <c r="D20" s="335"/>
      <c r="E20" s="335"/>
      <c r="F20" s="335"/>
      <c r="G20" s="336"/>
      <c r="H20" s="334"/>
      <c r="I20" s="288"/>
      <c r="J20" s="305" t="e">
        <f t="shared" si="1"/>
        <v>#VALUE!</v>
      </c>
      <c r="K20" s="314"/>
      <c r="L20" s="322" t="e">
        <f t="shared" si="2"/>
        <v>#VALUE!</v>
      </c>
      <c r="M20" s="323" t="e">
        <f t="shared" si="18"/>
        <v>#VALUE!</v>
      </c>
      <c r="N20" s="324" t="e">
        <f t="shared" si="3"/>
        <v>#VALUE!</v>
      </c>
      <c r="O20" s="324" t="e">
        <f t="shared" si="3"/>
        <v>#VALUE!</v>
      </c>
      <c r="P20" s="324" t="e">
        <f t="shared" si="3"/>
        <v>#VALUE!</v>
      </c>
      <c r="Q20" s="324" t="e">
        <f t="shared" si="3"/>
        <v>#VALUE!</v>
      </c>
      <c r="R20" s="325" t="e">
        <f t="shared" si="3"/>
        <v>#VALUE!</v>
      </c>
      <c r="S20" s="323" t="e">
        <f t="shared" si="3"/>
        <v>#VALUE!</v>
      </c>
      <c r="T20" s="288"/>
      <c r="V20" s="335"/>
      <c r="W20" s="335"/>
      <c r="X20" s="335"/>
      <c r="Y20" s="335"/>
      <c r="Z20" s="335"/>
      <c r="AA20" s="336"/>
      <c r="AB20" s="334"/>
      <c r="AD20" s="370"/>
      <c r="AE20" s="370"/>
      <c r="AT20" s="353" t="e">
        <f t="shared" si="5"/>
        <v>#VALUE!</v>
      </c>
      <c r="AU20" s="353" t="e">
        <f t="shared" si="6"/>
        <v>#VALUE!</v>
      </c>
      <c r="AV20" s="353" t="e">
        <f t="shared" si="7"/>
        <v>#VALUE!</v>
      </c>
      <c r="AW20" s="353" t="e">
        <f t="shared" si="8"/>
        <v>#VALUE!</v>
      </c>
      <c r="AX20" s="353" t="e">
        <f t="shared" si="15"/>
        <v>#VALUE!</v>
      </c>
      <c r="AY20" s="353" t="e">
        <f t="shared" si="9"/>
        <v>#VALUE!</v>
      </c>
      <c r="BA20" s="355" t="e">
        <f t="shared" si="10"/>
        <v>#VALUE!</v>
      </c>
      <c r="BB20" s="356" t="e">
        <f t="shared" si="16"/>
        <v>#VALUE!</v>
      </c>
      <c r="BC20" s="353" t="e">
        <f t="shared" si="11"/>
        <v>#VALUE!</v>
      </c>
      <c r="BE20" s="373" t="e">
        <f t="shared" si="12"/>
        <v>#VALUE!</v>
      </c>
      <c r="BF20" s="373" t="e">
        <f t="shared" si="17"/>
        <v>#VALUE!</v>
      </c>
      <c r="BH20" s="371" t="e">
        <f t="shared" si="13"/>
        <v>#VALUE!</v>
      </c>
      <c r="BI20" s="371" t="e">
        <f t="shared" si="13"/>
        <v>#VALUE!</v>
      </c>
      <c r="BJ20" s="371" t="e">
        <f t="shared" si="13"/>
        <v>#VALUE!</v>
      </c>
      <c r="BK20" s="371" t="e">
        <f t="shared" si="13"/>
        <v>#VALUE!</v>
      </c>
      <c r="BL20" s="371" t="e">
        <f t="shared" si="13"/>
        <v>#VALUE!</v>
      </c>
      <c r="BM20" s="371" t="e">
        <f t="shared" si="13"/>
        <v>#VALUE!</v>
      </c>
      <c r="BN20" s="371" t="e">
        <f t="shared" si="13"/>
        <v>#VALUE!</v>
      </c>
      <c r="BP20" s="371" t="e">
        <f t="shared" si="14"/>
        <v>#VALUE!</v>
      </c>
      <c r="BQ20" s="371" t="e">
        <f t="shared" si="14"/>
        <v>#VALUE!</v>
      </c>
      <c r="BR20" s="371" t="e">
        <f t="shared" si="14"/>
        <v>#VALUE!</v>
      </c>
      <c r="BS20" s="371" t="e">
        <f t="shared" si="14"/>
        <v>#VALUE!</v>
      </c>
      <c r="BT20" s="371" t="e">
        <f t="shared" si="14"/>
        <v>#VALUE!</v>
      </c>
      <c r="BU20" s="371" t="e">
        <f t="shared" si="14"/>
        <v>#VALUE!</v>
      </c>
      <c r="BV20" s="371" t="e">
        <f t="shared" si="14"/>
        <v>#VALUE!</v>
      </c>
      <c r="BY20" s="375"/>
      <c r="BZ20" s="368"/>
      <c r="CA20" s="368"/>
    </row>
    <row r="21" spans="1:79" ht="18.75" customHeight="1">
      <c r="A21" s="284">
        <v>6</v>
      </c>
      <c r="B21" s="319" t="e">
        <f>H17+1</f>
        <v>#VALUE!</v>
      </c>
      <c r="C21" s="319" t="e">
        <f t="shared" ref="C21:H21" si="23">B21+1</f>
        <v>#VALUE!</v>
      </c>
      <c r="D21" s="319" t="e">
        <f t="shared" si="23"/>
        <v>#VALUE!</v>
      </c>
      <c r="E21" s="319" t="e">
        <f t="shared" si="23"/>
        <v>#VALUE!</v>
      </c>
      <c r="F21" s="319" t="e">
        <f t="shared" si="23"/>
        <v>#VALUE!</v>
      </c>
      <c r="G21" s="320" t="e">
        <f t="shared" si="23"/>
        <v>#VALUE!</v>
      </c>
      <c r="H21" s="318" t="e">
        <f t="shared" si="23"/>
        <v>#VALUE!</v>
      </c>
      <c r="I21" s="288"/>
      <c r="J21" s="305" t="e">
        <f t="shared" si="1"/>
        <v>#VALUE!</v>
      </c>
      <c r="K21" s="314"/>
      <c r="L21" s="322" t="e">
        <f t="shared" si="2"/>
        <v>#VALUE!</v>
      </c>
      <c r="M21" s="323" t="e">
        <f t="shared" si="18"/>
        <v>#VALUE!</v>
      </c>
      <c r="N21" s="324" t="e">
        <f t="shared" si="3"/>
        <v>#VALUE!</v>
      </c>
      <c r="O21" s="324" t="e">
        <f t="shared" si="3"/>
        <v>#VALUE!</v>
      </c>
      <c r="P21" s="324" t="e">
        <f t="shared" si="3"/>
        <v>#VALUE!</v>
      </c>
      <c r="Q21" s="324" t="e">
        <f t="shared" si="3"/>
        <v>#VALUE!</v>
      </c>
      <c r="R21" s="325" t="e">
        <f t="shared" si="3"/>
        <v>#VALUE!</v>
      </c>
      <c r="S21" s="323" t="e">
        <f t="shared" si="3"/>
        <v>#VALUE!</v>
      </c>
      <c r="T21" s="288"/>
      <c r="V21" s="318" t="e">
        <f>AB17+1</f>
        <v>#VALUE!</v>
      </c>
      <c r="W21" s="319" t="e">
        <f t="shared" ref="W21:AB21" si="24">V21+1</f>
        <v>#VALUE!</v>
      </c>
      <c r="X21" s="319" t="e">
        <f t="shared" si="24"/>
        <v>#VALUE!</v>
      </c>
      <c r="Y21" s="319" t="e">
        <f t="shared" si="24"/>
        <v>#VALUE!</v>
      </c>
      <c r="Z21" s="319" t="e">
        <f t="shared" si="24"/>
        <v>#VALUE!</v>
      </c>
      <c r="AA21" s="320" t="e">
        <f t="shared" si="24"/>
        <v>#VALUE!</v>
      </c>
      <c r="AB21" s="318" t="e">
        <f t="shared" si="24"/>
        <v>#VALUE!</v>
      </c>
      <c r="AD21" s="370"/>
      <c r="AE21" s="370"/>
      <c r="AT21" s="353" t="e">
        <f t="shared" si="5"/>
        <v>#VALUE!</v>
      </c>
      <c r="AU21" s="353" t="e">
        <f t="shared" si="6"/>
        <v>#VALUE!</v>
      </c>
      <c r="AV21" s="353" t="e">
        <f t="shared" si="7"/>
        <v>#VALUE!</v>
      </c>
      <c r="AW21" s="353" t="e">
        <f t="shared" si="8"/>
        <v>#VALUE!</v>
      </c>
      <c r="AX21" s="353" t="e">
        <f t="shared" si="15"/>
        <v>#VALUE!</v>
      </c>
      <c r="AY21" s="353" t="e">
        <f t="shared" si="9"/>
        <v>#VALUE!</v>
      </c>
      <c r="BA21" s="355" t="e">
        <f t="shared" si="10"/>
        <v>#VALUE!</v>
      </c>
      <c r="BB21" s="356" t="e">
        <f t="shared" si="16"/>
        <v>#VALUE!</v>
      </c>
      <c r="BC21" s="353" t="e">
        <f t="shared" si="11"/>
        <v>#VALUE!</v>
      </c>
      <c r="BE21" s="373" t="e">
        <f t="shared" si="12"/>
        <v>#VALUE!</v>
      </c>
      <c r="BF21" s="373" t="e">
        <f t="shared" si="17"/>
        <v>#VALUE!</v>
      </c>
      <c r="BH21" s="371" t="e">
        <f t="shared" si="13"/>
        <v>#VALUE!</v>
      </c>
      <c r="BI21" s="371" t="e">
        <f t="shared" si="13"/>
        <v>#VALUE!</v>
      </c>
      <c r="BJ21" s="371" t="e">
        <f t="shared" si="13"/>
        <v>#VALUE!</v>
      </c>
      <c r="BK21" s="371" t="e">
        <f t="shared" si="13"/>
        <v>#VALUE!</v>
      </c>
      <c r="BL21" s="371" t="e">
        <f t="shared" si="13"/>
        <v>#VALUE!</v>
      </c>
      <c r="BM21" s="371" t="e">
        <f t="shared" si="13"/>
        <v>#VALUE!</v>
      </c>
      <c r="BN21" s="371" t="e">
        <f t="shared" si="13"/>
        <v>#VALUE!</v>
      </c>
      <c r="BP21" s="371" t="e">
        <f t="shared" si="14"/>
        <v>#VALUE!</v>
      </c>
      <c r="BQ21" s="371" t="e">
        <f t="shared" si="14"/>
        <v>#VALUE!</v>
      </c>
      <c r="BR21" s="371" t="e">
        <f t="shared" si="14"/>
        <v>#VALUE!</v>
      </c>
      <c r="BS21" s="371" t="e">
        <f t="shared" si="14"/>
        <v>#VALUE!</v>
      </c>
      <c r="BT21" s="371" t="e">
        <f t="shared" si="14"/>
        <v>#VALUE!</v>
      </c>
      <c r="BU21" s="371" t="e">
        <f t="shared" si="14"/>
        <v>#VALUE!</v>
      </c>
      <c r="BV21" s="371" t="e">
        <f t="shared" si="14"/>
        <v>#VALUE!</v>
      </c>
    </row>
    <row r="22" spans="1:79" ht="18.75" customHeight="1">
      <c r="A22" s="284">
        <v>6</v>
      </c>
      <c r="B22" s="329"/>
      <c r="C22" s="329"/>
      <c r="D22" s="329"/>
      <c r="E22" s="329"/>
      <c r="F22" s="329"/>
      <c r="G22" s="330"/>
      <c r="H22" s="328"/>
      <c r="I22" s="288"/>
      <c r="J22" s="305" t="e">
        <f t="shared" si="1"/>
        <v>#VALUE!</v>
      </c>
      <c r="K22" s="314"/>
      <c r="L22" s="322" t="e">
        <f t="shared" si="2"/>
        <v>#VALUE!</v>
      </c>
      <c r="M22" s="324" t="e">
        <f t="shared" si="18"/>
        <v>#VALUE!</v>
      </c>
      <c r="N22" s="324" t="e">
        <f t="shared" si="3"/>
        <v>#VALUE!</v>
      </c>
      <c r="O22" s="324" t="e">
        <f t="shared" si="3"/>
        <v>#VALUE!</v>
      </c>
      <c r="P22" s="324" t="e">
        <f t="shared" si="3"/>
        <v>#VALUE!</v>
      </c>
      <c r="Q22" s="324" t="e">
        <f t="shared" si="3"/>
        <v>#VALUE!</v>
      </c>
      <c r="R22" s="325" t="e">
        <f t="shared" si="3"/>
        <v>#VALUE!</v>
      </c>
      <c r="S22" s="323" t="e">
        <f t="shared" si="3"/>
        <v>#VALUE!</v>
      </c>
      <c r="T22" s="288"/>
      <c r="V22" s="328"/>
      <c r="W22" s="329"/>
      <c r="X22" s="329"/>
      <c r="Y22" s="329"/>
      <c r="Z22" s="329"/>
      <c r="AA22" s="330"/>
      <c r="AB22" s="328"/>
      <c r="AD22" s="370"/>
      <c r="AE22" s="370"/>
      <c r="AT22" s="353" t="e">
        <f t="shared" si="5"/>
        <v>#VALUE!</v>
      </c>
      <c r="AU22" s="353" t="e">
        <f t="shared" si="6"/>
        <v>#VALUE!</v>
      </c>
      <c r="AV22" s="353" t="e">
        <f t="shared" si="7"/>
        <v>#VALUE!</v>
      </c>
      <c r="AW22" s="353" t="e">
        <f t="shared" si="8"/>
        <v>#VALUE!</v>
      </c>
      <c r="AX22" s="353" t="e">
        <f t="shared" si="15"/>
        <v>#VALUE!</v>
      </c>
      <c r="AY22" s="353" t="e">
        <f t="shared" si="9"/>
        <v>#VALUE!</v>
      </c>
      <c r="BA22" s="355" t="e">
        <f t="shared" si="10"/>
        <v>#VALUE!</v>
      </c>
      <c r="BB22" s="356" t="e">
        <f t="shared" si="16"/>
        <v>#VALUE!</v>
      </c>
      <c r="BC22" s="353" t="e">
        <f t="shared" si="11"/>
        <v>#VALUE!</v>
      </c>
      <c r="BE22" s="373" t="e">
        <f t="shared" si="12"/>
        <v>#VALUE!</v>
      </c>
      <c r="BF22" s="373" t="e">
        <f t="shared" si="17"/>
        <v>#VALUE!</v>
      </c>
      <c r="BH22" s="371" t="e">
        <f t="shared" si="13"/>
        <v>#VALUE!</v>
      </c>
      <c r="BI22" s="371" t="e">
        <f t="shared" si="13"/>
        <v>#VALUE!</v>
      </c>
      <c r="BJ22" s="371" t="e">
        <f t="shared" si="13"/>
        <v>#VALUE!</v>
      </c>
      <c r="BK22" s="371" t="e">
        <f t="shared" si="13"/>
        <v>#VALUE!</v>
      </c>
      <c r="BL22" s="371" t="e">
        <f t="shared" si="13"/>
        <v>#VALUE!</v>
      </c>
      <c r="BM22" s="371" t="e">
        <f t="shared" si="13"/>
        <v>#VALUE!</v>
      </c>
      <c r="BN22" s="371" t="e">
        <f t="shared" si="13"/>
        <v>#VALUE!</v>
      </c>
      <c r="BP22" s="371" t="e">
        <f t="shared" si="14"/>
        <v>#VALUE!</v>
      </c>
      <c r="BQ22" s="371" t="e">
        <f t="shared" si="14"/>
        <v>#VALUE!</v>
      </c>
      <c r="BR22" s="371" t="e">
        <f t="shared" si="14"/>
        <v>#VALUE!</v>
      </c>
      <c r="BS22" s="371" t="e">
        <f t="shared" si="14"/>
        <v>#VALUE!</v>
      </c>
      <c r="BT22" s="371" t="e">
        <f t="shared" si="14"/>
        <v>#VALUE!</v>
      </c>
      <c r="BU22" s="371" t="e">
        <f t="shared" si="14"/>
        <v>#VALUE!</v>
      </c>
      <c r="BV22" s="371" t="e">
        <f t="shared" si="14"/>
        <v>#VALUE!</v>
      </c>
      <c r="BZ22" s="375"/>
      <c r="CA22" s="375"/>
    </row>
    <row r="23" spans="1:79" ht="18.75" customHeight="1">
      <c r="A23" s="284">
        <v>6</v>
      </c>
      <c r="B23" s="338" t="s">
        <v>330</v>
      </c>
      <c r="C23" s="338" t="s">
        <v>331</v>
      </c>
      <c r="D23" s="338" t="s">
        <v>326</v>
      </c>
      <c r="E23" s="338" t="s">
        <v>327</v>
      </c>
      <c r="F23" s="338" t="s">
        <v>328</v>
      </c>
      <c r="G23" s="338" t="s">
        <v>329</v>
      </c>
      <c r="H23" s="338" t="s">
        <v>330</v>
      </c>
      <c r="I23" s="288"/>
      <c r="J23" s="305" t="e">
        <f t="shared" si="1"/>
        <v>#VALUE!</v>
      </c>
      <c r="K23" s="314"/>
      <c r="L23" s="322" t="e">
        <f t="shared" si="2"/>
        <v>#VALUE!</v>
      </c>
      <c r="M23" s="324" t="e">
        <f t="shared" si="18"/>
        <v>#VALUE!</v>
      </c>
      <c r="N23" s="324" t="e">
        <f t="shared" si="3"/>
        <v>#VALUE!</v>
      </c>
      <c r="O23" s="324" t="e">
        <f t="shared" si="3"/>
        <v>#VALUE!</v>
      </c>
      <c r="P23" s="324" t="e">
        <f t="shared" si="3"/>
        <v>#VALUE!</v>
      </c>
      <c r="Q23" s="324" t="e">
        <f t="shared" si="3"/>
        <v>#VALUE!</v>
      </c>
      <c r="R23" s="325" t="e">
        <f t="shared" si="3"/>
        <v>#VALUE!</v>
      </c>
      <c r="S23" s="323" t="e">
        <f t="shared" si="3"/>
        <v>#VALUE!</v>
      </c>
      <c r="T23" s="288"/>
      <c r="V23" s="338" t="s">
        <v>329</v>
      </c>
      <c r="W23" s="338" t="s">
        <v>330</v>
      </c>
      <c r="X23" s="338" t="s">
        <v>331</v>
      </c>
      <c r="Y23" s="338" t="s">
        <v>326</v>
      </c>
      <c r="Z23" s="338" t="s">
        <v>327</v>
      </c>
      <c r="AA23" s="338" t="s">
        <v>328</v>
      </c>
      <c r="AB23" s="338" t="s">
        <v>329</v>
      </c>
      <c r="AD23" s="370"/>
      <c r="AE23" s="370"/>
      <c r="AT23" s="353" t="e">
        <f t="shared" si="5"/>
        <v>#VALUE!</v>
      </c>
      <c r="AU23" s="353" t="e">
        <f t="shared" si="6"/>
        <v>#VALUE!</v>
      </c>
      <c r="AV23" s="353" t="e">
        <f t="shared" si="7"/>
        <v>#VALUE!</v>
      </c>
      <c r="AW23" s="353" t="e">
        <f t="shared" si="8"/>
        <v>#VALUE!</v>
      </c>
      <c r="AX23" s="353" t="e">
        <f t="shared" si="15"/>
        <v>#VALUE!</v>
      </c>
      <c r="AY23" s="353" t="e">
        <f t="shared" si="9"/>
        <v>#VALUE!</v>
      </c>
      <c r="BA23" s="355" t="e">
        <f t="shared" si="10"/>
        <v>#VALUE!</v>
      </c>
      <c r="BB23" s="356" t="e">
        <f t="shared" si="16"/>
        <v>#VALUE!</v>
      </c>
      <c r="BC23" s="353" t="e">
        <f t="shared" si="11"/>
        <v>#VALUE!</v>
      </c>
      <c r="BE23" s="373" t="e">
        <f t="shared" si="12"/>
        <v>#VALUE!</v>
      </c>
      <c r="BF23" s="373" t="e">
        <f t="shared" si="17"/>
        <v>#VALUE!</v>
      </c>
      <c r="BH23" s="371" t="e">
        <f t="shared" si="13"/>
        <v>#VALUE!</v>
      </c>
      <c r="BI23" s="371" t="e">
        <f t="shared" si="13"/>
        <v>#VALUE!</v>
      </c>
      <c r="BJ23" s="371" t="e">
        <f t="shared" si="13"/>
        <v>#VALUE!</v>
      </c>
      <c r="BK23" s="371" t="e">
        <f t="shared" si="13"/>
        <v>#VALUE!</v>
      </c>
      <c r="BL23" s="371" t="e">
        <f t="shared" si="13"/>
        <v>#VALUE!</v>
      </c>
      <c r="BM23" s="371" t="e">
        <f t="shared" si="13"/>
        <v>#VALUE!</v>
      </c>
      <c r="BN23" s="371" t="e">
        <f t="shared" si="13"/>
        <v>#VALUE!</v>
      </c>
      <c r="BP23" s="371" t="e">
        <f t="shared" si="14"/>
        <v>#VALUE!</v>
      </c>
      <c r="BQ23" s="371" t="e">
        <f t="shared" si="14"/>
        <v>#VALUE!</v>
      </c>
      <c r="BR23" s="371" t="e">
        <f t="shared" si="14"/>
        <v>#VALUE!</v>
      </c>
      <c r="BS23" s="371" t="e">
        <f t="shared" si="14"/>
        <v>#VALUE!</v>
      </c>
      <c r="BT23" s="371" t="e">
        <f t="shared" si="14"/>
        <v>#VALUE!</v>
      </c>
      <c r="BU23" s="371" t="e">
        <f t="shared" si="14"/>
        <v>#VALUE!</v>
      </c>
      <c r="BV23" s="371" t="e">
        <f t="shared" si="14"/>
        <v>#VALUE!</v>
      </c>
    </row>
    <row r="24" spans="1:79" ht="18.75" customHeight="1">
      <c r="A24" s="284">
        <v>6</v>
      </c>
      <c r="B24" s="335"/>
      <c r="C24" s="335"/>
      <c r="D24" s="335"/>
      <c r="E24" s="335"/>
      <c r="F24" s="335"/>
      <c r="G24" s="336"/>
      <c r="H24" s="334"/>
      <c r="I24" s="288"/>
      <c r="J24" s="305" t="e">
        <f t="shared" si="1"/>
        <v>#VALUE!</v>
      </c>
      <c r="K24" s="314"/>
      <c r="L24" s="322" t="e">
        <f t="shared" si="2"/>
        <v>#VALUE!</v>
      </c>
      <c r="M24" s="323" t="e">
        <f t="shared" si="18"/>
        <v>#VALUE!</v>
      </c>
      <c r="N24" s="324" t="e">
        <f t="shared" si="3"/>
        <v>#VALUE!</v>
      </c>
      <c r="O24" s="324" t="e">
        <f t="shared" si="3"/>
        <v>#VALUE!</v>
      </c>
      <c r="P24" s="324" t="e">
        <f t="shared" si="3"/>
        <v>#VALUE!</v>
      </c>
      <c r="Q24" s="324" t="e">
        <f t="shared" si="3"/>
        <v>#VALUE!</v>
      </c>
      <c r="R24" s="325" t="e">
        <f t="shared" si="3"/>
        <v>#VALUE!</v>
      </c>
      <c r="S24" s="323" t="e">
        <f t="shared" si="3"/>
        <v>#VALUE!</v>
      </c>
      <c r="T24" s="288"/>
      <c r="V24" s="334" t="s">
        <v>544</v>
      </c>
      <c r="W24" s="335"/>
      <c r="X24" s="335"/>
      <c r="Y24" s="335"/>
      <c r="Z24" s="335"/>
      <c r="AA24" s="336"/>
      <c r="AB24" s="334" t="s">
        <v>545</v>
      </c>
      <c r="AD24" s="370"/>
      <c r="AE24" s="370"/>
      <c r="AT24" s="353" t="e">
        <f t="shared" si="5"/>
        <v>#VALUE!</v>
      </c>
      <c r="AU24" s="353" t="e">
        <f t="shared" si="6"/>
        <v>#VALUE!</v>
      </c>
      <c r="AV24" s="353" t="e">
        <f t="shared" si="7"/>
        <v>#VALUE!</v>
      </c>
      <c r="AW24" s="353" t="e">
        <f t="shared" si="8"/>
        <v>#VALUE!</v>
      </c>
      <c r="AX24" s="353" t="e">
        <f t="shared" si="15"/>
        <v>#VALUE!</v>
      </c>
      <c r="AY24" s="353" t="e">
        <f t="shared" si="9"/>
        <v>#VALUE!</v>
      </c>
      <c r="BA24" s="355" t="e">
        <f t="shared" si="10"/>
        <v>#VALUE!</v>
      </c>
      <c r="BB24" s="356" t="e">
        <f t="shared" si="16"/>
        <v>#VALUE!</v>
      </c>
      <c r="BC24" s="353" t="e">
        <f t="shared" si="11"/>
        <v>#VALUE!</v>
      </c>
      <c r="BE24" s="373" t="e">
        <f t="shared" si="12"/>
        <v>#VALUE!</v>
      </c>
      <c r="BF24" s="373" t="e">
        <f t="shared" si="17"/>
        <v>#VALUE!</v>
      </c>
      <c r="BH24" s="371" t="e">
        <f t="shared" si="13"/>
        <v>#VALUE!</v>
      </c>
      <c r="BI24" s="371" t="e">
        <f t="shared" si="13"/>
        <v>#VALUE!</v>
      </c>
      <c r="BJ24" s="371" t="e">
        <f t="shared" si="13"/>
        <v>#VALUE!</v>
      </c>
      <c r="BK24" s="371" t="e">
        <f t="shared" si="13"/>
        <v>#VALUE!</v>
      </c>
      <c r="BL24" s="371" t="e">
        <f t="shared" si="13"/>
        <v>#VALUE!</v>
      </c>
      <c r="BM24" s="371" t="e">
        <f t="shared" si="13"/>
        <v>#VALUE!</v>
      </c>
      <c r="BN24" s="371" t="e">
        <f t="shared" si="13"/>
        <v>#VALUE!</v>
      </c>
      <c r="BP24" s="371" t="e">
        <f t="shared" si="14"/>
        <v>#VALUE!</v>
      </c>
      <c r="BQ24" s="371" t="e">
        <f t="shared" si="14"/>
        <v>#VALUE!</v>
      </c>
      <c r="BR24" s="371" t="e">
        <f t="shared" si="14"/>
        <v>#VALUE!</v>
      </c>
      <c r="BS24" s="371" t="e">
        <f t="shared" si="14"/>
        <v>#VALUE!</v>
      </c>
      <c r="BT24" s="371" t="e">
        <f t="shared" si="14"/>
        <v>#VALUE!</v>
      </c>
      <c r="BU24" s="371" t="e">
        <f t="shared" si="14"/>
        <v>#VALUE!</v>
      </c>
      <c r="BV24" s="371" t="e">
        <f t="shared" si="14"/>
        <v>#VALUE!</v>
      </c>
      <c r="BY24" s="376"/>
      <c r="BZ24" s="376"/>
      <c r="CA24" s="376"/>
    </row>
    <row r="25" spans="1:79" ht="18.75" customHeight="1">
      <c r="A25" s="284">
        <v>6</v>
      </c>
      <c r="B25" s="319" t="e">
        <f>H21+1</f>
        <v>#VALUE!</v>
      </c>
      <c r="C25" s="319" t="e">
        <f t="shared" ref="C25:H25" si="25">B25+1</f>
        <v>#VALUE!</v>
      </c>
      <c r="D25" s="319" t="e">
        <f t="shared" si="25"/>
        <v>#VALUE!</v>
      </c>
      <c r="E25" s="326" t="e">
        <f t="shared" si="25"/>
        <v>#VALUE!</v>
      </c>
      <c r="F25" s="326" t="e">
        <f t="shared" si="25"/>
        <v>#VALUE!</v>
      </c>
      <c r="G25" s="326" t="e">
        <f t="shared" si="25"/>
        <v>#VALUE!</v>
      </c>
      <c r="H25" s="326" t="e">
        <f t="shared" si="25"/>
        <v>#VALUE!</v>
      </c>
      <c r="I25" s="288"/>
      <c r="J25" s="305" t="e">
        <f t="shared" si="1"/>
        <v>#VALUE!</v>
      </c>
      <c r="K25" s="314"/>
      <c r="L25" s="322" t="e">
        <f t="shared" si="2"/>
        <v>#VALUE!</v>
      </c>
      <c r="M25" s="324" t="e">
        <f t="shared" si="18"/>
        <v>#VALUE!</v>
      </c>
      <c r="N25" s="324" t="e">
        <f t="shared" ref="N25:S40" si="26">M25+1</f>
        <v>#VALUE!</v>
      </c>
      <c r="O25" s="324" t="e">
        <f t="shared" si="26"/>
        <v>#VALUE!</v>
      </c>
      <c r="P25" s="324" t="e">
        <f t="shared" si="26"/>
        <v>#VALUE!</v>
      </c>
      <c r="Q25" s="324" t="e">
        <f t="shared" si="26"/>
        <v>#VALUE!</v>
      </c>
      <c r="R25" s="325" t="e">
        <f t="shared" si="26"/>
        <v>#VALUE!</v>
      </c>
      <c r="S25" s="323" t="e">
        <f t="shared" si="26"/>
        <v>#VALUE!</v>
      </c>
      <c r="T25" s="288"/>
      <c r="V25" s="318" t="e">
        <f>AB21+1</f>
        <v>#VALUE!</v>
      </c>
      <c r="W25" s="319" t="e">
        <f t="shared" ref="W25:AB25" si="27">V25+1</f>
        <v>#VALUE!</v>
      </c>
      <c r="X25" s="319" t="e">
        <f t="shared" si="27"/>
        <v>#VALUE!</v>
      </c>
      <c r="Y25" s="319" t="e">
        <f t="shared" si="27"/>
        <v>#VALUE!</v>
      </c>
      <c r="Z25" s="319" t="e">
        <f t="shared" si="27"/>
        <v>#VALUE!</v>
      </c>
      <c r="AA25" s="320" t="e">
        <f t="shared" si="27"/>
        <v>#VALUE!</v>
      </c>
      <c r="AB25" s="318" t="e">
        <f t="shared" si="27"/>
        <v>#VALUE!</v>
      </c>
      <c r="AD25" s="370"/>
      <c r="AE25" s="370"/>
      <c r="AT25" s="353" t="e">
        <f t="shared" si="5"/>
        <v>#VALUE!</v>
      </c>
      <c r="AU25" s="353" t="e">
        <f t="shared" si="6"/>
        <v>#VALUE!</v>
      </c>
      <c r="AV25" s="353" t="e">
        <f t="shared" si="7"/>
        <v>#VALUE!</v>
      </c>
      <c r="AW25" s="353" t="e">
        <f t="shared" si="8"/>
        <v>#VALUE!</v>
      </c>
      <c r="AX25" s="353" t="e">
        <f t="shared" si="15"/>
        <v>#VALUE!</v>
      </c>
      <c r="AY25" s="353" t="e">
        <f t="shared" si="9"/>
        <v>#VALUE!</v>
      </c>
      <c r="BA25" s="355" t="e">
        <f t="shared" si="10"/>
        <v>#VALUE!</v>
      </c>
      <c r="BB25" s="356" t="e">
        <f t="shared" si="16"/>
        <v>#VALUE!</v>
      </c>
      <c r="BC25" s="353" t="e">
        <f t="shared" si="11"/>
        <v>#VALUE!</v>
      </c>
      <c r="BE25" s="373" t="e">
        <f t="shared" si="12"/>
        <v>#VALUE!</v>
      </c>
      <c r="BF25" s="373" t="e">
        <f t="shared" si="17"/>
        <v>#VALUE!</v>
      </c>
      <c r="BH25" s="371" t="e">
        <f t="shared" si="13"/>
        <v>#VALUE!</v>
      </c>
      <c r="BI25" s="371" t="e">
        <f t="shared" si="13"/>
        <v>#VALUE!</v>
      </c>
      <c r="BJ25" s="371" t="e">
        <f t="shared" si="13"/>
        <v>#VALUE!</v>
      </c>
      <c r="BK25" s="371" t="e">
        <f t="shared" si="13"/>
        <v>#VALUE!</v>
      </c>
      <c r="BL25" s="371" t="e">
        <f t="shared" si="13"/>
        <v>#VALUE!</v>
      </c>
      <c r="BM25" s="371" t="e">
        <f t="shared" si="13"/>
        <v>#VALUE!</v>
      </c>
      <c r="BN25" s="371" t="e">
        <f t="shared" si="13"/>
        <v>#VALUE!</v>
      </c>
      <c r="BP25" s="371" t="e">
        <f t="shared" ref="BP25:BV40" si="28">IF(BH25=1,1,BP24+1)</f>
        <v>#VALUE!</v>
      </c>
      <c r="BQ25" s="371" t="e">
        <f t="shared" si="28"/>
        <v>#VALUE!</v>
      </c>
      <c r="BR25" s="371" t="e">
        <f t="shared" si="28"/>
        <v>#VALUE!</v>
      </c>
      <c r="BS25" s="371" t="e">
        <f t="shared" si="28"/>
        <v>#VALUE!</v>
      </c>
      <c r="BT25" s="371" t="e">
        <f t="shared" si="28"/>
        <v>#VALUE!</v>
      </c>
      <c r="BU25" s="371" t="e">
        <f t="shared" si="28"/>
        <v>#VALUE!</v>
      </c>
      <c r="BV25" s="371" t="e">
        <f t="shared" si="28"/>
        <v>#VALUE!</v>
      </c>
      <c r="BY25" s="375"/>
      <c r="BZ25" s="375"/>
      <c r="CA25" s="375"/>
    </row>
    <row r="26" spans="1:79" ht="18.75" customHeight="1">
      <c r="A26" s="284">
        <v>6</v>
      </c>
      <c r="B26" s="329"/>
      <c r="C26" s="329"/>
      <c r="D26" s="329"/>
      <c r="E26" s="331"/>
      <c r="F26" s="331"/>
      <c r="G26" s="331"/>
      <c r="H26" s="331"/>
      <c r="I26" s="288"/>
      <c r="J26" s="305" t="e">
        <f t="shared" si="1"/>
        <v>#VALUE!</v>
      </c>
      <c r="K26" s="314"/>
      <c r="L26" s="322" t="e">
        <f t="shared" si="2"/>
        <v>#VALUE!</v>
      </c>
      <c r="M26" s="324" t="e">
        <f t="shared" si="18"/>
        <v>#VALUE!</v>
      </c>
      <c r="N26" s="324" t="e">
        <f t="shared" si="26"/>
        <v>#VALUE!</v>
      </c>
      <c r="O26" s="324" t="e">
        <f t="shared" si="26"/>
        <v>#VALUE!</v>
      </c>
      <c r="P26" s="324" t="e">
        <f t="shared" si="26"/>
        <v>#VALUE!</v>
      </c>
      <c r="Q26" s="324" t="e">
        <f t="shared" si="26"/>
        <v>#VALUE!</v>
      </c>
      <c r="R26" s="325" t="e">
        <f t="shared" si="26"/>
        <v>#VALUE!</v>
      </c>
      <c r="S26" s="323" t="e">
        <f t="shared" si="26"/>
        <v>#VALUE!</v>
      </c>
      <c r="T26" s="288"/>
      <c r="V26" s="328"/>
      <c r="W26" s="329"/>
      <c r="X26" s="329"/>
      <c r="Y26" s="329"/>
      <c r="Z26" s="329"/>
      <c r="AA26" s="330"/>
      <c r="AB26" s="328"/>
      <c r="AD26" s="370"/>
      <c r="AE26" s="370"/>
      <c r="AT26" s="353" t="e">
        <f t="shared" si="5"/>
        <v>#VALUE!</v>
      </c>
      <c r="AU26" s="353" t="e">
        <f t="shared" si="6"/>
        <v>#VALUE!</v>
      </c>
      <c r="AV26" s="353" t="e">
        <f t="shared" si="7"/>
        <v>#VALUE!</v>
      </c>
      <c r="AW26" s="353" t="e">
        <f t="shared" si="8"/>
        <v>#VALUE!</v>
      </c>
      <c r="AX26" s="353" t="e">
        <f t="shared" si="15"/>
        <v>#VALUE!</v>
      </c>
      <c r="AY26" s="353" t="e">
        <f t="shared" si="9"/>
        <v>#VALUE!</v>
      </c>
      <c r="BA26" s="355" t="e">
        <f t="shared" si="10"/>
        <v>#VALUE!</v>
      </c>
      <c r="BB26" s="356" t="e">
        <f t="shared" si="16"/>
        <v>#VALUE!</v>
      </c>
      <c r="BC26" s="353" t="e">
        <f t="shared" si="11"/>
        <v>#VALUE!</v>
      </c>
      <c r="BE26" s="373" t="e">
        <f t="shared" si="12"/>
        <v>#VALUE!</v>
      </c>
      <c r="BF26" s="373" t="e">
        <f t="shared" si="17"/>
        <v>#VALUE!</v>
      </c>
      <c r="BH26" s="371" t="e">
        <f t="shared" si="13"/>
        <v>#VALUE!</v>
      </c>
      <c r="BI26" s="371" t="e">
        <f t="shared" si="13"/>
        <v>#VALUE!</v>
      </c>
      <c r="BJ26" s="371" t="e">
        <f t="shared" si="13"/>
        <v>#VALUE!</v>
      </c>
      <c r="BK26" s="371" t="e">
        <f t="shared" si="13"/>
        <v>#VALUE!</v>
      </c>
      <c r="BL26" s="371" t="e">
        <f t="shared" si="13"/>
        <v>#VALUE!</v>
      </c>
      <c r="BM26" s="371" t="e">
        <f t="shared" si="13"/>
        <v>#VALUE!</v>
      </c>
      <c r="BN26" s="371" t="e">
        <f t="shared" si="13"/>
        <v>#VALUE!</v>
      </c>
      <c r="BP26" s="371" t="e">
        <f t="shared" si="28"/>
        <v>#VALUE!</v>
      </c>
      <c r="BQ26" s="371" t="e">
        <f t="shared" si="28"/>
        <v>#VALUE!</v>
      </c>
      <c r="BR26" s="371" t="e">
        <f t="shared" si="28"/>
        <v>#VALUE!</v>
      </c>
      <c r="BS26" s="371" t="e">
        <f t="shared" si="28"/>
        <v>#VALUE!</v>
      </c>
      <c r="BT26" s="371" t="e">
        <f t="shared" si="28"/>
        <v>#VALUE!</v>
      </c>
      <c r="BU26" s="371" t="e">
        <f t="shared" si="28"/>
        <v>#VALUE!</v>
      </c>
      <c r="BV26" s="371" t="e">
        <f t="shared" si="28"/>
        <v>#VALUE!</v>
      </c>
      <c r="BY26" s="375"/>
      <c r="BZ26" s="375"/>
      <c r="CA26" s="375"/>
    </row>
    <row r="27" spans="1:79" ht="18.75" customHeight="1">
      <c r="A27" s="284">
        <v>6</v>
      </c>
      <c r="B27" s="332" t="s">
        <v>331</v>
      </c>
      <c r="C27" s="332" t="s">
        <v>326</v>
      </c>
      <c r="D27" s="332" t="s">
        <v>327</v>
      </c>
      <c r="E27" s="333" t="s">
        <v>328</v>
      </c>
      <c r="F27" s="333" t="s">
        <v>329</v>
      </c>
      <c r="G27" s="333" t="s">
        <v>330</v>
      </c>
      <c r="H27" s="333" t="s">
        <v>327</v>
      </c>
      <c r="I27" s="288"/>
      <c r="J27" s="305" t="e">
        <f t="shared" si="1"/>
        <v>#VALUE!</v>
      </c>
      <c r="K27" s="314"/>
      <c r="L27" s="322" t="e">
        <f t="shared" si="2"/>
        <v>#VALUE!</v>
      </c>
      <c r="M27" s="323" t="e">
        <f t="shared" si="18"/>
        <v>#VALUE!</v>
      </c>
      <c r="N27" s="324" t="e">
        <f t="shared" si="26"/>
        <v>#VALUE!</v>
      </c>
      <c r="O27" s="324" t="e">
        <f t="shared" si="26"/>
        <v>#VALUE!</v>
      </c>
      <c r="P27" s="324" t="e">
        <f t="shared" si="26"/>
        <v>#VALUE!</v>
      </c>
      <c r="Q27" s="324" t="e">
        <f t="shared" si="26"/>
        <v>#VALUE!</v>
      </c>
      <c r="R27" s="325" t="e">
        <f t="shared" si="26"/>
        <v>#VALUE!</v>
      </c>
      <c r="S27" s="323" t="e">
        <f t="shared" si="26"/>
        <v>#VALUE!</v>
      </c>
      <c r="T27" s="288"/>
      <c r="V27" s="332" t="s">
        <v>330</v>
      </c>
      <c r="W27" s="332" t="s">
        <v>331</v>
      </c>
      <c r="X27" s="332" t="s">
        <v>326</v>
      </c>
      <c r="Y27" s="332" t="s">
        <v>327</v>
      </c>
      <c r="Z27" s="332" t="s">
        <v>328</v>
      </c>
      <c r="AA27" s="332" t="s">
        <v>329</v>
      </c>
      <c r="AB27" s="332" t="s">
        <v>330</v>
      </c>
      <c r="AD27" s="370"/>
      <c r="AE27" s="370"/>
      <c r="AT27" s="353" t="e">
        <f t="shared" si="5"/>
        <v>#VALUE!</v>
      </c>
      <c r="AU27" s="353" t="e">
        <f t="shared" si="6"/>
        <v>#VALUE!</v>
      </c>
      <c r="AV27" s="353" t="e">
        <f t="shared" si="7"/>
        <v>#VALUE!</v>
      </c>
      <c r="AW27" s="353" t="e">
        <f t="shared" si="8"/>
        <v>#VALUE!</v>
      </c>
      <c r="AX27" s="353" t="e">
        <f t="shared" si="15"/>
        <v>#VALUE!</v>
      </c>
      <c r="AY27" s="353" t="e">
        <f t="shared" si="9"/>
        <v>#VALUE!</v>
      </c>
      <c r="BA27" s="355" t="e">
        <f t="shared" si="10"/>
        <v>#VALUE!</v>
      </c>
      <c r="BB27" s="356" t="e">
        <f t="shared" si="16"/>
        <v>#VALUE!</v>
      </c>
      <c r="BC27" s="353" t="e">
        <f t="shared" si="11"/>
        <v>#VALUE!</v>
      </c>
      <c r="BE27" s="373" t="e">
        <f t="shared" si="12"/>
        <v>#VALUE!</v>
      </c>
      <c r="BF27" s="373" t="e">
        <f t="shared" si="17"/>
        <v>#VALUE!</v>
      </c>
      <c r="BH27" s="371" t="e">
        <f t="shared" si="13"/>
        <v>#VALUE!</v>
      </c>
      <c r="BI27" s="371" t="e">
        <f t="shared" si="13"/>
        <v>#VALUE!</v>
      </c>
      <c r="BJ27" s="371" t="e">
        <f t="shared" si="13"/>
        <v>#VALUE!</v>
      </c>
      <c r="BK27" s="371" t="e">
        <f t="shared" si="13"/>
        <v>#VALUE!</v>
      </c>
      <c r="BL27" s="371" t="e">
        <f t="shared" si="13"/>
        <v>#VALUE!</v>
      </c>
      <c r="BM27" s="371" t="e">
        <f t="shared" si="13"/>
        <v>#VALUE!</v>
      </c>
      <c r="BN27" s="371" t="e">
        <f t="shared" si="13"/>
        <v>#VALUE!</v>
      </c>
      <c r="BP27" s="371" t="e">
        <f t="shared" si="28"/>
        <v>#VALUE!</v>
      </c>
      <c r="BQ27" s="371" t="e">
        <f t="shared" si="28"/>
        <v>#VALUE!</v>
      </c>
      <c r="BR27" s="371" t="e">
        <f t="shared" si="28"/>
        <v>#VALUE!</v>
      </c>
      <c r="BS27" s="371" t="e">
        <f t="shared" si="28"/>
        <v>#VALUE!</v>
      </c>
      <c r="BT27" s="371" t="e">
        <f t="shared" si="28"/>
        <v>#VALUE!</v>
      </c>
      <c r="BU27" s="371" t="e">
        <f t="shared" si="28"/>
        <v>#VALUE!</v>
      </c>
      <c r="BV27" s="371" t="e">
        <f t="shared" si="28"/>
        <v>#VALUE!</v>
      </c>
    </row>
    <row r="28" spans="1:79" ht="18.75" customHeight="1">
      <c r="A28" s="284">
        <v>6</v>
      </c>
      <c r="B28" s="335"/>
      <c r="C28" s="335"/>
      <c r="D28" s="335"/>
      <c r="E28" s="337"/>
      <c r="F28" s="337"/>
      <c r="G28" s="337"/>
      <c r="H28" s="337"/>
      <c r="I28" s="288"/>
      <c r="J28" s="305" t="e">
        <f t="shared" si="1"/>
        <v>#VALUE!</v>
      </c>
      <c r="K28" s="314"/>
      <c r="L28" s="322" t="e">
        <f t="shared" si="2"/>
        <v>#VALUE!</v>
      </c>
      <c r="M28" s="324" t="e">
        <f t="shared" si="18"/>
        <v>#VALUE!</v>
      </c>
      <c r="N28" s="324" t="e">
        <f t="shared" si="26"/>
        <v>#VALUE!</v>
      </c>
      <c r="O28" s="324" t="e">
        <f t="shared" si="26"/>
        <v>#VALUE!</v>
      </c>
      <c r="P28" s="324" t="e">
        <f t="shared" si="26"/>
        <v>#VALUE!</v>
      </c>
      <c r="Q28" s="324" t="e">
        <f t="shared" si="26"/>
        <v>#VALUE!</v>
      </c>
      <c r="R28" s="325" t="e">
        <f t="shared" si="26"/>
        <v>#VALUE!</v>
      </c>
      <c r="S28" s="323" t="e">
        <f t="shared" si="26"/>
        <v>#VALUE!</v>
      </c>
      <c r="T28" s="288"/>
      <c r="V28" s="334" t="s">
        <v>340</v>
      </c>
      <c r="W28" s="335"/>
      <c r="X28" s="335"/>
      <c r="Y28" s="335"/>
      <c r="Z28" s="335"/>
      <c r="AA28" s="336"/>
      <c r="AB28" s="334"/>
      <c r="AD28" s="370"/>
      <c r="AE28" s="370"/>
      <c r="AT28" s="353" t="e">
        <f t="shared" si="5"/>
        <v>#VALUE!</v>
      </c>
      <c r="AU28" s="353" t="e">
        <f t="shared" si="6"/>
        <v>#VALUE!</v>
      </c>
      <c r="AV28" s="353" t="e">
        <f t="shared" si="7"/>
        <v>#VALUE!</v>
      </c>
      <c r="AW28" s="353" t="e">
        <f t="shared" si="8"/>
        <v>#VALUE!</v>
      </c>
      <c r="AX28" s="353" t="e">
        <f t="shared" si="15"/>
        <v>#VALUE!</v>
      </c>
      <c r="AY28" s="353" t="e">
        <f t="shared" si="9"/>
        <v>#VALUE!</v>
      </c>
      <c r="BA28" s="355" t="e">
        <f t="shared" si="10"/>
        <v>#VALUE!</v>
      </c>
      <c r="BB28" s="356" t="e">
        <f t="shared" si="16"/>
        <v>#VALUE!</v>
      </c>
      <c r="BC28" s="353" t="e">
        <f t="shared" si="11"/>
        <v>#VALUE!</v>
      </c>
      <c r="BE28" s="373" t="e">
        <f t="shared" si="12"/>
        <v>#VALUE!</v>
      </c>
      <c r="BF28" s="373" t="e">
        <f t="shared" si="17"/>
        <v>#VALUE!</v>
      </c>
      <c r="BH28" s="371" t="e">
        <f t="shared" si="13"/>
        <v>#VALUE!</v>
      </c>
      <c r="BI28" s="371" t="e">
        <f t="shared" si="13"/>
        <v>#VALUE!</v>
      </c>
      <c r="BJ28" s="371" t="e">
        <f t="shared" si="13"/>
        <v>#VALUE!</v>
      </c>
      <c r="BK28" s="371" t="e">
        <f t="shared" si="13"/>
        <v>#VALUE!</v>
      </c>
      <c r="BL28" s="371" t="e">
        <f t="shared" si="13"/>
        <v>#VALUE!</v>
      </c>
      <c r="BM28" s="371" t="e">
        <f t="shared" si="13"/>
        <v>#VALUE!</v>
      </c>
      <c r="BN28" s="371" t="e">
        <f t="shared" si="13"/>
        <v>#VALUE!</v>
      </c>
      <c r="BP28" s="371" t="e">
        <f t="shared" si="28"/>
        <v>#VALUE!</v>
      </c>
      <c r="BQ28" s="371" t="e">
        <f t="shared" si="28"/>
        <v>#VALUE!</v>
      </c>
      <c r="BR28" s="371" t="e">
        <f t="shared" si="28"/>
        <v>#VALUE!</v>
      </c>
      <c r="BS28" s="371" t="e">
        <f t="shared" si="28"/>
        <v>#VALUE!</v>
      </c>
      <c r="BT28" s="371" t="e">
        <f t="shared" si="28"/>
        <v>#VALUE!</v>
      </c>
      <c r="BU28" s="371" t="e">
        <f t="shared" si="28"/>
        <v>#VALUE!</v>
      </c>
      <c r="BV28" s="371" t="e">
        <f t="shared" si="28"/>
        <v>#VALUE!</v>
      </c>
    </row>
    <row r="29" spans="1:79" ht="18.75" customHeight="1">
      <c r="A29" s="284">
        <v>6</v>
      </c>
      <c r="B29" s="326" t="e">
        <f>H25+1</f>
        <v>#VALUE!</v>
      </c>
      <c r="C29" s="326" t="e">
        <f t="shared" ref="C29:H29" si="29">B29+1</f>
        <v>#VALUE!</v>
      </c>
      <c r="D29" s="326" t="e">
        <f t="shared" si="29"/>
        <v>#VALUE!</v>
      </c>
      <c r="E29" s="326" t="e">
        <f t="shared" si="29"/>
        <v>#VALUE!</v>
      </c>
      <c r="F29" s="326" t="e">
        <f t="shared" si="29"/>
        <v>#VALUE!</v>
      </c>
      <c r="G29" s="326" t="e">
        <f t="shared" si="29"/>
        <v>#VALUE!</v>
      </c>
      <c r="H29" s="326" t="e">
        <f t="shared" si="29"/>
        <v>#VALUE!</v>
      </c>
      <c r="I29" s="288"/>
      <c r="J29" s="305" t="e">
        <f t="shared" si="1"/>
        <v>#VALUE!</v>
      </c>
      <c r="K29" s="314"/>
      <c r="L29" s="322" t="e">
        <f t="shared" si="2"/>
        <v>#VALUE!</v>
      </c>
      <c r="M29" s="324" t="e">
        <f t="shared" si="18"/>
        <v>#VALUE!</v>
      </c>
      <c r="N29" s="324" t="e">
        <f t="shared" si="26"/>
        <v>#VALUE!</v>
      </c>
      <c r="O29" s="324" t="e">
        <f t="shared" si="26"/>
        <v>#VALUE!</v>
      </c>
      <c r="P29" s="324" t="e">
        <f t="shared" si="26"/>
        <v>#VALUE!</v>
      </c>
      <c r="Q29" s="324" t="e">
        <f t="shared" si="26"/>
        <v>#VALUE!</v>
      </c>
      <c r="R29" s="323" t="e">
        <f t="shared" si="26"/>
        <v>#VALUE!</v>
      </c>
      <c r="S29" s="323" t="e">
        <f t="shared" si="26"/>
        <v>#VALUE!</v>
      </c>
      <c r="T29" s="288"/>
      <c r="V29" s="319" t="e">
        <f>AB25+1</f>
        <v>#VALUE!</v>
      </c>
      <c r="W29" s="326" t="e">
        <f t="shared" ref="W29:AB29" si="30">V29+1</f>
        <v>#VALUE!</v>
      </c>
      <c r="X29" s="326" t="e">
        <f t="shared" si="30"/>
        <v>#VALUE!</v>
      </c>
      <c r="Y29" s="326" t="e">
        <f t="shared" si="30"/>
        <v>#VALUE!</v>
      </c>
      <c r="Z29" s="326" t="e">
        <f t="shared" si="30"/>
        <v>#VALUE!</v>
      </c>
      <c r="AA29" s="326" t="e">
        <f t="shared" si="30"/>
        <v>#VALUE!</v>
      </c>
      <c r="AB29" s="326" t="e">
        <f t="shared" si="30"/>
        <v>#VALUE!</v>
      </c>
      <c r="AD29" s="370"/>
      <c r="AE29" s="370"/>
      <c r="AT29" s="353" t="e">
        <f t="shared" si="5"/>
        <v>#VALUE!</v>
      </c>
      <c r="AU29" s="353" t="e">
        <f t="shared" si="6"/>
        <v>#VALUE!</v>
      </c>
      <c r="AV29" s="353" t="e">
        <f t="shared" si="7"/>
        <v>#VALUE!</v>
      </c>
      <c r="AW29" s="353" t="e">
        <f t="shared" si="8"/>
        <v>#VALUE!</v>
      </c>
      <c r="AX29" s="353" t="e">
        <f t="shared" si="15"/>
        <v>#VALUE!</v>
      </c>
      <c r="AY29" s="353" t="e">
        <f t="shared" si="9"/>
        <v>#VALUE!</v>
      </c>
      <c r="BA29" s="355" t="e">
        <f t="shared" si="10"/>
        <v>#VALUE!</v>
      </c>
      <c r="BB29" s="356" t="e">
        <f t="shared" si="16"/>
        <v>#VALUE!</v>
      </c>
      <c r="BC29" s="353" t="e">
        <f t="shared" si="11"/>
        <v>#VALUE!</v>
      </c>
      <c r="BE29" s="373" t="e">
        <f t="shared" si="12"/>
        <v>#VALUE!</v>
      </c>
      <c r="BF29" s="373" t="e">
        <f t="shared" si="17"/>
        <v>#VALUE!</v>
      </c>
      <c r="BH29" s="371" t="e">
        <f t="shared" si="13"/>
        <v>#VALUE!</v>
      </c>
      <c r="BI29" s="371" t="e">
        <f t="shared" si="13"/>
        <v>#VALUE!</v>
      </c>
      <c r="BJ29" s="371" t="e">
        <f t="shared" si="13"/>
        <v>#VALUE!</v>
      </c>
      <c r="BK29" s="371" t="e">
        <f t="shared" si="13"/>
        <v>#VALUE!</v>
      </c>
      <c r="BL29" s="371" t="e">
        <f t="shared" si="13"/>
        <v>#VALUE!</v>
      </c>
      <c r="BM29" s="371" t="e">
        <f t="shared" si="13"/>
        <v>#VALUE!</v>
      </c>
      <c r="BN29" s="371" t="e">
        <f t="shared" si="13"/>
        <v>#VALUE!</v>
      </c>
      <c r="BP29" s="371" t="e">
        <f t="shared" si="28"/>
        <v>#VALUE!</v>
      </c>
      <c r="BQ29" s="371" t="e">
        <f t="shared" si="28"/>
        <v>#VALUE!</v>
      </c>
      <c r="BR29" s="371" t="e">
        <f t="shared" si="28"/>
        <v>#VALUE!</v>
      </c>
      <c r="BS29" s="371" t="e">
        <f t="shared" si="28"/>
        <v>#VALUE!</v>
      </c>
      <c r="BT29" s="371" t="e">
        <f t="shared" si="28"/>
        <v>#VALUE!</v>
      </c>
      <c r="BU29" s="371" t="e">
        <f t="shared" si="28"/>
        <v>#VALUE!</v>
      </c>
      <c r="BV29" s="371" t="e">
        <f t="shared" si="28"/>
        <v>#VALUE!</v>
      </c>
    </row>
    <row r="30" spans="1:79" ht="18.75" customHeight="1">
      <c r="A30" s="284">
        <v>6</v>
      </c>
      <c r="B30" s="331"/>
      <c r="C30" s="331"/>
      <c r="D30" s="331"/>
      <c r="E30" s="331"/>
      <c r="F30" s="331"/>
      <c r="G30" s="331"/>
      <c r="H30" s="331"/>
      <c r="I30" s="288"/>
      <c r="J30" s="305" t="e">
        <f t="shared" si="1"/>
        <v>#VALUE!</v>
      </c>
      <c r="K30" s="314"/>
      <c r="L30" s="322" t="e">
        <f t="shared" si="2"/>
        <v>#VALUE!</v>
      </c>
      <c r="M30" s="324" t="e">
        <f t="shared" si="18"/>
        <v>#VALUE!</v>
      </c>
      <c r="N30" s="324" t="e">
        <f t="shared" si="26"/>
        <v>#VALUE!</v>
      </c>
      <c r="O30" s="324" t="e">
        <f t="shared" si="26"/>
        <v>#VALUE!</v>
      </c>
      <c r="P30" s="324" t="e">
        <f t="shared" si="26"/>
        <v>#VALUE!</v>
      </c>
      <c r="Q30" s="324" t="e">
        <f t="shared" si="26"/>
        <v>#VALUE!</v>
      </c>
      <c r="R30" s="325" t="e">
        <f t="shared" si="26"/>
        <v>#VALUE!</v>
      </c>
      <c r="S30" s="323" t="e">
        <f t="shared" si="26"/>
        <v>#VALUE!</v>
      </c>
      <c r="T30" s="288"/>
      <c r="V30" s="329"/>
      <c r="W30" s="331"/>
      <c r="X30" s="331"/>
      <c r="Y30" s="331"/>
      <c r="Z30" s="331"/>
      <c r="AA30" s="331"/>
      <c r="AB30" s="331"/>
      <c r="AD30" s="370"/>
      <c r="AE30" s="370"/>
      <c r="AT30" s="353" t="e">
        <f t="shared" si="5"/>
        <v>#VALUE!</v>
      </c>
      <c r="AU30" s="353" t="e">
        <f t="shared" si="6"/>
        <v>#VALUE!</v>
      </c>
      <c r="AV30" s="353" t="e">
        <f t="shared" si="7"/>
        <v>#VALUE!</v>
      </c>
      <c r="AW30" s="353" t="e">
        <f t="shared" si="8"/>
        <v>#VALUE!</v>
      </c>
      <c r="AX30" s="353" t="e">
        <f t="shared" si="15"/>
        <v>#VALUE!</v>
      </c>
      <c r="AY30" s="353" t="e">
        <f t="shared" si="9"/>
        <v>#VALUE!</v>
      </c>
      <c r="BA30" s="355" t="e">
        <f t="shared" si="10"/>
        <v>#VALUE!</v>
      </c>
      <c r="BB30" s="356" t="e">
        <f t="shared" si="16"/>
        <v>#VALUE!</v>
      </c>
      <c r="BC30" s="353" t="e">
        <f t="shared" si="11"/>
        <v>#VALUE!</v>
      </c>
      <c r="BE30" s="373" t="e">
        <f t="shared" si="12"/>
        <v>#VALUE!</v>
      </c>
      <c r="BF30" s="373" t="e">
        <f t="shared" si="17"/>
        <v>#VALUE!</v>
      </c>
      <c r="BH30" s="371" t="e">
        <f t="shared" si="13"/>
        <v>#VALUE!</v>
      </c>
      <c r="BI30" s="371" t="e">
        <f t="shared" si="13"/>
        <v>#VALUE!</v>
      </c>
      <c r="BJ30" s="371" t="e">
        <f t="shared" si="13"/>
        <v>#VALUE!</v>
      </c>
      <c r="BK30" s="371" t="e">
        <f t="shared" si="13"/>
        <v>#VALUE!</v>
      </c>
      <c r="BL30" s="371" t="e">
        <f t="shared" si="13"/>
        <v>#VALUE!</v>
      </c>
      <c r="BM30" s="371" t="e">
        <f t="shared" si="13"/>
        <v>#VALUE!</v>
      </c>
      <c r="BN30" s="371" t="e">
        <f t="shared" si="13"/>
        <v>#VALUE!</v>
      </c>
      <c r="BP30" s="371" t="e">
        <f t="shared" si="28"/>
        <v>#VALUE!</v>
      </c>
      <c r="BQ30" s="371" t="e">
        <f t="shared" si="28"/>
        <v>#VALUE!</v>
      </c>
      <c r="BR30" s="371" t="e">
        <f t="shared" si="28"/>
        <v>#VALUE!</v>
      </c>
      <c r="BS30" s="371" t="e">
        <f t="shared" si="28"/>
        <v>#VALUE!</v>
      </c>
      <c r="BT30" s="371" t="e">
        <f t="shared" si="28"/>
        <v>#VALUE!</v>
      </c>
      <c r="BU30" s="371" t="e">
        <f t="shared" si="28"/>
        <v>#VALUE!</v>
      </c>
      <c r="BV30" s="371" t="e">
        <f t="shared" si="28"/>
        <v>#VALUE!</v>
      </c>
      <c r="BY30" s="376"/>
      <c r="BZ30" s="376"/>
      <c r="CA30" s="376"/>
    </row>
    <row r="31" spans="1:79" ht="18.75" customHeight="1">
      <c r="A31" s="284">
        <v>6</v>
      </c>
      <c r="B31" s="339" t="s">
        <v>328</v>
      </c>
      <c r="C31" s="339" t="s">
        <v>329</v>
      </c>
      <c r="D31" s="339" t="s">
        <v>330</v>
      </c>
      <c r="E31" s="339" t="s">
        <v>331</v>
      </c>
      <c r="F31" s="339" t="s">
        <v>326</v>
      </c>
      <c r="G31" s="339" t="s">
        <v>327</v>
      </c>
      <c r="H31" s="339" t="s">
        <v>328</v>
      </c>
      <c r="I31" s="288"/>
      <c r="J31" s="305" t="e">
        <f t="shared" si="1"/>
        <v>#VALUE!</v>
      </c>
      <c r="K31" s="314"/>
      <c r="L31" s="322" t="e">
        <f t="shared" si="2"/>
        <v>#VALUE!</v>
      </c>
      <c r="M31" s="324" t="e">
        <f t="shared" si="18"/>
        <v>#VALUE!</v>
      </c>
      <c r="N31" s="324" t="e">
        <f t="shared" si="26"/>
        <v>#VALUE!</v>
      </c>
      <c r="O31" s="324" t="e">
        <f t="shared" si="26"/>
        <v>#VALUE!</v>
      </c>
      <c r="P31" s="324" t="e">
        <f t="shared" si="26"/>
        <v>#VALUE!</v>
      </c>
      <c r="Q31" s="324" t="e">
        <f t="shared" si="26"/>
        <v>#VALUE!</v>
      </c>
      <c r="R31" s="325" t="e">
        <f t="shared" si="26"/>
        <v>#VALUE!</v>
      </c>
      <c r="S31" s="323" t="e">
        <f t="shared" si="26"/>
        <v>#VALUE!</v>
      </c>
      <c r="T31" s="288"/>
      <c r="V31" s="338" t="s">
        <v>331</v>
      </c>
      <c r="W31" s="339" t="s">
        <v>326</v>
      </c>
      <c r="X31" s="339" t="s">
        <v>327</v>
      </c>
      <c r="Y31" s="339" t="s">
        <v>329</v>
      </c>
      <c r="Z31" s="339" t="s">
        <v>330</v>
      </c>
      <c r="AA31" s="339" t="s">
        <v>331</v>
      </c>
      <c r="AB31" s="339" t="s">
        <v>326</v>
      </c>
      <c r="AD31" s="370"/>
      <c r="AE31" s="370"/>
      <c r="AT31" s="353" t="e">
        <f t="shared" si="5"/>
        <v>#VALUE!</v>
      </c>
      <c r="AU31" s="353" t="e">
        <f t="shared" si="6"/>
        <v>#VALUE!</v>
      </c>
      <c r="AV31" s="353" t="e">
        <f t="shared" si="7"/>
        <v>#VALUE!</v>
      </c>
      <c r="AW31" s="353" t="e">
        <f t="shared" si="8"/>
        <v>#VALUE!</v>
      </c>
      <c r="AX31" s="353" t="e">
        <f t="shared" si="15"/>
        <v>#VALUE!</v>
      </c>
      <c r="AY31" s="353" t="e">
        <f t="shared" si="9"/>
        <v>#VALUE!</v>
      </c>
      <c r="BA31" s="355" t="e">
        <f t="shared" si="10"/>
        <v>#VALUE!</v>
      </c>
      <c r="BB31" s="356" t="e">
        <f t="shared" si="16"/>
        <v>#VALUE!</v>
      </c>
      <c r="BC31" s="353" t="e">
        <f t="shared" si="11"/>
        <v>#VALUE!</v>
      </c>
      <c r="BE31" s="373" t="e">
        <f t="shared" si="12"/>
        <v>#VALUE!</v>
      </c>
      <c r="BF31" s="373" t="e">
        <f t="shared" si="17"/>
        <v>#VALUE!</v>
      </c>
      <c r="BH31" s="371" t="e">
        <f t="shared" si="13"/>
        <v>#VALUE!</v>
      </c>
      <c r="BI31" s="371" t="e">
        <f t="shared" si="13"/>
        <v>#VALUE!</v>
      </c>
      <c r="BJ31" s="371" t="e">
        <f t="shared" si="13"/>
        <v>#VALUE!</v>
      </c>
      <c r="BK31" s="371" t="e">
        <f t="shared" si="13"/>
        <v>#VALUE!</v>
      </c>
      <c r="BL31" s="371" t="e">
        <f t="shared" si="13"/>
        <v>#VALUE!</v>
      </c>
      <c r="BM31" s="371" t="e">
        <f t="shared" si="13"/>
        <v>#VALUE!</v>
      </c>
      <c r="BN31" s="371" t="e">
        <f t="shared" si="13"/>
        <v>#VALUE!</v>
      </c>
      <c r="BP31" s="371" t="e">
        <f t="shared" si="28"/>
        <v>#VALUE!</v>
      </c>
      <c r="BQ31" s="371" t="e">
        <f t="shared" si="28"/>
        <v>#VALUE!</v>
      </c>
      <c r="BR31" s="371" t="e">
        <f t="shared" si="28"/>
        <v>#VALUE!</v>
      </c>
      <c r="BS31" s="371" t="e">
        <f t="shared" si="28"/>
        <v>#VALUE!</v>
      </c>
      <c r="BT31" s="371" t="e">
        <f t="shared" si="28"/>
        <v>#VALUE!</v>
      </c>
      <c r="BU31" s="371" t="e">
        <f t="shared" si="28"/>
        <v>#VALUE!</v>
      </c>
      <c r="BV31" s="371" t="e">
        <f t="shared" si="28"/>
        <v>#VALUE!</v>
      </c>
      <c r="BY31" s="375"/>
      <c r="BZ31" s="375"/>
      <c r="CA31" s="375"/>
    </row>
    <row r="32" spans="1:79" ht="18.75" customHeight="1">
      <c r="A32" s="284">
        <v>6</v>
      </c>
      <c r="B32" s="337"/>
      <c r="C32" s="337"/>
      <c r="D32" s="337"/>
      <c r="E32" s="337"/>
      <c r="F32" s="337"/>
      <c r="G32" s="337"/>
      <c r="H32" s="337" t="s">
        <v>470</v>
      </c>
      <c r="I32" s="288"/>
      <c r="J32" s="305" t="e">
        <f t="shared" si="1"/>
        <v>#VALUE!</v>
      </c>
      <c r="K32" s="314"/>
      <c r="L32" s="322" t="e">
        <f t="shared" si="2"/>
        <v>#VALUE!</v>
      </c>
      <c r="M32" s="324" t="e">
        <f t="shared" si="18"/>
        <v>#VALUE!</v>
      </c>
      <c r="N32" s="324" t="e">
        <f t="shared" si="26"/>
        <v>#VALUE!</v>
      </c>
      <c r="O32" s="324" t="e">
        <f t="shared" si="26"/>
        <v>#VALUE!</v>
      </c>
      <c r="P32" s="324" t="e">
        <f t="shared" si="26"/>
        <v>#VALUE!</v>
      </c>
      <c r="Q32" s="324" t="e">
        <f t="shared" si="26"/>
        <v>#VALUE!</v>
      </c>
      <c r="R32" s="325" t="e">
        <f t="shared" si="26"/>
        <v>#VALUE!</v>
      </c>
      <c r="S32" s="323" t="e">
        <f t="shared" si="26"/>
        <v>#VALUE!</v>
      </c>
      <c r="T32" s="288"/>
      <c r="V32" s="335"/>
      <c r="W32" s="337"/>
      <c r="X32" s="337"/>
      <c r="Y32" s="337"/>
      <c r="Z32" s="337"/>
      <c r="AA32" s="337"/>
      <c r="AB32" s="337"/>
      <c r="AD32" s="370"/>
      <c r="AE32" s="370"/>
      <c r="AT32" s="353" t="e">
        <f t="shared" si="5"/>
        <v>#VALUE!</v>
      </c>
      <c r="AU32" s="353" t="e">
        <f t="shared" si="6"/>
        <v>#VALUE!</v>
      </c>
      <c r="AV32" s="353" t="e">
        <f t="shared" si="7"/>
        <v>#VALUE!</v>
      </c>
      <c r="AW32" s="353" t="e">
        <f t="shared" si="8"/>
        <v>#VALUE!</v>
      </c>
      <c r="AX32" s="353" t="e">
        <f t="shared" si="15"/>
        <v>#VALUE!</v>
      </c>
      <c r="AY32" s="353" t="e">
        <f t="shared" si="9"/>
        <v>#VALUE!</v>
      </c>
      <c r="BA32" s="355" t="e">
        <f t="shared" si="10"/>
        <v>#VALUE!</v>
      </c>
      <c r="BB32" s="356" t="e">
        <f t="shared" si="16"/>
        <v>#VALUE!</v>
      </c>
      <c r="BC32" s="353" t="e">
        <f t="shared" si="11"/>
        <v>#VALUE!</v>
      </c>
      <c r="BE32" s="373" t="e">
        <f t="shared" si="12"/>
        <v>#VALUE!</v>
      </c>
      <c r="BF32" s="373" t="e">
        <f t="shared" si="17"/>
        <v>#VALUE!</v>
      </c>
      <c r="BH32" s="371" t="e">
        <f t="shared" si="13"/>
        <v>#VALUE!</v>
      </c>
      <c r="BI32" s="371" t="e">
        <f t="shared" si="13"/>
        <v>#VALUE!</v>
      </c>
      <c r="BJ32" s="371" t="e">
        <f t="shared" si="13"/>
        <v>#VALUE!</v>
      </c>
      <c r="BK32" s="371" t="e">
        <f t="shared" si="13"/>
        <v>#VALUE!</v>
      </c>
      <c r="BL32" s="371" t="e">
        <f t="shared" si="13"/>
        <v>#VALUE!</v>
      </c>
      <c r="BM32" s="371" t="e">
        <f t="shared" si="13"/>
        <v>#VALUE!</v>
      </c>
      <c r="BN32" s="371" t="e">
        <f t="shared" si="13"/>
        <v>#VALUE!</v>
      </c>
      <c r="BP32" s="371" t="e">
        <f t="shared" si="28"/>
        <v>#VALUE!</v>
      </c>
      <c r="BQ32" s="371" t="e">
        <f t="shared" si="28"/>
        <v>#VALUE!</v>
      </c>
      <c r="BR32" s="371" t="e">
        <f t="shared" si="28"/>
        <v>#VALUE!</v>
      </c>
      <c r="BS32" s="371" t="e">
        <f t="shared" si="28"/>
        <v>#VALUE!</v>
      </c>
      <c r="BT32" s="371" t="e">
        <f t="shared" si="28"/>
        <v>#VALUE!</v>
      </c>
      <c r="BU32" s="371" t="e">
        <f t="shared" si="28"/>
        <v>#VALUE!</v>
      </c>
      <c r="BV32" s="371" t="e">
        <f t="shared" si="28"/>
        <v>#VALUE!</v>
      </c>
      <c r="BY32" s="375"/>
      <c r="BZ32" s="375"/>
      <c r="CA32" s="375"/>
    </row>
    <row r="33" spans="1:88" ht="18.75" customHeight="1">
      <c r="A33" s="284">
        <v>6</v>
      </c>
      <c r="I33" s="288"/>
      <c r="J33" s="305" t="e">
        <f t="shared" si="1"/>
        <v>#VALUE!</v>
      </c>
      <c r="K33" s="314"/>
      <c r="L33" s="322" t="e">
        <f t="shared" si="2"/>
        <v>#VALUE!</v>
      </c>
      <c r="M33" s="324" t="e">
        <f t="shared" si="18"/>
        <v>#VALUE!</v>
      </c>
      <c r="N33" s="324" t="e">
        <f t="shared" si="26"/>
        <v>#VALUE!</v>
      </c>
      <c r="O33" s="324" t="e">
        <f t="shared" si="26"/>
        <v>#VALUE!</v>
      </c>
      <c r="P33" s="324" t="e">
        <f t="shared" si="26"/>
        <v>#VALUE!</v>
      </c>
      <c r="Q33" s="324" t="e">
        <f t="shared" si="26"/>
        <v>#VALUE!</v>
      </c>
      <c r="R33" s="325" t="e">
        <f t="shared" si="26"/>
        <v>#VALUE!</v>
      </c>
      <c r="S33" s="323" t="e">
        <f t="shared" si="26"/>
        <v>#VALUE!</v>
      </c>
      <c r="T33" s="288"/>
      <c r="AD33" s="370"/>
      <c r="AE33" s="370"/>
      <c r="AT33" s="353" t="e">
        <f t="shared" si="5"/>
        <v>#VALUE!</v>
      </c>
      <c r="AU33" s="353" t="e">
        <f t="shared" si="6"/>
        <v>#VALUE!</v>
      </c>
      <c r="AV33" s="353" t="e">
        <f t="shared" si="7"/>
        <v>#VALUE!</v>
      </c>
      <c r="AW33" s="353" t="e">
        <f t="shared" si="8"/>
        <v>#VALUE!</v>
      </c>
      <c r="AX33" s="353" t="e">
        <f t="shared" si="15"/>
        <v>#VALUE!</v>
      </c>
      <c r="AY33" s="353" t="e">
        <f t="shared" si="9"/>
        <v>#VALUE!</v>
      </c>
      <c r="BA33" s="355" t="e">
        <f t="shared" si="10"/>
        <v>#VALUE!</v>
      </c>
      <c r="BB33" s="356" t="e">
        <f t="shared" si="16"/>
        <v>#VALUE!</v>
      </c>
      <c r="BC33" s="353" t="e">
        <f t="shared" si="11"/>
        <v>#VALUE!</v>
      </c>
      <c r="BE33" s="373" t="e">
        <f t="shared" si="12"/>
        <v>#VALUE!</v>
      </c>
      <c r="BF33" s="373" t="e">
        <f t="shared" si="17"/>
        <v>#VALUE!</v>
      </c>
      <c r="BH33" s="371" t="e">
        <f t="shared" si="13"/>
        <v>#VALUE!</v>
      </c>
      <c r="BI33" s="371" t="e">
        <f t="shared" si="13"/>
        <v>#VALUE!</v>
      </c>
      <c r="BJ33" s="371" t="e">
        <f t="shared" si="13"/>
        <v>#VALUE!</v>
      </c>
      <c r="BK33" s="371" t="e">
        <f t="shared" si="13"/>
        <v>#VALUE!</v>
      </c>
      <c r="BL33" s="371" t="e">
        <f t="shared" si="13"/>
        <v>#VALUE!</v>
      </c>
      <c r="BM33" s="371" t="e">
        <f t="shared" si="13"/>
        <v>#VALUE!</v>
      </c>
      <c r="BN33" s="371" t="e">
        <f t="shared" si="13"/>
        <v>#VALUE!</v>
      </c>
      <c r="BP33" s="371" t="e">
        <f t="shared" si="28"/>
        <v>#VALUE!</v>
      </c>
      <c r="BQ33" s="371" t="e">
        <f t="shared" si="28"/>
        <v>#VALUE!</v>
      </c>
      <c r="BR33" s="371" t="e">
        <f t="shared" si="28"/>
        <v>#VALUE!</v>
      </c>
      <c r="BS33" s="371" t="e">
        <f t="shared" si="28"/>
        <v>#VALUE!</v>
      </c>
      <c r="BT33" s="371" t="e">
        <f t="shared" si="28"/>
        <v>#VALUE!</v>
      </c>
      <c r="BU33" s="371" t="e">
        <f t="shared" si="28"/>
        <v>#VALUE!</v>
      </c>
      <c r="BV33" s="371" t="e">
        <f t="shared" si="28"/>
        <v>#VALUE!</v>
      </c>
    </row>
    <row r="34" spans="1:88" ht="18.75" customHeight="1">
      <c r="A34" s="284">
        <v>6</v>
      </c>
      <c r="B34" s="291" t="s">
        <v>198</v>
      </c>
      <c r="C34" s="291"/>
      <c r="D34" s="292" t="s">
        <v>506</v>
      </c>
      <c r="E34" s="292"/>
      <c r="F34" s="292"/>
      <c r="G34" s="292"/>
      <c r="H34" s="292"/>
      <c r="I34" s="288"/>
      <c r="J34" s="305" t="e">
        <f t="shared" si="1"/>
        <v>#VALUE!</v>
      </c>
      <c r="K34" s="314"/>
      <c r="L34" s="322" t="e">
        <f t="shared" si="2"/>
        <v>#VALUE!</v>
      </c>
      <c r="M34" s="324" t="e">
        <f t="shared" si="18"/>
        <v>#VALUE!</v>
      </c>
      <c r="N34" s="324" t="e">
        <f t="shared" si="26"/>
        <v>#VALUE!</v>
      </c>
      <c r="O34" s="324" t="e">
        <f t="shared" si="26"/>
        <v>#VALUE!</v>
      </c>
      <c r="P34" s="324" t="e">
        <f t="shared" si="26"/>
        <v>#VALUE!</v>
      </c>
      <c r="Q34" s="324" t="e">
        <f t="shared" si="26"/>
        <v>#VALUE!</v>
      </c>
      <c r="R34" s="325" t="e">
        <f t="shared" si="26"/>
        <v>#VALUE!</v>
      </c>
      <c r="S34" s="323" t="e">
        <f t="shared" si="26"/>
        <v>#VALUE!</v>
      </c>
      <c r="T34" s="288"/>
      <c r="V34" s="291" t="s">
        <v>575</v>
      </c>
      <c r="W34" s="291"/>
      <c r="X34" s="292" t="s">
        <v>576</v>
      </c>
      <c r="Y34" s="292"/>
      <c r="Z34" s="292"/>
      <c r="AA34" s="292"/>
      <c r="AB34" s="292"/>
      <c r="AD34" s="370"/>
      <c r="AE34" s="370"/>
      <c r="AT34" s="353" t="e">
        <f t="shared" si="5"/>
        <v>#VALUE!</v>
      </c>
      <c r="AU34" s="353" t="e">
        <f t="shared" si="6"/>
        <v>#VALUE!</v>
      </c>
      <c r="AV34" s="353" t="e">
        <f t="shared" si="7"/>
        <v>#VALUE!</v>
      </c>
      <c r="AW34" s="353" t="e">
        <f t="shared" si="8"/>
        <v>#VALUE!</v>
      </c>
      <c r="AX34" s="353" t="e">
        <f t="shared" si="15"/>
        <v>#VALUE!</v>
      </c>
      <c r="AY34" s="353" t="e">
        <f t="shared" si="9"/>
        <v>#VALUE!</v>
      </c>
      <c r="BA34" s="355" t="e">
        <f t="shared" si="10"/>
        <v>#VALUE!</v>
      </c>
      <c r="BB34" s="356" t="e">
        <f t="shared" si="16"/>
        <v>#VALUE!</v>
      </c>
      <c r="BC34" s="353" t="e">
        <f t="shared" si="11"/>
        <v>#VALUE!</v>
      </c>
      <c r="BE34" s="373" t="e">
        <f t="shared" si="12"/>
        <v>#VALUE!</v>
      </c>
      <c r="BF34" s="373" t="e">
        <f t="shared" si="17"/>
        <v>#VALUE!</v>
      </c>
      <c r="BH34" s="371" t="e">
        <f t="shared" si="13"/>
        <v>#VALUE!</v>
      </c>
      <c r="BI34" s="371" t="e">
        <f t="shared" si="13"/>
        <v>#VALUE!</v>
      </c>
      <c r="BJ34" s="371" t="e">
        <f t="shared" si="13"/>
        <v>#VALUE!</v>
      </c>
      <c r="BK34" s="371" t="e">
        <f t="shared" si="13"/>
        <v>#VALUE!</v>
      </c>
      <c r="BL34" s="371" t="e">
        <f t="shared" si="13"/>
        <v>#VALUE!</v>
      </c>
      <c r="BM34" s="371" t="e">
        <f t="shared" si="13"/>
        <v>#VALUE!</v>
      </c>
      <c r="BN34" s="371" t="e">
        <f t="shared" si="13"/>
        <v>#VALUE!</v>
      </c>
      <c r="BP34" s="371" t="e">
        <f t="shared" si="28"/>
        <v>#VALUE!</v>
      </c>
      <c r="BQ34" s="371" t="e">
        <f t="shared" si="28"/>
        <v>#VALUE!</v>
      </c>
      <c r="BR34" s="371" t="e">
        <f t="shared" si="28"/>
        <v>#VALUE!</v>
      </c>
      <c r="BS34" s="371" t="e">
        <f t="shared" si="28"/>
        <v>#VALUE!</v>
      </c>
      <c r="BT34" s="371" t="e">
        <f t="shared" si="28"/>
        <v>#VALUE!</v>
      </c>
      <c r="BU34" s="371" t="e">
        <f t="shared" si="28"/>
        <v>#VALUE!</v>
      </c>
      <c r="BV34" s="371" t="e">
        <f t="shared" si="28"/>
        <v>#VALUE!</v>
      </c>
    </row>
    <row r="35" spans="1:88" ht="18.75" customHeight="1">
      <c r="A35" s="284">
        <v>6</v>
      </c>
      <c r="B35" s="291"/>
      <c r="C35" s="291"/>
      <c r="D35" s="292"/>
      <c r="E35" s="292"/>
      <c r="F35" s="292"/>
      <c r="G35" s="292"/>
      <c r="H35" s="292"/>
      <c r="I35" s="288"/>
      <c r="J35" s="305" t="e">
        <f t="shared" si="1"/>
        <v>#VALUE!</v>
      </c>
      <c r="K35" s="314"/>
      <c r="L35" s="322" t="e">
        <f t="shared" si="2"/>
        <v>#VALUE!</v>
      </c>
      <c r="M35" s="324" t="e">
        <f t="shared" si="18"/>
        <v>#VALUE!</v>
      </c>
      <c r="N35" s="324" t="e">
        <f t="shared" si="26"/>
        <v>#VALUE!</v>
      </c>
      <c r="O35" s="323" t="e">
        <f t="shared" si="26"/>
        <v>#VALUE!</v>
      </c>
      <c r="P35" s="324" t="e">
        <f t="shared" si="26"/>
        <v>#VALUE!</v>
      </c>
      <c r="Q35" s="324" t="e">
        <f t="shared" si="26"/>
        <v>#VALUE!</v>
      </c>
      <c r="R35" s="325" t="e">
        <f t="shared" si="26"/>
        <v>#VALUE!</v>
      </c>
      <c r="S35" s="323" t="e">
        <f t="shared" si="26"/>
        <v>#VALUE!</v>
      </c>
      <c r="T35" s="288"/>
      <c r="V35" s="291"/>
      <c r="W35" s="291"/>
      <c r="X35" s="292"/>
      <c r="Y35" s="292"/>
      <c r="Z35" s="292"/>
      <c r="AA35" s="292"/>
      <c r="AB35" s="292"/>
      <c r="AD35" s="370"/>
      <c r="AE35" s="370"/>
      <c r="AT35" s="353" t="e">
        <f t="shared" si="5"/>
        <v>#VALUE!</v>
      </c>
      <c r="AU35" s="353" t="e">
        <f t="shared" si="6"/>
        <v>#VALUE!</v>
      </c>
      <c r="AV35" s="353" t="e">
        <f t="shared" si="7"/>
        <v>#VALUE!</v>
      </c>
      <c r="AW35" s="353" t="e">
        <f t="shared" si="8"/>
        <v>#VALUE!</v>
      </c>
      <c r="AX35" s="353" t="e">
        <f t="shared" si="15"/>
        <v>#VALUE!</v>
      </c>
      <c r="AY35" s="353" t="e">
        <f t="shared" si="9"/>
        <v>#VALUE!</v>
      </c>
      <c r="BA35" s="355" t="e">
        <f t="shared" si="10"/>
        <v>#VALUE!</v>
      </c>
      <c r="BB35" s="356" t="e">
        <f t="shared" si="16"/>
        <v>#VALUE!</v>
      </c>
      <c r="BC35" s="353" t="e">
        <f t="shared" si="11"/>
        <v>#VALUE!</v>
      </c>
      <c r="BE35" s="373" t="e">
        <f t="shared" si="12"/>
        <v>#VALUE!</v>
      </c>
      <c r="BF35" s="373" t="e">
        <f t="shared" si="17"/>
        <v>#VALUE!</v>
      </c>
      <c r="BH35" s="371" t="e">
        <f t="shared" si="13"/>
        <v>#VALUE!</v>
      </c>
      <c r="BI35" s="371" t="e">
        <f t="shared" si="13"/>
        <v>#VALUE!</v>
      </c>
      <c r="BJ35" s="371" t="e">
        <f t="shared" si="13"/>
        <v>#VALUE!</v>
      </c>
      <c r="BK35" s="371" t="e">
        <f t="shared" si="13"/>
        <v>#VALUE!</v>
      </c>
      <c r="BL35" s="371" t="e">
        <f t="shared" si="13"/>
        <v>#VALUE!</v>
      </c>
      <c r="BM35" s="371" t="e">
        <f t="shared" si="13"/>
        <v>#VALUE!</v>
      </c>
      <c r="BN35" s="371" t="e">
        <f t="shared" si="13"/>
        <v>#VALUE!</v>
      </c>
      <c r="BP35" s="371" t="e">
        <f t="shared" si="28"/>
        <v>#VALUE!</v>
      </c>
      <c r="BQ35" s="371" t="e">
        <f t="shared" si="28"/>
        <v>#VALUE!</v>
      </c>
      <c r="BR35" s="371" t="e">
        <f t="shared" si="28"/>
        <v>#VALUE!</v>
      </c>
      <c r="BS35" s="371" t="e">
        <f t="shared" si="28"/>
        <v>#VALUE!</v>
      </c>
      <c r="BT35" s="371" t="e">
        <f t="shared" si="28"/>
        <v>#VALUE!</v>
      </c>
      <c r="BU35" s="371" t="e">
        <f t="shared" si="28"/>
        <v>#VALUE!</v>
      </c>
      <c r="BV35" s="371" t="e">
        <f t="shared" si="28"/>
        <v>#VALUE!</v>
      </c>
    </row>
    <row r="36" spans="1:88" ht="18.75" customHeight="1">
      <c r="A36" s="284">
        <v>6</v>
      </c>
      <c r="B36" s="291"/>
      <c r="C36" s="291"/>
      <c r="D36" s="292"/>
      <c r="E36" s="292"/>
      <c r="F36" s="292"/>
      <c r="G36" s="292"/>
      <c r="H36" s="292"/>
      <c r="I36" s="288"/>
      <c r="J36" s="305" t="e">
        <f t="shared" si="1"/>
        <v>#VALUE!</v>
      </c>
      <c r="K36" s="314"/>
      <c r="L36" s="322" t="e">
        <f t="shared" si="2"/>
        <v>#VALUE!</v>
      </c>
      <c r="M36" s="324" t="e">
        <f t="shared" si="18"/>
        <v>#VALUE!</v>
      </c>
      <c r="N36" s="324" t="e">
        <f t="shared" si="26"/>
        <v>#VALUE!</v>
      </c>
      <c r="O36" s="324" t="e">
        <f t="shared" si="26"/>
        <v>#VALUE!</v>
      </c>
      <c r="P36" s="324" t="e">
        <f t="shared" si="26"/>
        <v>#VALUE!</v>
      </c>
      <c r="Q36" s="324" t="e">
        <f t="shared" si="26"/>
        <v>#VALUE!</v>
      </c>
      <c r="R36" s="325" t="e">
        <f t="shared" si="26"/>
        <v>#VALUE!</v>
      </c>
      <c r="S36" s="323" t="e">
        <f t="shared" si="26"/>
        <v>#VALUE!</v>
      </c>
      <c r="T36" s="288"/>
      <c r="V36" s="291"/>
      <c r="W36" s="291"/>
      <c r="X36" s="292"/>
      <c r="Y36" s="292"/>
      <c r="Z36" s="292"/>
      <c r="AA36" s="292"/>
      <c r="AB36" s="292"/>
      <c r="AD36" s="370"/>
      <c r="AE36" s="370"/>
      <c r="AT36" s="353" t="e">
        <f t="shared" si="5"/>
        <v>#VALUE!</v>
      </c>
      <c r="AU36" s="353" t="e">
        <f t="shared" si="6"/>
        <v>#VALUE!</v>
      </c>
      <c r="AV36" s="353" t="e">
        <f t="shared" si="7"/>
        <v>#VALUE!</v>
      </c>
      <c r="AW36" s="353" t="e">
        <f t="shared" si="8"/>
        <v>#VALUE!</v>
      </c>
      <c r="AX36" s="353" t="e">
        <f t="shared" si="15"/>
        <v>#VALUE!</v>
      </c>
      <c r="AY36" s="353" t="e">
        <f t="shared" si="9"/>
        <v>#VALUE!</v>
      </c>
      <c r="BA36" s="355" t="e">
        <f t="shared" si="10"/>
        <v>#VALUE!</v>
      </c>
      <c r="BB36" s="356" t="e">
        <f t="shared" si="16"/>
        <v>#VALUE!</v>
      </c>
      <c r="BC36" s="353" t="e">
        <f t="shared" si="11"/>
        <v>#VALUE!</v>
      </c>
      <c r="BE36" s="373" t="e">
        <f t="shared" si="12"/>
        <v>#VALUE!</v>
      </c>
      <c r="BF36" s="373" t="e">
        <f t="shared" si="17"/>
        <v>#VALUE!</v>
      </c>
      <c r="BH36" s="371" t="e">
        <f t="shared" si="13"/>
        <v>#VALUE!</v>
      </c>
      <c r="BI36" s="371" t="e">
        <f t="shared" si="13"/>
        <v>#VALUE!</v>
      </c>
      <c r="BJ36" s="371" t="e">
        <f t="shared" si="13"/>
        <v>#VALUE!</v>
      </c>
      <c r="BK36" s="371" t="e">
        <f t="shared" si="13"/>
        <v>#VALUE!</v>
      </c>
      <c r="BL36" s="371" t="e">
        <f t="shared" si="13"/>
        <v>#VALUE!</v>
      </c>
      <c r="BM36" s="371" t="e">
        <f t="shared" si="13"/>
        <v>#VALUE!</v>
      </c>
      <c r="BN36" s="371" t="e">
        <f t="shared" si="13"/>
        <v>#VALUE!</v>
      </c>
      <c r="BP36" s="371" t="e">
        <f t="shared" si="28"/>
        <v>#VALUE!</v>
      </c>
      <c r="BQ36" s="371" t="e">
        <f t="shared" si="28"/>
        <v>#VALUE!</v>
      </c>
      <c r="BR36" s="371" t="e">
        <f t="shared" si="28"/>
        <v>#VALUE!</v>
      </c>
      <c r="BS36" s="371" t="e">
        <f t="shared" si="28"/>
        <v>#VALUE!</v>
      </c>
      <c r="BT36" s="371" t="e">
        <f t="shared" si="28"/>
        <v>#VALUE!</v>
      </c>
      <c r="BU36" s="371" t="e">
        <f t="shared" si="28"/>
        <v>#VALUE!</v>
      </c>
      <c r="BV36" s="371" t="e">
        <f t="shared" si="28"/>
        <v>#VALUE!</v>
      </c>
      <c r="BY36" s="376"/>
      <c r="BZ36" s="376"/>
      <c r="CA36" s="376"/>
      <c r="CB36" s="376"/>
      <c r="CC36" s="376"/>
      <c r="CD36" s="376"/>
    </row>
    <row r="37" spans="1:88" ht="18.75" customHeight="1">
      <c r="A37" s="284">
        <v>6</v>
      </c>
      <c r="B37" s="295"/>
      <c r="C37" s="295"/>
      <c r="D37" s="296"/>
      <c r="E37" s="296"/>
      <c r="F37" s="296"/>
      <c r="G37" s="296"/>
      <c r="H37" s="296"/>
      <c r="I37" s="288"/>
      <c r="J37" s="305" t="e">
        <f t="shared" si="1"/>
        <v>#VALUE!</v>
      </c>
      <c r="K37" s="314"/>
      <c r="L37" s="322" t="e">
        <f t="shared" si="2"/>
        <v>#VALUE!</v>
      </c>
      <c r="M37" s="323" t="e">
        <f t="shared" si="18"/>
        <v>#VALUE!</v>
      </c>
      <c r="N37" s="324" t="e">
        <f t="shared" si="26"/>
        <v>#VALUE!</v>
      </c>
      <c r="O37" s="324" t="e">
        <f t="shared" si="26"/>
        <v>#VALUE!</v>
      </c>
      <c r="P37" s="324" t="e">
        <f t="shared" si="26"/>
        <v>#VALUE!</v>
      </c>
      <c r="Q37" s="324" t="e">
        <f t="shared" si="26"/>
        <v>#VALUE!</v>
      </c>
      <c r="R37" s="325" t="e">
        <f t="shared" si="26"/>
        <v>#VALUE!</v>
      </c>
      <c r="S37" s="323" t="e">
        <f t="shared" si="26"/>
        <v>#VALUE!</v>
      </c>
      <c r="T37" s="288"/>
      <c r="V37" s="295"/>
      <c r="W37" s="295"/>
      <c r="X37" s="296"/>
      <c r="Y37" s="296"/>
      <c r="Z37" s="296"/>
      <c r="AA37" s="296"/>
      <c r="AB37" s="296"/>
      <c r="AD37" s="370"/>
      <c r="AE37" s="370"/>
      <c r="AT37" s="353" t="e">
        <f t="shared" si="5"/>
        <v>#VALUE!</v>
      </c>
      <c r="AU37" s="353" t="e">
        <f t="shared" si="6"/>
        <v>#VALUE!</v>
      </c>
      <c r="AV37" s="353" t="e">
        <f t="shared" si="7"/>
        <v>#VALUE!</v>
      </c>
      <c r="AW37" s="353" t="e">
        <f t="shared" si="8"/>
        <v>#VALUE!</v>
      </c>
      <c r="AX37" s="353" t="e">
        <f t="shared" si="15"/>
        <v>#VALUE!</v>
      </c>
      <c r="AY37" s="353" t="e">
        <f t="shared" si="9"/>
        <v>#VALUE!</v>
      </c>
      <c r="BA37" s="355" t="e">
        <f t="shared" si="10"/>
        <v>#VALUE!</v>
      </c>
      <c r="BB37" s="356" t="e">
        <f t="shared" si="16"/>
        <v>#VALUE!</v>
      </c>
      <c r="BC37" s="353" t="e">
        <f t="shared" si="11"/>
        <v>#VALUE!</v>
      </c>
      <c r="BE37" s="373" t="e">
        <f t="shared" si="12"/>
        <v>#VALUE!</v>
      </c>
      <c r="BF37" s="373" t="e">
        <f t="shared" si="17"/>
        <v>#VALUE!</v>
      </c>
      <c r="BH37" s="371" t="e">
        <f t="shared" si="13"/>
        <v>#VALUE!</v>
      </c>
      <c r="BI37" s="371" t="e">
        <f t="shared" si="13"/>
        <v>#VALUE!</v>
      </c>
      <c r="BJ37" s="371" t="e">
        <f t="shared" si="13"/>
        <v>#VALUE!</v>
      </c>
      <c r="BK37" s="371" t="e">
        <f t="shared" si="13"/>
        <v>#VALUE!</v>
      </c>
      <c r="BL37" s="371" t="e">
        <f t="shared" si="13"/>
        <v>#VALUE!</v>
      </c>
      <c r="BM37" s="371" t="e">
        <f t="shared" si="13"/>
        <v>#VALUE!</v>
      </c>
      <c r="BN37" s="371" t="e">
        <f t="shared" si="13"/>
        <v>#VALUE!</v>
      </c>
      <c r="BP37" s="371" t="e">
        <f t="shared" si="28"/>
        <v>#VALUE!</v>
      </c>
      <c r="BQ37" s="371" t="e">
        <f t="shared" si="28"/>
        <v>#VALUE!</v>
      </c>
      <c r="BR37" s="371" t="e">
        <f t="shared" si="28"/>
        <v>#VALUE!</v>
      </c>
      <c r="BS37" s="371" t="e">
        <f t="shared" si="28"/>
        <v>#VALUE!</v>
      </c>
      <c r="BT37" s="371" t="e">
        <f t="shared" si="28"/>
        <v>#VALUE!</v>
      </c>
      <c r="BU37" s="371" t="e">
        <f t="shared" si="28"/>
        <v>#VALUE!</v>
      </c>
      <c r="BV37" s="371" t="e">
        <f t="shared" si="28"/>
        <v>#VALUE!</v>
      </c>
      <c r="BY37" s="375"/>
      <c r="BZ37" s="375"/>
      <c r="CA37" s="375"/>
      <c r="CB37" s="375"/>
      <c r="CC37" s="375"/>
      <c r="CD37" s="375"/>
    </row>
    <row r="38" spans="1:88" ht="18.75" customHeight="1">
      <c r="A38" s="284">
        <v>6</v>
      </c>
      <c r="B38" s="298" t="s">
        <v>174</v>
      </c>
      <c r="C38" s="299" t="s">
        <v>308</v>
      </c>
      <c r="D38" s="300" t="s">
        <v>309</v>
      </c>
      <c r="E38" s="301" t="s">
        <v>310</v>
      </c>
      <c r="F38" s="302" t="s">
        <v>311</v>
      </c>
      <c r="G38" s="303" t="s">
        <v>312</v>
      </c>
      <c r="H38" s="304" t="s">
        <v>313</v>
      </c>
      <c r="I38" s="288"/>
      <c r="J38" s="305" t="e">
        <f t="shared" si="1"/>
        <v>#VALUE!</v>
      </c>
      <c r="K38" s="314"/>
      <c r="L38" s="322" t="e">
        <f t="shared" si="2"/>
        <v>#VALUE!</v>
      </c>
      <c r="M38" s="324" t="e">
        <f t="shared" si="18"/>
        <v>#VALUE!</v>
      </c>
      <c r="N38" s="324" t="e">
        <f t="shared" si="26"/>
        <v>#VALUE!</v>
      </c>
      <c r="O38" s="324" t="e">
        <f t="shared" si="26"/>
        <v>#VALUE!</v>
      </c>
      <c r="P38" s="324" t="e">
        <f t="shared" si="26"/>
        <v>#VALUE!</v>
      </c>
      <c r="Q38" s="324" t="e">
        <f t="shared" si="26"/>
        <v>#VALUE!</v>
      </c>
      <c r="R38" s="325" t="e">
        <f t="shared" si="26"/>
        <v>#VALUE!</v>
      </c>
      <c r="S38" s="323" t="e">
        <f t="shared" si="26"/>
        <v>#VALUE!</v>
      </c>
      <c r="T38" s="288"/>
      <c r="V38" s="298" t="s">
        <v>174</v>
      </c>
      <c r="W38" s="299" t="s">
        <v>308</v>
      </c>
      <c r="X38" s="300" t="s">
        <v>309</v>
      </c>
      <c r="Y38" s="301" t="s">
        <v>310</v>
      </c>
      <c r="Z38" s="302" t="s">
        <v>311</v>
      </c>
      <c r="AA38" s="303" t="s">
        <v>312</v>
      </c>
      <c r="AB38" s="304" t="s">
        <v>313</v>
      </c>
      <c r="AD38" s="370"/>
      <c r="AE38" s="370"/>
      <c r="AT38" s="353" t="e">
        <f t="shared" si="5"/>
        <v>#VALUE!</v>
      </c>
      <c r="AU38" s="353" t="e">
        <f t="shared" si="6"/>
        <v>#VALUE!</v>
      </c>
      <c r="AV38" s="353" t="e">
        <f t="shared" si="7"/>
        <v>#VALUE!</v>
      </c>
      <c r="AW38" s="353" t="e">
        <f t="shared" si="8"/>
        <v>#VALUE!</v>
      </c>
      <c r="AX38" s="353" t="e">
        <f t="shared" si="15"/>
        <v>#VALUE!</v>
      </c>
      <c r="AY38" s="353" t="e">
        <f t="shared" si="9"/>
        <v>#VALUE!</v>
      </c>
      <c r="BA38" s="355" t="e">
        <f t="shared" si="10"/>
        <v>#VALUE!</v>
      </c>
      <c r="BB38" s="356" t="e">
        <f t="shared" si="16"/>
        <v>#VALUE!</v>
      </c>
      <c r="BC38" s="353" t="e">
        <f t="shared" si="11"/>
        <v>#VALUE!</v>
      </c>
      <c r="BE38" s="373" t="e">
        <f t="shared" si="12"/>
        <v>#VALUE!</v>
      </c>
      <c r="BF38" s="373" t="e">
        <f t="shared" si="17"/>
        <v>#VALUE!</v>
      </c>
      <c r="BH38" s="371" t="e">
        <f t="shared" si="13"/>
        <v>#VALUE!</v>
      </c>
      <c r="BI38" s="371" t="e">
        <f t="shared" si="13"/>
        <v>#VALUE!</v>
      </c>
      <c r="BJ38" s="371" t="e">
        <f t="shared" si="13"/>
        <v>#VALUE!</v>
      </c>
      <c r="BK38" s="371" t="e">
        <f t="shared" si="13"/>
        <v>#VALUE!</v>
      </c>
      <c r="BL38" s="371" t="e">
        <f t="shared" si="13"/>
        <v>#VALUE!</v>
      </c>
      <c r="BM38" s="371" t="e">
        <f t="shared" si="13"/>
        <v>#VALUE!</v>
      </c>
      <c r="BN38" s="371" t="e">
        <f t="shared" si="13"/>
        <v>#VALUE!</v>
      </c>
      <c r="BP38" s="371" t="e">
        <f t="shared" si="28"/>
        <v>#VALUE!</v>
      </c>
      <c r="BQ38" s="371" t="e">
        <f t="shared" si="28"/>
        <v>#VALUE!</v>
      </c>
      <c r="BR38" s="371" t="e">
        <f t="shared" si="28"/>
        <v>#VALUE!</v>
      </c>
      <c r="BS38" s="371" t="e">
        <f t="shared" si="28"/>
        <v>#VALUE!</v>
      </c>
      <c r="BT38" s="371" t="e">
        <f t="shared" si="28"/>
        <v>#VALUE!</v>
      </c>
      <c r="BU38" s="371" t="e">
        <f t="shared" si="28"/>
        <v>#VALUE!</v>
      </c>
      <c r="BV38" s="371" t="e">
        <f t="shared" si="28"/>
        <v>#VALUE!</v>
      </c>
      <c r="BY38" s="375"/>
      <c r="BZ38" s="375"/>
      <c r="CA38" s="375"/>
      <c r="CB38" s="375"/>
      <c r="CC38" s="375"/>
      <c r="CD38" s="375"/>
    </row>
    <row r="39" spans="1:88" ht="18.75" customHeight="1">
      <c r="A39" s="284">
        <v>6</v>
      </c>
      <c r="I39" s="288"/>
      <c r="J39" s="305" t="e">
        <f t="shared" si="1"/>
        <v>#VALUE!</v>
      </c>
      <c r="K39" s="314"/>
      <c r="L39" s="322" t="e">
        <f t="shared" si="2"/>
        <v>#VALUE!</v>
      </c>
      <c r="M39" s="324" t="e">
        <f t="shared" si="18"/>
        <v>#VALUE!</v>
      </c>
      <c r="N39" s="324" t="e">
        <f t="shared" si="26"/>
        <v>#VALUE!</v>
      </c>
      <c r="O39" s="324" t="e">
        <f t="shared" si="26"/>
        <v>#VALUE!</v>
      </c>
      <c r="P39" s="324" t="e">
        <f t="shared" si="26"/>
        <v>#VALUE!</v>
      </c>
      <c r="Q39" s="324" t="e">
        <f t="shared" si="26"/>
        <v>#VALUE!</v>
      </c>
      <c r="R39" s="325" t="e">
        <f t="shared" si="26"/>
        <v>#VALUE!</v>
      </c>
      <c r="S39" s="323" t="e">
        <f t="shared" si="26"/>
        <v>#VALUE!</v>
      </c>
      <c r="T39" s="288"/>
      <c r="AD39" s="370"/>
      <c r="AE39" s="370"/>
      <c r="AT39" s="353" t="e">
        <f t="shared" si="5"/>
        <v>#VALUE!</v>
      </c>
      <c r="AU39" s="353" t="e">
        <f t="shared" si="6"/>
        <v>#VALUE!</v>
      </c>
      <c r="AV39" s="353" t="e">
        <f t="shared" si="7"/>
        <v>#VALUE!</v>
      </c>
      <c r="AW39" s="353" t="e">
        <f t="shared" si="8"/>
        <v>#VALUE!</v>
      </c>
      <c r="AX39" s="353" t="e">
        <f t="shared" si="15"/>
        <v>#VALUE!</v>
      </c>
      <c r="AY39" s="353" t="e">
        <f t="shared" si="9"/>
        <v>#VALUE!</v>
      </c>
      <c r="BA39" s="355" t="e">
        <f t="shared" si="10"/>
        <v>#VALUE!</v>
      </c>
      <c r="BB39" s="356" t="e">
        <f t="shared" si="16"/>
        <v>#VALUE!</v>
      </c>
      <c r="BC39" s="353" t="e">
        <f t="shared" si="11"/>
        <v>#VALUE!</v>
      </c>
      <c r="BE39" s="373" t="e">
        <f t="shared" si="12"/>
        <v>#VALUE!</v>
      </c>
      <c r="BF39" s="373" t="e">
        <f t="shared" si="17"/>
        <v>#VALUE!</v>
      </c>
      <c r="BH39" s="371" t="e">
        <f t="shared" si="13"/>
        <v>#VALUE!</v>
      </c>
      <c r="BI39" s="371" t="e">
        <f t="shared" si="13"/>
        <v>#VALUE!</v>
      </c>
      <c r="BJ39" s="371" t="e">
        <f t="shared" si="13"/>
        <v>#VALUE!</v>
      </c>
      <c r="BK39" s="371" t="e">
        <f t="shared" si="13"/>
        <v>#VALUE!</v>
      </c>
      <c r="BL39" s="371" t="e">
        <f t="shared" si="13"/>
        <v>#VALUE!</v>
      </c>
      <c r="BM39" s="371" t="e">
        <f t="shared" si="13"/>
        <v>#VALUE!</v>
      </c>
      <c r="BN39" s="371" t="e">
        <f t="shared" si="13"/>
        <v>#VALUE!</v>
      </c>
      <c r="BP39" s="371" t="e">
        <f t="shared" si="28"/>
        <v>#VALUE!</v>
      </c>
      <c r="BQ39" s="371" t="e">
        <f t="shared" si="28"/>
        <v>#VALUE!</v>
      </c>
      <c r="BR39" s="371" t="e">
        <f t="shared" si="28"/>
        <v>#VALUE!</v>
      </c>
      <c r="BS39" s="371" t="e">
        <f t="shared" si="28"/>
        <v>#VALUE!</v>
      </c>
      <c r="BT39" s="371" t="e">
        <f t="shared" si="28"/>
        <v>#VALUE!</v>
      </c>
      <c r="BU39" s="371" t="e">
        <f t="shared" si="28"/>
        <v>#VALUE!</v>
      </c>
      <c r="BV39" s="371" t="e">
        <f t="shared" si="28"/>
        <v>#VALUE!</v>
      </c>
    </row>
    <row r="40" spans="1:88" ht="18.75" customHeight="1">
      <c r="A40" s="284">
        <v>6</v>
      </c>
      <c r="B40" s="326" t="s">
        <v>507</v>
      </c>
      <c r="C40" s="326" t="e">
        <f t="shared" ref="C40:H40" si="31">B40+1</f>
        <v>#VALUE!</v>
      </c>
      <c r="D40" s="326" t="e">
        <f t="shared" si="31"/>
        <v>#VALUE!</v>
      </c>
      <c r="E40" s="319" t="e">
        <f t="shared" si="31"/>
        <v>#VALUE!</v>
      </c>
      <c r="F40" s="319" t="e">
        <f t="shared" si="31"/>
        <v>#VALUE!</v>
      </c>
      <c r="G40" s="320" t="e">
        <f t="shared" si="31"/>
        <v>#VALUE!</v>
      </c>
      <c r="H40" s="318" t="e">
        <f t="shared" si="31"/>
        <v>#VALUE!</v>
      </c>
      <c r="I40" s="288"/>
      <c r="J40" s="305" t="e">
        <f t="shared" si="1"/>
        <v>#VALUE!</v>
      </c>
      <c r="K40" s="314"/>
      <c r="L40" s="322" t="e">
        <f t="shared" si="2"/>
        <v>#VALUE!</v>
      </c>
      <c r="M40" s="324" t="e">
        <f t="shared" si="18"/>
        <v>#VALUE!</v>
      </c>
      <c r="N40" s="324" t="e">
        <f t="shared" si="26"/>
        <v>#VALUE!</v>
      </c>
      <c r="O40" s="324" t="e">
        <f t="shared" si="26"/>
        <v>#VALUE!</v>
      </c>
      <c r="P40" s="324" t="e">
        <f t="shared" si="26"/>
        <v>#VALUE!</v>
      </c>
      <c r="Q40" s="324" t="e">
        <f t="shared" si="26"/>
        <v>#VALUE!</v>
      </c>
      <c r="R40" s="325" t="e">
        <f t="shared" si="26"/>
        <v>#VALUE!</v>
      </c>
      <c r="S40" s="323" t="e">
        <f t="shared" si="26"/>
        <v>#VALUE!</v>
      </c>
      <c r="T40" s="288"/>
      <c r="V40" s="326" t="s">
        <v>579</v>
      </c>
      <c r="W40" s="319" t="e">
        <f t="shared" ref="W40:AB40" si="32">V40+1</f>
        <v>#VALUE!</v>
      </c>
      <c r="X40" s="319" t="e">
        <f t="shared" si="32"/>
        <v>#VALUE!</v>
      </c>
      <c r="Y40" s="319" t="e">
        <f t="shared" si="32"/>
        <v>#VALUE!</v>
      </c>
      <c r="Z40" s="319" t="e">
        <f t="shared" si="32"/>
        <v>#VALUE!</v>
      </c>
      <c r="AA40" s="320" t="e">
        <f t="shared" si="32"/>
        <v>#VALUE!</v>
      </c>
      <c r="AB40" s="318" t="e">
        <f t="shared" si="32"/>
        <v>#VALUE!</v>
      </c>
      <c r="AD40" s="370"/>
      <c r="AE40" s="370"/>
      <c r="AT40" s="353" t="e">
        <f t="shared" si="5"/>
        <v>#VALUE!</v>
      </c>
      <c r="AU40" s="353" t="e">
        <f t="shared" si="6"/>
        <v>#VALUE!</v>
      </c>
      <c r="AV40" s="353" t="e">
        <f t="shared" si="7"/>
        <v>#VALUE!</v>
      </c>
      <c r="AW40" s="353" t="e">
        <f t="shared" si="8"/>
        <v>#VALUE!</v>
      </c>
      <c r="AX40" s="353" t="e">
        <f t="shared" si="15"/>
        <v>#VALUE!</v>
      </c>
      <c r="AY40" s="353" t="e">
        <f t="shared" si="9"/>
        <v>#VALUE!</v>
      </c>
      <c r="BA40" s="355" t="e">
        <f t="shared" si="10"/>
        <v>#VALUE!</v>
      </c>
      <c r="BB40" s="356" t="e">
        <f t="shared" si="16"/>
        <v>#VALUE!</v>
      </c>
      <c r="BC40" s="353" t="e">
        <f t="shared" si="11"/>
        <v>#VALUE!</v>
      </c>
      <c r="BE40" s="373" t="e">
        <f t="shared" si="12"/>
        <v>#VALUE!</v>
      </c>
      <c r="BF40" s="373" t="e">
        <f t="shared" si="17"/>
        <v>#VALUE!</v>
      </c>
      <c r="BH40" s="371" t="e">
        <f t="shared" si="13"/>
        <v>#VALUE!</v>
      </c>
      <c r="BI40" s="371" t="e">
        <f t="shared" si="13"/>
        <v>#VALUE!</v>
      </c>
      <c r="BJ40" s="371" t="e">
        <f t="shared" si="13"/>
        <v>#VALUE!</v>
      </c>
      <c r="BK40" s="371" t="e">
        <f t="shared" si="13"/>
        <v>#VALUE!</v>
      </c>
      <c r="BL40" s="371" t="e">
        <f t="shared" si="13"/>
        <v>#VALUE!</v>
      </c>
      <c r="BM40" s="371" t="e">
        <f t="shared" si="13"/>
        <v>#VALUE!</v>
      </c>
      <c r="BN40" s="371" t="e">
        <f t="shared" si="13"/>
        <v>#VALUE!</v>
      </c>
      <c r="BP40" s="371" t="e">
        <f t="shared" si="28"/>
        <v>#VALUE!</v>
      </c>
      <c r="BQ40" s="371" t="e">
        <f t="shared" si="28"/>
        <v>#VALUE!</v>
      </c>
      <c r="BR40" s="371" t="e">
        <f t="shared" si="28"/>
        <v>#VALUE!</v>
      </c>
      <c r="BS40" s="371" t="e">
        <f t="shared" si="28"/>
        <v>#VALUE!</v>
      </c>
      <c r="BT40" s="371" t="e">
        <f t="shared" si="28"/>
        <v>#VALUE!</v>
      </c>
      <c r="BU40" s="371" t="e">
        <f t="shared" si="28"/>
        <v>#VALUE!</v>
      </c>
      <c r="BV40" s="371" t="e">
        <f t="shared" si="28"/>
        <v>#VALUE!</v>
      </c>
    </row>
    <row r="41" spans="1:88" ht="18.75" customHeight="1">
      <c r="A41" s="284">
        <v>6</v>
      </c>
      <c r="B41" s="331"/>
      <c r="C41" s="331"/>
      <c r="D41" s="331"/>
      <c r="E41" s="329"/>
      <c r="F41" s="329"/>
      <c r="G41" s="330"/>
      <c r="H41" s="328"/>
      <c r="I41" s="288"/>
      <c r="J41" s="305" t="e">
        <f t="shared" si="1"/>
        <v>#VALUE!</v>
      </c>
      <c r="K41" s="314"/>
      <c r="L41" s="322" t="e">
        <f t="shared" si="2"/>
        <v>#VALUE!</v>
      </c>
      <c r="M41" s="324" t="e">
        <f t="shared" si="18"/>
        <v>#VALUE!</v>
      </c>
      <c r="N41" s="323" t="e">
        <f t="shared" ref="N41:S56" si="33">M41+1</f>
        <v>#VALUE!</v>
      </c>
      <c r="O41" s="324" t="e">
        <f t="shared" si="33"/>
        <v>#VALUE!</v>
      </c>
      <c r="P41" s="324" t="e">
        <f t="shared" si="33"/>
        <v>#VALUE!</v>
      </c>
      <c r="Q41" s="324" t="e">
        <f t="shared" si="33"/>
        <v>#VALUE!</v>
      </c>
      <c r="R41" s="325" t="e">
        <f t="shared" si="33"/>
        <v>#VALUE!</v>
      </c>
      <c r="S41" s="323" t="e">
        <f t="shared" si="33"/>
        <v>#VALUE!</v>
      </c>
      <c r="T41" s="288"/>
      <c r="V41" s="331"/>
      <c r="W41" s="329"/>
      <c r="X41" s="329"/>
      <c r="Y41" s="329"/>
      <c r="Z41" s="329"/>
      <c r="AA41" s="330"/>
      <c r="AB41" s="328"/>
      <c r="AD41" s="370"/>
      <c r="AE41" s="370"/>
      <c r="AT41" s="353" t="e">
        <f t="shared" si="5"/>
        <v>#VALUE!</v>
      </c>
      <c r="AU41" s="353" t="e">
        <f t="shared" si="6"/>
        <v>#VALUE!</v>
      </c>
      <c r="AV41" s="353" t="e">
        <f t="shared" si="7"/>
        <v>#VALUE!</v>
      </c>
      <c r="AW41" s="353" t="e">
        <f t="shared" si="8"/>
        <v>#VALUE!</v>
      </c>
      <c r="AX41" s="353" t="e">
        <f t="shared" si="15"/>
        <v>#VALUE!</v>
      </c>
      <c r="AY41" s="353" t="e">
        <f t="shared" si="9"/>
        <v>#VALUE!</v>
      </c>
      <c r="BA41" s="355" t="e">
        <f t="shared" si="10"/>
        <v>#VALUE!</v>
      </c>
      <c r="BB41" s="356" t="e">
        <f t="shared" si="16"/>
        <v>#VALUE!</v>
      </c>
      <c r="BC41" s="353" t="e">
        <f t="shared" si="11"/>
        <v>#VALUE!</v>
      </c>
      <c r="BE41" s="373" t="e">
        <f t="shared" si="12"/>
        <v>#VALUE!</v>
      </c>
      <c r="BF41" s="373" t="e">
        <f t="shared" si="17"/>
        <v>#VALUE!</v>
      </c>
      <c r="BH41" s="371" t="e">
        <f t="shared" ref="BH41:BN62" si="34">IF(MONTH(M41)&lt;&gt;MONTH(M40),1,0)</f>
        <v>#VALUE!</v>
      </c>
      <c r="BI41" s="371" t="e">
        <f t="shared" si="34"/>
        <v>#VALUE!</v>
      </c>
      <c r="BJ41" s="371" t="e">
        <f t="shared" si="34"/>
        <v>#VALUE!</v>
      </c>
      <c r="BK41" s="371" t="e">
        <f t="shared" si="34"/>
        <v>#VALUE!</v>
      </c>
      <c r="BL41" s="371" t="e">
        <f t="shared" si="34"/>
        <v>#VALUE!</v>
      </c>
      <c r="BM41" s="371" t="e">
        <f t="shared" si="34"/>
        <v>#VALUE!</v>
      </c>
      <c r="BN41" s="371" t="e">
        <f t="shared" si="34"/>
        <v>#VALUE!</v>
      </c>
      <c r="BP41" s="371" t="e">
        <f t="shared" ref="BP41:BV56" si="35">IF(BH41=1,1,BP40+1)</f>
        <v>#VALUE!</v>
      </c>
      <c r="BQ41" s="371" t="e">
        <f t="shared" si="35"/>
        <v>#VALUE!</v>
      </c>
      <c r="BR41" s="371" t="e">
        <f t="shared" si="35"/>
        <v>#VALUE!</v>
      </c>
      <c r="BS41" s="371" t="e">
        <f t="shared" si="35"/>
        <v>#VALUE!</v>
      </c>
      <c r="BT41" s="371" t="e">
        <f t="shared" si="35"/>
        <v>#VALUE!</v>
      </c>
      <c r="BU41" s="371" t="e">
        <f t="shared" si="35"/>
        <v>#VALUE!</v>
      </c>
      <c r="BV41" s="371" t="e">
        <f t="shared" si="35"/>
        <v>#VALUE!</v>
      </c>
    </row>
    <row r="42" spans="1:88" ht="18.75" customHeight="1">
      <c r="A42" s="284">
        <v>6</v>
      </c>
      <c r="B42" s="333" t="s">
        <v>331</v>
      </c>
      <c r="C42" s="333" t="s">
        <v>326</v>
      </c>
      <c r="D42" s="333" t="s">
        <v>327</v>
      </c>
      <c r="E42" s="332" t="s">
        <v>328</v>
      </c>
      <c r="F42" s="332" t="s">
        <v>329</v>
      </c>
      <c r="G42" s="332" t="s">
        <v>330</v>
      </c>
      <c r="H42" s="332" t="s">
        <v>327</v>
      </c>
      <c r="I42" s="288"/>
      <c r="J42" s="305" t="e">
        <f t="shared" si="1"/>
        <v>#VALUE!</v>
      </c>
      <c r="K42" s="314"/>
      <c r="L42" s="322" t="e">
        <f t="shared" si="2"/>
        <v>#VALUE!</v>
      </c>
      <c r="M42" s="324" t="e">
        <f t="shared" si="18"/>
        <v>#VALUE!</v>
      </c>
      <c r="N42" s="324" t="e">
        <f t="shared" si="33"/>
        <v>#VALUE!</v>
      </c>
      <c r="O42" s="324" t="e">
        <f t="shared" si="33"/>
        <v>#VALUE!</v>
      </c>
      <c r="P42" s="324" t="e">
        <f t="shared" si="33"/>
        <v>#VALUE!</v>
      </c>
      <c r="Q42" s="324" t="e">
        <f t="shared" si="33"/>
        <v>#VALUE!</v>
      </c>
      <c r="R42" s="325" t="e">
        <f t="shared" si="33"/>
        <v>#VALUE!</v>
      </c>
      <c r="S42" s="323" t="e">
        <f t="shared" si="33"/>
        <v>#VALUE!</v>
      </c>
      <c r="T42" s="288"/>
      <c r="V42" s="333" t="s">
        <v>331</v>
      </c>
      <c r="W42" s="332" t="s">
        <v>326</v>
      </c>
      <c r="X42" s="332" t="s">
        <v>327</v>
      </c>
      <c r="Y42" s="332" t="s">
        <v>329</v>
      </c>
      <c r="Z42" s="332" t="s">
        <v>330</v>
      </c>
      <c r="AA42" s="332" t="s">
        <v>331</v>
      </c>
      <c r="AB42" s="332" t="s">
        <v>326</v>
      </c>
      <c r="AD42" s="370"/>
      <c r="AE42" s="370"/>
      <c r="AT42" s="353" t="e">
        <f t="shared" si="5"/>
        <v>#VALUE!</v>
      </c>
      <c r="AU42" s="353" t="e">
        <f t="shared" si="6"/>
        <v>#VALUE!</v>
      </c>
      <c r="AV42" s="353" t="e">
        <f t="shared" si="7"/>
        <v>#VALUE!</v>
      </c>
      <c r="AW42" s="353" t="e">
        <f t="shared" si="8"/>
        <v>#VALUE!</v>
      </c>
      <c r="AX42" s="353" t="e">
        <f t="shared" si="15"/>
        <v>#VALUE!</v>
      </c>
      <c r="AY42" s="353" t="e">
        <f t="shared" si="9"/>
        <v>#VALUE!</v>
      </c>
      <c r="BA42" s="355" t="e">
        <f t="shared" si="10"/>
        <v>#VALUE!</v>
      </c>
      <c r="BB42" s="356" t="e">
        <f t="shared" si="16"/>
        <v>#VALUE!</v>
      </c>
      <c r="BC42" s="353" t="e">
        <f t="shared" si="11"/>
        <v>#VALUE!</v>
      </c>
      <c r="BE42" s="373" t="e">
        <f t="shared" si="12"/>
        <v>#VALUE!</v>
      </c>
      <c r="BF42" s="373" t="e">
        <f t="shared" si="17"/>
        <v>#VALUE!</v>
      </c>
      <c r="BH42" s="371" t="e">
        <f t="shared" si="34"/>
        <v>#VALUE!</v>
      </c>
      <c r="BI42" s="371" t="e">
        <f t="shared" si="34"/>
        <v>#VALUE!</v>
      </c>
      <c r="BJ42" s="371" t="e">
        <f t="shared" si="34"/>
        <v>#VALUE!</v>
      </c>
      <c r="BK42" s="371" t="e">
        <f t="shared" si="34"/>
        <v>#VALUE!</v>
      </c>
      <c r="BL42" s="371" t="e">
        <f t="shared" si="34"/>
        <v>#VALUE!</v>
      </c>
      <c r="BM42" s="371" t="e">
        <f t="shared" si="34"/>
        <v>#VALUE!</v>
      </c>
      <c r="BN42" s="371" t="e">
        <f t="shared" si="34"/>
        <v>#VALUE!</v>
      </c>
      <c r="BP42" s="371" t="e">
        <f t="shared" si="35"/>
        <v>#VALUE!</v>
      </c>
      <c r="BQ42" s="371" t="e">
        <f t="shared" si="35"/>
        <v>#VALUE!</v>
      </c>
      <c r="BR42" s="371" t="e">
        <f t="shared" si="35"/>
        <v>#VALUE!</v>
      </c>
      <c r="BS42" s="371" t="e">
        <f t="shared" si="35"/>
        <v>#VALUE!</v>
      </c>
      <c r="BT42" s="371" t="e">
        <f t="shared" si="35"/>
        <v>#VALUE!</v>
      </c>
      <c r="BU42" s="371" t="e">
        <f t="shared" si="35"/>
        <v>#VALUE!</v>
      </c>
      <c r="BV42" s="371" t="e">
        <f t="shared" si="35"/>
        <v>#VALUE!</v>
      </c>
      <c r="BY42" s="376"/>
      <c r="BZ42" s="376"/>
      <c r="CA42" s="376"/>
      <c r="CB42" s="376"/>
      <c r="CC42" s="376"/>
      <c r="CD42" s="376"/>
    </row>
    <row r="43" spans="1:88" ht="18.75" customHeight="1">
      <c r="A43" s="284">
        <v>6</v>
      </c>
      <c r="B43" s="337"/>
      <c r="C43" s="337"/>
      <c r="D43" s="337"/>
      <c r="E43" s="335"/>
      <c r="F43" s="335"/>
      <c r="G43" s="336"/>
      <c r="H43" s="334"/>
      <c r="I43" s="288"/>
      <c r="J43" s="305" t="e">
        <f t="shared" si="1"/>
        <v>#VALUE!</v>
      </c>
      <c r="K43" s="314"/>
      <c r="L43" s="322" t="e">
        <f t="shared" si="2"/>
        <v>#VALUE!</v>
      </c>
      <c r="M43" s="323" t="e">
        <f t="shared" si="18"/>
        <v>#VALUE!</v>
      </c>
      <c r="N43" s="324" t="e">
        <f t="shared" si="33"/>
        <v>#VALUE!</v>
      </c>
      <c r="O43" s="324" t="e">
        <f t="shared" si="33"/>
        <v>#VALUE!</v>
      </c>
      <c r="P43" s="324" t="e">
        <f t="shared" si="33"/>
        <v>#VALUE!</v>
      </c>
      <c r="Q43" s="324" t="e">
        <f t="shared" si="33"/>
        <v>#VALUE!</v>
      </c>
      <c r="R43" s="325" t="e">
        <f t="shared" si="33"/>
        <v>#VALUE!</v>
      </c>
      <c r="S43" s="323" t="e">
        <f t="shared" si="33"/>
        <v>#VALUE!</v>
      </c>
      <c r="T43" s="288"/>
      <c r="V43" s="337"/>
      <c r="W43" s="335"/>
      <c r="X43" s="335"/>
      <c r="Y43" s="335"/>
      <c r="Z43" s="335"/>
      <c r="AA43" s="336"/>
      <c r="AB43" s="334"/>
      <c r="AD43" s="370"/>
      <c r="AE43" s="370"/>
      <c r="AT43" s="353" t="e">
        <f t="shared" si="5"/>
        <v>#VALUE!</v>
      </c>
      <c r="AU43" s="353" t="e">
        <f t="shared" si="6"/>
        <v>#VALUE!</v>
      </c>
      <c r="AV43" s="353" t="e">
        <f t="shared" si="7"/>
        <v>#VALUE!</v>
      </c>
      <c r="AW43" s="353" t="e">
        <f t="shared" si="8"/>
        <v>#VALUE!</v>
      </c>
      <c r="AX43" s="353" t="e">
        <f t="shared" si="15"/>
        <v>#VALUE!</v>
      </c>
      <c r="AY43" s="353" t="e">
        <f t="shared" si="9"/>
        <v>#VALUE!</v>
      </c>
      <c r="BA43" s="355" t="e">
        <f t="shared" si="10"/>
        <v>#VALUE!</v>
      </c>
      <c r="BB43" s="356" t="e">
        <f t="shared" si="16"/>
        <v>#VALUE!</v>
      </c>
      <c r="BC43" s="353" t="e">
        <f t="shared" si="11"/>
        <v>#VALUE!</v>
      </c>
      <c r="BE43" s="373" t="e">
        <f t="shared" si="12"/>
        <v>#VALUE!</v>
      </c>
      <c r="BF43" s="373" t="e">
        <f t="shared" si="17"/>
        <v>#VALUE!</v>
      </c>
      <c r="BH43" s="371" t="e">
        <f t="shared" si="34"/>
        <v>#VALUE!</v>
      </c>
      <c r="BI43" s="371" t="e">
        <f t="shared" si="34"/>
        <v>#VALUE!</v>
      </c>
      <c r="BJ43" s="371" t="e">
        <f t="shared" si="34"/>
        <v>#VALUE!</v>
      </c>
      <c r="BK43" s="371" t="e">
        <f t="shared" si="34"/>
        <v>#VALUE!</v>
      </c>
      <c r="BL43" s="371" t="e">
        <f t="shared" si="34"/>
        <v>#VALUE!</v>
      </c>
      <c r="BM43" s="371" t="e">
        <f t="shared" si="34"/>
        <v>#VALUE!</v>
      </c>
      <c r="BN43" s="371" t="e">
        <f t="shared" si="34"/>
        <v>#VALUE!</v>
      </c>
      <c r="BP43" s="371" t="e">
        <f t="shared" si="35"/>
        <v>#VALUE!</v>
      </c>
      <c r="BQ43" s="371" t="e">
        <f t="shared" si="35"/>
        <v>#VALUE!</v>
      </c>
      <c r="BR43" s="371" t="e">
        <f t="shared" si="35"/>
        <v>#VALUE!</v>
      </c>
      <c r="BS43" s="371" t="e">
        <f t="shared" si="35"/>
        <v>#VALUE!</v>
      </c>
      <c r="BT43" s="371" t="e">
        <f t="shared" si="35"/>
        <v>#VALUE!</v>
      </c>
      <c r="BU43" s="371" t="e">
        <f t="shared" si="35"/>
        <v>#VALUE!</v>
      </c>
      <c r="BV43" s="371" t="e">
        <f t="shared" si="35"/>
        <v>#VALUE!</v>
      </c>
      <c r="BY43" s="375"/>
      <c r="BZ43" s="375"/>
      <c r="CA43" s="375"/>
      <c r="CB43" s="375"/>
      <c r="CC43" s="375"/>
      <c r="CD43" s="375"/>
    </row>
    <row r="44" spans="1:88" ht="18.75" customHeight="1">
      <c r="A44" s="284">
        <v>6</v>
      </c>
      <c r="B44" s="319" t="e">
        <f>H40+1</f>
        <v>#VALUE!</v>
      </c>
      <c r="C44" s="319" t="e">
        <f t="shared" ref="C44:H44" si="36">B44+1</f>
        <v>#VALUE!</v>
      </c>
      <c r="D44" s="319" t="e">
        <f t="shared" si="36"/>
        <v>#VALUE!</v>
      </c>
      <c r="E44" s="319" t="e">
        <f t="shared" si="36"/>
        <v>#VALUE!</v>
      </c>
      <c r="F44" s="319" t="e">
        <f t="shared" si="36"/>
        <v>#VALUE!</v>
      </c>
      <c r="G44" s="320" t="e">
        <f t="shared" si="36"/>
        <v>#VALUE!</v>
      </c>
      <c r="H44" s="318" t="e">
        <f t="shared" si="36"/>
        <v>#VALUE!</v>
      </c>
      <c r="I44" s="288"/>
      <c r="J44" s="305" t="e">
        <f t="shared" si="1"/>
        <v>#VALUE!</v>
      </c>
      <c r="K44" s="314"/>
      <c r="L44" s="322" t="e">
        <f t="shared" si="2"/>
        <v>#VALUE!</v>
      </c>
      <c r="M44" s="324" t="e">
        <f t="shared" si="18"/>
        <v>#VALUE!</v>
      </c>
      <c r="N44" s="324" t="e">
        <f t="shared" si="33"/>
        <v>#VALUE!</v>
      </c>
      <c r="O44" s="324" t="e">
        <f t="shared" si="33"/>
        <v>#VALUE!</v>
      </c>
      <c r="P44" s="324" t="e">
        <f t="shared" si="33"/>
        <v>#VALUE!</v>
      </c>
      <c r="Q44" s="324" t="e">
        <f t="shared" si="33"/>
        <v>#VALUE!</v>
      </c>
      <c r="R44" s="325" t="e">
        <f t="shared" si="33"/>
        <v>#VALUE!</v>
      </c>
      <c r="S44" s="323" t="e">
        <f t="shared" si="33"/>
        <v>#VALUE!</v>
      </c>
      <c r="T44" s="288"/>
      <c r="V44" s="319" t="e">
        <f>AB40+1</f>
        <v>#VALUE!</v>
      </c>
      <c r="W44" s="319" t="e">
        <f t="shared" ref="W44:AB44" si="37">V44+1</f>
        <v>#VALUE!</v>
      </c>
      <c r="X44" s="319" t="e">
        <f t="shared" si="37"/>
        <v>#VALUE!</v>
      </c>
      <c r="Y44" s="319" t="e">
        <f t="shared" si="37"/>
        <v>#VALUE!</v>
      </c>
      <c r="Z44" s="319" t="e">
        <f t="shared" si="37"/>
        <v>#VALUE!</v>
      </c>
      <c r="AA44" s="320" t="e">
        <f t="shared" si="37"/>
        <v>#VALUE!</v>
      </c>
      <c r="AB44" s="318" t="e">
        <f t="shared" si="37"/>
        <v>#VALUE!</v>
      </c>
      <c r="AD44" s="370"/>
      <c r="AE44" s="370"/>
      <c r="AT44" s="353" t="e">
        <f t="shared" si="5"/>
        <v>#VALUE!</v>
      </c>
      <c r="AU44" s="353" t="e">
        <f t="shared" si="6"/>
        <v>#VALUE!</v>
      </c>
      <c r="AV44" s="353" t="e">
        <f t="shared" si="7"/>
        <v>#VALUE!</v>
      </c>
      <c r="AW44" s="353" t="e">
        <f t="shared" si="8"/>
        <v>#VALUE!</v>
      </c>
      <c r="AX44" s="353" t="e">
        <f t="shared" si="15"/>
        <v>#VALUE!</v>
      </c>
      <c r="AY44" s="353" t="e">
        <f t="shared" si="9"/>
        <v>#VALUE!</v>
      </c>
      <c r="BA44" s="355" t="e">
        <f t="shared" si="10"/>
        <v>#VALUE!</v>
      </c>
      <c r="BB44" s="356" t="e">
        <f t="shared" si="16"/>
        <v>#VALUE!</v>
      </c>
      <c r="BC44" s="353" t="e">
        <f t="shared" si="11"/>
        <v>#VALUE!</v>
      </c>
      <c r="BE44" s="373" t="e">
        <f t="shared" si="12"/>
        <v>#VALUE!</v>
      </c>
      <c r="BF44" s="373" t="e">
        <f t="shared" si="17"/>
        <v>#VALUE!</v>
      </c>
      <c r="BH44" s="371" t="e">
        <f t="shared" si="34"/>
        <v>#VALUE!</v>
      </c>
      <c r="BI44" s="371" t="e">
        <f t="shared" si="34"/>
        <v>#VALUE!</v>
      </c>
      <c r="BJ44" s="371" t="e">
        <f t="shared" si="34"/>
        <v>#VALUE!</v>
      </c>
      <c r="BK44" s="371" t="e">
        <f t="shared" si="34"/>
        <v>#VALUE!</v>
      </c>
      <c r="BL44" s="371" t="e">
        <f t="shared" si="34"/>
        <v>#VALUE!</v>
      </c>
      <c r="BM44" s="371" t="e">
        <f t="shared" si="34"/>
        <v>#VALUE!</v>
      </c>
      <c r="BN44" s="371" t="e">
        <f t="shared" si="34"/>
        <v>#VALUE!</v>
      </c>
      <c r="BP44" s="371" t="e">
        <f t="shared" si="35"/>
        <v>#VALUE!</v>
      </c>
      <c r="BQ44" s="371" t="e">
        <f t="shared" si="35"/>
        <v>#VALUE!</v>
      </c>
      <c r="BR44" s="371" t="e">
        <f t="shared" si="35"/>
        <v>#VALUE!</v>
      </c>
      <c r="BS44" s="371" t="e">
        <f t="shared" si="35"/>
        <v>#VALUE!</v>
      </c>
      <c r="BT44" s="371" t="e">
        <f t="shared" si="35"/>
        <v>#VALUE!</v>
      </c>
      <c r="BU44" s="371" t="e">
        <f t="shared" si="35"/>
        <v>#VALUE!</v>
      </c>
      <c r="BV44" s="371" t="e">
        <f t="shared" si="35"/>
        <v>#VALUE!</v>
      </c>
      <c r="BY44" s="375"/>
      <c r="BZ44" s="375"/>
      <c r="CA44" s="375"/>
      <c r="CB44" s="375"/>
      <c r="CC44" s="375"/>
      <c r="CD44" s="375"/>
    </row>
    <row r="45" spans="1:88" ht="18.75" customHeight="1">
      <c r="A45" s="284">
        <v>6</v>
      </c>
      <c r="B45" s="329"/>
      <c r="C45" s="329"/>
      <c r="D45" s="329"/>
      <c r="E45" s="329"/>
      <c r="F45" s="329"/>
      <c r="G45" s="330"/>
      <c r="H45" s="328"/>
      <c r="I45" s="288"/>
      <c r="J45" s="305" t="e">
        <f t="shared" si="1"/>
        <v>#VALUE!</v>
      </c>
      <c r="K45" s="314"/>
      <c r="L45" s="322" t="e">
        <f t="shared" si="2"/>
        <v>#VALUE!</v>
      </c>
      <c r="M45" s="324" t="e">
        <f t="shared" si="18"/>
        <v>#VALUE!</v>
      </c>
      <c r="N45" s="324" t="e">
        <f t="shared" si="33"/>
        <v>#VALUE!</v>
      </c>
      <c r="O45" s="324" t="e">
        <f t="shared" si="33"/>
        <v>#VALUE!</v>
      </c>
      <c r="P45" s="324" t="e">
        <f t="shared" si="33"/>
        <v>#VALUE!</v>
      </c>
      <c r="Q45" s="324" t="e">
        <f t="shared" si="33"/>
        <v>#VALUE!</v>
      </c>
      <c r="R45" s="325" t="e">
        <f t="shared" si="33"/>
        <v>#VALUE!</v>
      </c>
      <c r="S45" s="323" t="e">
        <f t="shared" si="33"/>
        <v>#VALUE!</v>
      </c>
      <c r="T45" s="288"/>
      <c r="V45" s="329"/>
      <c r="W45" s="329"/>
      <c r="X45" s="329"/>
      <c r="Y45" s="329"/>
      <c r="Z45" s="329"/>
      <c r="AA45" s="330"/>
      <c r="AB45" s="328"/>
      <c r="AD45" s="370"/>
      <c r="AE45" s="370"/>
      <c r="AT45" s="353" t="e">
        <f t="shared" si="5"/>
        <v>#VALUE!</v>
      </c>
      <c r="AU45" s="353" t="e">
        <f t="shared" si="6"/>
        <v>#VALUE!</v>
      </c>
      <c r="AV45" s="353" t="e">
        <f t="shared" si="7"/>
        <v>#VALUE!</v>
      </c>
      <c r="AW45" s="353" t="e">
        <f t="shared" si="8"/>
        <v>#VALUE!</v>
      </c>
      <c r="AX45" s="353" t="e">
        <f t="shared" si="15"/>
        <v>#VALUE!</v>
      </c>
      <c r="AY45" s="353" t="e">
        <f t="shared" si="9"/>
        <v>#VALUE!</v>
      </c>
      <c r="BA45" s="355" t="e">
        <f t="shared" si="10"/>
        <v>#VALUE!</v>
      </c>
      <c r="BB45" s="356" t="e">
        <f t="shared" si="16"/>
        <v>#VALUE!</v>
      </c>
      <c r="BC45" s="353" t="e">
        <f t="shared" si="11"/>
        <v>#VALUE!</v>
      </c>
      <c r="BE45" s="373" t="e">
        <f t="shared" si="12"/>
        <v>#VALUE!</v>
      </c>
      <c r="BF45" s="373" t="e">
        <f t="shared" si="17"/>
        <v>#VALUE!</v>
      </c>
      <c r="BH45" s="371" t="e">
        <f t="shared" si="34"/>
        <v>#VALUE!</v>
      </c>
      <c r="BI45" s="371" t="e">
        <f t="shared" si="34"/>
        <v>#VALUE!</v>
      </c>
      <c r="BJ45" s="371" t="e">
        <f t="shared" si="34"/>
        <v>#VALUE!</v>
      </c>
      <c r="BK45" s="371" t="e">
        <f t="shared" si="34"/>
        <v>#VALUE!</v>
      </c>
      <c r="BL45" s="371" t="e">
        <f t="shared" si="34"/>
        <v>#VALUE!</v>
      </c>
      <c r="BM45" s="371" t="e">
        <f t="shared" si="34"/>
        <v>#VALUE!</v>
      </c>
      <c r="BN45" s="371" t="e">
        <f t="shared" si="34"/>
        <v>#VALUE!</v>
      </c>
      <c r="BP45" s="371" t="e">
        <f t="shared" si="35"/>
        <v>#VALUE!</v>
      </c>
      <c r="BQ45" s="371" t="e">
        <f t="shared" si="35"/>
        <v>#VALUE!</v>
      </c>
      <c r="BR45" s="371" t="e">
        <f t="shared" si="35"/>
        <v>#VALUE!</v>
      </c>
      <c r="BS45" s="371" t="e">
        <f t="shared" si="35"/>
        <v>#VALUE!</v>
      </c>
      <c r="BT45" s="371" t="e">
        <f t="shared" si="35"/>
        <v>#VALUE!</v>
      </c>
      <c r="BU45" s="371" t="e">
        <f t="shared" si="35"/>
        <v>#VALUE!</v>
      </c>
      <c r="BV45" s="371" t="e">
        <f t="shared" si="35"/>
        <v>#VALUE!</v>
      </c>
    </row>
    <row r="46" spans="1:88" ht="18.75" customHeight="1">
      <c r="A46" s="284">
        <v>6</v>
      </c>
      <c r="B46" s="338" t="s">
        <v>328</v>
      </c>
      <c r="C46" s="338" t="s">
        <v>329</v>
      </c>
      <c r="D46" s="338" t="s">
        <v>330</v>
      </c>
      <c r="E46" s="338" t="s">
        <v>331</v>
      </c>
      <c r="F46" s="338" t="s">
        <v>326</v>
      </c>
      <c r="G46" s="338" t="s">
        <v>327</v>
      </c>
      <c r="H46" s="338" t="s">
        <v>328</v>
      </c>
      <c r="I46" s="288"/>
      <c r="J46" s="305" t="e">
        <f t="shared" si="1"/>
        <v>#VALUE!</v>
      </c>
      <c r="K46" s="314"/>
      <c r="L46" s="322" t="e">
        <f t="shared" si="2"/>
        <v>#VALUE!</v>
      </c>
      <c r="M46" s="324" t="e">
        <f t="shared" si="18"/>
        <v>#VALUE!</v>
      </c>
      <c r="N46" s="324" t="e">
        <f t="shared" si="33"/>
        <v>#VALUE!</v>
      </c>
      <c r="O46" s="324" t="e">
        <f t="shared" si="33"/>
        <v>#VALUE!</v>
      </c>
      <c r="P46" s="323" t="e">
        <f t="shared" si="33"/>
        <v>#VALUE!</v>
      </c>
      <c r="Q46" s="324" t="e">
        <f t="shared" si="33"/>
        <v>#VALUE!</v>
      </c>
      <c r="R46" s="325" t="e">
        <f t="shared" si="33"/>
        <v>#VALUE!</v>
      </c>
      <c r="S46" s="323" t="e">
        <f t="shared" si="33"/>
        <v>#VALUE!</v>
      </c>
      <c r="T46" s="288"/>
      <c r="V46" s="338" t="s">
        <v>327</v>
      </c>
      <c r="W46" s="338" t="s">
        <v>328</v>
      </c>
      <c r="X46" s="338" t="s">
        <v>329</v>
      </c>
      <c r="Y46" s="338" t="s">
        <v>330</v>
      </c>
      <c r="Z46" s="338" t="s">
        <v>331</v>
      </c>
      <c r="AA46" s="338" t="s">
        <v>326</v>
      </c>
      <c r="AB46" s="338" t="s">
        <v>327</v>
      </c>
      <c r="AD46" s="370"/>
      <c r="AE46" s="370"/>
      <c r="AT46" s="353" t="e">
        <f t="shared" si="5"/>
        <v>#VALUE!</v>
      </c>
      <c r="AU46" s="353" t="e">
        <f t="shared" si="6"/>
        <v>#VALUE!</v>
      </c>
      <c r="AV46" s="353" t="e">
        <f t="shared" si="7"/>
        <v>#VALUE!</v>
      </c>
      <c r="AW46" s="353" t="e">
        <f t="shared" si="8"/>
        <v>#VALUE!</v>
      </c>
      <c r="AX46" s="353" t="e">
        <f t="shared" si="15"/>
        <v>#VALUE!</v>
      </c>
      <c r="AY46" s="353" t="e">
        <f t="shared" si="9"/>
        <v>#VALUE!</v>
      </c>
      <c r="BA46" s="355" t="e">
        <f t="shared" si="10"/>
        <v>#VALUE!</v>
      </c>
      <c r="BB46" s="356" t="e">
        <f t="shared" si="16"/>
        <v>#VALUE!</v>
      </c>
      <c r="BC46" s="353" t="e">
        <f t="shared" si="11"/>
        <v>#VALUE!</v>
      </c>
      <c r="BE46" s="373" t="e">
        <f t="shared" si="12"/>
        <v>#VALUE!</v>
      </c>
      <c r="BF46" s="373" t="e">
        <f t="shared" si="17"/>
        <v>#VALUE!</v>
      </c>
      <c r="BH46" s="371" t="e">
        <f t="shared" si="34"/>
        <v>#VALUE!</v>
      </c>
      <c r="BI46" s="371" t="e">
        <f t="shared" si="34"/>
        <v>#VALUE!</v>
      </c>
      <c r="BJ46" s="371" t="e">
        <f t="shared" si="34"/>
        <v>#VALUE!</v>
      </c>
      <c r="BK46" s="371" t="e">
        <f t="shared" si="34"/>
        <v>#VALUE!</v>
      </c>
      <c r="BL46" s="371" t="e">
        <f t="shared" si="34"/>
        <v>#VALUE!</v>
      </c>
      <c r="BM46" s="371" t="e">
        <f t="shared" si="34"/>
        <v>#VALUE!</v>
      </c>
      <c r="BN46" s="371" t="e">
        <f t="shared" si="34"/>
        <v>#VALUE!</v>
      </c>
      <c r="BP46" s="371" t="e">
        <f t="shared" si="35"/>
        <v>#VALUE!</v>
      </c>
      <c r="BQ46" s="371" t="e">
        <f t="shared" si="35"/>
        <v>#VALUE!</v>
      </c>
      <c r="BR46" s="371" t="e">
        <f t="shared" si="35"/>
        <v>#VALUE!</v>
      </c>
      <c r="BS46" s="371" t="e">
        <f t="shared" si="35"/>
        <v>#VALUE!</v>
      </c>
      <c r="BT46" s="371" t="e">
        <f t="shared" si="35"/>
        <v>#VALUE!</v>
      </c>
      <c r="BU46" s="371" t="e">
        <f t="shared" si="35"/>
        <v>#VALUE!</v>
      </c>
      <c r="BV46" s="371" t="e">
        <f t="shared" si="35"/>
        <v>#VALUE!</v>
      </c>
    </row>
    <row r="47" spans="1:88" ht="18.75" customHeight="1">
      <c r="A47" s="284">
        <v>6</v>
      </c>
      <c r="B47" s="335"/>
      <c r="C47" s="335"/>
      <c r="D47" s="335"/>
      <c r="E47" s="335"/>
      <c r="F47" s="335"/>
      <c r="G47" s="336"/>
      <c r="H47" s="334" t="s">
        <v>470</v>
      </c>
      <c r="I47" s="288"/>
      <c r="J47" s="305" t="e">
        <f t="shared" si="1"/>
        <v>#VALUE!</v>
      </c>
      <c r="K47" s="314"/>
      <c r="L47" s="322" t="e">
        <f t="shared" si="2"/>
        <v>#VALUE!</v>
      </c>
      <c r="M47" s="324" t="e">
        <f t="shared" si="18"/>
        <v>#VALUE!</v>
      </c>
      <c r="N47" s="324" t="e">
        <f t="shared" si="33"/>
        <v>#VALUE!</v>
      </c>
      <c r="O47" s="324" t="e">
        <f t="shared" si="33"/>
        <v>#VALUE!</v>
      </c>
      <c r="P47" s="324" t="e">
        <f t="shared" si="33"/>
        <v>#VALUE!</v>
      </c>
      <c r="Q47" s="324" t="e">
        <f t="shared" si="33"/>
        <v>#VALUE!</v>
      </c>
      <c r="R47" s="325" t="e">
        <f t="shared" si="33"/>
        <v>#VALUE!</v>
      </c>
      <c r="S47" s="323" t="e">
        <f t="shared" si="33"/>
        <v>#VALUE!</v>
      </c>
      <c r="T47" s="288"/>
      <c r="V47" s="335"/>
      <c r="W47" s="335"/>
      <c r="X47" s="335"/>
      <c r="Y47" s="335"/>
      <c r="Z47" s="335"/>
      <c r="AA47" s="336"/>
      <c r="AB47" s="334"/>
      <c r="AD47" s="370"/>
      <c r="AE47" s="370"/>
      <c r="AT47" s="353" t="e">
        <f t="shared" si="5"/>
        <v>#VALUE!</v>
      </c>
      <c r="AU47" s="353" t="e">
        <f t="shared" si="6"/>
        <v>#VALUE!</v>
      </c>
      <c r="AV47" s="353" t="e">
        <f t="shared" si="7"/>
        <v>#VALUE!</v>
      </c>
      <c r="AW47" s="353" t="e">
        <f t="shared" si="8"/>
        <v>#VALUE!</v>
      </c>
      <c r="AX47" s="353" t="e">
        <f t="shared" si="15"/>
        <v>#VALUE!</v>
      </c>
      <c r="AY47" s="353" t="e">
        <f t="shared" si="9"/>
        <v>#VALUE!</v>
      </c>
      <c r="BA47" s="355" t="e">
        <f t="shared" si="10"/>
        <v>#VALUE!</v>
      </c>
      <c r="BB47" s="356" t="e">
        <f t="shared" si="16"/>
        <v>#VALUE!</v>
      </c>
      <c r="BC47" s="353" t="e">
        <f t="shared" si="11"/>
        <v>#VALUE!</v>
      </c>
      <c r="BE47" s="373" t="e">
        <f t="shared" si="12"/>
        <v>#VALUE!</v>
      </c>
      <c r="BF47" s="373" t="e">
        <f t="shared" si="17"/>
        <v>#VALUE!</v>
      </c>
      <c r="BH47" s="371" t="e">
        <f t="shared" si="34"/>
        <v>#VALUE!</v>
      </c>
      <c r="BI47" s="371" t="e">
        <f t="shared" si="34"/>
        <v>#VALUE!</v>
      </c>
      <c r="BJ47" s="371" t="e">
        <f t="shared" si="34"/>
        <v>#VALUE!</v>
      </c>
      <c r="BK47" s="371" t="e">
        <f t="shared" si="34"/>
        <v>#VALUE!</v>
      </c>
      <c r="BL47" s="371" t="e">
        <f t="shared" si="34"/>
        <v>#VALUE!</v>
      </c>
      <c r="BM47" s="371" t="e">
        <f t="shared" si="34"/>
        <v>#VALUE!</v>
      </c>
      <c r="BN47" s="371" t="e">
        <f t="shared" si="34"/>
        <v>#VALUE!</v>
      </c>
      <c r="BP47" s="371" t="e">
        <f t="shared" si="35"/>
        <v>#VALUE!</v>
      </c>
      <c r="BQ47" s="371" t="e">
        <f t="shared" si="35"/>
        <v>#VALUE!</v>
      </c>
      <c r="BR47" s="371" t="e">
        <f t="shared" si="35"/>
        <v>#VALUE!</v>
      </c>
      <c r="BS47" s="371" t="e">
        <f t="shared" si="35"/>
        <v>#VALUE!</v>
      </c>
      <c r="BT47" s="371" t="e">
        <f t="shared" si="35"/>
        <v>#VALUE!</v>
      </c>
      <c r="BU47" s="371" t="e">
        <f t="shared" si="35"/>
        <v>#VALUE!</v>
      </c>
      <c r="BV47" s="371" t="e">
        <f t="shared" si="35"/>
        <v>#VALUE!</v>
      </c>
    </row>
    <row r="48" spans="1:88" ht="18.75" customHeight="1">
      <c r="A48" s="284">
        <v>6</v>
      </c>
      <c r="B48" s="318" t="e">
        <f>H44+1</f>
        <v>#VALUE!</v>
      </c>
      <c r="C48" s="319" t="e">
        <f t="shared" ref="C48:H48" si="38">B48+1</f>
        <v>#VALUE!</v>
      </c>
      <c r="D48" s="319" t="e">
        <f t="shared" si="38"/>
        <v>#VALUE!</v>
      </c>
      <c r="E48" s="319" t="e">
        <f t="shared" si="38"/>
        <v>#VALUE!</v>
      </c>
      <c r="F48" s="319" t="e">
        <f t="shared" si="38"/>
        <v>#VALUE!</v>
      </c>
      <c r="G48" s="320" t="e">
        <f t="shared" si="38"/>
        <v>#VALUE!</v>
      </c>
      <c r="H48" s="318" t="e">
        <f t="shared" si="38"/>
        <v>#VALUE!</v>
      </c>
      <c r="I48" s="288"/>
      <c r="J48" s="305" t="e">
        <f t="shared" si="1"/>
        <v>#VALUE!</v>
      </c>
      <c r="K48" s="314"/>
      <c r="L48" s="322" t="e">
        <f t="shared" si="2"/>
        <v>#VALUE!</v>
      </c>
      <c r="M48" s="324" t="e">
        <f t="shared" si="18"/>
        <v>#VALUE!</v>
      </c>
      <c r="N48" s="324" t="e">
        <f t="shared" si="33"/>
        <v>#VALUE!</v>
      </c>
      <c r="O48" s="324" t="e">
        <f t="shared" si="33"/>
        <v>#VALUE!</v>
      </c>
      <c r="P48" s="324" t="e">
        <f t="shared" si="33"/>
        <v>#VALUE!</v>
      </c>
      <c r="Q48" s="324" t="e">
        <f t="shared" si="33"/>
        <v>#VALUE!</v>
      </c>
      <c r="R48" s="325" t="e">
        <f t="shared" si="33"/>
        <v>#VALUE!</v>
      </c>
      <c r="S48" s="323" t="e">
        <f t="shared" si="33"/>
        <v>#VALUE!</v>
      </c>
      <c r="T48" s="288"/>
      <c r="V48" s="318" t="e">
        <f>AB44+1</f>
        <v>#VALUE!</v>
      </c>
      <c r="W48" s="319" t="e">
        <f t="shared" ref="W48:AB48" si="39">V48+1</f>
        <v>#VALUE!</v>
      </c>
      <c r="X48" s="319" t="e">
        <f t="shared" si="39"/>
        <v>#VALUE!</v>
      </c>
      <c r="Y48" s="319" t="e">
        <f t="shared" si="39"/>
        <v>#VALUE!</v>
      </c>
      <c r="Z48" s="319" t="e">
        <f t="shared" si="39"/>
        <v>#VALUE!</v>
      </c>
      <c r="AA48" s="320" t="e">
        <f t="shared" si="39"/>
        <v>#VALUE!</v>
      </c>
      <c r="AB48" s="318" t="e">
        <f t="shared" si="39"/>
        <v>#VALUE!</v>
      </c>
      <c r="AD48" s="370"/>
      <c r="AE48" s="370"/>
      <c r="AT48" s="353" t="e">
        <f t="shared" si="5"/>
        <v>#VALUE!</v>
      </c>
      <c r="AU48" s="353" t="e">
        <f t="shared" si="6"/>
        <v>#VALUE!</v>
      </c>
      <c r="AV48" s="353" t="e">
        <f t="shared" si="7"/>
        <v>#VALUE!</v>
      </c>
      <c r="AW48" s="353" t="e">
        <f t="shared" si="8"/>
        <v>#VALUE!</v>
      </c>
      <c r="AX48" s="353" t="e">
        <f t="shared" si="15"/>
        <v>#VALUE!</v>
      </c>
      <c r="AY48" s="353" t="e">
        <f t="shared" si="9"/>
        <v>#VALUE!</v>
      </c>
      <c r="BA48" s="355" t="e">
        <f t="shared" si="10"/>
        <v>#VALUE!</v>
      </c>
      <c r="BB48" s="356" t="e">
        <f t="shared" si="16"/>
        <v>#VALUE!</v>
      </c>
      <c r="BC48" s="353" t="e">
        <f t="shared" si="11"/>
        <v>#VALUE!</v>
      </c>
      <c r="BE48" s="373" t="e">
        <f t="shared" si="12"/>
        <v>#VALUE!</v>
      </c>
      <c r="BF48" s="373" t="e">
        <f t="shared" si="17"/>
        <v>#VALUE!</v>
      </c>
      <c r="BH48" s="371" t="e">
        <f t="shared" si="34"/>
        <v>#VALUE!</v>
      </c>
      <c r="BI48" s="371" t="e">
        <f t="shared" si="34"/>
        <v>#VALUE!</v>
      </c>
      <c r="BJ48" s="371" t="e">
        <f t="shared" si="34"/>
        <v>#VALUE!</v>
      </c>
      <c r="BK48" s="371" t="e">
        <f t="shared" si="34"/>
        <v>#VALUE!</v>
      </c>
      <c r="BL48" s="371" t="e">
        <f t="shared" si="34"/>
        <v>#VALUE!</v>
      </c>
      <c r="BM48" s="371" t="e">
        <f t="shared" si="34"/>
        <v>#VALUE!</v>
      </c>
      <c r="BN48" s="371" t="e">
        <f t="shared" si="34"/>
        <v>#VALUE!</v>
      </c>
      <c r="BP48" s="371" t="e">
        <f t="shared" si="35"/>
        <v>#VALUE!</v>
      </c>
      <c r="BQ48" s="371" t="e">
        <f t="shared" si="35"/>
        <v>#VALUE!</v>
      </c>
      <c r="BR48" s="371" t="e">
        <f t="shared" si="35"/>
        <v>#VALUE!</v>
      </c>
      <c r="BS48" s="371" t="e">
        <f t="shared" si="35"/>
        <v>#VALUE!</v>
      </c>
      <c r="BT48" s="371" t="e">
        <f t="shared" si="35"/>
        <v>#VALUE!</v>
      </c>
      <c r="BU48" s="371" t="e">
        <f t="shared" si="35"/>
        <v>#VALUE!</v>
      </c>
      <c r="BV48" s="371" t="e">
        <f t="shared" si="35"/>
        <v>#VALUE!</v>
      </c>
      <c r="BZ48" s="376"/>
      <c r="CA48" s="376"/>
      <c r="CB48" s="376"/>
      <c r="CC48" s="376"/>
      <c r="CD48" s="376"/>
      <c r="CE48" s="376"/>
      <c r="CF48" s="376"/>
      <c r="CG48" s="376"/>
      <c r="CH48" s="376"/>
      <c r="CI48" s="376"/>
      <c r="CJ48" s="376"/>
    </row>
    <row r="49" spans="1:88" ht="18.75" customHeight="1">
      <c r="A49" s="284">
        <v>6</v>
      </c>
      <c r="B49" s="328"/>
      <c r="C49" s="329"/>
      <c r="D49" s="329"/>
      <c r="E49" s="329"/>
      <c r="F49" s="329"/>
      <c r="G49" s="330"/>
      <c r="H49" s="328"/>
      <c r="I49" s="288"/>
      <c r="J49" s="305" t="e">
        <f t="shared" si="1"/>
        <v>#VALUE!</v>
      </c>
      <c r="K49" s="314"/>
      <c r="L49" s="322" t="e">
        <f t="shared" si="2"/>
        <v>#VALUE!</v>
      </c>
      <c r="M49" s="324" t="e">
        <f t="shared" si="18"/>
        <v>#VALUE!</v>
      </c>
      <c r="N49" s="324" t="e">
        <f t="shared" si="33"/>
        <v>#VALUE!</v>
      </c>
      <c r="O49" s="324" t="e">
        <f t="shared" si="33"/>
        <v>#VALUE!</v>
      </c>
      <c r="P49" s="324" t="e">
        <f t="shared" si="33"/>
        <v>#VALUE!</v>
      </c>
      <c r="Q49" s="324" t="e">
        <f t="shared" si="33"/>
        <v>#VALUE!</v>
      </c>
      <c r="R49" s="325" t="e">
        <f t="shared" si="33"/>
        <v>#VALUE!</v>
      </c>
      <c r="S49" s="323" t="e">
        <f t="shared" si="33"/>
        <v>#VALUE!</v>
      </c>
      <c r="T49" s="288"/>
      <c r="V49" s="328"/>
      <c r="W49" s="329"/>
      <c r="X49" s="329"/>
      <c r="Y49" s="329"/>
      <c r="Z49" s="329"/>
      <c r="AA49" s="330"/>
      <c r="AB49" s="328"/>
      <c r="AD49" s="370"/>
      <c r="AE49" s="370"/>
      <c r="AT49" s="353" t="e">
        <f t="shared" si="5"/>
        <v>#VALUE!</v>
      </c>
      <c r="AU49" s="353" t="e">
        <f t="shared" si="6"/>
        <v>#VALUE!</v>
      </c>
      <c r="AV49" s="353" t="e">
        <f t="shared" si="7"/>
        <v>#VALUE!</v>
      </c>
      <c r="AW49" s="353" t="e">
        <f t="shared" si="8"/>
        <v>#VALUE!</v>
      </c>
      <c r="AX49" s="353" t="e">
        <f t="shared" si="15"/>
        <v>#VALUE!</v>
      </c>
      <c r="AY49" s="353" t="e">
        <f t="shared" si="9"/>
        <v>#VALUE!</v>
      </c>
      <c r="BA49" s="355" t="e">
        <f t="shared" si="10"/>
        <v>#VALUE!</v>
      </c>
      <c r="BB49" s="356" t="e">
        <f t="shared" si="16"/>
        <v>#VALUE!</v>
      </c>
      <c r="BC49" s="353" t="e">
        <f t="shared" si="11"/>
        <v>#VALUE!</v>
      </c>
      <c r="BE49" s="373" t="e">
        <f t="shared" si="12"/>
        <v>#VALUE!</v>
      </c>
      <c r="BF49" s="373" t="e">
        <f t="shared" si="17"/>
        <v>#VALUE!</v>
      </c>
      <c r="BH49" s="371" t="e">
        <f t="shared" si="34"/>
        <v>#VALUE!</v>
      </c>
      <c r="BI49" s="371" t="e">
        <f t="shared" si="34"/>
        <v>#VALUE!</v>
      </c>
      <c r="BJ49" s="371" t="e">
        <f t="shared" si="34"/>
        <v>#VALUE!</v>
      </c>
      <c r="BK49" s="371" t="e">
        <f t="shared" si="34"/>
        <v>#VALUE!</v>
      </c>
      <c r="BL49" s="371" t="e">
        <f t="shared" si="34"/>
        <v>#VALUE!</v>
      </c>
      <c r="BM49" s="371" t="e">
        <f t="shared" si="34"/>
        <v>#VALUE!</v>
      </c>
      <c r="BN49" s="371" t="e">
        <f t="shared" si="34"/>
        <v>#VALUE!</v>
      </c>
      <c r="BP49" s="371" t="e">
        <f t="shared" si="35"/>
        <v>#VALUE!</v>
      </c>
      <c r="BQ49" s="371" t="e">
        <f t="shared" si="35"/>
        <v>#VALUE!</v>
      </c>
      <c r="BR49" s="371" t="e">
        <f t="shared" si="35"/>
        <v>#VALUE!</v>
      </c>
      <c r="BS49" s="371" t="e">
        <f t="shared" si="35"/>
        <v>#VALUE!</v>
      </c>
      <c r="BT49" s="371" t="e">
        <f t="shared" si="35"/>
        <v>#VALUE!</v>
      </c>
      <c r="BU49" s="371" t="e">
        <f t="shared" si="35"/>
        <v>#VALUE!</v>
      </c>
      <c r="BV49" s="371" t="e">
        <f t="shared" si="35"/>
        <v>#VALUE!</v>
      </c>
      <c r="BZ49" s="375"/>
      <c r="CA49" s="375"/>
      <c r="CB49" s="375"/>
      <c r="CC49" s="375"/>
      <c r="CD49" s="375"/>
      <c r="CE49" s="375"/>
      <c r="CF49" s="375"/>
      <c r="CG49" s="375"/>
      <c r="CH49" s="375"/>
      <c r="CI49" s="375"/>
      <c r="CJ49" s="375"/>
    </row>
    <row r="50" spans="1:88" ht="18.75" customHeight="1">
      <c r="A50" s="284">
        <v>6</v>
      </c>
      <c r="B50" s="338" t="s">
        <v>329</v>
      </c>
      <c r="C50" s="338" t="s">
        <v>330</v>
      </c>
      <c r="D50" s="338" t="s">
        <v>331</v>
      </c>
      <c r="E50" s="338" t="s">
        <v>326</v>
      </c>
      <c r="F50" s="338" t="s">
        <v>327</v>
      </c>
      <c r="G50" s="338" t="s">
        <v>328</v>
      </c>
      <c r="H50" s="338" t="s">
        <v>329</v>
      </c>
      <c r="I50" s="288"/>
      <c r="J50" s="305" t="e">
        <f t="shared" si="1"/>
        <v>#VALUE!</v>
      </c>
      <c r="K50" s="314"/>
      <c r="L50" s="322" t="e">
        <f t="shared" si="2"/>
        <v>#VALUE!</v>
      </c>
      <c r="M50" s="324" t="e">
        <f t="shared" si="18"/>
        <v>#VALUE!</v>
      </c>
      <c r="N50" s="324" t="e">
        <f t="shared" si="33"/>
        <v>#VALUE!</v>
      </c>
      <c r="O50" s="324" t="e">
        <f t="shared" si="33"/>
        <v>#VALUE!</v>
      </c>
      <c r="P50" s="324" t="e">
        <f t="shared" si="33"/>
        <v>#VALUE!</v>
      </c>
      <c r="Q50" s="324" t="e">
        <f t="shared" si="33"/>
        <v>#VALUE!</v>
      </c>
      <c r="R50" s="325" t="e">
        <f t="shared" si="33"/>
        <v>#VALUE!</v>
      </c>
      <c r="S50" s="323" t="e">
        <f t="shared" si="33"/>
        <v>#VALUE!</v>
      </c>
      <c r="T50" s="288"/>
      <c r="V50" s="338" t="s">
        <v>328</v>
      </c>
      <c r="W50" s="338" t="s">
        <v>329</v>
      </c>
      <c r="X50" s="338" t="s">
        <v>330</v>
      </c>
      <c r="Y50" s="338" t="s">
        <v>331</v>
      </c>
      <c r="Z50" s="338" t="s">
        <v>326</v>
      </c>
      <c r="AA50" s="338" t="s">
        <v>327</v>
      </c>
      <c r="AB50" s="338" t="s">
        <v>328</v>
      </c>
      <c r="AD50" s="370"/>
      <c r="AE50" s="370"/>
      <c r="AT50" s="353" t="e">
        <f t="shared" si="5"/>
        <v>#VALUE!</v>
      </c>
      <c r="AU50" s="353" t="e">
        <f t="shared" si="6"/>
        <v>#VALUE!</v>
      </c>
      <c r="AV50" s="353" t="e">
        <f t="shared" si="7"/>
        <v>#VALUE!</v>
      </c>
      <c r="AW50" s="353" t="e">
        <f t="shared" si="8"/>
        <v>#VALUE!</v>
      </c>
      <c r="AX50" s="353" t="e">
        <f t="shared" si="15"/>
        <v>#VALUE!</v>
      </c>
      <c r="AY50" s="353" t="e">
        <f t="shared" si="9"/>
        <v>#VALUE!</v>
      </c>
      <c r="BA50" s="355" t="e">
        <f t="shared" si="10"/>
        <v>#VALUE!</v>
      </c>
      <c r="BB50" s="356" t="e">
        <f t="shared" si="16"/>
        <v>#VALUE!</v>
      </c>
      <c r="BC50" s="353" t="e">
        <f t="shared" si="11"/>
        <v>#VALUE!</v>
      </c>
      <c r="BE50" s="373" t="e">
        <f t="shared" si="12"/>
        <v>#VALUE!</v>
      </c>
      <c r="BF50" s="373" t="e">
        <f t="shared" si="17"/>
        <v>#VALUE!</v>
      </c>
      <c r="BH50" s="371" t="e">
        <f t="shared" si="34"/>
        <v>#VALUE!</v>
      </c>
      <c r="BI50" s="371" t="e">
        <f t="shared" si="34"/>
        <v>#VALUE!</v>
      </c>
      <c r="BJ50" s="371" t="e">
        <f t="shared" si="34"/>
        <v>#VALUE!</v>
      </c>
      <c r="BK50" s="371" t="e">
        <f t="shared" si="34"/>
        <v>#VALUE!</v>
      </c>
      <c r="BL50" s="371" t="e">
        <f t="shared" si="34"/>
        <v>#VALUE!</v>
      </c>
      <c r="BM50" s="371" t="e">
        <f t="shared" si="34"/>
        <v>#VALUE!</v>
      </c>
      <c r="BN50" s="371" t="e">
        <f t="shared" si="34"/>
        <v>#VALUE!</v>
      </c>
      <c r="BP50" s="371" t="e">
        <f t="shared" si="35"/>
        <v>#VALUE!</v>
      </c>
      <c r="BQ50" s="371" t="e">
        <f t="shared" si="35"/>
        <v>#VALUE!</v>
      </c>
      <c r="BR50" s="371" t="e">
        <f t="shared" si="35"/>
        <v>#VALUE!</v>
      </c>
      <c r="BS50" s="371" t="e">
        <f t="shared" si="35"/>
        <v>#VALUE!</v>
      </c>
      <c r="BT50" s="371" t="e">
        <f t="shared" si="35"/>
        <v>#VALUE!</v>
      </c>
      <c r="BU50" s="371" t="e">
        <f t="shared" si="35"/>
        <v>#VALUE!</v>
      </c>
      <c r="BV50" s="371" t="e">
        <f t="shared" si="35"/>
        <v>#VALUE!</v>
      </c>
      <c r="BZ50" s="375"/>
      <c r="CA50" s="375"/>
      <c r="CB50" s="375"/>
      <c r="CC50" s="375"/>
      <c r="CD50" s="375"/>
      <c r="CE50" s="375"/>
      <c r="CF50" s="375"/>
      <c r="CG50" s="375"/>
      <c r="CH50" s="375"/>
      <c r="CI50" s="375"/>
      <c r="CJ50" s="375"/>
    </row>
    <row r="51" spans="1:88" ht="18.75" customHeight="1">
      <c r="A51" s="284">
        <v>6</v>
      </c>
      <c r="B51" s="334" t="s">
        <v>340</v>
      </c>
      <c r="C51" s="335"/>
      <c r="D51" s="335"/>
      <c r="E51" s="335"/>
      <c r="F51" s="335"/>
      <c r="G51" s="336"/>
      <c r="H51" s="334"/>
      <c r="I51" s="288"/>
      <c r="J51" s="305" t="e">
        <f t="shared" si="1"/>
        <v>#VALUE!</v>
      </c>
      <c r="K51" s="314"/>
      <c r="L51" s="322" t="e">
        <f t="shared" si="2"/>
        <v>#VALUE!</v>
      </c>
      <c r="M51" s="324" t="e">
        <f t="shared" si="18"/>
        <v>#VALUE!</v>
      </c>
      <c r="N51" s="324" t="e">
        <f t="shared" si="33"/>
        <v>#VALUE!</v>
      </c>
      <c r="O51" s="324" t="e">
        <f t="shared" si="33"/>
        <v>#VALUE!</v>
      </c>
      <c r="P51" s="324" t="e">
        <f t="shared" si="33"/>
        <v>#VALUE!</v>
      </c>
      <c r="Q51" s="324" t="e">
        <f t="shared" si="33"/>
        <v>#VALUE!</v>
      </c>
      <c r="R51" s="325" t="e">
        <f t="shared" si="33"/>
        <v>#VALUE!</v>
      </c>
      <c r="S51" s="323" t="e">
        <f t="shared" si="33"/>
        <v>#VALUE!</v>
      </c>
      <c r="T51" s="288"/>
      <c r="V51" s="334" t="s">
        <v>577</v>
      </c>
      <c r="W51" s="335"/>
      <c r="X51" s="335"/>
      <c r="Y51" s="335"/>
      <c r="Z51" s="335"/>
      <c r="AA51" s="336"/>
      <c r="AB51" s="334"/>
      <c r="AD51" s="370"/>
      <c r="AE51" s="370"/>
      <c r="AT51" s="353" t="e">
        <f t="shared" si="5"/>
        <v>#VALUE!</v>
      </c>
      <c r="AU51" s="353" t="e">
        <f t="shared" si="6"/>
        <v>#VALUE!</v>
      </c>
      <c r="AV51" s="353" t="e">
        <f t="shared" si="7"/>
        <v>#VALUE!</v>
      </c>
      <c r="AW51" s="353" t="e">
        <f t="shared" si="8"/>
        <v>#VALUE!</v>
      </c>
      <c r="AX51" s="353" t="e">
        <f t="shared" si="15"/>
        <v>#VALUE!</v>
      </c>
      <c r="AY51" s="353" t="e">
        <f t="shared" si="9"/>
        <v>#VALUE!</v>
      </c>
      <c r="BA51" s="355" t="e">
        <f t="shared" si="10"/>
        <v>#VALUE!</v>
      </c>
      <c r="BB51" s="356" t="e">
        <f t="shared" si="16"/>
        <v>#VALUE!</v>
      </c>
      <c r="BC51" s="353" t="e">
        <f t="shared" si="11"/>
        <v>#VALUE!</v>
      </c>
      <c r="BE51" s="373" t="e">
        <f t="shared" si="12"/>
        <v>#VALUE!</v>
      </c>
      <c r="BF51" s="373" t="e">
        <f t="shared" si="17"/>
        <v>#VALUE!</v>
      </c>
      <c r="BH51" s="371" t="e">
        <f t="shared" si="34"/>
        <v>#VALUE!</v>
      </c>
      <c r="BI51" s="371" t="e">
        <f t="shared" si="34"/>
        <v>#VALUE!</v>
      </c>
      <c r="BJ51" s="371" t="e">
        <f t="shared" si="34"/>
        <v>#VALUE!</v>
      </c>
      <c r="BK51" s="371" t="e">
        <f t="shared" si="34"/>
        <v>#VALUE!</v>
      </c>
      <c r="BL51" s="371" t="e">
        <f t="shared" si="34"/>
        <v>#VALUE!</v>
      </c>
      <c r="BM51" s="371" t="e">
        <f t="shared" si="34"/>
        <v>#VALUE!</v>
      </c>
      <c r="BN51" s="371" t="e">
        <f t="shared" si="34"/>
        <v>#VALUE!</v>
      </c>
      <c r="BP51" s="371" t="e">
        <f t="shared" si="35"/>
        <v>#VALUE!</v>
      </c>
      <c r="BQ51" s="371" t="e">
        <f t="shared" si="35"/>
        <v>#VALUE!</v>
      </c>
      <c r="BR51" s="371" t="e">
        <f t="shared" si="35"/>
        <v>#VALUE!</v>
      </c>
      <c r="BS51" s="371" t="e">
        <f t="shared" si="35"/>
        <v>#VALUE!</v>
      </c>
      <c r="BT51" s="371" t="e">
        <f t="shared" si="35"/>
        <v>#VALUE!</v>
      </c>
      <c r="BU51" s="371" t="e">
        <f t="shared" si="35"/>
        <v>#VALUE!</v>
      </c>
      <c r="BV51" s="371" t="e">
        <f t="shared" si="35"/>
        <v>#VALUE!</v>
      </c>
    </row>
    <row r="52" spans="1:88" ht="18.75" customHeight="1">
      <c r="A52" s="284">
        <v>6</v>
      </c>
      <c r="B52" s="319" t="e">
        <f>H48+1</f>
        <v>#VALUE!</v>
      </c>
      <c r="C52" s="319" t="e">
        <f t="shared" ref="C52:H52" si="40">B52+1</f>
        <v>#VALUE!</v>
      </c>
      <c r="D52" s="319" t="e">
        <f t="shared" si="40"/>
        <v>#VALUE!</v>
      </c>
      <c r="E52" s="319" t="e">
        <f t="shared" si="40"/>
        <v>#VALUE!</v>
      </c>
      <c r="F52" s="319" t="e">
        <f t="shared" si="40"/>
        <v>#VALUE!</v>
      </c>
      <c r="G52" s="320" t="e">
        <f t="shared" si="40"/>
        <v>#VALUE!</v>
      </c>
      <c r="H52" s="318" t="e">
        <f t="shared" si="40"/>
        <v>#VALUE!</v>
      </c>
      <c r="I52" s="288"/>
      <c r="J52" s="305" t="e">
        <f t="shared" si="1"/>
        <v>#VALUE!</v>
      </c>
      <c r="K52" s="314"/>
      <c r="L52" s="322" t="e">
        <f t="shared" si="2"/>
        <v>#VALUE!</v>
      </c>
      <c r="M52" s="324" t="e">
        <f t="shared" si="18"/>
        <v>#VALUE!</v>
      </c>
      <c r="N52" s="323" t="e">
        <f t="shared" si="33"/>
        <v>#VALUE!</v>
      </c>
      <c r="O52" s="324" t="e">
        <f t="shared" si="33"/>
        <v>#VALUE!</v>
      </c>
      <c r="P52" s="324" t="e">
        <f t="shared" si="33"/>
        <v>#VALUE!</v>
      </c>
      <c r="Q52" s="324" t="e">
        <f t="shared" si="33"/>
        <v>#VALUE!</v>
      </c>
      <c r="R52" s="323" t="e">
        <f t="shared" si="33"/>
        <v>#VALUE!</v>
      </c>
      <c r="S52" s="323" t="e">
        <f t="shared" si="33"/>
        <v>#VALUE!</v>
      </c>
      <c r="T52" s="288"/>
      <c r="V52" s="319" t="e">
        <f>AB48+1</f>
        <v>#VALUE!</v>
      </c>
      <c r="W52" s="319" t="e">
        <f t="shared" ref="W52:AB52" si="41">V52+1</f>
        <v>#VALUE!</v>
      </c>
      <c r="X52" s="319" t="e">
        <f t="shared" si="41"/>
        <v>#VALUE!</v>
      </c>
      <c r="Y52" s="319" t="e">
        <f t="shared" si="41"/>
        <v>#VALUE!</v>
      </c>
      <c r="Z52" s="319" t="e">
        <f t="shared" si="41"/>
        <v>#VALUE!</v>
      </c>
      <c r="AA52" s="320" t="e">
        <f t="shared" si="41"/>
        <v>#VALUE!</v>
      </c>
      <c r="AB52" s="318" t="e">
        <f t="shared" si="41"/>
        <v>#VALUE!</v>
      </c>
      <c r="AD52" s="370"/>
      <c r="AE52" s="370"/>
      <c r="AT52" s="353" t="e">
        <f t="shared" si="5"/>
        <v>#VALUE!</v>
      </c>
      <c r="AU52" s="353" t="e">
        <f t="shared" si="6"/>
        <v>#VALUE!</v>
      </c>
      <c r="AV52" s="353" t="e">
        <f t="shared" si="7"/>
        <v>#VALUE!</v>
      </c>
      <c r="AW52" s="353" t="e">
        <f t="shared" si="8"/>
        <v>#VALUE!</v>
      </c>
      <c r="AX52" s="353" t="e">
        <f t="shared" si="15"/>
        <v>#VALUE!</v>
      </c>
      <c r="AY52" s="353" t="e">
        <f t="shared" si="9"/>
        <v>#VALUE!</v>
      </c>
      <c r="BA52" s="355" t="e">
        <f t="shared" si="10"/>
        <v>#VALUE!</v>
      </c>
      <c r="BB52" s="356" t="e">
        <f t="shared" si="16"/>
        <v>#VALUE!</v>
      </c>
      <c r="BC52" s="353" t="e">
        <f t="shared" si="11"/>
        <v>#VALUE!</v>
      </c>
      <c r="BE52" s="373" t="e">
        <f t="shared" si="12"/>
        <v>#VALUE!</v>
      </c>
      <c r="BF52" s="373" t="e">
        <f t="shared" si="17"/>
        <v>#VALUE!</v>
      </c>
      <c r="BH52" s="371" t="e">
        <f t="shared" si="34"/>
        <v>#VALUE!</v>
      </c>
      <c r="BI52" s="371" t="e">
        <f t="shared" si="34"/>
        <v>#VALUE!</v>
      </c>
      <c r="BJ52" s="371" t="e">
        <f t="shared" si="34"/>
        <v>#VALUE!</v>
      </c>
      <c r="BK52" s="371" t="e">
        <f t="shared" si="34"/>
        <v>#VALUE!</v>
      </c>
      <c r="BL52" s="371" t="e">
        <f t="shared" si="34"/>
        <v>#VALUE!</v>
      </c>
      <c r="BM52" s="371" t="e">
        <f t="shared" si="34"/>
        <v>#VALUE!</v>
      </c>
      <c r="BN52" s="371" t="e">
        <f t="shared" si="34"/>
        <v>#VALUE!</v>
      </c>
      <c r="BP52" s="371" t="e">
        <f t="shared" si="35"/>
        <v>#VALUE!</v>
      </c>
      <c r="BQ52" s="371" t="e">
        <f t="shared" si="35"/>
        <v>#VALUE!</v>
      </c>
      <c r="BR52" s="371" t="e">
        <f t="shared" si="35"/>
        <v>#VALUE!</v>
      </c>
      <c r="BS52" s="371" t="e">
        <f t="shared" si="35"/>
        <v>#VALUE!</v>
      </c>
      <c r="BT52" s="371" t="e">
        <f t="shared" si="35"/>
        <v>#VALUE!</v>
      </c>
      <c r="BU52" s="371" t="e">
        <f t="shared" si="35"/>
        <v>#VALUE!</v>
      </c>
      <c r="BV52" s="371" t="e">
        <f t="shared" si="35"/>
        <v>#VALUE!</v>
      </c>
    </row>
    <row r="53" spans="1:88" ht="18.75" customHeight="1">
      <c r="A53" s="284">
        <v>6</v>
      </c>
      <c r="B53" s="329"/>
      <c r="C53" s="329"/>
      <c r="D53" s="329"/>
      <c r="E53" s="329"/>
      <c r="F53" s="329"/>
      <c r="G53" s="330"/>
      <c r="H53" s="328"/>
      <c r="I53" s="288"/>
      <c r="J53" s="305" t="e">
        <f t="shared" si="1"/>
        <v>#VALUE!</v>
      </c>
      <c r="K53" s="314"/>
      <c r="L53" s="322" t="e">
        <f t="shared" si="2"/>
        <v>#VALUE!</v>
      </c>
      <c r="M53" s="323" t="e">
        <f t="shared" si="18"/>
        <v>#VALUE!</v>
      </c>
      <c r="N53" s="323" t="e">
        <f t="shared" si="33"/>
        <v>#VALUE!</v>
      </c>
      <c r="O53" s="324" t="e">
        <f t="shared" si="33"/>
        <v>#VALUE!</v>
      </c>
      <c r="P53" s="324" t="e">
        <f t="shared" si="33"/>
        <v>#VALUE!</v>
      </c>
      <c r="Q53" s="324" t="e">
        <f t="shared" si="33"/>
        <v>#VALUE!</v>
      </c>
      <c r="R53" s="325" t="e">
        <f t="shared" si="33"/>
        <v>#VALUE!</v>
      </c>
      <c r="S53" s="323" t="e">
        <f t="shared" si="33"/>
        <v>#VALUE!</v>
      </c>
      <c r="T53" s="288"/>
      <c r="V53" s="329"/>
      <c r="W53" s="329"/>
      <c r="X53" s="329"/>
      <c r="Y53" s="329"/>
      <c r="Z53" s="329"/>
      <c r="AA53" s="330"/>
      <c r="AB53" s="328"/>
      <c r="AD53" s="370"/>
      <c r="AE53" s="370"/>
      <c r="AT53" s="353" t="e">
        <f t="shared" si="5"/>
        <v>#VALUE!</v>
      </c>
      <c r="AU53" s="353" t="e">
        <f t="shared" si="6"/>
        <v>#VALUE!</v>
      </c>
      <c r="AV53" s="353" t="e">
        <f t="shared" si="7"/>
        <v>#VALUE!</v>
      </c>
      <c r="AW53" s="353" t="e">
        <f t="shared" si="8"/>
        <v>#VALUE!</v>
      </c>
      <c r="AX53" s="353" t="e">
        <f t="shared" si="15"/>
        <v>#VALUE!</v>
      </c>
      <c r="AY53" s="353" t="e">
        <f t="shared" si="9"/>
        <v>#VALUE!</v>
      </c>
      <c r="BA53" s="355" t="e">
        <f t="shared" si="10"/>
        <v>#VALUE!</v>
      </c>
      <c r="BB53" s="356" t="e">
        <f t="shared" si="16"/>
        <v>#VALUE!</v>
      </c>
      <c r="BC53" s="353" t="e">
        <f t="shared" si="11"/>
        <v>#VALUE!</v>
      </c>
      <c r="BE53" s="373" t="e">
        <f t="shared" si="12"/>
        <v>#VALUE!</v>
      </c>
      <c r="BF53" s="373" t="e">
        <f t="shared" si="17"/>
        <v>#VALUE!</v>
      </c>
      <c r="BH53" s="371" t="e">
        <f t="shared" si="34"/>
        <v>#VALUE!</v>
      </c>
      <c r="BI53" s="371" t="e">
        <f t="shared" si="34"/>
        <v>#VALUE!</v>
      </c>
      <c r="BJ53" s="371" t="e">
        <f t="shared" si="34"/>
        <v>#VALUE!</v>
      </c>
      <c r="BK53" s="371" t="e">
        <f t="shared" si="34"/>
        <v>#VALUE!</v>
      </c>
      <c r="BL53" s="371" t="e">
        <f t="shared" si="34"/>
        <v>#VALUE!</v>
      </c>
      <c r="BM53" s="371" t="e">
        <f t="shared" si="34"/>
        <v>#VALUE!</v>
      </c>
      <c r="BN53" s="371" t="e">
        <f t="shared" si="34"/>
        <v>#VALUE!</v>
      </c>
      <c r="BP53" s="371" t="e">
        <f t="shared" si="35"/>
        <v>#VALUE!</v>
      </c>
      <c r="BQ53" s="371" t="e">
        <f t="shared" si="35"/>
        <v>#VALUE!</v>
      </c>
      <c r="BR53" s="371" t="e">
        <f t="shared" si="35"/>
        <v>#VALUE!</v>
      </c>
      <c r="BS53" s="371" t="e">
        <f t="shared" si="35"/>
        <v>#VALUE!</v>
      </c>
      <c r="BT53" s="371" t="e">
        <f t="shared" si="35"/>
        <v>#VALUE!</v>
      </c>
      <c r="BU53" s="371" t="e">
        <f t="shared" si="35"/>
        <v>#VALUE!</v>
      </c>
      <c r="BV53" s="371" t="e">
        <f t="shared" si="35"/>
        <v>#VALUE!</v>
      </c>
    </row>
    <row r="54" spans="1:88" ht="18.75" customHeight="1">
      <c r="A54" s="284">
        <v>6</v>
      </c>
      <c r="B54" s="338" t="s">
        <v>330</v>
      </c>
      <c r="C54" s="338" t="s">
        <v>331</v>
      </c>
      <c r="D54" s="338" t="s">
        <v>326</v>
      </c>
      <c r="E54" s="338" t="s">
        <v>327</v>
      </c>
      <c r="F54" s="338" t="s">
        <v>328</v>
      </c>
      <c r="G54" s="338" t="s">
        <v>329</v>
      </c>
      <c r="H54" s="338" t="s">
        <v>330</v>
      </c>
      <c r="I54" s="288"/>
      <c r="J54" s="305" t="e">
        <f t="shared" si="1"/>
        <v>#VALUE!</v>
      </c>
      <c r="K54" s="314"/>
      <c r="L54" s="322" t="e">
        <f t="shared" si="2"/>
        <v>#VALUE!</v>
      </c>
      <c r="M54" s="324" t="e">
        <f t="shared" si="18"/>
        <v>#VALUE!</v>
      </c>
      <c r="N54" s="324" t="e">
        <f t="shared" si="33"/>
        <v>#VALUE!</v>
      </c>
      <c r="O54" s="324" t="e">
        <f t="shared" si="33"/>
        <v>#VALUE!</v>
      </c>
      <c r="P54" s="324" t="e">
        <f t="shared" si="33"/>
        <v>#VALUE!</v>
      </c>
      <c r="Q54" s="324" t="e">
        <f t="shared" si="33"/>
        <v>#VALUE!</v>
      </c>
      <c r="R54" s="325" t="e">
        <f t="shared" si="33"/>
        <v>#VALUE!</v>
      </c>
      <c r="S54" s="323" t="e">
        <f t="shared" si="33"/>
        <v>#VALUE!</v>
      </c>
      <c r="T54" s="288"/>
      <c r="V54" s="338" t="s">
        <v>329</v>
      </c>
      <c r="W54" s="338" t="s">
        <v>330</v>
      </c>
      <c r="X54" s="338" t="s">
        <v>331</v>
      </c>
      <c r="Y54" s="338" t="s">
        <v>326</v>
      </c>
      <c r="Z54" s="338" t="s">
        <v>327</v>
      </c>
      <c r="AA54" s="338" t="s">
        <v>328</v>
      </c>
      <c r="AB54" s="338" t="s">
        <v>329</v>
      </c>
      <c r="AD54" s="370"/>
      <c r="AE54" s="370"/>
      <c r="AT54" s="353" t="e">
        <f t="shared" si="5"/>
        <v>#VALUE!</v>
      </c>
      <c r="AU54" s="353" t="e">
        <f t="shared" si="6"/>
        <v>#VALUE!</v>
      </c>
      <c r="AV54" s="353" t="e">
        <f t="shared" si="7"/>
        <v>#VALUE!</v>
      </c>
      <c r="AW54" s="353" t="e">
        <f t="shared" si="8"/>
        <v>#VALUE!</v>
      </c>
      <c r="AX54" s="353" t="e">
        <f t="shared" si="15"/>
        <v>#VALUE!</v>
      </c>
      <c r="AY54" s="353" t="e">
        <f t="shared" si="9"/>
        <v>#VALUE!</v>
      </c>
      <c r="BA54" s="355" t="e">
        <f t="shared" si="10"/>
        <v>#VALUE!</v>
      </c>
      <c r="BB54" s="356" t="e">
        <f t="shared" si="16"/>
        <v>#VALUE!</v>
      </c>
      <c r="BC54" s="353" t="e">
        <f t="shared" si="11"/>
        <v>#VALUE!</v>
      </c>
      <c r="BE54" s="373" t="e">
        <f t="shared" si="12"/>
        <v>#VALUE!</v>
      </c>
      <c r="BF54" s="373" t="e">
        <f t="shared" si="17"/>
        <v>#VALUE!</v>
      </c>
      <c r="BH54" s="371" t="e">
        <f t="shared" si="34"/>
        <v>#VALUE!</v>
      </c>
      <c r="BI54" s="371" t="e">
        <f t="shared" si="34"/>
        <v>#VALUE!</v>
      </c>
      <c r="BJ54" s="371" t="e">
        <f t="shared" si="34"/>
        <v>#VALUE!</v>
      </c>
      <c r="BK54" s="371" t="e">
        <f t="shared" si="34"/>
        <v>#VALUE!</v>
      </c>
      <c r="BL54" s="371" t="e">
        <f t="shared" si="34"/>
        <v>#VALUE!</v>
      </c>
      <c r="BM54" s="371" t="e">
        <f t="shared" si="34"/>
        <v>#VALUE!</v>
      </c>
      <c r="BN54" s="371" t="e">
        <f t="shared" si="34"/>
        <v>#VALUE!</v>
      </c>
      <c r="BP54" s="371" t="e">
        <f t="shared" si="35"/>
        <v>#VALUE!</v>
      </c>
      <c r="BQ54" s="371" t="e">
        <f t="shared" si="35"/>
        <v>#VALUE!</v>
      </c>
      <c r="BR54" s="371" t="e">
        <f t="shared" si="35"/>
        <v>#VALUE!</v>
      </c>
      <c r="BS54" s="371" t="e">
        <f t="shared" si="35"/>
        <v>#VALUE!</v>
      </c>
      <c r="BT54" s="371" t="e">
        <f t="shared" si="35"/>
        <v>#VALUE!</v>
      </c>
      <c r="BU54" s="371" t="e">
        <f t="shared" si="35"/>
        <v>#VALUE!</v>
      </c>
      <c r="BV54" s="371" t="e">
        <f t="shared" si="35"/>
        <v>#VALUE!</v>
      </c>
      <c r="BZ54" s="376"/>
      <c r="CA54" s="376"/>
      <c r="CB54" s="376"/>
      <c r="CC54" s="376"/>
      <c r="CD54" s="376"/>
      <c r="CE54" s="376"/>
      <c r="CF54" s="376"/>
      <c r="CG54" s="376"/>
      <c r="CH54" s="376"/>
      <c r="CI54" s="376"/>
      <c r="CJ54" s="376"/>
    </row>
    <row r="55" spans="1:88" ht="18.75" customHeight="1">
      <c r="A55" s="284">
        <v>6</v>
      </c>
      <c r="B55" s="335"/>
      <c r="C55" s="335"/>
      <c r="D55" s="335"/>
      <c r="E55" s="335"/>
      <c r="F55" s="335"/>
      <c r="G55" s="336"/>
      <c r="H55" s="334"/>
      <c r="I55" s="288"/>
      <c r="J55" s="305" t="e">
        <f t="shared" si="1"/>
        <v>#VALUE!</v>
      </c>
      <c r="K55" s="314"/>
      <c r="L55" s="322" t="e">
        <f t="shared" si="2"/>
        <v>#VALUE!</v>
      </c>
      <c r="M55" s="324" t="e">
        <f t="shared" si="18"/>
        <v>#VALUE!</v>
      </c>
      <c r="N55" s="324" t="e">
        <f t="shared" si="33"/>
        <v>#VALUE!</v>
      </c>
      <c r="O55" s="324" t="e">
        <f t="shared" si="33"/>
        <v>#VALUE!</v>
      </c>
      <c r="P55" s="324" t="e">
        <f t="shared" si="33"/>
        <v>#VALUE!</v>
      </c>
      <c r="Q55" s="324" t="e">
        <f t="shared" si="33"/>
        <v>#VALUE!</v>
      </c>
      <c r="R55" s="325" t="e">
        <f t="shared" si="33"/>
        <v>#VALUE!</v>
      </c>
      <c r="S55" s="323" t="e">
        <f t="shared" si="33"/>
        <v>#VALUE!</v>
      </c>
      <c r="T55" s="288"/>
      <c r="V55" s="335"/>
      <c r="W55" s="335"/>
      <c r="X55" s="335"/>
      <c r="Y55" s="335"/>
      <c r="Z55" s="335"/>
      <c r="AA55" s="336"/>
      <c r="AB55" s="334"/>
      <c r="AD55" s="370"/>
      <c r="AE55" s="370"/>
      <c r="AT55" s="353" t="e">
        <f t="shared" si="5"/>
        <v>#VALUE!</v>
      </c>
      <c r="AU55" s="353" t="e">
        <f t="shared" si="6"/>
        <v>#VALUE!</v>
      </c>
      <c r="AV55" s="353" t="e">
        <f t="shared" si="7"/>
        <v>#VALUE!</v>
      </c>
      <c r="AW55" s="353" t="e">
        <f t="shared" si="8"/>
        <v>#VALUE!</v>
      </c>
      <c r="AX55" s="353" t="e">
        <f t="shared" si="15"/>
        <v>#VALUE!</v>
      </c>
      <c r="AY55" s="353" t="e">
        <f t="shared" si="9"/>
        <v>#VALUE!</v>
      </c>
      <c r="BA55" s="355" t="e">
        <f t="shared" si="10"/>
        <v>#VALUE!</v>
      </c>
      <c r="BB55" s="356" t="e">
        <f t="shared" si="16"/>
        <v>#VALUE!</v>
      </c>
      <c r="BC55" s="353" t="e">
        <f t="shared" si="11"/>
        <v>#VALUE!</v>
      </c>
      <c r="BE55" s="373" t="e">
        <f t="shared" si="12"/>
        <v>#VALUE!</v>
      </c>
      <c r="BF55" s="373" t="e">
        <f t="shared" si="17"/>
        <v>#VALUE!</v>
      </c>
      <c r="BH55" s="371" t="e">
        <f t="shared" si="34"/>
        <v>#VALUE!</v>
      </c>
      <c r="BI55" s="371" t="e">
        <f t="shared" si="34"/>
        <v>#VALUE!</v>
      </c>
      <c r="BJ55" s="371" t="e">
        <f t="shared" si="34"/>
        <v>#VALUE!</v>
      </c>
      <c r="BK55" s="371" t="e">
        <f t="shared" si="34"/>
        <v>#VALUE!</v>
      </c>
      <c r="BL55" s="371" t="e">
        <f t="shared" si="34"/>
        <v>#VALUE!</v>
      </c>
      <c r="BM55" s="371" t="e">
        <f t="shared" si="34"/>
        <v>#VALUE!</v>
      </c>
      <c r="BN55" s="371" t="e">
        <f t="shared" si="34"/>
        <v>#VALUE!</v>
      </c>
      <c r="BP55" s="371" t="e">
        <f t="shared" si="35"/>
        <v>#VALUE!</v>
      </c>
      <c r="BQ55" s="371" t="e">
        <f t="shared" si="35"/>
        <v>#VALUE!</v>
      </c>
      <c r="BR55" s="371" t="e">
        <f t="shared" si="35"/>
        <v>#VALUE!</v>
      </c>
      <c r="BS55" s="371" t="e">
        <f t="shared" si="35"/>
        <v>#VALUE!</v>
      </c>
      <c r="BT55" s="371" t="e">
        <f t="shared" si="35"/>
        <v>#VALUE!</v>
      </c>
      <c r="BU55" s="371" t="e">
        <f t="shared" si="35"/>
        <v>#VALUE!</v>
      </c>
      <c r="BV55" s="371" t="e">
        <f t="shared" si="35"/>
        <v>#VALUE!</v>
      </c>
      <c r="BZ55" s="375"/>
      <c r="CA55" s="375"/>
      <c r="CB55" s="375"/>
      <c r="CC55" s="375"/>
      <c r="CD55" s="375"/>
      <c r="CE55" s="375"/>
      <c r="CF55" s="375"/>
      <c r="CG55" s="375"/>
      <c r="CH55" s="375"/>
      <c r="CI55" s="375"/>
      <c r="CJ55" s="375"/>
    </row>
    <row r="56" spans="1:88" ht="18.75" customHeight="1">
      <c r="A56" s="284">
        <v>6</v>
      </c>
      <c r="B56" s="319" t="e">
        <f>H52+1</f>
        <v>#VALUE!</v>
      </c>
      <c r="C56" s="319" t="e">
        <f t="shared" ref="C56:H56" si="42">B56+1</f>
        <v>#VALUE!</v>
      </c>
      <c r="D56" s="319" t="e">
        <f t="shared" si="42"/>
        <v>#VALUE!</v>
      </c>
      <c r="E56" s="319" t="e">
        <f t="shared" si="42"/>
        <v>#VALUE!</v>
      </c>
      <c r="F56" s="319" t="e">
        <f t="shared" si="42"/>
        <v>#VALUE!</v>
      </c>
      <c r="G56" s="320" t="e">
        <f t="shared" si="42"/>
        <v>#VALUE!</v>
      </c>
      <c r="H56" s="326" t="e">
        <f t="shared" si="42"/>
        <v>#VALUE!</v>
      </c>
      <c r="I56" s="288"/>
      <c r="J56" s="305" t="e">
        <f t="shared" si="1"/>
        <v>#VALUE!</v>
      </c>
      <c r="K56" s="314"/>
      <c r="L56" s="322" t="e">
        <f t="shared" si="2"/>
        <v>#VALUE!</v>
      </c>
      <c r="M56" s="324" t="e">
        <f t="shared" si="18"/>
        <v>#VALUE!</v>
      </c>
      <c r="N56" s="324" t="e">
        <f t="shared" si="33"/>
        <v>#VALUE!</v>
      </c>
      <c r="O56" s="324" t="e">
        <f t="shared" si="33"/>
        <v>#VALUE!</v>
      </c>
      <c r="P56" s="324" t="e">
        <f t="shared" si="33"/>
        <v>#VALUE!</v>
      </c>
      <c r="Q56" s="324" t="e">
        <f t="shared" si="33"/>
        <v>#VALUE!</v>
      </c>
      <c r="R56" s="325" t="e">
        <f t="shared" si="33"/>
        <v>#VALUE!</v>
      </c>
      <c r="S56" s="323" t="e">
        <f t="shared" si="33"/>
        <v>#VALUE!</v>
      </c>
      <c r="T56" s="288"/>
      <c r="V56" s="319" t="e">
        <f>AB52+1</f>
        <v>#VALUE!</v>
      </c>
      <c r="W56" s="319" t="e">
        <f t="shared" ref="W56:AB56" si="43">V56+1</f>
        <v>#VALUE!</v>
      </c>
      <c r="X56" s="319" t="e">
        <f t="shared" si="43"/>
        <v>#VALUE!</v>
      </c>
      <c r="Y56" s="319" t="e">
        <f t="shared" si="43"/>
        <v>#VALUE!</v>
      </c>
      <c r="Z56" s="326" t="e">
        <f t="shared" si="43"/>
        <v>#VALUE!</v>
      </c>
      <c r="AA56" s="326" t="e">
        <f t="shared" si="43"/>
        <v>#VALUE!</v>
      </c>
      <c r="AB56" s="326" t="e">
        <f t="shared" si="43"/>
        <v>#VALUE!</v>
      </c>
      <c r="AD56" s="370"/>
      <c r="AE56" s="370"/>
      <c r="AT56" s="353" t="e">
        <f t="shared" si="5"/>
        <v>#VALUE!</v>
      </c>
      <c r="AU56" s="353" t="e">
        <f t="shared" si="6"/>
        <v>#VALUE!</v>
      </c>
      <c r="AV56" s="353" t="e">
        <f t="shared" si="7"/>
        <v>#VALUE!</v>
      </c>
      <c r="AW56" s="353" t="e">
        <f t="shared" si="8"/>
        <v>#VALUE!</v>
      </c>
      <c r="AX56" s="353" t="e">
        <f t="shared" si="15"/>
        <v>#VALUE!</v>
      </c>
      <c r="AY56" s="353" t="e">
        <f t="shared" si="9"/>
        <v>#VALUE!</v>
      </c>
      <c r="BA56" s="355" t="e">
        <f t="shared" si="10"/>
        <v>#VALUE!</v>
      </c>
      <c r="BB56" s="356" t="e">
        <f t="shared" si="16"/>
        <v>#VALUE!</v>
      </c>
      <c r="BC56" s="353" t="e">
        <f t="shared" si="11"/>
        <v>#VALUE!</v>
      </c>
      <c r="BE56" s="373" t="e">
        <f t="shared" si="12"/>
        <v>#VALUE!</v>
      </c>
      <c r="BF56" s="373" t="e">
        <f t="shared" si="17"/>
        <v>#VALUE!</v>
      </c>
      <c r="BH56" s="371" t="e">
        <f t="shared" si="34"/>
        <v>#VALUE!</v>
      </c>
      <c r="BI56" s="371" t="e">
        <f t="shared" si="34"/>
        <v>#VALUE!</v>
      </c>
      <c r="BJ56" s="371" t="e">
        <f t="shared" si="34"/>
        <v>#VALUE!</v>
      </c>
      <c r="BK56" s="371" t="e">
        <f t="shared" si="34"/>
        <v>#VALUE!</v>
      </c>
      <c r="BL56" s="371" t="e">
        <f t="shared" si="34"/>
        <v>#VALUE!</v>
      </c>
      <c r="BM56" s="371" t="e">
        <f t="shared" si="34"/>
        <v>#VALUE!</v>
      </c>
      <c r="BN56" s="371" t="e">
        <f t="shared" si="34"/>
        <v>#VALUE!</v>
      </c>
      <c r="BP56" s="371" t="e">
        <f t="shared" si="35"/>
        <v>#VALUE!</v>
      </c>
      <c r="BQ56" s="371" t="e">
        <f t="shared" si="35"/>
        <v>#VALUE!</v>
      </c>
      <c r="BR56" s="371" t="e">
        <f t="shared" si="35"/>
        <v>#VALUE!</v>
      </c>
      <c r="BS56" s="371" t="e">
        <f t="shared" si="35"/>
        <v>#VALUE!</v>
      </c>
      <c r="BT56" s="371" t="e">
        <f t="shared" si="35"/>
        <v>#VALUE!</v>
      </c>
      <c r="BU56" s="371" t="e">
        <f t="shared" si="35"/>
        <v>#VALUE!</v>
      </c>
      <c r="BV56" s="371" t="e">
        <f t="shared" si="35"/>
        <v>#VALUE!</v>
      </c>
      <c r="BZ56" s="375"/>
      <c r="CA56" s="375"/>
      <c r="CB56" s="375"/>
      <c r="CC56" s="375"/>
      <c r="CD56" s="375"/>
      <c r="CE56" s="375"/>
      <c r="CF56" s="375"/>
      <c r="CG56" s="375"/>
      <c r="CH56" s="375"/>
      <c r="CI56" s="375"/>
      <c r="CJ56" s="375"/>
    </row>
    <row r="57" spans="1:88" ht="18.75" customHeight="1">
      <c r="A57" s="284">
        <v>6</v>
      </c>
      <c r="B57" s="329"/>
      <c r="C57" s="329"/>
      <c r="D57" s="329"/>
      <c r="E57" s="329"/>
      <c r="F57" s="329"/>
      <c r="G57" s="330"/>
      <c r="H57" s="331"/>
      <c r="I57" s="288"/>
      <c r="J57" s="305" t="e">
        <f t="shared" si="1"/>
        <v>#VALUE!</v>
      </c>
      <c r="K57" s="314"/>
      <c r="L57" s="322" t="e">
        <f t="shared" si="2"/>
        <v>#VALUE!</v>
      </c>
      <c r="M57" s="324" t="e">
        <f t="shared" si="18"/>
        <v>#VALUE!</v>
      </c>
      <c r="N57" s="324" t="e">
        <f t="shared" ref="N57:S63" si="44">M57+1</f>
        <v>#VALUE!</v>
      </c>
      <c r="O57" s="324" t="e">
        <f t="shared" si="44"/>
        <v>#VALUE!</v>
      </c>
      <c r="P57" s="324" t="e">
        <f t="shared" si="44"/>
        <v>#VALUE!</v>
      </c>
      <c r="Q57" s="324" t="e">
        <f t="shared" si="44"/>
        <v>#VALUE!</v>
      </c>
      <c r="R57" s="325" t="e">
        <f t="shared" si="44"/>
        <v>#VALUE!</v>
      </c>
      <c r="S57" s="323" t="e">
        <f t="shared" si="44"/>
        <v>#VALUE!</v>
      </c>
      <c r="T57" s="288"/>
      <c r="V57" s="329"/>
      <c r="W57" s="329"/>
      <c r="X57" s="329"/>
      <c r="Y57" s="329"/>
      <c r="Z57" s="331"/>
      <c r="AA57" s="331"/>
      <c r="AB57" s="331"/>
      <c r="AD57" s="370"/>
      <c r="AE57" s="370"/>
      <c r="AT57" s="353" t="e">
        <f t="shared" si="5"/>
        <v>#VALUE!</v>
      </c>
      <c r="AU57" s="353" t="e">
        <f t="shared" si="6"/>
        <v>#VALUE!</v>
      </c>
      <c r="AV57" s="353" t="e">
        <f t="shared" si="7"/>
        <v>#VALUE!</v>
      </c>
      <c r="AW57" s="353" t="e">
        <f t="shared" si="8"/>
        <v>#VALUE!</v>
      </c>
      <c r="AX57" s="353" t="e">
        <f t="shared" si="15"/>
        <v>#VALUE!</v>
      </c>
      <c r="AY57" s="353" t="e">
        <f t="shared" si="9"/>
        <v>#VALUE!</v>
      </c>
      <c r="BA57" s="355" t="e">
        <f t="shared" si="10"/>
        <v>#VALUE!</v>
      </c>
      <c r="BB57" s="356" t="e">
        <f t="shared" si="16"/>
        <v>#VALUE!</v>
      </c>
      <c r="BC57" s="353" t="e">
        <f t="shared" si="11"/>
        <v>#VALUE!</v>
      </c>
      <c r="BE57" s="373" t="e">
        <f t="shared" si="12"/>
        <v>#VALUE!</v>
      </c>
      <c r="BF57" s="373" t="e">
        <f t="shared" si="17"/>
        <v>#VALUE!</v>
      </c>
      <c r="BH57" s="371" t="e">
        <f t="shared" si="34"/>
        <v>#VALUE!</v>
      </c>
      <c r="BI57" s="371" t="e">
        <f t="shared" si="34"/>
        <v>#VALUE!</v>
      </c>
      <c r="BJ57" s="371" t="e">
        <f t="shared" si="34"/>
        <v>#VALUE!</v>
      </c>
      <c r="BK57" s="371" t="e">
        <f t="shared" si="34"/>
        <v>#VALUE!</v>
      </c>
      <c r="BL57" s="371" t="e">
        <f t="shared" si="34"/>
        <v>#VALUE!</v>
      </c>
      <c r="BM57" s="371" t="e">
        <f t="shared" si="34"/>
        <v>#VALUE!</v>
      </c>
      <c r="BN57" s="371" t="e">
        <f t="shared" si="34"/>
        <v>#VALUE!</v>
      </c>
      <c r="BP57" s="371" t="e">
        <f t="shared" ref="BP57:BV63" si="45">IF(BH57=1,1,BP56+1)</f>
        <v>#VALUE!</v>
      </c>
      <c r="BQ57" s="371" t="e">
        <f t="shared" si="45"/>
        <v>#VALUE!</v>
      </c>
      <c r="BR57" s="371" t="e">
        <f t="shared" si="45"/>
        <v>#VALUE!</v>
      </c>
      <c r="BS57" s="371" t="e">
        <f t="shared" si="45"/>
        <v>#VALUE!</v>
      </c>
      <c r="BT57" s="371" t="e">
        <f t="shared" si="45"/>
        <v>#VALUE!</v>
      </c>
      <c r="BU57" s="371" t="e">
        <f t="shared" si="45"/>
        <v>#VALUE!</v>
      </c>
      <c r="BV57" s="371" t="e">
        <f t="shared" si="45"/>
        <v>#VALUE!</v>
      </c>
    </row>
    <row r="58" spans="1:88" ht="18.75" customHeight="1">
      <c r="A58" s="284">
        <v>6</v>
      </c>
      <c r="B58" s="332" t="s">
        <v>331</v>
      </c>
      <c r="C58" s="332" t="s">
        <v>326</v>
      </c>
      <c r="D58" s="332" t="s">
        <v>327</v>
      </c>
      <c r="E58" s="332" t="s">
        <v>328</v>
      </c>
      <c r="F58" s="332" t="s">
        <v>329</v>
      </c>
      <c r="G58" s="332" t="s">
        <v>330</v>
      </c>
      <c r="H58" s="333" t="s">
        <v>331</v>
      </c>
      <c r="I58" s="288"/>
      <c r="J58" s="305" t="e">
        <f t="shared" si="1"/>
        <v>#VALUE!</v>
      </c>
      <c r="K58" s="314"/>
      <c r="L58" s="322" t="e">
        <f t="shared" si="2"/>
        <v>#VALUE!</v>
      </c>
      <c r="M58" s="324" t="e">
        <f t="shared" si="18"/>
        <v>#VALUE!</v>
      </c>
      <c r="N58" s="324" t="e">
        <f t="shared" si="44"/>
        <v>#VALUE!</v>
      </c>
      <c r="O58" s="324" t="e">
        <f t="shared" si="44"/>
        <v>#VALUE!</v>
      </c>
      <c r="P58" s="324" t="e">
        <f t="shared" si="44"/>
        <v>#VALUE!</v>
      </c>
      <c r="Q58" s="324" t="e">
        <f t="shared" si="44"/>
        <v>#VALUE!</v>
      </c>
      <c r="R58" s="325" t="e">
        <f t="shared" si="44"/>
        <v>#VALUE!</v>
      </c>
      <c r="S58" s="323" t="e">
        <f t="shared" si="44"/>
        <v>#VALUE!</v>
      </c>
      <c r="T58" s="288"/>
      <c r="V58" s="332" t="s">
        <v>330</v>
      </c>
      <c r="W58" s="332" t="s">
        <v>331</v>
      </c>
      <c r="X58" s="332" t="s">
        <v>326</v>
      </c>
      <c r="Y58" s="332" t="s">
        <v>327</v>
      </c>
      <c r="Z58" s="333" t="s">
        <v>330</v>
      </c>
      <c r="AA58" s="333" t="s">
        <v>331</v>
      </c>
      <c r="AB58" s="333" t="s">
        <v>326</v>
      </c>
      <c r="AD58" s="370"/>
      <c r="AE58" s="370"/>
      <c r="AT58" s="353" t="e">
        <f t="shared" si="5"/>
        <v>#VALUE!</v>
      </c>
      <c r="AU58" s="353" t="e">
        <f t="shared" si="6"/>
        <v>#VALUE!</v>
      </c>
      <c r="AV58" s="353" t="e">
        <f t="shared" si="7"/>
        <v>#VALUE!</v>
      </c>
      <c r="AW58" s="353" t="e">
        <f t="shared" si="8"/>
        <v>#VALUE!</v>
      </c>
      <c r="AX58" s="353" t="e">
        <f t="shared" si="15"/>
        <v>#VALUE!</v>
      </c>
      <c r="AY58" s="353" t="e">
        <f t="shared" si="9"/>
        <v>#VALUE!</v>
      </c>
      <c r="BA58" s="355" t="e">
        <f t="shared" si="10"/>
        <v>#VALUE!</v>
      </c>
      <c r="BB58" s="356" t="e">
        <f t="shared" si="16"/>
        <v>#VALUE!</v>
      </c>
      <c r="BC58" s="353" t="e">
        <f t="shared" si="11"/>
        <v>#VALUE!</v>
      </c>
      <c r="BE58" s="373" t="e">
        <f t="shared" si="12"/>
        <v>#VALUE!</v>
      </c>
      <c r="BF58" s="373" t="e">
        <f t="shared" si="17"/>
        <v>#VALUE!</v>
      </c>
      <c r="BH58" s="371" t="e">
        <f t="shared" si="34"/>
        <v>#VALUE!</v>
      </c>
      <c r="BI58" s="371" t="e">
        <f t="shared" si="34"/>
        <v>#VALUE!</v>
      </c>
      <c r="BJ58" s="371" t="e">
        <f t="shared" si="34"/>
        <v>#VALUE!</v>
      </c>
      <c r="BK58" s="371" t="e">
        <f t="shared" si="34"/>
        <v>#VALUE!</v>
      </c>
      <c r="BL58" s="371" t="e">
        <f t="shared" si="34"/>
        <v>#VALUE!</v>
      </c>
      <c r="BM58" s="371" t="e">
        <f t="shared" si="34"/>
        <v>#VALUE!</v>
      </c>
      <c r="BN58" s="371" t="e">
        <f t="shared" si="34"/>
        <v>#VALUE!</v>
      </c>
      <c r="BP58" s="371" t="e">
        <f t="shared" si="45"/>
        <v>#VALUE!</v>
      </c>
      <c r="BQ58" s="371" t="e">
        <f t="shared" si="45"/>
        <v>#VALUE!</v>
      </c>
      <c r="BR58" s="371" t="e">
        <f t="shared" si="45"/>
        <v>#VALUE!</v>
      </c>
      <c r="BS58" s="371" t="e">
        <f t="shared" si="45"/>
        <v>#VALUE!</v>
      </c>
      <c r="BT58" s="371" t="e">
        <f t="shared" si="45"/>
        <v>#VALUE!</v>
      </c>
      <c r="BU58" s="371" t="e">
        <f t="shared" si="45"/>
        <v>#VALUE!</v>
      </c>
      <c r="BV58" s="371" t="e">
        <f t="shared" si="45"/>
        <v>#VALUE!</v>
      </c>
    </row>
    <row r="59" spans="1:88" ht="18.75" customHeight="1">
      <c r="A59" s="284">
        <v>6</v>
      </c>
      <c r="B59" s="335"/>
      <c r="C59" s="335"/>
      <c r="D59" s="335"/>
      <c r="E59" s="335"/>
      <c r="F59" s="335"/>
      <c r="G59" s="336"/>
      <c r="H59" s="337"/>
      <c r="I59" s="288"/>
      <c r="J59" s="305" t="e">
        <f t="shared" si="1"/>
        <v>#VALUE!</v>
      </c>
      <c r="K59" s="314"/>
      <c r="L59" s="322" t="e">
        <f t="shared" si="2"/>
        <v>#VALUE!</v>
      </c>
      <c r="M59" s="324" t="e">
        <f t="shared" si="18"/>
        <v>#VALUE!</v>
      </c>
      <c r="N59" s="324" t="e">
        <f t="shared" si="44"/>
        <v>#VALUE!</v>
      </c>
      <c r="O59" s="324" t="e">
        <f t="shared" si="44"/>
        <v>#VALUE!</v>
      </c>
      <c r="P59" s="324" t="e">
        <f t="shared" si="44"/>
        <v>#VALUE!</v>
      </c>
      <c r="Q59" s="324" t="e">
        <f t="shared" si="44"/>
        <v>#VALUE!</v>
      </c>
      <c r="R59" s="325" t="e">
        <f t="shared" si="44"/>
        <v>#VALUE!</v>
      </c>
      <c r="S59" s="323" t="e">
        <f t="shared" si="44"/>
        <v>#VALUE!</v>
      </c>
      <c r="T59" s="288"/>
      <c r="V59" s="335"/>
      <c r="W59" s="335"/>
      <c r="X59" s="335"/>
      <c r="Y59" s="335"/>
      <c r="Z59" s="337"/>
      <c r="AA59" s="337"/>
      <c r="AB59" s="337" t="s">
        <v>578</v>
      </c>
      <c r="AD59" s="370"/>
      <c r="AE59" s="370"/>
      <c r="AH59" s="352"/>
      <c r="AI59" s="352"/>
      <c r="AJ59" s="352"/>
      <c r="AK59" s="352"/>
      <c r="AL59" s="352"/>
      <c r="AM59" s="352"/>
      <c r="AN59" s="352"/>
      <c r="AO59" s="352"/>
      <c r="AP59" s="352"/>
      <c r="AQ59" s="352"/>
      <c r="AR59" s="352"/>
      <c r="AS59" s="352"/>
      <c r="AT59" s="353" t="e">
        <f t="shared" si="5"/>
        <v>#VALUE!</v>
      </c>
      <c r="AU59" s="353" t="e">
        <f t="shared" si="6"/>
        <v>#VALUE!</v>
      </c>
      <c r="AV59" s="353" t="e">
        <f t="shared" si="7"/>
        <v>#VALUE!</v>
      </c>
      <c r="AW59" s="353" t="e">
        <f t="shared" si="8"/>
        <v>#VALUE!</v>
      </c>
      <c r="AX59" s="353" t="e">
        <f t="shared" si="15"/>
        <v>#VALUE!</v>
      </c>
      <c r="AY59" s="353" t="e">
        <f t="shared" si="9"/>
        <v>#VALUE!</v>
      </c>
      <c r="BA59" s="355" t="e">
        <f t="shared" si="10"/>
        <v>#VALUE!</v>
      </c>
      <c r="BB59" s="356" t="e">
        <f t="shared" si="16"/>
        <v>#VALUE!</v>
      </c>
      <c r="BC59" s="353" t="e">
        <f t="shared" si="11"/>
        <v>#VALUE!</v>
      </c>
      <c r="BE59" s="373" t="e">
        <f t="shared" si="12"/>
        <v>#VALUE!</v>
      </c>
      <c r="BF59" s="373" t="e">
        <f t="shared" si="17"/>
        <v>#VALUE!</v>
      </c>
      <c r="BH59" s="371" t="e">
        <f t="shared" si="34"/>
        <v>#VALUE!</v>
      </c>
      <c r="BI59" s="371" t="e">
        <f t="shared" si="34"/>
        <v>#VALUE!</v>
      </c>
      <c r="BJ59" s="371" t="e">
        <f t="shared" si="34"/>
        <v>#VALUE!</v>
      </c>
      <c r="BK59" s="371" t="e">
        <f t="shared" si="34"/>
        <v>#VALUE!</v>
      </c>
      <c r="BL59" s="371" t="e">
        <f t="shared" si="34"/>
        <v>#VALUE!</v>
      </c>
      <c r="BM59" s="371" t="e">
        <f t="shared" si="34"/>
        <v>#VALUE!</v>
      </c>
      <c r="BN59" s="371" t="e">
        <f t="shared" si="34"/>
        <v>#VALUE!</v>
      </c>
      <c r="BP59" s="371" t="e">
        <f t="shared" si="45"/>
        <v>#VALUE!</v>
      </c>
      <c r="BQ59" s="371" t="e">
        <f t="shared" si="45"/>
        <v>#VALUE!</v>
      </c>
      <c r="BR59" s="371" t="e">
        <f t="shared" si="45"/>
        <v>#VALUE!</v>
      </c>
      <c r="BS59" s="371" t="e">
        <f t="shared" si="45"/>
        <v>#VALUE!</v>
      </c>
      <c r="BT59" s="371" t="e">
        <f t="shared" si="45"/>
        <v>#VALUE!</v>
      </c>
      <c r="BU59" s="371" t="e">
        <f t="shared" si="45"/>
        <v>#VALUE!</v>
      </c>
      <c r="BV59" s="371" t="e">
        <f t="shared" si="45"/>
        <v>#VALUE!</v>
      </c>
    </row>
    <row r="60" spans="1:88" ht="18.75" customHeight="1">
      <c r="A60" s="284">
        <v>6</v>
      </c>
      <c r="B60" s="326" t="e">
        <f>H56+1</f>
        <v>#VALUE!</v>
      </c>
      <c r="C60" s="326" t="e">
        <f t="shared" ref="C60:H60" si="46">B60+1</f>
        <v>#VALUE!</v>
      </c>
      <c r="D60" s="326" t="e">
        <f t="shared" si="46"/>
        <v>#VALUE!</v>
      </c>
      <c r="E60" s="326" t="e">
        <f t="shared" si="46"/>
        <v>#VALUE!</v>
      </c>
      <c r="F60" s="326" t="e">
        <f t="shared" si="46"/>
        <v>#VALUE!</v>
      </c>
      <c r="G60" s="326" t="e">
        <f t="shared" si="46"/>
        <v>#VALUE!</v>
      </c>
      <c r="H60" s="326" t="e">
        <f t="shared" si="46"/>
        <v>#VALUE!</v>
      </c>
      <c r="I60" s="288"/>
      <c r="J60" s="305" t="e">
        <f t="shared" si="1"/>
        <v>#VALUE!</v>
      </c>
      <c r="K60" s="314"/>
      <c r="L60" s="322" t="e">
        <f t="shared" si="2"/>
        <v>#VALUE!</v>
      </c>
      <c r="M60" s="324" t="e">
        <f t="shared" si="18"/>
        <v>#VALUE!</v>
      </c>
      <c r="N60" s="324" t="e">
        <f t="shared" si="44"/>
        <v>#VALUE!</v>
      </c>
      <c r="O60" s="324" t="e">
        <f t="shared" si="44"/>
        <v>#VALUE!</v>
      </c>
      <c r="P60" s="324" t="e">
        <f t="shared" si="44"/>
        <v>#VALUE!</v>
      </c>
      <c r="Q60" s="324" t="e">
        <f t="shared" si="44"/>
        <v>#VALUE!</v>
      </c>
      <c r="R60" s="325" t="e">
        <f t="shared" si="44"/>
        <v>#VALUE!</v>
      </c>
      <c r="S60" s="323" t="e">
        <f t="shared" si="44"/>
        <v>#VALUE!</v>
      </c>
      <c r="T60" s="288"/>
      <c r="V60" s="326" t="e">
        <f>AB56+1</f>
        <v>#VALUE!</v>
      </c>
      <c r="W60" s="326" t="e">
        <f t="shared" ref="W60:AB60" si="47">V60+1</f>
        <v>#VALUE!</v>
      </c>
      <c r="X60" s="326" t="e">
        <f t="shared" si="47"/>
        <v>#VALUE!</v>
      </c>
      <c r="Y60" s="326" t="e">
        <f t="shared" si="47"/>
        <v>#VALUE!</v>
      </c>
      <c r="Z60" s="326" t="e">
        <f t="shared" si="47"/>
        <v>#VALUE!</v>
      </c>
      <c r="AA60" s="326" t="e">
        <f t="shared" si="47"/>
        <v>#VALUE!</v>
      </c>
      <c r="AB60" s="326" t="e">
        <f t="shared" si="47"/>
        <v>#VALUE!</v>
      </c>
      <c r="AD60" s="370"/>
      <c r="AE60" s="370"/>
      <c r="AT60" s="353" t="e">
        <f t="shared" si="5"/>
        <v>#VALUE!</v>
      </c>
      <c r="AU60" s="353" t="e">
        <f t="shared" si="6"/>
        <v>#VALUE!</v>
      </c>
      <c r="AV60" s="353" t="e">
        <f t="shared" si="7"/>
        <v>#VALUE!</v>
      </c>
      <c r="AW60" s="353" t="e">
        <f t="shared" si="8"/>
        <v>#VALUE!</v>
      </c>
      <c r="AX60" s="353" t="e">
        <f t="shared" si="15"/>
        <v>#VALUE!</v>
      </c>
      <c r="AY60" s="353" t="e">
        <f t="shared" si="9"/>
        <v>#VALUE!</v>
      </c>
      <c r="BA60" s="355" t="e">
        <f t="shared" si="10"/>
        <v>#VALUE!</v>
      </c>
      <c r="BB60" s="356" t="e">
        <f t="shared" si="16"/>
        <v>#VALUE!</v>
      </c>
      <c r="BC60" s="353" t="e">
        <f t="shared" si="11"/>
        <v>#VALUE!</v>
      </c>
      <c r="BE60" s="373" t="e">
        <f t="shared" si="12"/>
        <v>#VALUE!</v>
      </c>
      <c r="BF60" s="373" t="e">
        <f t="shared" si="17"/>
        <v>#VALUE!</v>
      </c>
      <c r="BH60" s="371" t="e">
        <f t="shared" si="34"/>
        <v>#VALUE!</v>
      </c>
      <c r="BI60" s="371" t="e">
        <f t="shared" si="34"/>
        <v>#VALUE!</v>
      </c>
      <c r="BJ60" s="371" t="e">
        <f t="shared" si="34"/>
        <v>#VALUE!</v>
      </c>
      <c r="BK60" s="371" t="e">
        <f t="shared" si="34"/>
        <v>#VALUE!</v>
      </c>
      <c r="BL60" s="371" t="e">
        <f t="shared" si="34"/>
        <v>#VALUE!</v>
      </c>
      <c r="BM60" s="371" t="e">
        <f t="shared" si="34"/>
        <v>#VALUE!</v>
      </c>
      <c r="BN60" s="371" t="e">
        <f t="shared" si="34"/>
        <v>#VALUE!</v>
      </c>
      <c r="BP60" s="371" t="e">
        <f t="shared" si="45"/>
        <v>#VALUE!</v>
      </c>
      <c r="BQ60" s="371" t="e">
        <f t="shared" si="45"/>
        <v>#VALUE!</v>
      </c>
      <c r="BR60" s="371" t="e">
        <f t="shared" si="45"/>
        <v>#VALUE!</v>
      </c>
      <c r="BS60" s="371" t="e">
        <f t="shared" si="45"/>
        <v>#VALUE!</v>
      </c>
      <c r="BT60" s="371" t="e">
        <f t="shared" si="45"/>
        <v>#VALUE!</v>
      </c>
      <c r="BU60" s="371" t="e">
        <f t="shared" si="45"/>
        <v>#VALUE!</v>
      </c>
      <c r="BV60" s="371" t="e">
        <f t="shared" si="45"/>
        <v>#VALUE!</v>
      </c>
    </row>
    <row r="61" spans="1:88" ht="18.75" customHeight="1">
      <c r="A61" s="284">
        <v>6</v>
      </c>
      <c r="B61" s="331"/>
      <c r="C61" s="331"/>
      <c r="D61" s="331"/>
      <c r="E61" s="331"/>
      <c r="F61" s="331"/>
      <c r="G61" s="331"/>
      <c r="H61" s="331"/>
      <c r="I61" s="288"/>
      <c r="J61" s="305" t="e">
        <f t="shared" si="1"/>
        <v>#VALUE!</v>
      </c>
      <c r="K61" s="314"/>
      <c r="L61" s="322" t="e">
        <f t="shared" si="2"/>
        <v>#VALUE!</v>
      </c>
      <c r="M61" s="324" t="e">
        <f t="shared" si="18"/>
        <v>#VALUE!</v>
      </c>
      <c r="N61" s="324" t="e">
        <f t="shared" si="44"/>
        <v>#VALUE!</v>
      </c>
      <c r="O61" s="324" t="e">
        <f t="shared" si="44"/>
        <v>#VALUE!</v>
      </c>
      <c r="P61" s="324" t="e">
        <f t="shared" si="44"/>
        <v>#VALUE!</v>
      </c>
      <c r="Q61" s="324" t="e">
        <f t="shared" si="44"/>
        <v>#VALUE!</v>
      </c>
      <c r="R61" s="325" t="e">
        <f t="shared" si="44"/>
        <v>#VALUE!</v>
      </c>
      <c r="S61" s="323" t="e">
        <f t="shared" si="44"/>
        <v>#VALUE!</v>
      </c>
      <c r="T61" s="288"/>
      <c r="V61" s="331"/>
      <c r="W61" s="331"/>
      <c r="X61" s="331"/>
      <c r="Y61" s="331"/>
      <c r="Z61" s="331"/>
      <c r="AA61" s="331"/>
      <c r="AB61" s="331"/>
      <c r="AD61" s="370"/>
      <c r="AE61" s="370"/>
      <c r="AT61" s="353" t="e">
        <f t="shared" si="5"/>
        <v>#VALUE!</v>
      </c>
      <c r="AU61" s="353" t="e">
        <f t="shared" si="6"/>
        <v>#VALUE!</v>
      </c>
      <c r="AV61" s="353" t="e">
        <f t="shared" si="7"/>
        <v>#VALUE!</v>
      </c>
      <c r="AW61" s="353" t="e">
        <f t="shared" si="8"/>
        <v>#VALUE!</v>
      </c>
      <c r="AX61" s="353" t="e">
        <f t="shared" si="15"/>
        <v>#VALUE!</v>
      </c>
      <c r="AY61" s="353" t="e">
        <f t="shared" si="9"/>
        <v>#VALUE!</v>
      </c>
      <c r="BA61" s="355" t="e">
        <f t="shared" si="10"/>
        <v>#VALUE!</v>
      </c>
      <c r="BB61" s="356" t="e">
        <f t="shared" si="16"/>
        <v>#VALUE!</v>
      </c>
      <c r="BC61" s="353" t="e">
        <f t="shared" si="11"/>
        <v>#VALUE!</v>
      </c>
      <c r="BE61" s="373" t="e">
        <f t="shared" si="12"/>
        <v>#VALUE!</v>
      </c>
      <c r="BF61" s="373" t="e">
        <f t="shared" si="17"/>
        <v>#VALUE!</v>
      </c>
      <c r="BH61" s="371" t="e">
        <f t="shared" si="34"/>
        <v>#VALUE!</v>
      </c>
      <c r="BI61" s="371" t="e">
        <f t="shared" si="34"/>
        <v>#VALUE!</v>
      </c>
      <c r="BJ61" s="371" t="e">
        <f t="shared" si="34"/>
        <v>#VALUE!</v>
      </c>
      <c r="BK61" s="371" t="e">
        <f t="shared" si="34"/>
        <v>#VALUE!</v>
      </c>
      <c r="BL61" s="371" t="e">
        <f t="shared" si="34"/>
        <v>#VALUE!</v>
      </c>
      <c r="BM61" s="371" t="e">
        <f t="shared" si="34"/>
        <v>#VALUE!</v>
      </c>
      <c r="BN61" s="371" t="e">
        <f t="shared" si="34"/>
        <v>#VALUE!</v>
      </c>
      <c r="BP61" s="371" t="e">
        <f t="shared" si="45"/>
        <v>#VALUE!</v>
      </c>
      <c r="BQ61" s="371" t="e">
        <f t="shared" si="45"/>
        <v>#VALUE!</v>
      </c>
      <c r="BR61" s="371" t="e">
        <f t="shared" si="45"/>
        <v>#VALUE!</v>
      </c>
      <c r="BS61" s="371" t="e">
        <f t="shared" si="45"/>
        <v>#VALUE!</v>
      </c>
      <c r="BT61" s="371" t="e">
        <f t="shared" si="45"/>
        <v>#VALUE!</v>
      </c>
      <c r="BU61" s="371" t="e">
        <f t="shared" si="45"/>
        <v>#VALUE!</v>
      </c>
      <c r="BV61" s="371" t="e">
        <f t="shared" si="45"/>
        <v>#VALUE!</v>
      </c>
    </row>
    <row r="62" spans="1:88" ht="18.75" customHeight="1">
      <c r="A62" s="284">
        <v>6</v>
      </c>
      <c r="B62" s="339" t="s">
        <v>326</v>
      </c>
      <c r="C62" s="339" t="s">
        <v>328</v>
      </c>
      <c r="D62" s="339" t="s">
        <v>329</v>
      </c>
      <c r="E62" s="339" t="s">
        <v>330</v>
      </c>
      <c r="F62" s="339" t="s">
        <v>331</v>
      </c>
      <c r="G62" s="339" t="s">
        <v>326</v>
      </c>
      <c r="H62" s="339" t="s">
        <v>327</v>
      </c>
      <c r="I62" s="288"/>
      <c r="J62" s="305" t="e">
        <f t="shared" si="1"/>
        <v>#VALUE!</v>
      </c>
      <c r="K62" s="314"/>
      <c r="L62" s="322" t="e">
        <f t="shared" si="2"/>
        <v>#VALUE!</v>
      </c>
      <c r="M62" s="324" t="e">
        <f t="shared" si="18"/>
        <v>#VALUE!</v>
      </c>
      <c r="N62" s="324" t="e">
        <f t="shared" si="44"/>
        <v>#VALUE!</v>
      </c>
      <c r="O62" s="324" t="e">
        <f t="shared" si="44"/>
        <v>#VALUE!</v>
      </c>
      <c r="P62" s="324" t="e">
        <f t="shared" si="44"/>
        <v>#VALUE!</v>
      </c>
      <c r="Q62" s="324" t="e">
        <f t="shared" si="44"/>
        <v>#VALUE!</v>
      </c>
      <c r="R62" s="325" t="e">
        <f t="shared" si="44"/>
        <v>#VALUE!</v>
      </c>
      <c r="S62" s="323" t="e">
        <f t="shared" si="44"/>
        <v>#VALUE!</v>
      </c>
      <c r="T62" s="288"/>
      <c r="V62" s="339" t="s">
        <v>327</v>
      </c>
      <c r="W62" s="339" t="s">
        <v>328</v>
      </c>
      <c r="X62" s="339" t="s">
        <v>329</v>
      </c>
      <c r="Y62" s="339" t="s">
        <v>330</v>
      </c>
      <c r="Z62" s="339" t="s">
        <v>331</v>
      </c>
      <c r="AA62" s="339" t="s">
        <v>326</v>
      </c>
      <c r="AB62" s="339" t="s">
        <v>327</v>
      </c>
      <c r="AD62" s="370"/>
      <c r="AE62" s="370"/>
      <c r="AJ62" s="371"/>
      <c r="AT62" s="353" t="e">
        <f t="shared" si="5"/>
        <v>#VALUE!</v>
      </c>
      <c r="AU62" s="353" t="e">
        <f t="shared" si="6"/>
        <v>#VALUE!</v>
      </c>
      <c r="AV62" s="353" t="e">
        <f t="shared" si="7"/>
        <v>#VALUE!</v>
      </c>
      <c r="AW62" s="353" t="e">
        <f t="shared" si="8"/>
        <v>#VALUE!</v>
      </c>
      <c r="AX62" s="353" t="e">
        <f t="shared" si="15"/>
        <v>#VALUE!</v>
      </c>
      <c r="AY62" s="353" t="e">
        <f t="shared" si="9"/>
        <v>#VALUE!</v>
      </c>
      <c r="BA62" s="355" t="e">
        <f t="shared" si="10"/>
        <v>#VALUE!</v>
      </c>
      <c r="BB62" s="356" t="e">
        <f t="shared" si="16"/>
        <v>#VALUE!</v>
      </c>
      <c r="BC62" s="353" t="e">
        <f t="shared" si="11"/>
        <v>#VALUE!</v>
      </c>
      <c r="BE62" s="373" t="e">
        <f t="shared" si="12"/>
        <v>#VALUE!</v>
      </c>
      <c r="BF62" s="373" t="e">
        <f t="shared" si="17"/>
        <v>#VALUE!</v>
      </c>
      <c r="BH62" s="371" t="e">
        <f t="shared" si="34"/>
        <v>#VALUE!</v>
      </c>
      <c r="BI62" s="371" t="e">
        <f t="shared" si="34"/>
        <v>#VALUE!</v>
      </c>
      <c r="BJ62" s="371" t="e">
        <f t="shared" si="34"/>
        <v>#VALUE!</v>
      </c>
      <c r="BK62" s="371" t="e">
        <f t="shared" si="34"/>
        <v>#VALUE!</v>
      </c>
      <c r="BL62" s="371" t="e">
        <f t="shared" si="34"/>
        <v>#VALUE!</v>
      </c>
      <c r="BM62" s="371" t="e">
        <f t="shared" si="34"/>
        <v>#VALUE!</v>
      </c>
      <c r="BN62" s="371" t="e">
        <f t="shared" si="34"/>
        <v>#VALUE!</v>
      </c>
      <c r="BP62" s="371" t="e">
        <f t="shared" si="45"/>
        <v>#VALUE!</v>
      </c>
      <c r="BQ62" s="371" t="e">
        <f t="shared" si="45"/>
        <v>#VALUE!</v>
      </c>
      <c r="BR62" s="371" t="e">
        <f t="shared" si="45"/>
        <v>#VALUE!</v>
      </c>
      <c r="BS62" s="371" t="e">
        <f t="shared" si="45"/>
        <v>#VALUE!</v>
      </c>
      <c r="BT62" s="371" t="e">
        <f t="shared" si="45"/>
        <v>#VALUE!</v>
      </c>
      <c r="BU62" s="371" t="e">
        <f t="shared" si="45"/>
        <v>#VALUE!</v>
      </c>
      <c r="BV62" s="371" t="e">
        <f t="shared" si="45"/>
        <v>#VALUE!</v>
      </c>
    </row>
    <row r="63" spans="1:88" ht="18.75" customHeight="1">
      <c r="A63" s="284">
        <v>6</v>
      </c>
      <c r="B63" s="337"/>
      <c r="C63" s="337"/>
      <c r="D63" s="337"/>
      <c r="E63" s="337"/>
      <c r="F63" s="337"/>
      <c r="G63" s="337"/>
      <c r="H63" s="337"/>
      <c r="I63" s="288"/>
      <c r="J63" s="340" t="e">
        <f t="shared" si="1"/>
        <v>#VALUE!</v>
      </c>
      <c r="K63" s="314"/>
      <c r="L63" s="322" t="e">
        <f t="shared" si="2"/>
        <v>#VALUE!</v>
      </c>
      <c r="M63" s="342" t="e">
        <f>S62+1</f>
        <v>#VALUE!</v>
      </c>
      <c r="N63" s="342" t="e">
        <f t="shared" si="44"/>
        <v>#VALUE!</v>
      </c>
      <c r="O63" s="342" t="e">
        <f t="shared" si="44"/>
        <v>#VALUE!</v>
      </c>
      <c r="P63" s="342" t="e">
        <f t="shared" si="44"/>
        <v>#VALUE!</v>
      </c>
      <c r="Q63" s="342" t="e">
        <f t="shared" si="44"/>
        <v>#VALUE!</v>
      </c>
      <c r="R63" s="343" t="e">
        <f t="shared" si="44"/>
        <v>#VALUE!</v>
      </c>
      <c r="S63" s="341" t="e">
        <f t="shared" si="44"/>
        <v>#VALUE!</v>
      </c>
      <c r="T63" s="288"/>
      <c r="V63" s="337" t="s">
        <v>340</v>
      </c>
      <c r="W63" s="337"/>
      <c r="X63" s="337"/>
      <c r="Y63" s="337"/>
      <c r="Z63" s="337"/>
      <c r="AA63" s="337"/>
      <c r="AB63" s="337"/>
      <c r="AT63" s="353" t="e">
        <f>MONTH(M63)</f>
        <v>#VALUE!</v>
      </c>
      <c r="AU63" s="353" t="e">
        <f>MONTH(S63)</f>
        <v>#VALUE!</v>
      </c>
      <c r="AV63" s="353" t="e">
        <f>IF(AU63&lt;&gt;AU62,1,0)</f>
        <v>#VALUE!</v>
      </c>
      <c r="AW63" s="353" t="e">
        <f>IF(AV63=1,1,AW62+1)</f>
        <v>#VALUE!</v>
      </c>
      <c r="AX63" s="353" t="e">
        <f>IF(AT63&lt;&gt;AT65,1,0)</f>
        <v>#VALUE!</v>
      </c>
      <c r="AY63" s="353" t="e">
        <f>IF(AX63=1,AW62+1,AW63)</f>
        <v>#VALUE!</v>
      </c>
      <c r="BA63" s="355" t="e">
        <f>AU63&amp;"月"&amp;AW63&amp;"週"</f>
        <v>#VALUE!</v>
      </c>
      <c r="BB63" s="356" t="e">
        <f>AT63&amp;"月"&amp;AY63&amp;"週"</f>
        <v>#VALUE!</v>
      </c>
      <c r="BC63" s="353" t="e">
        <f>IF(AND(AV63=1,AX63=0),1,
IF(AND(AW63=2,BC62=0),1,0))</f>
        <v>#VALUE!</v>
      </c>
      <c r="BE63" s="373" t="e">
        <f>AU63*100+AW63</f>
        <v>#VALUE!</v>
      </c>
      <c r="BF63" s="373" t="e">
        <f>AT63*100+AY63</f>
        <v>#VALUE!</v>
      </c>
      <c r="BH63" s="371" t="e">
        <f t="shared" ref="BH63:BN63" si="48">IF(MONTH(M63)&lt;&gt;MONTH(M62),1,0)</f>
        <v>#VALUE!</v>
      </c>
      <c r="BI63" s="371" t="e">
        <f t="shared" si="48"/>
        <v>#VALUE!</v>
      </c>
      <c r="BJ63" s="371" t="e">
        <f t="shared" si="48"/>
        <v>#VALUE!</v>
      </c>
      <c r="BK63" s="371" t="e">
        <f t="shared" si="48"/>
        <v>#VALUE!</v>
      </c>
      <c r="BL63" s="371" t="e">
        <f t="shared" si="48"/>
        <v>#VALUE!</v>
      </c>
      <c r="BM63" s="371" t="e">
        <f t="shared" si="48"/>
        <v>#VALUE!</v>
      </c>
      <c r="BN63" s="371" t="e">
        <f t="shared" si="48"/>
        <v>#VALUE!</v>
      </c>
      <c r="BP63" s="371" t="e">
        <f t="shared" si="45"/>
        <v>#VALUE!</v>
      </c>
      <c r="BQ63" s="371" t="e">
        <f t="shared" si="45"/>
        <v>#VALUE!</v>
      </c>
      <c r="BR63" s="371" t="e">
        <f t="shared" si="45"/>
        <v>#VALUE!</v>
      </c>
      <c r="BS63" s="371" t="e">
        <f t="shared" si="45"/>
        <v>#VALUE!</v>
      </c>
      <c r="BT63" s="371" t="e">
        <f t="shared" si="45"/>
        <v>#VALUE!</v>
      </c>
      <c r="BU63" s="371" t="e">
        <f t="shared" si="45"/>
        <v>#VALUE!</v>
      </c>
      <c r="BV63" s="371" t="e">
        <f t="shared" si="45"/>
        <v>#VALUE!</v>
      </c>
    </row>
    <row r="64" spans="1:88" ht="3" customHeight="1">
      <c r="B64" s="344"/>
      <c r="C64" s="344"/>
      <c r="D64" s="344"/>
      <c r="E64" s="344"/>
      <c r="F64" s="344"/>
      <c r="G64" s="344"/>
      <c r="H64" s="344"/>
      <c r="I64" s="288"/>
      <c r="J64" s="345"/>
      <c r="K64" s="314"/>
      <c r="L64" s="322"/>
      <c r="M64" s="346"/>
      <c r="N64" s="347"/>
      <c r="O64" s="347"/>
      <c r="P64" s="347"/>
      <c r="Q64" s="347"/>
      <c r="R64" s="347"/>
      <c r="S64" s="348"/>
      <c r="T64" s="288"/>
      <c r="V64" s="344"/>
      <c r="W64" s="344"/>
      <c r="X64" s="344"/>
      <c r="Y64" s="344"/>
      <c r="Z64" s="344"/>
      <c r="AA64" s="344"/>
      <c r="AB64" s="344"/>
      <c r="BE64" s="373"/>
      <c r="BF64" s="373"/>
      <c r="BH64" s="371"/>
      <c r="BI64" s="371"/>
      <c r="BJ64" s="371"/>
      <c r="BK64" s="371"/>
      <c r="BL64" s="371"/>
      <c r="BM64" s="371"/>
      <c r="BN64" s="371"/>
      <c r="BP64" s="371"/>
      <c r="BQ64" s="371"/>
      <c r="BR64" s="371"/>
      <c r="BS64" s="371"/>
      <c r="BT64" s="371"/>
      <c r="BU64" s="371"/>
      <c r="BV64" s="371"/>
    </row>
    <row r="65" spans="1:76" ht="23.1" customHeight="1">
      <c r="A65" s="284">
        <v>11</v>
      </c>
      <c r="B65" s="349" t="s">
        <v>346</v>
      </c>
      <c r="C65" s="349"/>
      <c r="D65" s="349"/>
      <c r="E65" s="349"/>
      <c r="F65" s="349"/>
      <c r="G65" s="349"/>
      <c r="H65" s="349"/>
      <c r="I65" s="349"/>
      <c r="J65" s="349"/>
      <c r="K65" s="349"/>
      <c r="L65" s="349"/>
      <c r="M65" s="349"/>
      <c r="N65" s="349"/>
      <c r="O65" s="349"/>
      <c r="P65" s="349"/>
      <c r="Q65" s="349"/>
      <c r="R65" s="349"/>
      <c r="S65" s="349"/>
      <c r="T65" s="349"/>
      <c r="U65" s="349"/>
      <c r="V65" s="349"/>
      <c r="W65" s="349"/>
      <c r="X65" s="349"/>
      <c r="Y65" s="349"/>
      <c r="Z65" s="349"/>
      <c r="AA65" s="349"/>
      <c r="AB65" s="349"/>
      <c r="AC65" s="290"/>
      <c r="AD65" s="352"/>
      <c r="AE65" s="352"/>
      <c r="AF65" s="352"/>
      <c r="AG65" s="352"/>
      <c r="AH65" s="352"/>
      <c r="AI65" s="352"/>
      <c r="AJ65" s="352"/>
      <c r="AK65" s="352"/>
      <c r="AL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c r="BR65" s="352"/>
      <c r="BS65" s="352"/>
      <c r="BT65" s="352"/>
      <c r="BU65" s="352"/>
      <c r="BV65" s="352"/>
      <c r="BW65" s="352"/>
      <c r="BX65" s="352"/>
    </row>
    <row r="66" spans="1:76" ht="43.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287"/>
      <c r="W66" s="287"/>
      <c r="X66" s="287"/>
      <c r="Y66" s="287"/>
      <c r="Z66" s="287"/>
      <c r="AA66" s="287"/>
      <c r="AB66" s="287"/>
      <c r="AC66" s="290"/>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c r="BR66" s="352"/>
      <c r="BS66" s="352"/>
      <c r="BT66" s="352"/>
      <c r="BU66" s="352"/>
      <c r="BV66" s="352"/>
      <c r="BW66" s="352"/>
      <c r="BX66" s="352"/>
    </row>
    <row r="67" spans="1:76">
      <c r="I67" s="290"/>
      <c r="J67" s="290"/>
      <c r="K67" s="290"/>
      <c r="L67" s="290"/>
      <c r="M67" s="290"/>
      <c r="N67" s="290"/>
      <c r="O67" s="290"/>
      <c r="P67" s="290"/>
      <c r="Q67" s="290"/>
      <c r="R67" s="290"/>
      <c r="S67" s="290"/>
      <c r="T67" s="290"/>
      <c r="U67" s="290"/>
      <c r="AC67" s="290"/>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c r="BR67" s="352"/>
      <c r="BS67" s="352"/>
      <c r="BT67" s="352"/>
      <c r="BU67" s="352"/>
      <c r="BV67" s="352"/>
      <c r="BW67" s="352"/>
      <c r="BX67" s="352"/>
    </row>
    <row r="68" spans="1:76" s="352" customFormat="1">
      <c r="A68" s="351"/>
      <c r="I68" s="353"/>
      <c r="J68" s="354"/>
      <c r="K68" s="353"/>
      <c r="L68" s="353"/>
      <c r="M68" s="353"/>
      <c r="N68" s="353"/>
      <c r="O68" s="353"/>
      <c r="P68" s="353"/>
      <c r="Q68" s="353"/>
      <c r="R68" s="353"/>
      <c r="S68" s="353"/>
      <c r="T68" s="353"/>
      <c r="U68" s="353"/>
      <c r="AC68" s="353"/>
      <c r="AD68" s="353"/>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5"/>
      <c r="BB68" s="356"/>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7"/>
    </row>
    <row r="69" spans="1:76" s="352" customFormat="1">
      <c r="A69" s="351"/>
      <c r="I69" s="353"/>
      <c r="J69" s="354"/>
      <c r="K69" s="353"/>
      <c r="L69" s="353"/>
      <c r="M69" s="353"/>
      <c r="N69" s="353"/>
      <c r="O69" s="353"/>
      <c r="P69" s="353"/>
      <c r="Q69" s="353"/>
      <c r="R69" s="353"/>
      <c r="S69" s="353"/>
      <c r="T69" s="353"/>
      <c r="U69" s="353"/>
      <c r="AC69" s="353"/>
      <c r="AD69" s="353"/>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5"/>
      <c r="BB69" s="356"/>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7"/>
    </row>
    <row r="70" spans="1:76" s="352" customFormat="1">
      <c r="A70" s="351"/>
      <c r="I70" s="353"/>
      <c r="J70" s="354"/>
      <c r="K70" s="353"/>
      <c r="L70" s="353"/>
      <c r="M70" s="353"/>
      <c r="N70" s="353"/>
      <c r="O70" s="353"/>
      <c r="P70" s="353"/>
      <c r="Q70" s="353"/>
      <c r="R70" s="353"/>
      <c r="S70" s="353"/>
      <c r="T70" s="353"/>
      <c r="U70" s="353"/>
      <c r="AC70" s="353"/>
      <c r="AD70" s="353"/>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5"/>
      <c r="BB70" s="356"/>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7"/>
    </row>
    <row r="71" spans="1:76" s="352" customFormat="1">
      <c r="A71" s="351"/>
      <c r="I71" s="353"/>
      <c r="J71" s="354"/>
      <c r="K71" s="353"/>
      <c r="L71" s="353"/>
      <c r="M71" s="353"/>
      <c r="N71" s="353"/>
      <c r="O71" s="353"/>
      <c r="P71" s="353"/>
      <c r="Q71" s="353"/>
      <c r="R71" s="353"/>
      <c r="S71" s="353"/>
      <c r="T71" s="353"/>
      <c r="U71" s="353"/>
      <c r="AC71" s="353"/>
      <c r="AD71" s="353"/>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5"/>
      <c r="BB71" s="356"/>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7"/>
    </row>
    <row r="72" spans="1:76" s="352" customFormat="1">
      <c r="A72" s="351"/>
      <c r="I72" s="353"/>
      <c r="J72" s="354"/>
      <c r="K72" s="353"/>
      <c r="L72" s="353"/>
      <c r="M72" s="353"/>
      <c r="N72" s="353"/>
      <c r="O72" s="353"/>
      <c r="P72" s="353"/>
      <c r="Q72" s="353"/>
      <c r="R72" s="353"/>
      <c r="S72" s="353"/>
      <c r="T72" s="353"/>
      <c r="U72" s="353"/>
      <c r="AC72" s="353"/>
      <c r="AD72" s="353"/>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5"/>
      <c r="BB72" s="356"/>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7"/>
    </row>
    <row r="73" spans="1:76" s="352" customFormat="1">
      <c r="A73" s="351"/>
      <c r="I73" s="353"/>
      <c r="J73" s="354"/>
      <c r="K73" s="353"/>
      <c r="L73" s="353"/>
      <c r="M73" s="353"/>
      <c r="N73" s="353"/>
      <c r="O73" s="353"/>
      <c r="P73" s="353"/>
      <c r="Q73" s="353"/>
      <c r="R73" s="353"/>
      <c r="S73" s="353"/>
      <c r="T73" s="353"/>
      <c r="U73" s="353"/>
      <c r="AC73" s="353"/>
      <c r="AD73" s="353"/>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5"/>
      <c r="BB73" s="356"/>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7"/>
    </row>
    <row r="74" spans="1:76" s="352" customFormat="1">
      <c r="A74" s="351"/>
      <c r="I74" s="353"/>
      <c r="J74" s="354"/>
      <c r="K74" s="353"/>
      <c r="L74" s="353"/>
      <c r="M74" s="353"/>
      <c r="N74" s="353"/>
      <c r="O74" s="353"/>
      <c r="P74" s="353"/>
      <c r="Q74" s="353"/>
      <c r="R74" s="353"/>
      <c r="S74" s="353"/>
      <c r="T74" s="353"/>
      <c r="U74" s="353"/>
      <c r="AC74" s="353"/>
      <c r="AD74" s="353"/>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5"/>
      <c r="BB74" s="356"/>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7"/>
    </row>
    <row r="75" spans="1:76" s="352" customFormat="1">
      <c r="A75" s="351"/>
      <c r="B75" s="358"/>
      <c r="C75" s="358"/>
      <c r="D75" s="358"/>
      <c r="E75" s="358"/>
      <c r="F75" s="358"/>
      <c r="G75" s="358"/>
      <c r="H75" s="358"/>
      <c r="I75" s="353"/>
      <c r="J75" s="354"/>
      <c r="K75" s="353"/>
      <c r="L75" s="353"/>
      <c r="M75" s="353"/>
      <c r="N75" s="353"/>
      <c r="O75" s="353"/>
      <c r="P75" s="353"/>
      <c r="Q75" s="353"/>
      <c r="R75" s="353"/>
      <c r="S75" s="353"/>
      <c r="T75" s="353"/>
      <c r="U75" s="353"/>
      <c r="V75" s="358"/>
      <c r="W75" s="358"/>
      <c r="X75" s="358"/>
      <c r="Y75" s="358"/>
      <c r="Z75" s="358"/>
      <c r="AA75" s="358"/>
      <c r="AB75" s="358"/>
      <c r="AC75" s="353"/>
      <c r="AD75" s="353"/>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5"/>
      <c r="BB75" s="356"/>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7"/>
    </row>
    <row r="76" spans="1:76" s="352" customFormat="1">
      <c r="A76" s="351"/>
      <c r="I76" s="353"/>
      <c r="J76" s="354"/>
      <c r="K76" s="353"/>
      <c r="L76" s="353"/>
      <c r="M76" s="353"/>
      <c r="N76" s="353"/>
      <c r="O76" s="353"/>
      <c r="P76" s="353"/>
      <c r="Q76" s="353"/>
      <c r="R76" s="353"/>
      <c r="S76" s="353"/>
      <c r="T76" s="353"/>
      <c r="U76" s="353"/>
      <c r="AC76" s="353"/>
      <c r="AD76" s="353"/>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5"/>
      <c r="BB76" s="356"/>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7"/>
    </row>
    <row r="77" spans="1:76" s="352" customFormat="1">
      <c r="A77" s="351"/>
      <c r="I77" s="353"/>
      <c r="J77" s="354"/>
      <c r="K77" s="353"/>
      <c r="L77" s="353"/>
      <c r="M77" s="353"/>
      <c r="N77" s="353"/>
      <c r="O77" s="353"/>
      <c r="P77" s="353"/>
      <c r="Q77" s="353"/>
      <c r="R77" s="353"/>
      <c r="S77" s="353"/>
      <c r="T77" s="353"/>
      <c r="U77" s="353"/>
      <c r="AC77" s="353"/>
      <c r="AD77" s="353"/>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5"/>
      <c r="BB77" s="356"/>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7"/>
    </row>
    <row r="78" spans="1:76" s="352" customFormat="1">
      <c r="A78" s="351"/>
      <c r="I78" s="353"/>
      <c r="J78" s="354"/>
      <c r="K78" s="353"/>
      <c r="L78" s="353"/>
      <c r="M78" s="353"/>
      <c r="N78" s="353"/>
      <c r="O78" s="353"/>
      <c r="P78" s="353"/>
      <c r="Q78" s="353"/>
      <c r="R78" s="353"/>
      <c r="S78" s="353"/>
      <c r="T78" s="353"/>
      <c r="U78" s="353"/>
      <c r="AC78" s="353"/>
      <c r="AD78" s="353"/>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5"/>
      <c r="BB78" s="356"/>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7"/>
    </row>
    <row r="79" spans="1:76" s="352" customFormat="1">
      <c r="A79" s="351"/>
      <c r="I79" s="353"/>
      <c r="J79" s="354"/>
      <c r="K79" s="353"/>
      <c r="L79" s="353"/>
      <c r="M79" s="353"/>
      <c r="N79" s="353"/>
      <c r="O79" s="353"/>
      <c r="P79" s="353"/>
      <c r="Q79" s="353"/>
      <c r="R79" s="353"/>
      <c r="S79" s="353"/>
      <c r="T79" s="353"/>
      <c r="U79" s="353"/>
      <c r="AC79" s="353"/>
      <c r="AD79" s="353"/>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5"/>
      <c r="BB79" s="356"/>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7"/>
    </row>
    <row r="80" spans="1:76" s="352" customFormat="1">
      <c r="A80" s="351"/>
      <c r="I80" s="353"/>
      <c r="J80" s="354"/>
      <c r="K80" s="353"/>
      <c r="L80" s="353"/>
      <c r="M80" s="353"/>
      <c r="N80" s="353"/>
      <c r="O80" s="353"/>
      <c r="P80" s="353"/>
      <c r="Q80" s="353"/>
      <c r="R80" s="353"/>
      <c r="S80" s="353"/>
      <c r="T80" s="353"/>
      <c r="U80" s="353"/>
      <c r="AC80" s="353"/>
      <c r="AD80" s="353"/>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5"/>
      <c r="BB80" s="356"/>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7"/>
    </row>
    <row r="81" spans="1:76" s="352" customFormat="1">
      <c r="A81" s="351"/>
      <c r="I81" s="353"/>
      <c r="J81" s="354"/>
      <c r="K81" s="353"/>
      <c r="L81" s="353"/>
      <c r="M81" s="353"/>
      <c r="N81" s="353"/>
      <c r="O81" s="353"/>
      <c r="P81" s="353"/>
      <c r="Q81" s="353"/>
      <c r="R81" s="353"/>
      <c r="S81" s="353"/>
      <c r="T81" s="353"/>
      <c r="U81" s="353"/>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5"/>
      <c r="BB81" s="356"/>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7"/>
    </row>
    <row r="82" spans="1:76" s="352" customFormat="1">
      <c r="A82" s="351"/>
      <c r="I82" s="353"/>
      <c r="J82" s="354"/>
      <c r="K82" s="353"/>
      <c r="L82" s="353"/>
      <c r="M82" s="353"/>
      <c r="N82" s="353"/>
      <c r="O82" s="353"/>
      <c r="P82" s="353"/>
      <c r="Q82" s="353"/>
      <c r="R82" s="353"/>
      <c r="S82" s="353"/>
      <c r="T82" s="353"/>
      <c r="U82" s="353"/>
      <c r="AC82" s="353"/>
      <c r="AD82" s="353"/>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5"/>
      <c r="BB82" s="356"/>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7"/>
    </row>
    <row r="83" spans="1:76" s="352" customFormat="1">
      <c r="A83" s="351"/>
      <c r="I83" s="353"/>
      <c r="J83" s="354"/>
      <c r="K83" s="353"/>
      <c r="L83" s="353"/>
      <c r="M83" s="353"/>
      <c r="N83" s="353"/>
      <c r="O83" s="353"/>
      <c r="P83" s="353"/>
      <c r="Q83" s="353"/>
      <c r="R83" s="353"/>
      <c r="S83" s="353"/>
      <c r="T83" s="353"/>
      <c r="U83" s="353"/>
      <c r="AC83" s="353"/>
      <c r="AD83" s="353"/>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5"/>
      <c r="BB83" s="356"/>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7"/>
    </row>
    <row r="84" spans="1:76" s="352" customFormat="1">
      <c r="A84" s="351"/>
      <c r="I84" s="353"/>
      <c r="J84" s="354"/>
      <c r="K84" s="353"/>
      <c r="L84" s="353"/>
      <c r="M84" s="353"/>
      <c r="N84" s="353"/>
      <c r="O84" s="353"/>
      <c r="P84" s="353"/>
      <c r="Q84" s="353"/>
      <c r="R84" s="353"/>
      <c r="S84" s="353"/>
      <c r="T84" s="353"/>
      <c r="U84" s="353"/>
      <c r="AC84" s="353"/>
      <c r="AD84" s="353"/>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5"/>
      <c r="BB84" s="356"/>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7"/>
    </row>
    <row r="85" spans="1:76" s="352" customFormat="1">
      <c r="A85" s="351"/>
      <c r="I85" s="353"/>
      <c r="J85" s="354"/>
      <c r="K85" s="353"/>
      <c r="L85" s="353"/>
      <c r="M85" s="353"/>
      <c r="N85" s="353"/>
      <c r="O85" s="353"/>
      <c r="P85" s="353"/>
      <c r="Q85" s="353"/>
      <c r="R85" s="353"/>
      <c r="S85" s="353"/>
      <c r="T85" s="353"/>
      <c r="U85" s="353"/>
      <c r="AC85" s="353"/>
      <c r="AD85" s="353"/>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5"/>
      <c r="BB85" s="356"/>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7"/>
    </row>
    <row r="86" spans="1:76" s="352" customFormat="1">
      <c r="A86" s="351"/>
      <c r="I86" s="353"/>
      <c r="J86" s="354"/>
      <c r="K86" s="353"/>
      <c r="L86" s="353"/>
      <c r="M86" s="353"/>
      <c r="N86" s="353"/>
      <c r="O86" s="353"/>
      <c r="P86" s="353"/>
      <c r="Q86" s="353"/>
      <c r="R86" s="353"/>
      <c r="S86" s="353"/>
      <c r="T86" s="353"/>
      <c r="U86" s="353"/>
      <c r="AC86" s="353"/>
      <c r="AD86" s="353"/>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5"/>
      <c r="BB86" s="356"/>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7"/>
    </row>
    <row r="87" spans="1:76" s="352" customFormat="1">
      <c r="A87" s="351"/>
      <c r="I87" s="353"/>
      <c r="J87" s="354"/>
      <c r="K87" s="353"/>
      <c r="L87" s="353"/>
      <c r="M87" s="353"/>
      <c r="N87" s="353"/>
      <c r="O87" s="353"/>
      <c r="P87" s="353"/>
      <c r="Q87" s="353"/>
      <c r="R87" s="353"/>
      <c r="S87" s="353"/>
      <c r="T87" s="353"/>
      <c r="U87" s="353"/>
      <c r="AC87" s="353"/>
      <c r="AD87" s="353"/>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5"/>
      <c r="BB87" s="356"/>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7"/>
    </row>
    <row r="88" spans="1:76" s="352" customFormat="1">
      <c r="A88" s="351"/>
      <c r="I88" s="353"/>
      <c r="J88" s="354"/>
      <c r="K88" s="353"/>
      <c r="L88" s="353"/>
      <c r="M88" s="353"/>
      <c r="N88" s="353"/>
      <c r="O88" s="353"/>
      <c r="P88" s="353"/>
      <c r="Q88" s="353"/>
      <c r="R88" s="353"/>
      <c r="S88" s="353"/>
      <c r="T88" s="353"/>
      <c r="U88" s="353"/>
      <c r="AC88" s="353"/>
      <c r="AD88" s="353"/>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5"/>
      <c r="BB88" s="356"/>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7"/>
    </row>
    <row r="89" spans="1:76" s="352" customFormat="1">
      <c r="A89" s="351"/>
      <c r="I89" s="353"/>
      <c r="J89" s="354"/>
      <c r="K89" s="353"/>
      <c r="L89" s="353"/>
      <c r="M89" s="353"/>
      <c r="N89" s="353"/>
      <c r="O89" s="353"/>
      <c r="P89" s="353"/>
      <c r="Q89" s="353"/>
      <c r="R89" s="353"/>
      <c r="S89" s="353"/>
      <c r="T89" s="353"/>
      <c r="U89" s="353"/>
      <c r="AC89" s="353"/>
      <c r="AD89" s="353"/>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5"/>
      <c r="BB89" s="356"/>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7"/>
    </row>
    <row r="90" spans="1:76" s="352" customFormat="1">
      <c r="A90" s="351"/>
      <c r="I90" s="353"/>
      <c r="J90" s="354"/>
      <c r="K90" s="353"/>
      <c r="L90" s="353"/>
      <c r="M90" s="353"/>
      <c r="N90" s="353"/>
      <c r="O90" s="353"/>
      <c r="P90" s="353"/>
      <c r="Q90" s="353"/>
      <c r="R90" s="353"/>
      <c r="S90" s="353"/>
      <c r="T90" s="353"/>
      <c r="U90" s="353"/>
      <c r="AC90" s="353"/>
      <c r="AD90" s="353"/>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5"/>
      <c r="BB90" s="356"/>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7"/>
    </row>
    <row r="91" spans="1:76" s="352" customFormat="1">
      <c r="A91" s="351"/>
      <c r="I91" s="353"/>
      <c r="J91" s="354"/>
      <c r="K91" s="353"/>
      <c r="L91" s="353"/>
      <c r="M91" s="353"/>
      <c r="N91" s="353"/>
      <c r="O91" s="353"/>
      <c r="P91" s="353"/>
      <c r="Q91" s="353"/>
      <c r="R91" s="353"/>
      <c r="S91" s="353"/>
      <c r="T91" s="353"/>
      <c r="U91" s="353"/>
      <c r="AC91" s="353"/>
      <c r="AD91" s="353"/>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5"/>
      <c r="BB91" s="356"/>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7"/>
    </row>
    <row r="92" spans="1:76" s="352" customFormat="1">
      <c r="A92" s="351"/>
      <c r="I92" s="353"/>
      <c r="J92" s="354"/>
      <c r="K92" s="353"/>
      <c r="L92" s="353"/>
      <c r="M92" s="353"/>
      <c r="N92" s="353"/>
      <c r="O92" s="353"/>
      <c r="P92" s="353"/>
      <c r="Q92" s="353"/>
      <c r="R92" s="353"/>
      <c r="S92" s="353"/>
      <c r="T92" s="353"/>
      <c r="U92" s="353"/>
      <c r="AC92" s="353"/>
      <c r="AD92" s="353"/>
      <c r="AE92" s="353"/>
      <c r="AF92" s="353"/>
      <c r="AG92" s="353"/>
      <c r="AH92" s="353"/>
      <c r="AI92" s="353"/>
      <c r="AJ92" s="353"/>
      <c r="AK92" s="353"/>
      <c r="AL92" s="353"/>
      <c r="AM92" s="353"/>
      <c r="AN92" s="353"/>
      <c r="AO92" s="353"/>
      <c r="AP92" s="353"/>
      <c r="AQ92" s="353"/>
      <c r="AR92" s="353"/>
      <c r="AS92" s="353"/>
      <c r="AT92" s="353"/>
      <c r="AU92" s="353"/>
      <c r="AV92" s="353"/>
      <c r="AW92" s="353"/>
      <c r="AX92" s="353"/>
      <c r="AY92" s="353"/>
      <c r="AZ92" s="353"/>
      <c r="BA92" s="355"/>
      <c r="BB92" s="356"/>
      <c r="BC92" s="353"/>
      <c r="BD92" s="353"/>
      <c r="BE92" s="353"/>
      <c r="BF92" s="353"/>
      <c r="BG92" s="353"/>
      <c r="BH92" s="353"/>
      <c r="BI92" s="353"/>
      <c r="BJ92" s="353"/>
      <c r="BK92" s="353"/>
      <c r="BL92" s="353"/>
      <c r="BM92" s="353"/>
      <c r="BN92" s="353"/>
      <c r="BO92" s="353"/>
      <c r="BP92" s="353"/>
      <c r="BQ92" s="353"/>
      <c r="BR92" s="353"/>
      <c r="BS92" s="353"/>
      <c r="BT92" s="353"/>
      <c r="BU92" s="353"/>
      <c r="BV92" s="353"/>
      <c r="BW92" s="353"/>
      <c r="BX92" s="357"/>
    </row>
    <row r="93" spans="1:76" s="352" customFormat="1">
      <c r="A93" s="351"/>
      <c r="I93" s="353"/>
      <c r="J93" s="354"/>
      <c r="K93" s="353"/>
      <c r="L93" s="353"/>
      <c r="M93" s="353"/>
      <c r="N93" s="353"/>
      <c r="O93" s="353"/>
      <c r="P93" s="353"/>
      <c r="Q93" s="353"/>
      <c r="R93" s="353"/>
      <c r="S93" s="353"/>
      <c r="T93" s="353"/>
      <c r="U93" s="353"/>
      <c r="AC93" s="353"/>
      <c r="AD93" s="353"/>
      <c r="AE93" s="353"/>
      <c r="AF93" s="353"/>
      <c r="AG93" s="353"/>
      <c r="AH93" s="353"/>
      <c r="AI93" s="353"/>
      <c r="AJ93" s="353"/>
      <c r="AK93" s="353"/>
      <c r="AL93" s="353"/>
      <c r="AM93" s="353"/>
      <c r="AN93" s="353"/>
      <c r="AO93" s="353"/>
      <c r="AP93" s="353"/>
      <c r="AQ93" s="353"/>
      <c r="AR93" s="353"/>
      <c r="AS93" s="353"/>
      <c r="AT93" s="353"/>
      <c r="AU93" s="353"/>
      <c r="AV93" s="353"/>
      <c r="AW93" s="353"/>
      <c r="AX93" s="353"/>
      <c r="AY93" s="353"/>
      <c r="AZ93" s="353"/>
      <c r="BA93" s="355"/>
      <c r="BB93" s="356"/>
      <c r="BC93" s="353"/>
      <c r="BD93" s="353"/>
      <c r="BE93" s="353"/>
      <c r="BF93" s="353"/>
      <c r="BG93" s="353"/>
      <c r="BH93" s="353"/>
      <c r="BI93" s="353"/>
      <c r="BJ93" s="353"/>
      <c r="BK93" s="353"/>
      <c r="BL93" s="353"/>
      <c r="BM93" s="353"/>
      <c r="BN93" s="353"/>
      <c r="BO93" s="353"/>
      <c r="BP93" s="353"/>
      <c r="BQ93" s="353"/>
      <c r="BR93" s="353"/>
      <c r="BS93" s="353"/>
      <c r="BT93" s="353"/>
      <c r="BU93" s="353"/>
      <c r="BV93" s="353"/>
      <c r="BW93" s="353"/>
      <c r="BX93" s="357"/>
    </row>
    <row r="94" spans="1:76" s="352" customFormat="1">
      <c r="A94" s="351"/>
      <c r="I94" s="353"/>
      <c r="J94" s="354"/>
      <c r="K94" s="353"/>
      <c r="L94" s="353"/>
      <c r="M94" s="353"/>
      <c r="N94" s="353"/>
      <c r="O94" s="353"/>
      <c r="P94" s="353"/>
      <c r="Q94" s="353"/>
      <c r="R94" s="353"/>
      <c r="S94" s="353"/>
      <c r="T94" s="353"/>
      <c r="U94" s="353"/>
      <c r="AC94" s="353"/>
      <c r="AD94" s="353"/>
      <c r="AE94" s="353"/>
      <c r="AF94" s="353"/>
      <c r="AG94" s="353"/>
      <c r="AH94" s="353"/>
      <c r="AI94" s="353"/>
      <c r="AJ94" s="353"/>
      <c r="AK94" s="353"/>
      <c r="AL94" s="353"/>
      <c r="AM94" s="353"/>
      <c r="AN94" s="353"/>
      <c r="AO94" s="353"/>
      <c r="AP94" s="353"/>
      <c r="AQ94" s="353"/>
      <c r="AR94" s="353"/>
      <c r="AS94" s="353"/>
      <c r="AT94" s="353"/>
      <c r="AU94" s="353"/>
      <c r="AV94" s="353"/>
      <c r="AW94" s="353"/>
      <c r="AX94" s="353"/>
      <c r="AY94" s="353"/>
      <c r="AZ94" s="353"/>
      <c r="BA94" s="355"/>
      <c r="BB94" s="356"/>
      <c r="BC94" s="353"/>
      <c r="BD94" s="353"/>
      <c r="BE94" s="353"/>
      <c r="BF94" s="353"/>
      <c r="BG94" s="353"/>
      <c r="BH94" s="353"/>
      <c r="BI94" s="353"/>
      <c r="BJ94" s="353"/>
      <c r="BK94" s="353"/>
      <c r="BL94" s="353"/>
      <c r="BM94" s="353"/>
      <c r="BN94" s="353"/>
      <c r="BO94" s="353"/>
      <c r="BP94" s="353"/>
      <c r="BQ94" s="353"/>
      <c r="BR94" s="353"/>
      <c r="BS94" s="353"/>
      <c r="BT94" s="353"/>
      <c r="BU94" s="353"/>
      <c r="BV94" s="353"/>
      <c r="BW94" s="353"/>
      <c r="BX94" s="357"/>
    </row>
    <row r="95" spans="1:76" s="352" customFormat="1">
      <c r="A95" s="351"/>
      <c r="I95" s="353"/>
      <c r="J95" s="354"/>
      <c r="K95" s="353"/>
      <c r="L95" s="353"/>
      <c r="M95" s="353"/>
      <c r="N95" s="353"/>
      <c r="O95" s="353"/>
      <c r="P95" s="353"/>
      <c r="Q95" s="353"/>
      <c r="R95" s="353"/>
      <c r="S95" s="353"/>
      <c r="T95" s="353"/>
      <c r="U95" s="353"/>
      <c r="AC95" s="353"/>
      <c r="AD95" s="353"/>
      <c r="AE95" s="353"/>
      <c r="AF95" s="353"/>
      <c r="AG95" s="353"/>
      <c r="AH95" s="353"/>
      <c r="AI95" s="353"/>
      <c r="AJ95" s="353"/>
      <c r="AK95" s="353"/>
      <c r="AL95" s="353"/>
      <c r="AM95" s="353"/>
      <c r="AN95" s="353"/>
      <c r="AO95" s="353"/>
      <c r="AP95" s="353"/>
      <c r="AQ95" s="353"/>
      <c r="AR95" s="353"/>
      <c r="AS95" s="353"/>
      <c r="AT95" s="353"/>
      <c r="AU95" s="353"/>
      <c r="AV95" s="353"/>
      <c r="AW95" s="353"/>
      <c r="AX95" s="353"/>
      <c r="AY95" s="353"/>
      <c r="AZ95" s="353"/>
      <c r="BA95" s="355"/>
      <c r="BB95" s="356"/>
      <c r="BC95" s="353"/>
      <c r="BD95" s="353"/>
      <c r="BE95" s="353"/>
      <c r="BF95" s="353"/>
      <c r="BG95" s="353"/>
      <c r="BH95" s="353"/>
      <c r="BI95" s="353"/>
      <c r="BJ95" s="353"/>
      <c r="BK95" s="353"/>
      <c r="BL95" s="353"/>
      <c r="BM95" s="353"/>
      <c r="BN95" s="353"/>
      <c r="BO95" s="353"/>
      <c r="BP95" s="353"/>
      <c r="BQ95" s="353"/>
      <c r="BR95" s="353"/>
      <c r="BS95" s="353"/>
      <c r="BT95" s="353"/>
      <c r="BU95" s="353"/>
      <c r="BV95" s="353"/>
      <c r="BW95" s="353"/>
      <c r="BX95" s="357"/>
    </row>
    <row r="96" spans="1:76" s="352" customFormat="1">
      <c r="A96" s="351"/>
      <c r="I96" s="353"/>
      <c r="J96" s="354"/>
      <c r="K96" s="353"/>
      <c r="L96" s="353"/>
      <c r="M96" s="353"/>
      <c r="N96" s="353"/>
      <c r="O96" s="353"/>
      <c r="P96" s="353"/>
      <c r="Q96" s="353"/>
      <c r="R96" s="353"/>
      <c r="S96" s="353"/>
      <c r="T96" s="353"/>
      <c r="U96" s="353"/>
      <c r="AC96" s="353"/>
      <c r="AD96" s="353"/>
      <c r="AE96" s="353"/>
      <c r="AF96" s="353"/>
      <c r="AG96" s="353"/>
      <c r="AH96" s="353"/>
      <c r="AI96" s="353"/>
      <c r="AJ96" s="353"/>
      <c r="AK96" s="353"/>
      <c r="AL96" s="353"/>
      <c r="AM96" s="353"/>
      <c r="AN96" s="353"/>
      <c r="AO96" s="353"/>
      <c r="AP96" s="353"/>
      <c r="AQ96" s="353"/>
      <c r="AR96" s="353"/>
      <c r="AS96" s="353"/>
      <c r="AT96" s="353"/>
      <c r="AU96" s="353"/>
      <c r="AV96" s="353"/>
      <c r="AW96" s="353"/>
      <c r="AX96" s="353"/>
      <c r="AY96" s="353"/>
      <c r="AZ96" s="353"/>
      <c r="BA96" s="355"/>
      <c r="BB96" s="356"/>
      <c r="BC96" s="353"/>
      <c r="BD96" s="353"/>
      <c r="BE96" s="353"/>
      <c r="BF96" s="353"/>
      <c r="BG96" s="353"/>
      <c r="BH96" s="353"/>
      <c r="BI96" s="353"/>
      <c r="BJ96" s="353"/>
      <c r="BK96" s="353"/>
      <c r="BL96" s="353"/>
      <c r="BM96" s="353"/>
      <c r="BN96" s="353"/>
      <c r="BO96" s="353"/>
      <c r="BP96" s="353"/>
      <c r="BQ96" s="353"/>
      <c r="BR96" s="353"/>
      <c r="BS96" s="353"/>
      <c r="BT96" s="353"/>
      <c r="BU96" s="353"/>
      <c r="BV96" s="353"/>
      <c r="BW96" s="353"/>
      <c r="BX96" s="357"/>
    </row>
    <row r="97" spans="1:76" s="352" customFormat="1">
      <c r="A97" s="351"/>
      <c r="I97" s="353"/>
      <c r="J97" s="354"/>
      <c r="K97" s="353"/>
      <c r="L97" s="353"/>
      <c r="M97" s="353"/>
      <c r="N97" s="353"/>
      <c r="O97" s="353"/>
      <c r="P97" s="353"/>
      <c r="Q97" s="353"/>
      <c r="R97" s="353"/>
      <c r="S97" s="353"/>
      <c r="T97" s="353"/>
      <c r="U97" s="353"/>
      <c r="AC97" s="353"/>
      <c r="AD97" s="353"/>
      <c r="AE97" s="353"/>
      <c r="AF97" s="353"/>
      <c r="AG97" s="353"/>
      <c r="AH97" s="353"/>
      <c r="AI97" s="353"/>
      <c r="AJ97" s="353"/>
      <c r="AK97" s="353"/>
      <c r="AL97" s="353"/>
      <c r="AM97" s="353"/>
      <c r="AN97" s="353"/>
      <c r="AO97" s="353"/>
      <c r="AP97" s="353"/>
      <c r="AQ97" s="353"/>
      <c r="AR97" s="353"/>
      <c r="AS97" s="353"/>
      <c r="AT97" s="353"/>
      <c r="AU97" s="353"/>
      <c r="AV97" s="353"/>
      <c r="AW97" s="353"/>
      <c r="AX97" s="353"/>
      <c r="AY97" s="353"/>
      <c r="AZ97" s="353"/>
      <c r="BA97" s="355"/>
      <c r="BB97" s="356"/>
      <c r="BC97" s="353"/>
      <c r="BD97" s="353"/>
      <c r="BE97" s="353"/>
      <c r="BF97" s="353"/>
      <c r="BG97" s="353"/>
      <c r="BH97" s="353"/>
      <c r="BI97" s="353"/>
      <c r="BJ97" s="353"/>
      <c r="BK97" s="353"/>
      <c r="BL97" s="353"/>
      <c r="BM97" s="353"/>
      <c r="BN97" s="353"/>
      <c r="BO97" s="353"/>
      <c r="BP97" s="353"/>
      <c r="BQ97" s="353"/>
      <c r="BR97" s="353"/>
      <c r="BS97" s="353"/>
      <c r="BT97" s="353"/>
      <c r="BU97" s="353"/>
      <c r="BV97" s="353"/>
      <c r="BW97" s="353"/>
      <c r="BX97" s="357"/>
    </row>
    <row r="98" spans="1:76" s="352" customFormat="1">
      <c r="A98" s="351"/>
      <c r="I98" s="353"/>
      <c r="J98" s="354"/>
      <c r="K98" s="353"/>
      <c r="L98" s="353"/>
      <c r="M98" s="353"/>
      <c r="N98" s="353"/>
      <c r="O98" s="353"/>
      <c r="P98" s="353"/>
      <c r="Q98" s="353"/>
      <c r="R98" s="353"/>
      <c r="S98" s="353"/>
      <c r="T98" s="353"/>
      <c r="U98" s="353"/>
      <c r="AC98" s="353"/>
      <c r="AD98" s="353"/>
      <c r="AE98" s="353"/>
      <c r="AF98" s="353"/>
      <c r="AG98" s="353"/>
      <c r="AH98" s="353"/>
      <c r="AI98" s="353"/>
      <c r="AJ98" s="353"/>
      <c r="AK98" s="353"/>
      <c r="AL98" s="353"/>
      <c r="AM98" s="353"/>
      <c r="AN98" s="353"/>
      <c r="AO98" s="353"/>
      <c r="AP98" s="353"/>
      <c r="AQ98" s="353"/>
      <c r="AR98" s="353"/>
      <c r="AS98" s="353"/>
      <c r="AT98" s="353"/>
      <c r="AU98" s="353"/>
      <c r="AV98" s="353"/>
      <c r="AW98" s="353"/>
      <c r="AX98" s="353"/>
      <c r="AY98" s="353"/>
      <c r="AZ98" s="353"/>
      <c r="BA98" s="355"/>
      <c r="BB98" s="356"/>
      <c r="BC98" s="353"/>
      <c r="BD98" s="353"/>
      <c r="BE98" s="353"/>
      <c r="BF98" s="353"/>
      <c r="BG98" s="353"/>
      <c r="BH98" s="353"/>
      <c r="BI98" s="353"/>
      <c r="BJ98" s="353"/>
      <c r="BK98" s="353"/>
      <c r="BL98" s="353"/>
      <c r="BM98" s="353"/>
      <c r="BN98" s="353"/>
      <c r="BO98" s="353"/>
      <c r="BP98" s="353"/>
      <c r="BQ98" s="353"/>
      <c r="BR98" s="353"/>
      <c r="BS98" s="353"/>
      <c r="BT98" s="353"/>
      <c r="BU98" s="353"/>
      <c r="BV98" s="353"/>
      <c r="BW98" s="353"/>
      <c r="BX98" s="357"/>
    </row>
    <row r="99" spans="1:76" s="352" customFormat="1">
      <c r="A99" s="351"/>
      <c r="I99" s="353"/>
      <c r="J99" s="354"/>
      <c r="K99" s="353"/>
      <c r="L99" s="353"/>
      <c r="M99" s="353"/>
      <c r="N99" s="353"/>
      <c r="O99" s="353"/>
      <c r="P99" s="353"/>
      <c r="Q99" s="353"/>
      <c r="R99" s="353"/>
      <c r="S99" s="353"/>
      <c r="T99" s="353"/>
      <c r="U99" s="353"/>
      <c r="AC99" s="353"/>
      <c r="AD99" s="353"/>
      <c r="AE99" s="353"/>
      <c r="AF99" s="353"/>
      <c r="AG99" s="353"/>
      <c r="AH99" s="353"/>
      <c r="AI99" s="353"/>
      <c r="AJ99" s="353"/>
      <c r="AK99" s="353"/>
      <c r="AL99" s="353"/>
      <c r="AM99" s="353"/>
      <c r="AN99" s="353"/>
      <c r="AO99" s="353"/>
      <c r="AP99" s="353"/>
      <c r="AQ99" s="353"/>
      <c r="AR99" s="353"/>
      <c r="AS99" s="353"/>
      <c r="AT99" s="353"/>
      <c r="AU99" s="353"/>
      <c r="AV99" s="353"/>
      <c r="AW99" s="353"/>
      <c r="AX99" s="353"/>
      <c r="AY99" s="353"/>
      <c r="AZ99" s="353"/>
      <c r="BA99" s="355"/>
      <c r="BB99" s="356"/>
      <c r="BC99" s="353"/>
      <c r="BD99" s="353"/>
      <c r="BE99" s="353"/>
      <c r="BF99" s="353"/>
      <c r="BG99" s="353"/>
      <c r="BH99" s="353"/>
      <c r="BI99" s="353"/>
      <c r="BJ99" s="353"/>
      <c r="BK99" s="353"/>
      <c r="BL99" s="353"/>
      <c r="BM99" s="353"/>
      <c r="BN99" s="353"/>
      <c r="BO99" s="353"/>
      <c r="BP99" s="353"/>
      <c r="BQ99" s="353"/>
      <c r="BR99" s="353"/>
      <c r="BS99" s="353"/>
      <c r="BT99" s="353"/>
      <c r="BU99" s="353"/>
      <c r="BV99" s="353"/>
      <c r="BW99" s="353"/>
      <c r="BX99" s="357"/>
    </row>
    <row r="100" spans="1:76" s="352" customFormat="1">
      <c r="A100" s="351"/>
      <c r="I100" s="353"/>
      <c r="J100" s="354"/>
      <c r="K100" s="353"/>
      <c r="L100" s="353"/>
      <c r="M100" s="353"/>
      <c r="N100" s="353"/>
      <c r="O100" s="353"/>
      <c r="P100" s="353"/>
      <c r="Q100" s="353"/>
      <c r="R100" s="353"/>
      <c r="S100" s="353"/>
      <c r="T100" s="353"/>
      <c r="U100" s="353"/>
      <c r="AC100" s="353"/>
      <c r="AD100" s="353"/>
      <c r="AE100" s="353"/>
      <c r="AF100" s="353"/>
      <c r="AG100" s="353"/>
      <c r="AH100" s="353"/>
      <c r="AI100" s="353"/>
      <c r="AJ100" s="353"/>
      <c r="AK100" s="353"/>
      <c r="AL100" s="353"/>
      <c r="AM100" s="353"/>
      <c r="AN100" s="353"/>
      <c r="AO100" s="353"/>
      <c r="AP100" s="353"/>
      <c r="AQ100" s="353"/>
      <c r="AR100" s="353"/>
      <c r="AS100" s="353"/>
      <c r="AT100" s="353"/>
      <c r="AU100" s="353"/>
      <c r="AV100" s="353"/>
      <c r="AW100" s="353"/>
      <c r="AX100" s="353"/>
      <c r="AY100" s="353"/>
      <c r="AZ100" s="353"/>
      <c r="BA100" s="355"/>
      <c r="BB100" s="356"/>
      <c r="BC100" s="353"/>
      <c r="BD100" s="353"/>
      <c r="BE100" s="353"/>
      <c r="BF100" s="353"/>
      <c r="BG100" s="353"/>
      <c r="BH100" s="353"/>
      <c r="BI100" s="353"/>
      <c r="BJ100" s="353"/>
      <c r="BK100" s="353"/>
      <c r="BL100" s="353"/>
      <c r="BM100" s="353"/>
      <c r="BN100" s="353"/>
      <c r="BO100" s="353"/>
      <c r="BP100" s="353"/>
      <c r="BQ100" s="353"/>
      <c r="BR100" s="353"/>
      <c r="BS100" s="353"/>
      <c r="BT100" s="353"/>
      <c r="BU100" s="353"/>
      <c r="BV100" s="353"/>
      <c r="BW100" s="353"/>
      <c r="BX100" s="357"/>
    </row>
    <row r="101" spans="1:76" s="352" customFormat="1">
      <c r="A101" s="351"/>
      <c r="I101" s="353"/>
      <c r="J101" s="354"/>
      <c r="K101" s="353"/>
      <c r="L101" s="353"/>
      <c r="M101" s="353"/>
      <c r="N101" s="353"/>
      <c r="O101" s="353"/>
      <c r="P101" s="353"/>
      <c r="Q101" s="353"/>
      <c r="R101" s="353"/>
      <c r="S101" s="353"/>
      <c r="T101" s="353"/>
      <c r="U101" s="353"/>
      <c r="AC101" s="353"/>
      <c r="AD101" s="353"/>
      <c r="AE101" s="353"/>
      <c r="AF101" s="353"/>
      <c r="AG101" s="353"/>
      <c r="AH101" s="353"/>
      <c r="AI101" s="353"/>
      <c r="AJ101" s="353"/>
      <c r="AK101" s="353"/>
      <c r="AL101" s="353"/>
      <c r="AM101" s="353"/>
      <c r="AN101" s="353"/>
      <c r="AO101" s="353"/>
      <c r="AP101" s="353"/>
      <c r="AQ101" s="353"/>
      <c r="AR101" s="353"/>
      <c r="AS101" s="353"/>
      <c r="AT101" s="353"/>
      <c r="AU101" s="353"/>
      <c r="AV101" s="353"/>
      <c r="AW101" s="353"/>
      <c r="AX101" s="353"/>
      <c r="AY101" s="353"/>
      <c r="AZ101" s="353"/>
      <c r="BA101" s="355"/>
      <c r="BB101" s="356"/>
      <c r="BC101" s="353"/>
      <c r="BD101" s="353"/>
      <c r="BE101" s="353"/>
      <c r="BF101" s="353"/>
      <c r="BG101" s="353"/>
      <c r="BH101" s="353"/>
      <c r="BI101" s="353"/>
      <c r="BJ101" s="353"/>
      <c r="BK101" s="353"/>
      <c r="BL101" s="353"/>
      <c r="BM101" s="353"/>
      <c r="BN101" s="353"/>
      <c r="BO101" s="353"/>
      <c r="BP101" s="353"/>
      <c r="BQ101" s="353"/>
      <c r="BR101" s="353"/>
      <c r="BS101" s="353"/>
      <c r="BT101" s="353"/>
      <c r="BU101" s="353"/>
      <c r="BV101" s="353"/>
      <c r="BW101" s="353"/>
      <c r="BX101" s="357"/>
    </row>
    <row r="102" spans="1:76" s="352" customFormat="1">
      <c r="A102" s="351"/>
      <c r="I102" s="353"/>
      <c r="J102" s="354"/>
      <c r="K102" s="353"/>
      <c r="L102" s="353"/>
      <c r="M102" s="353"/>
      <c r="N102" s="353"/>
      <c r="O102" s="353"/>
      <c r="P102" s="353"/>
      <c r="Q102" s="353"/>
      <c r="R102" s="353"/>
      <c r="S102" s="353"/>
      <c r="T102" s="353"/>
      <c r="U102" s="353"/>
      <c r="AC102" s="353"/>
      <c r="AD102" s="353"/>
      <c r="AE102" s="353"/>
      <c r="AF102" s="353"/>
      <c r="AG102" s="353"/>
      <c r="AH102" s="353"/>
      <c r="AI102" s="353"/>
      <c r="AJ102" s="353"/>
      <c r="AK102" s="353"/>
      <c r="AL102" s="353"/>
      <c r="AM102" s="353"/>
      <c r="AN102" s="353"/>
      <c r="AO102" s="353"/>
      <c r="AP102" s="353"/>
      <c r="AQ102" s="353"/>
      <c r="AR102" s="353"/>
      <c r="AS102" s="353"/>
      <c r="AT102" s="353"/>
      <c r="AU102" s="353"/>
      <c r="AV102" s="353"/>
      <c r="AW102" s="353"/>
      <c r="AX102" s="353"/>
      <c r="AY102" s="353"/>
      <c r="AZ102" s="353"/>
      <c r="BA102" s="355"/>
      <c r="BB102" s="356"/>
      <c r="BC102" s="353"/>
      <c r="BD102" s="353"/>
      <c r="BE102" s="353"/>
      <c r="BF102" s="353"/>
      <c r="BG102" s="353"/>
      <c r="BH102" s="353"/>
      <c r="BI102" s="353"/>
      <c r="BJ102" s="353"/>
      <c r="BK102" s="353"/>
      <c r="BL102" s="353"/>
      <c r="BM102" s="353"/>
      <c r="BN102" s="353"/>
      <c r="BO102" s="353"/>
      <c r="BP102" s="353"/>
      <c r="BQ102" s="353"/>
      <c r="BR102" s="353"/>
      <c r="BS102" s="353"/>
      <c r="BT102" s="353"/>
      <c r="BU102" s="353"/>
      <c r="BV102" s="353"/>
      <c r="BW102" s="353"/>
      <c r="BX102" s="357"/>
    </row>
    <row r="103" spans="1:76" s="352" customFormat="1">
      <c r="A103" s="351"/>
      <c r="I103" s="353"/>
      <c r="J103" s="354"/>
      <c r="K103" s="353"/>
      <c r="L103" s="353"/>
      <c r="M103" s="353"/>
      <c r="N103" s="353"/>
      <c r="O103" s="353"/>
      <c r="P103" s="353"/>
      <c r="Q103" s="353"/>
      <c r="R103" s="353"/>
      <c r="S103" s="353"/>
      <c r="T103" s="353"/>
      <c r="U103" s="353"/>
      <c r="AC103" s="353"/>
      <c r="AD103" s="353"/>
      <c r="AE103" s="353"/>
      <c r="AF103" s="353"/>
      <c r="AG103" s="353"/>
      <c r="AH103" s="353"/>
      <c r="AI103" s="353"/>
      <c r="AJ103" s="353"/>
      <c r="AK103" s="353"/>
      <c r="AL103" s="353"/>
      <c r="AM103" s="353"/>
      <c r="AN103" s="353"/>
      <c r="AO103" s="353"/>
      <c r="AP103" s="353"/>
      <c r="AQ103" s="353"/>
      <c r="AR103" s="353"/>
      <c r="AS103" s="353"/>
      <c r="AT103" s="353"/>
      <c r="AU103" s="353"/>
      <c r="AV103" s="353"/>
      <c r="AW103" s="353"/>
      <c r="AX103" s="353"/>
      <c r="AY103" s="353"/>
      <c r="AZ103" s="353"/>
      <c r="BA103" s="355"/>
      <c r="BB103" s="356"/>
      <c r="BC103" s="353"/>
      <c r="BD103" s="353"/>
      <c r="BE103" s="353"/>
      <c r="BF103" s="353"/>
      <c r="BG103" s="353"/>
      <c r="BH103" s="353"/>
      <c r="BI103" s="353"/>
      <c r="BJ103" s="353"/>
      <c r="BK103" s="353"/>
      <c r="BL103" s="353"/>
      <c r="BM103" s="353"/>
      <c r="BN103" s="353"/>
      <c r="BO103" s="353"/>
      <c r="BP103" s="353"/>
      <c r="BQ103" s="353"/>
      <c r="BR103" s="353"/>
      <c r="BS103" s="353"/>
      <c r="BT103" s="353"/>
      <c r="BU103" s="353"/>
      <c r="BV103" s="353"/>
      <c r="BW103" s="353"/>
      <c r="BX103" s="357"/>
    </row>
    <row r="104" spans="1:76" s="352" customFormat="1">
      <c r="A104" s="351"/>
      <c r="I104" s="353"/>
      <c r="J104" s="354"/>
      <c r="K104" s="353"/>
      <c r="L104" s="353"/>
      <c r="M104" s="353"/>
      <c r="N104" s="353"/>
      <c r="O104" s="353"/>
      <c r="P104" s="353"/>
      <c r="Q104" s="353"/>
      <c r="R104" s="353"/>
      <c r="S104" s="353"/>
      <c r="T104" s="353"/>
      <c r="U104" s="353"/>
      <c r="AC104" s="353"/>
      <c r="AD104" s="353"/>
      <c r="AE104" s="353"/>
      <c r="AF104" s="353"/>
      <c r="AG104" s="353"/>
      <c r="AH104" s="353"/>
      <c r="AI104" s="353"/>
      <c r="AJ104" s="353"/>
      <c r="AK104" s="353"/>
      <c r="AL104" s="353"/>
      <c r="AM104" s="353"/>
      <c r="AN104" s="353"/>
      <c r="AO104" s="353"/>
      <c r="AP104" s="353"/>
      <c r="AQ104" s="353"/>
      <c r="AR104" s="353"/>
      <c r="AS104" s="353"/>
      <c r="AT104" s="353"/>
      <c r="AU104" s="353"/>
      <c r="AV104" s="353"/>
      <c r="AW104" s="353"/>
      <c r="AX104" s="353"/>
      <c r="AY104" s="353"/>
      <c r="AZ104" s="353"/>
      <c r="BA104" s="355"/>
      <c r="BB104" s="356"/>
      <c r="BC104" s="353"/>
      <c r="BD104" s="353"/>
      <c r="BE104" s="353"/>
      <c r="BF104" s="353"/>
      <c r="BG104" s="353"/>
      <c r="BH104" s="353"/>
      <c r="BI104" s="353"/>
      <c r="BJ104" s="353"/>
      <c r="BK104" s="353"/>
      <c r="BL104" s="353"/>
      <c r="BM104" s="353"/>
      <c r="BN104" s="353"/>
      <c r="BO104" s="353"/>
      <c r="BP104" s="353"/>
      <c r="BQ104" s="353"/>
      <c r="BR104" s="353"/>
      <c r="BS104" s="353"/>
      <c r="BT104" s="353"/>
      <c r="BU104" s="353"/>
      <c r="BV104" s="353"/>
      <c r="BW104" s="353"/>
      <c r="BX104" s="357"/>
    </row>
    <row r="105" spans="1:76" s="352" customFormat="1">
      <c r="A105" s="351"/>
      <c r="I105" s="353"/>
      <c r="J105" s="354"/>
      <c r="K105" s="353"/>
      <c r="L105" s="353"/>
      <c r="M105" s="353"/>
      <c r="N105" s="353"/>
      <c r="O105" s="353"/>
      <c r="P105" s="353"/>
      <c r="Q105" s="353"/>
      <c r="R105" s="353"/>
      <c r="S105" s="353"/>
      <c r="T105" s="353"/>
      <c r="U105" s="353"/>
      <c r="AC105" s="353"/>
      <c r="AD105" s="353"/>
      <c r="AE105" s="353"/>
      <c r="AF105" s="353"/>
      <c r="AG105" s="353"/>
      <c r="AH105" s="353"/>
      <c r="AI105" s="353"/>
      <c r="AJ105" s="353"/>
      <c r="AK105" s="353"/>
      <c r="AL105" s="353"/>
      <c r="AM105" s="353"/>
      <c r="AN105" s="353"/>
      <c r="AO105" s="353"/>
      <c r="AP105" s="353"/>
      <c r="AQ105" s="353"/>
      <c r="AR105" s="353"/>
      <c r="AS105" s="353"/>
      <c r="AT105" s="353"/>
      <c r="AU105" s="353"/>
      <c r="AV105" s="353"/>
      <c r="AW105" s="353"/>
      <c r="AX105" s="353"/>
      <c r="AY105" s="353"/>
      <c r="AZ105" s="353"/>
      <c r="BA105" s="355"/>
      <c r="BB105" s="356"/>
      <c r="BC105" s="353"/>
      <c r="BD105" s="353"/>
      <c r="BE105" s="353"/>
      <c r="BF105" s="353"/>
      <c r="BG105" s="353"/>
      <c r="BH105" s="353"/>
      <c r="BI105" s="353"/>
      <c r="BJ105" s="353"/>
      <c r="BK105" s="353"/>
      <c r="BL105" s="353"/>
      <c r="BM105" s="353"/>
      <c r="BN105" s="353"/>
      <c r="BO105" s="353"/>
      <c r="BP105" s="353"/>
      <c r="BQ105" s="353"/>
      <c r="BR105" s="353"/>
      <c r="BS105" s="353"/>
      <c r="BT105" s="353"/>
      <c r="BU105" s="353"/>
      <c r="BV105" s="353"/>
      <c r="BW105" s="353"/>
      <c r="BX105" s="357"/>
    </row>
    <row r="106" spans="1:76" s="352" customFormat="1">
      <c r="A106" s="351"/>
      <c r="I106" s="353"/>
      <c r="J106" s="354"/>
      <c r="K106" s="353"/>
      <c r="L106" s="353"/>
      <c r="M106" s="353"/>
      <c r="N106" s="353"/>
      <c r="O106" s="353"/>
      <c r="P106" s="353"/>
      <c r="Q106" s="353"/>
      <c r="R106" s="353"/>
      <c r="S106" s="353"/>
      <c r="T106" s="353"/>
      <c r="U106" s="353"/>
      <c r="AC106" s="353"/>
      <c r="AD106" s="353"/>
      <c r="AE106" s="353"/>
      <c r="AF106" s="353"/>
      <c r="AG106" s="353"/>
      <c r="AH106" s="353"/>
      <c r="AI106" s="353"/>
      <c r="AJ106" s="353"/>
      <c r="AK106" s="353"/>
      <c r="AL106" s="353"/>
      <c r="AM106" s="353"/>
      <c r="AN106" s="353"/>
      <c r="AO106" s="353"/>
      <c r="AP106" s="353"/>
      <c r="AQ106" s="353"/>
      <c r="AR106" s="353"/>
      <c r="AS106" s="353"/>
      <c r="AT106" s="353"/>
      <c r="AU106" s="353"/>
      <c r="AV106" s="353"/>
      <c r="AW106" s="353"/>
      <c r="AX106" s="353"/>
      <c r="AY106" s="353"/>
      <c r="AZ106" s="353"/>
      <c r="BA106" s="355"/>
      <c r="BB106" s="356"/>
      <c r="BC106" s="353"/>
      <c r="BD106" s="353"/>
      <c r="BE106" s="353"/>
      <c r="BF106" s="353"/>
      <c r="BG106" s="353"/>
      <c r="BH106" s="353"/>
      <c r="BI106" s="353"/>
      <c r="BJ106" s="353"/>
      <c r="BK106" s="353"/>
      <c r="BL106" s="353"/>
      <c r="BM106" s="353"/>
      <c r="BN106" s="353"/>
      <c r="BO106" s="353"/>
      <c r="BP106" s="353"/>
      <c r="BQ106" s="353"/>
      <c r="BR106" s="353"/>
      <c r="BS106" s="353"/>
      <c r="BT106" s="353"/>
      <c r="BU106" s="353"/>
      <c r="BV106" s="353"/>
      <c r="BW106" s="353"/>
      <c r="BX106" s="357"/>
    </row>
    <row r="107" spans="1:76" s="352" customFormat="1">
      <c r="A107" s="351"/>
      <c r="I107" s="353"/>
      <c r="J107" s="354"/>
      <c r="K107" s="353"/>
      <c r="L107" s="353"/>
      <c r="M107" s="353"/>
      <c r="N107" s="353"/>
      <c r="O107" s="353"/>
      <c r="P107" s="353"/>
      <c r="Q107" s="353"/>
      <c r="R107" s="353"/>
      <c r="S107" s="353"/>
      <c r="T107" s="353"/>
      <c r="U107" s="353"/>
      <c r="AC107" s="353"/>
      <c r="AD107" s="353"/>
      <c r="AE107" s="353"/>
      <c r="AF107" s="353"/>
      <c r="AG107" s="353"/>
      <c r="AH107" s="353"/>
      <c r="AI107" s="353"/>
      <c r="AJ107" s="353"/>
      <c r="AK107" s="353"/>
      <c r="AL107" s="353"/>
      <c r="AM107" s="353"/>
      <c r="AN107" s="353"/>
      <c r="AO107" s="353"/>
      <c r="AP107" s="353"/>
      <c r="AQ107" s="353"/>
      <c r="AR107" s="353"/>
      <c r="AS107" s="353"/>
      <c r="AT107" s="353"/>
      <c r="AU107" s="353"/>
      <c r="AV107" s="353"/>
      <c r="AW107" s="353"/>
      <c r="AX107" s="353"/>
      <c r="AY107" s="353"/>
      <c r="AZ107" s="353"/>
      <c r="BA107" s="355"/>
      <c r="BB107" s="356"/>
      <c r="BC107" s="353"/>
      <c r="BD107" s="353"/>
      <c r="BE107" s="353"/>
      <c r="BF107" s="353"/>
      <c r="BG107" s="353"/>
      <c r="BH107" s="353"/>
      <c r="BI107" s="353"/>
      <c r="BJ107" s="353"/>
      <c r="BK107" s="353"/>
      <c r="BL107" s="353"/>
      <c r="BM107" s="353"/>
      <c r="BN107" s="353"/>
      <c r="BO107" s="353"/>
      <c r="BP107" s="353"/>
      <c r="BQ107" s="353"/>
      <c r="BR107" s="353"/>
      <c r="BS107" s="353"/>
      <c r="BT107" s="353"/>
      <c r="BU107" s="353"/>
      <c r="BV107" s="353"/>
      <c r="BW107" s="353"/>
      <c r="BX107" s="357"/>
    </row>
    <row r="108" spans="1:76" s="352" customFormat="1">
      <c r="A108" s="351"/>
      <c r="I108" s="353"/>
      <c r="J108" s="354"/>
      <c r="K108" s="353"/>
      <c r="L108" s="353"/>
      <c r="M108" s="353"/>
      <c r="N108" s="353"/>
      <c r="O108" s="353"/>
      <c r="P108" s="353"/>
      <c r="Q108" s="353"/>
      <c r="R108" s="353"/>
      <c r="S108" s="353"/>
      <c r="T108" s="353"/>
      <c r="U108" s="353"/>
      <c r="AC108" s="353"/>
      <c r="AD108" s="353"/>
      <c r="AE108" s="353"/>
      <c r="AF108" s="353"/>
      <c r="AG108" s="353"/>
      <c r="AH108" s="353"/>
      <c r="AI108" s="353"/>
      <c r="AJ108" s="353"/>
      <c r="AK108" s="353"/>
      <c r="AL108" s="353"/>
      <c r="AM108" s="353"/>
      <c r="AN108" s="353"/>
      <c r="AO108" s="353"/>
      <c r="AP108" s="353"/>
      <c r="AQ108" s="353"/>
      <c r="AR108" s="353"/>
      <c r="AS108" s="353"/>
      <c r="AT108" s="353"/>
      <c r="AU108" s="353"/>
      <c r="AV108" s="353"/>
      <c r="AW108" s="353"/>
      <c r="AX108" s="353"/>
      <c r="AY108" s="353"/>
      <c r="AZ108" s="353"/>
      <c r="BA108" s="355"/>
      <c r="BB108" s="356"/>
      <c r="BC108" s="353"/>
      <c r="BD108" s="353"/>
      <c r="BE108" s="353"/>
      <c r="BF108" s="353"/>
      <c r="BG108" s="353"/>
      <c r="BH108" s="353"/>
      <c r="BI108" s="353"/>
      <c r="BJ108" s="353"/>
      <c r="BK108" s="353"/>
      <c r="BL108" s="353"/>
      <c r="BM108" s="353"/>
      <c r="BN108" s="353"/>
      <c r="BO108" s="353"/>
      <c r="BP108" s="353"/>
      <c r="BQ108" s="353"/>
      <c r="BR108" s="353"/>
      <c r="BS108" s="353"/>
      <c r="BT108" s="353"/>
      <c r="BU108" s="353"/>
      <c r="BV108" s="353"/>
      <c r="BW108" s="353"/>
      <c r="BX108" s="357"/>
    </row>
    <row r="109" spans="1:76" s="352" customFormat="1">
      <c r="A109" s="351"/>
      <c r="I109" s="353"/>
      <c r="J109" s="354"/>
      <c r="K109" s="353"/>
      <c r="L109" s="353"/>
      <c r="M109" s="353"/>
      <c r="N109" s="353"/>
      <c r="O109" s="353"/>
      <c r="P109" s="353"/>
      <c r="Q109" s="353"/>
      <c r="R109" s="353"/>
      <c r="S109" s="353"/>
      <c r="T109" s="353"/>
      <c r="U109" s="353"/>
      <c r="AC109" s="353"/>
      <c r="AD109" s="353"/>
      <c r="AE109" s="353"/>
      <c r="AF109" s="353"/>
      <c r="AG109" s="353"/>
      <c r="AH109" s="353"/>
      <c r="AI109" s="353"/>
      <c r="AJ109" s="353"/>
      <c r="AK109" s="353"/>
      <c r="AL109" s="353"/>
      <c r="AM109" s="353"/>
      <c r="AN109" s="353"/>
      <c r="AO109" s="353"/>
      <c r="AP109" s="353"/>
      <c r="AQ109" s="353"/>
      <c r="AR109" s="353"/>
      <c r="AS109" s="353"/>
      <c r="AT109" s="353"/>
      <c r="AU109" s="353"/>
      <c r="AV109" s="353"/>
      <c r="AW109" s="353"/>
      <c r="AX109" s="353"/>
      <c r="AY109" s="353"/>
      <c r="AZ109" s="353"/>
      <c r="BA109" s="355"/>
      <c r="BB109" s="356"/>
      <c r="BC109" s="353"/>
      <c r="BD109" s="353"/>
      <c r="BE109" s="353"/>
      <c r="BF109" s="353"/>
      <c r="BG109" s="353"/>
      <c r="BH109" s="353"/>
      <c r="BI109" s="353"/>
      <c r="BJ109" s="353"/>
      <c r="BK109" s="353"/>
      <c r="BL109" s="353"/>
      <c r="BM109" s="353"/>
      <c r="BN109" s="353"/>
      <c r="BO109" s="353"/>
      <c r="BP109" s="353"/>
      <c r="BQ109" s="353"/>
      <c r="BR109" s="353"/>
      <c r="BS109" s="353"/>
      <c r="BT109" s="353"/>
      <c r="BU109" s="353"/>
      <c r="BV109" s="353"/>
      <c r="BW109" s="353"/>
      <c r="BX109" s="357"/>
    </row>
    <row r="110" spans="1:76" s="352" customFormat="1">
      <c r="A110" s="351"/>
      <c r="I110" s="353"/>
      <c r="J110" s="354"/>
      <c r="K110" s="353"/>
      <c r="L110" s="353"/>
      <c r="M110" s="353"/>
      <c r="N110" s="353"/>
      <c r="O110" s="353"/>
      <c r="P110" s="353"/>
      <c r="Q110" s="353"/>
      <c r="R110" s="353"/>
      <c r="S110" s="353"/>
      <c r="T110" s="353"/>
      <c r="U110" s="353"/>
      <c r="AC110" s="353"/>
      <c r="AD110" s="353"/>
      <c r="AE110" s="353"/>
      <c r="AF110" s="353"/>
      <c r="AG110" s="353"/>
      <c r="AH110" s="353"/>
      <c r="AI110" s="353"/>
      <c r="AJ110" s="353"/>
      <c r="AK110" s="353"/>
      <c r="AL110" s="353"/>
      <c r="AM110" s="353"/>
      <c r="AN110" s="353"/>
      <c r="AO110" s="353"/>
      <c r="AP110" s="353"/>
      <c r="AQ110" s="353"/>
      <c r="AR110" s="353"/>
      <c r="AS110" s="353"/>
      <c r="AT110" s="353"/>
      <c r="AU110" s="353"/>
      <c r="AV110" s="353"/>
      <c r="AW110" s="353"/>
      <c r="AX110" s="353"/>
      <c r="AY110" s="353"/>
      <c r="AZ110" s="353"/>
      <c r="BA110" s="355"/>
      <c r="BB110" s="356"/>
      <c r="BC110" s="353"/>
      <c r="BD110" s="353"/>
      <c r="BE110" s="353"/>
      <c r="BF110" s="353"/>
      <c r="BG110" s="353"/>
      <c r="BH110" s="353"/>
      <c r="BI110" s="353"/>
      <c r="BJ110" s="353"/>
      <c r="BK110" s="353"/>
      <c r="BL110" s="353"/>
      <c r="BM110" s="353"/>
      <c r="BN110" s="353"/>
      <c r="BO110" s="353"/>
      <c r="BP110" s="353"/>
      <c r="BQ110" s="353"/>
      <c r="BR110" s="353"/>
      <c r="BS110" s="353"/>
      <c r="BT110" s="353"/>
      <c r="BU110" s="353"/>
      <c r="BV110" s="353"/>
      <c r="BW110" s="353"/>
      <c r="BX110" s="357"/>
    </row>
    <row r="111" spans="1:76" s="352" customFormat="1">
      <c r="A111" s="351"/>
      <c r="I111" s="353"/>
      <c r="J111" s="354"/>
      <c r="K111" s="353"/>
      <c r="L111" s="353"/>
      <c r="M111" s="353"/>
      <c r="N111" s="353"/>
      <c r="O111" s="353"/>
      <c r="P111" s="353"/>
      <c r="Q111" s="353"/>
      <c r="R111" s="353"/>
      <c r="S111" s="353"/>
      <c r="T111" s="353"/>
      <c r="U111" s="353"/>
      <c r="AC111" s="353"/>
      <c r="AD111" s="353"/>
      <c r="AE111" s="353"/>
      <c r="AF111" s="353"/>
      <c r="AG111" s="353"/>
      <c r="AH111" s="353"/>
      <c r="AI111" s="353"/>
      <c r="AJ111" s="353"/>
      <c r="AK111" s="353"/>
      <c r="AL111" s="353"/>
      <c r="AM111" s="353"/>
      <c r="AN111" s="353"/>
      <c r="AO111" s="353"/>
      <c r="AP111" s="353"/>
      <c r="AQ111" s="353"/>
      <c r="AR111" s="353"/>
      <c r="AS111" s="353"/>
      <c r="AT111" s="353"/>
      <c r="AU111" s="353"/>
      <c r="AV111" s="353"/>
      <c r="AW111" s="353"/>
      <c r="AX111" s="353"/>
      <c r="AY111" s="353"/>
      <c r="AZ111" s="353"/>
      <c r="BA111" s="355"/>
      <c r="BB111" s="356"/>
      <c r="BC111" s="353"/>
      <c r="BD111" s="353"/>
      <c r="BE111" s="353"/>
      <c r="BF111" s="353"/>
      <c r="BG111" s="353"/>
      <c r="BH111" s="353"/>
      <c r="BI111" s="353"/>
      <c r="BJ111" s="353"/>
      <c r="BK111" s="353"/>
      <c r="BL111" s="353"/>
      <c r="BM111" s="353"/>
      <c r="BN111" s="353"/>
      <c r="BO111" s="353"/>
      <c r="BP111" s="353"/>
      <c r="BQ111" s="353"/>
      <c r="BR111" s="353"/>
      <c r="BS111" s="353"/>
      <c r="BT111" s="353"/>
      <c r="BU111" s="353"/>
      <c r="BV111" s="353"/>
      <c r="BW111" s="353"/>
      <c r="BX111" s="357"/>
    </row>
    <row r="112" spans="1:76" s="352" customFormat="1">
      <c r="A112" s="351"/>
      <c r="I112" s="353"/>
      <c r="J112" s="354"/>
      <c r="K112" s="353"/>
      <c r="L112" s="353"/>
      <c r="M112" s="353"/>
      <c r="N112" s="353"/>
      <c r="O112" s="353"/>
      <c r="P112" s="353"/>
      <c r="Q112" s="353"/>
      <c r="R112" s="353"/>
      <c r="S112" s="353"/>
      <c r="T112" s="353"/>
      <c r="U112" s="353"/>
      <c r="AC112" s="353"/>
      <c r="AD112" s="353"/>
      <c r="AE112" s="353"/>
      <c r="AF112" s="353"/>
      <c r="AG112" s="353"/>
      <c r="AH112" s="353"/>
      <c r="AI112" s="353"/>
      <c r="AJ112" s="353"/>
      <c r="AK112" s="353"/>
      <c r="AL112" s="353"/>
      <c r="AM112" s="353"/>
      <c r="AN112" s="353"/>
      <c r="AO112" s="353"/>
      <c r="AP112" s="353"/>
      <c r="AQ112" s="353"/>
      <c r="AR112" s="353"/>
      <c r="AS112" s="353"/>
      <c r="AT112" s="353"/>
      <c r="AU112" s="353"/>
      <c r="AV112" s="353"/>
      <c r="AW112" s="353"/>
      <c r="AX112" s="353"/>
      <c r="AY112" s="353"/>
      <c r="AZ112" s="353"/>
      <c r="BA112" s="355"/>
      <c r="BB112" s="356"/>
      <c r="BC112" s="353"/>
      <c r="BD112" s="353"/>
      <c r="BE112" s="353"/>
      <c r="BF112" s="353"/>
      <c r="BG112" s="353"/>
      <c r="BH112" s="353"/>
      <c r="BI112" s="353"/>
      <c r="BJ112" s="353"/>
      <c r="BK112" s="353"/>
      <c r="BL112" s="353"/>
      <c r="BM112" s="353"/>
      <c r="BN112" s="353"/>
      <c r="BO112" s="353"/>
      <c r="BP112" s="353"/>
      <c r="BQ112" s="353"/>
      <c r="BR112" s="353"/>
      <c r="BS112" s="353"/>
      <c r="BT112" s="353"/>
      <c r="BU112" s="353"/>
      <c r="BV112" s="353"/>
      <c r="BW112" s="353"/>
      <c r="BX112" s="357"/>
    </row>
    <row r="113" spans="1:76" s="352" customFormat="1">
      <c r="A113" s="351"/>
      <c r="I113" s="353"/>
      <c r="J113" s="354"/>
      <c r="K113" s="353"/>
      <c r="L113" s="353"/>
      <c r="M113" s="353"/>
      <c r="N113" s="353"/>
      <c r="O113" s="353"/>
      <c r="P113" s="353"/>
      <c r="Q113" s="353"/>
      <c r="R113" s="353"/>
      <c r="S113" s="353"/>
      <c r="T113" s="353"/>
      <c r="U113" s="353"/>
      <c r="AC113" s="353"/>
      <c r="AD113" s="353"/>
      <c r="AE113" s="353"/>
      <c r="AF113" s="353"/>
      <c r="AG113" s="353"/>
      <c r="AH113" s="353"/>
      <c r="AI113" s="353"/>
      <c r="AJ113" s="353"/>
      <c r="AK113" s="353"/>
      <c r="AL113" s="353"/>
      <c r="AM113" s="353"/>
      <c r="AN113" s="353"/>
      <c r="AO113" s="353"/>
      <c r="AP113" s="353"/>
      <c r="AQ113" s="353"/>
      <c r="AR113" s="353"/>
      <c r="AS113" s="353"/>
      <c r="AT113" s="353"/>
      <c r="AU113" s="353"/>
      <c r="AV113" s="353"/>
      <c r="AW113" s="353"/>
      <c r="AX113" s="353"/>
      <c r="AY113" s="353"/>
      <c r="AZ113" s="353"/>
      <c r="BA113" s="355"/>
      <c r="BB113" s="356"/>
      <c r="BC113" s="353"/>
      <c r="BD113" s="353"/>
      <c r="BE113" s="353"/>
      <c r="BF113" s="353"/>
      <c r="BG113" s="353"/>
      <c r="BH113" s="353"/>
      <c r="BI113" s="353"/>
      <c r="BJ113" s="353"/>
      <c r="BK113" s="353"/>
      <c r="BL113" s="353"/>
      <c r="BM113" s="353"/>
      <c r="BN113" s="353"/>
      <c r="BO113" s="353"/>
      <c r="BP113" s="353"/>
      <c r="BQ113" s="353"/>
      <c r="BR113" s="353"/>
      <c r="BS113" s="353"/>
      <c r="BT113" s="353"/>
      <c r="BU113" s="353"/>
      <c r="BV113" s="353"/>
      <c r="BW113" s="353"/>
      <c r="BX113" s="357"/>
    </row>
    <row r="114" spans="1:76" s="352" customFormat="1">
      <c r="A114" s="351"/>
      <c r="I114" s="353"/>
      <c r="J114" s="354"/>
      <c r="K114" s="353"/>
      <c r="L114" s="353"/>
      <c r="M114" s="353"/>
      <c r="N114" s="353"/>
      <c r="O114" s="353"/>
      <c r="P114" s="353"/>
      <c r="Q114" s="353"/>
      <c r="R114" s="353"/>
      <c r="S114" s="353"/>
      <c r="T114" s="353"/>
      <c r="U114" s="353"/>
      <c r="AC114" s="353"/>
      <c r="AD114" s="353"/>
      <c r="AE114" s="353"/>
      <c r="AF114" s="353"/>
      <c r="AG114" s="353"/>
      <c r="AH114" s="353"/>
      <c r="AI114" s="353"/>
      <c r="AJ114" s="353"/>
      <c r="AK114" s="353"/>
      <c r="AL114" s="353"/>
      <c r="AM114" s="353"/>
      <c r="AN114" s="353"/>
      <c r="AO114" s="353"/>
      <c r="AP114" s="353"/>
      <c r="AQ114" s="353"/>
      <c r="AR114" s="353"/>
      <c r="AS114" s="353"/>
      <c r="AT114" s="353"/>
      <c r="AU114" s="353"/>
      <c r="AV114" s="353"/>
      <c r="AW114" s="353"/>
      <c r="AX114" s="353"/>
      <c r="AY114" s="353"/>
      <c r="AZ114" s="353"/>
      <c r="BA114" s="355"/>
      <c r="BB114" s="356"/>
      <c r="BC114" s="353"/>
      <c r="BD114" s="353"/>
      <c r="BE114" s="353"/>
      <c r="BF114" s="353"/>
      <c r="BG114" s="353"/>
      <c r="BH114" s="353"/>
      <c r="BI114" s="353"/>
      <c r="BJ114" s="353"/>
      <c r="BK114" s="353"/>
      <c r="BL114" s="353"/>
      <c r="BM114" s="353"/>
      <c r="BN114" s="353"/>
      <c r="BO114" s="353"/>
      <c r="BP114" s="353"/>
      <c r="BQ114" s="353"/>
      <c r="BR114" s="353"/>
      <c r="BS114" s="353"/>
      <c r="BT114" s="353"/>
      <c r="BU114" s="353"/>
      <c r="BV114" s="353"/>
      <c r="BW114" s="353"/>
      <c r="BX114" s="357"/>
    </row>
    <row r="115" spans="1:76" s="352" customFormat="1">
      <c r="A115" s="351"/>
      <c r="I115" s="353"/>
      <c r="J115" s="354"/>
      <c r="K115" s="353"/>
      <c r="L115" s="353"/>
      <c r="M115" s="353"/>
      <c r="N115" s="353"/>
      <c r="O115" s="353"/>
      <c r="P115" s="353"/>
      <c r="Q115" s="353"/>
      <c r="R115" s="353"/>
      <c r="S115" s="353"/>
      <c r="T115" s="353"/>
      <c r="U115" s="353"/>
      <c r="AC115" s="353"/>
      <c r="AD115" s="353"/>
      <c r="AE115" s="353"/>
      <c r="AF115" s="353"/>
      <c r="AG115" s="353"/>
      <c r="AH115" s="353"/>
      <c r="AI115" s="353"/>
      <c r="AJ115" s="353"/>
      <c r="AK115" s="353"/>
      <c r="AL115" s="353"/>
      <c r="AM115" s="353"/>
      <c r="AN115" s="353"/>
      <c r="AO115" s="353"/>
      <c r="AP115" s="353"/>
      <c r="AQ115" s="353"/>
      <c r="AR115" s="353"/>
      <c r="AS115" s="353"/>
      <c r="AT115" s="353"/>
      <c r="AU115" s="353"/>
      <c r="AV115" s="353"/>
      <c r="AW115" s="353"/>
      <c r="AX115" s="353"/>
      <c r="AY115" s="353"/>
      <c r="AZ115" s="353"/>
      <c r="BA115" s="355"/>
      <c r="BB115" s="356"/>
      <c r="BC115" s="353"/>
      <c r="BD115" s="353"/>
      <c r="BE115" s="353"/>
      <c r="BF115" s="353"/>
      <c r="BG115" s="353"/>
      <c r="BH115" s="353"/>
      <c r="BI115" s="353"/>
      <c r="BJ115" s="353"/>
      <c r="BK115" s="353"/>
      <c r="BL115" s="353"/>
      <c r="BM115" s="353"/>
      <c r="BN115" s="353"/>
      <c r="BO115" s="353"/>
      <c r="BP115" s="353"/>
      <c r="BQ115" s="353"/>
      <c r="BR115" s="353"/>
      <c r="BS115" s="353"/>
      <c r="BT115" s="353"/>
      <c r="BU115" s="353"/>
      <c r="BV115" s="353"/>
      <c r="BW115" s="353"/>
      <c r="BX115" s="357"/>
    </row>
    <row r="116" spans="1:76" s="352" customFormat="1">
      <c r="A116" s="351"/>
      <c r="I116" s="353"/>
      <c r="J116" s="354"/>
      <c r="K116" s="353"/>
      <c r="L116" s="353"/>
      <c r="M116" s="353"/>
      <c r="N116" s="353"/>
      <c r="O116" s="353"/>
      <c r="P116" s="353"/>
      <c r="Q116" s="353"/>
      <c r="R116" s="353"/>
      <c r="S116" s="353"/>
      <c r="T116" s="353"/>
      <c r="U116" s="353"/>
      <c r="AC116" s="353"/>
      <c r="AD116" s="353"/>
      <c r="AE116" s="353"/>
      <c r="AF116" s="353"/>
      <c r="AG116" s="353"/>
      <c r="AH116" s="353"/>
      <c r="AI116" s="353"/>
      <c r="AJ116" s="353"/>
      <c r="AK116" s="353"/>
      <c r="AL116" s="353"/>
      <c r="AM116" s="353"/>
      <c r="AN116" s="353"/>
      <c r="AO116" s="353"/>
      <c r="AP116" s="353"/>
      <c r="AQ116" s="353"/>
      <c r="AR116" s="353"/>
      <c r="AS116" s="353"/>
      <c r="AT116" s="353"/>
      <c r="AU116" s="353"/>
      <c r="AV116" s="353"/>
      <c r="AW116" s="353"/>
      <c r="AX116" s="353"/>
      <c r="AY116" s="353"/>
      <c r="AZ116" s="353"/>
      <c r="BA116" s="355"/>
      <c r="BB116" s="356"/>
      <c r="BC116" s="353"/>
      <c r="BD116" s="353"/>
      <c r="BE116" s="353"/>
      <c r="BF116" s="353"/>
      <c r="BG116" s="353"/>
      <c r="BH116" s="353"/>
      <c r="BI116" s="353"/>
      <c r="BJ116" s="353"/>
      <c r="BK116" s="353"/>
      <c r="BL116" s="353"/>
      <c r="BM116" s="353"/>
      <c r="BN116" s="353"/>
      <c r="BO116" s="353"/>
      <c r="BP116" s="353"/>
      <c r="BQ116" s="353"/>
      <c r="BR116" s="353"/>
      <c r="BS116" s="353"/>
      <c r="BT116" s="353"/>
      <c r="BU116" s="353"/>
      <c r="BV116" s="353"/>
      <c r="BW116" s="353"/>
      <c r="BX116" s="357"/>
    </row>
    <row r="117" spans="1:76" s="352" customFormat="1">
      <c r="A117" s="351"/>
      <c r="I117" s="353"/>
      <c r="J117" s="354"/>
      <c r="K117" s="353"/>
      <c r="L117" s="353"/>
      <c r="M117" s="353"/>
      <c r="N117" s="353"/>
      <c r="O117" s="353"/>
      <c r="P117" s="353"/>
      <c r="Q117" s="353"/>
      <c r="R117" s="353"/>
      <c r="S117" s="353"/>
      <c r="T117" s="353"/>
      <c r="U117" s="353"/>
      <c r="AC117" s="353"/>
      <c r="AD117" s="353"/>
      <c r="AE117" s="353"/>
      <c r="AF117" s="353"/>
      <c r="AG117" s="353"/>
      <c r="AH117" s="353"/>
      <c r="AI117" s="353"/>
      <c r="AJ117" s="353"/>
      <c r="AK117" s="353"/>
      <c r="AL117" s="353"/>
      <c r="AM117" s="353"/>
      <c r="AN117" s="353"/>
      <c r="AO117" s="353"/>
      <c r="AP117" s="353"/>
      <c r="AQ117" s="353"/>
      <c r="AR117" s="353"/>
      <c r="AS117" s="353"/>
      <c r="AT117" s="353"/>
      <c r="AU117" s="353"/>
      <c r="AV117" s="353"/>
      <c r="AW117" s="353"/>
      <c r="AX117" s="353"/>
      <c r="AY117" s="353"/>
      <c r="AZ117" s="353"/>
      <c r="BA117" s="355"/>
      <c r="BB117" s="356"/>
      <c r="BC117" s="353"/>
      <c r="BD117" s="353"/>
      <c r="BE117" s="353"/>
      <c r="BF117" s="353"/>
      <c r="BG117" s="353"/>
      <c r="BH117" s="353"/>
      <c r="BI117" s="353"/>
      <c r="BJ117" s="353"/>
      <c r="BK117" s="353"/>
      <c r="BL117" s="353"/>
      <c r="BM117" s="353"/>
      <c r="BN117" s="353"/>
      <c r="BO117" s="353"/>
      <c r="BP117" s="353"/>
      <c r="BQ117" s="353"/>
      <c r="BR117" s="353"/>
      <c r="BS117" s="353"/>
      <c r="BT117" s="353"/>
      <c r="BU117" s="353"/>
      <c r="BV117" s="353"/>
      <c r="BW117" s="353"/>
      <c r="BX117" s="357"/>
    </row>
    <row r="118" spans="1:76" s="352" customFormat="1">
      <c r="A118" s="351"/>
      <c r="I118" s="353"/>
      <c r="J118" s="354"/>
      <c r="K118" s="353"/>
      <c r="L118" s="353"/>
      <c r="M118" s="353"/>
      <c r="N118" s="353"/>
      <c r="O118" s="353"/>
      <c r="P118" s="353"/>
      <c r="Q118" s="353"/>
      <c r="R118" s="353"/>
      <c r="S118" s="353"/>
      <c r="T118" s="353"/>
      <c r="U118" s="353"/>
      <c r="AC118" s="353"/>
      <c r="AD118" s="353"/>
      <c r="AE118" s="353"/>
      <c r="AF118" s="353"/>
      <c r="AG118" s="353"/>
      <c r="AH118" s="353"/>
      <c r="AI118" s="353"/>
      <c r="AJ118" s="353"/>
      <c r="AK118" s="353"/>
      <c r="AL118" s="353"/>
      <c r="AM118" s="353"/>
      <c r="AN118" s="353"/>
      <c r="AO118" s="353"/>
      <c r="AP118" s="353"/>
      <c r="AQ118" s="353"/>
      <c r="AR118" s="353"/>
      <c r="AS118" s="353"/>
      <c r="AT118" s="353"/>
      <c r="AU118" s="353"/>
      <c r="AV118" s="353"/>
      <c r="AW118" s="353"/>
      <c r="AX118" s="353"/>
      <c r="AY118" s="353"/>
      <c r="AZ118" s="353"/>
      <c r="BA118" s="355"/>
      <c r="BB118" s="356"/>
      <c r="BC118" s="353"/>
      <c r="BD118" s="353"/>
      <c r="BE118" s="353"/>
      <c r="BF118" s="353"/>
      <c r="BG118" s="353"/>
      <c r="BH118" s="353"/>
      <c r="BI118" s="353"/>
      <c r="BJ118" s="353"/>
      <c r="BK118" s="353"/>
      <c r="BL118" s="353"/>
      <c r="BM118" s="353"/>
      <c r="BN118" s="353"/>
      <c r="BO118" s="353"/>
      <c r="BP118" s="353"/>
      <c r="BQ118" s="353"/>
      <c r="BR118" s="353"/>
      <c r="BS118" s="353"/>
      <c r="BT118" s="353"/>
      <c r="BU118" s="353"/>
      <c r="BV118" s="353"/>
      <c r="BW118" s="353"/>
      <c r="BX118" s="357"/>
    </row>
    <row r="119" spans="1:76" s="352" customFormat="1">
      <c r="A119" s="351"/>
      <c r="I119" s="353"/>
      <c r="J119" s="354"/>
      <c r="K119" s="353"/>
      <c r="L119" s="353"/>
      <c r="M119" s="353"/>
      <c r="N119" s="353"/>
      <c r="O119" s="353"/>
      <c r="P119" s="353"/>
      <c r="Q119" s="353"/>
      <c r="R119" s="353"/>
      <c r="S119" s="353"/>
      <c r="T119" s="353"/>
      <c r="U119" s="353"/>
      <c r="AC119" s="353"/>
      <c r="AD119" s="353"/>
      <c r="AE119" s="353"/>
      <c r="AF119" s="353"/>
      <c r="AG119" s="353"/>
      <c r="AH119" s="353"/>
      <c r="AI119" s="353"/>
      <c r="AJ119" s="353"/>
      <c r="AK119" s="353"/>
      <c r="AL119" s="353"/>
      <c r="AM119" s="353"/>
      <c r="AN119" s="353"/>
      <c r="AO119" s="353"/>
      <c r="AP119" s="353"/>
      <c r="AQ119" s="353"/>
      <c r="AR119" s="353"/>
      <c r="AS119" s="353"/>
      <c r="AT119" s="353"/>
      <c r="AU119" s="353"/>
      <c r="AV119" s="353"/>
      <c r="AW119" s="353"/>
      <c r="AX119" s="353"/>
      <c r="AY119" s="353"/>
      <c r="AZ119" s="353"/>
      <c r="BA119" s="355"/>
      <c r="BB119" s="356"/>
      <c r="BC119" s="353"/>
      <c r="BD119" s="353"/>
      <c r="BE119" s="353"/>
      <c r="BF119" s="353"/>
      <c r="BG119" s="353"/>
      <c r="BH119" s="353"/>
      <c r="BI119" s="353"/>
      <c r="BJ119" s="353"/>
      <c r="BK119" s="353"/>
      <c r="BL119" s="353"/>
      <c r="BM119" s="353"/>
      <c r="BN119" s="353"/>
      <c r="BO119" s="353"/>
      <c r="BP119" s="353"/>
      <c r="BQ119" s="353"/>
      <c r="BR119" s="353"/>
      <c r="BS119" s="353"/>
      <c r="BT119" s="353"/>
      <c r="BU119" s="353"/>
      <c r="BV119" s="353"/>
      <c r="BW119" s="353"/>
      <c r="BX119" s="357"/>
    </row>
    <row r="120" spans="1:76" s="352" customFormat="1">
      <c r="A120" s="351"/>
      <c r="I120" s="353"/>
      <c r="J120" s="354"/>
      <c r="K120" s="353"/>
      <c r="L120" s="353"/>
      <c r="M120" s="353"/>
      <c r="N120" s="353"/>
      <c r="O120" s="353"/>
      <c r="P120" s="353"/>
      <c r="Q120" s="353"/>
      <c r="R120" s="353"/>
      <c r="S120" s="353"/>
      <c r="T120" s="353"/>
      <c r="U120" s="353"/>
      <c r="AC120" s="353"/>
      <c r="AD120" s="353"/>
      <c r="AE120" s="353"/>
      <c r="AF120" s="353"/>
      <c r="AG120" s="353"/>
      <c r="AH120" s="353"/>
      <c r="AI120" s="353"/>
      <c r="AJ120" s="353"/>
      <c r="AK120" s="353"/>
      <c r="AL120" s="353"/>
      <c r="AM120" s="353"/>
      <c r="AN120" s="353"/>
      <c r="AO120" s="353"/>
      <c r="AP120" s="353"/>
      <c r="AQ120" s="353"/>
      <c r="AR120" s="353"/>
      <c r="AS120" s="353"/>
      <c r="AT120" s="353"/>
      <c r="AU120" s="353"/>
      <c r="AV120" s="353"/>
      <c r="AW120" s="353"/>
      <c r="AX120" s="353"/>
      <c r="AY120" s="353"/>
      <c r="AZ120" s="353"/>
      <c r="BA120" s="355"/>
      <c r="BB120" s="356"/>
      <c r="BC120" s="353"/>
      <c r="BD120" s="353"/>
      <c r="BE120" s="353"/>
      <c r="BF120" s="353"/>
      <c r="BG120" s="353"/>
      <c r="BH120" s="353"/>
      <c r="BI120" s="353"/>
      <c r="BJ120" s="353"/>
      <c r="BK120" s="353"/>
      <c r="BL120" s="353"/>
      <c r="BM120" s="353"/>
      <c r="BN120" s="353"/>
      <c r="BO120" s="353"/>
      <c r="BP120" s="353"/>
      <c r="BQ120" s="353"/>
      <c r="BR120" s="353"/>
      <c r="BS120" s="353"/>
      <c r="BT120" s="353"/>
      <c r="BU120" s="353"/>
      <c r="BV120" s="353"/>
      <c r="BW120" s="353"/>
      <c r="BX120" s="357"/>
    </row>
    <row r="121" spans="1:76" s="352" customFormat="1">
      <c r="A121" s="351"/>
      <c r="I121" s="353"/>
      <c r="J121" s="354"/>
      <c r="K121" s="353"/>
      <c r="L121" s="353"/>
      <c r="M121" s="353"/>
      <c r="N121" s="353"/>
      <c r="O121" s="353"/>
      <c r="P121" s="353"/>
      <c r="Q121" s="353"/>
      <c r="R121" s="353"/>
      <c r="S121" s="353"/>
      <c r="T121" s="353"/>
      <c r="U121" s="353"/>
      <c r="AC121" s="353"/>
      <c r="AD121" s="353"/>
      <c r="AE121" s="353"/>
      <c r="AF121" s="353"/>
      <c r="AG121" s="353"/>
      <c r="AH121" s="353"/>
      <c r="AI121" s="353"/>
      <c r="AJ121" s="353"/>
      <c r="AK121" s="353"/>
      <c r="AL121" s="353"/>
      <c r="AM121" s="353"/>
      <c r="AN121" s="353"/>
      <c r="AO121" s="353"/>
      <c r="AP121" s="353"/>
      <c r="AQ121" s="353"/>
      <c r="AR121" s="353"/>
      <c r="AS121" s="353"/>
      <c r="AT121" s="353"/>
      <c r="AU121" s="353"/>
      <c r="AV121" s="353"/>
      <c r="AW121" s="353"/>
      <c r="AX121" s="353"/>
      <c r="AY121" s="353"/>
      <c r="AZ121" s="353"/>
      <c r="BA121" s="355"/>
      <c r="BB121" s="356"/>
      <c r="BC121" s="353"/>
      <c r="BD121" s="353"/>
      <c r="BE121" s="353"/>
      <c r="BF121" s="353"/>
      <c r="BG121" s="353"/>
      <c r="BH121" s="353"/>
      <c r="BI121" s="353"/>
      <c r="BJ121" s="353"/>
      <c r="BK121" s="353"/>
      <c r="BL121" s="353"/>
      <c r="BM121" s="353"/>
      <c r="BN121" s="353"/>
      <c r="BO121" s="353"/>
      <c r="BP121" s="353"/>
      <c r="BQ121" s="353"/>
      <c r="BR121" s="353"/>
      <c r="BS121" s="353"/>
      <c r="BT121" s="353"/>
      <c r="BU121" s="353"/>
      <c r="BV121" s="353"/>
      <c r="BW121" s="353"/>
      <c r="BX121" s="357"/>
    </row>
    <row r="122" spans="1:76" s="352" customFormat="1">
      <c r="A122" s="351"/>
      <c r="I122" s="353"/>
      <c r="J122" s="354"/>
      <c r="K122" s="353"/>
      <c r="L122" s="353"/>
      <c r="M122" s="353"/>
      <c r="N122" s="353"/>
      <c r="O122" s="353"/>
      <c r="P122" s="353"/>
      <c r="Q122" s="353"/>
      <c r="R122" s="353"/>
      <c r="S122" s="353"/>
      <c r="T122" s="353"/>
      <c r="U122" s="353"/>
      <c r="AC122" s="353"/>
      <c r="AD122" s="353"/>
      <c r="AE122" s="353"/>
      <c r="AF122" s="353"/>
      <c r="AG122" s="353"/>
      <c r="AH122" s="353"/>
      <c r="AI122" s="353"/>
      <c r="AJ122" s="353"/>
      <c r="AK122" s="353"/>
      <c r="AL122" s="353"/>
      <c r="AM122" s="353"/>
      <c r="AN122" s="353"/>
      <c r="AO122" s="353"/>
      <c r="AP122" s="353"/>
      <c r="AQ122" s="353"/>
      <c r="AR122" s="353"/>
      <c r="AS122" s="353"/>
      <c r="AT122" s="353"/>
      <c r="AU122" s="353"/>
      <c r="AV122" s="353"/>
      <c r="AW122" s="353"/>
      <c r="AX122" s="353"/>
      <c r="AY122" s="353"/>
      <c r="AZ122" s="353"/>
      <c r="BA122" s="355"/>
      <c r="BB122" s="356"/>
      <c r="BC122" s="353"/>
      <c r="BD122" s="353"/>
      <c r="BE122" s="353"/>
      <c r="BF122" s="353"/>
      <c r="BG122" s="353"/>
      <c r="BH122" s="353"/>
      <c r="BI122" s="353"/>
      <c r="BJ122" s="353"/>
      <c r="BK122" s="353"/>
      <c r="BL122" s="353"/>
      <c r="BM122" s="353"/>
      <c r="BN122" s="353"/>
      <c r="BO122" s="353"/>
      <c r="BP122" s="353"/>
      <c r="BQ122" s="353"/>
      <c r="BR122" s="353"/>
      <c r="BS122" s="353"/>
      <c r="BT122" s="353"/>
      <c r="BU122" s="353"/>
      <c r="BV122" s="353"/>
      <c r="BW122" s="353"/>
      <c r="BX122" s="357"/>
    </row>
    <row r="123" spans="1:76" s="352" customFormat="1">
      <c r="A123" s="351"/>
      <c r="I123" s="353"/>
      <c r="J123" s="354"/>
      <c r="K123" s="353"/>
      <c r="L123" s="353"/>
      <c r="M123" s="353"/>
      <c r="N123" s="353"/>
      <c r="O123" s="353"/>
      <c r="P123" s="353"/>
      <c r="Q123" s="353"/>
      <c r="R123" s="353"/>
      <c r="S123" s="353"/>
      <c r="T123" s="353"/>
      <c r="U123" s="353"/>
      <c r="AC123" s="353"/>
      <c r="AD123" s="353"/>
      <c r="AE123" s="353"/>
      <c r="AF123" s="353"/>
      <c r="AG123" s="353"/>
      <c r="AH123" s="353"/>
      <c r="AI123" s="353"/>
      <c r="AJ123" s="353"/>
      <c r="AK123" s="353"/>
      <c r="AL123" s="353"/>
      <c r="AM123" s="353"/>
      <c r="AN123" s="353"/>
      <c r="AO123" s="353"/>
      <c r="AP123" s="353"/>
      <c r="AQ123" s="353"/>
      <c r="AR123" s="353"/>
      <c r="AS123" s="353"/>
      <c r="AT123" s="353"/>
      <c r="AU123" s="353"/>
      <c r="AV123" s="353"/>
      <c r="AW123" s="353"/>
      <c r="AX123" s="353"/>
      <c r="AY123" s="353"/>
      <c r="AZ123" s="353"/>
      <c r="BA123" s="355"/>
      <c r="BB123" s="356"/>
      <c r="BC123" s="353"/>
      <c r="BD123" s="353"/>
      <c r="BE123" s="353"/>
      <c r="BF123" s="353"/>
      <c r="BG123" s="353"/>
      <c r="BH123" s="353"/>
      <c r="BI123" s="353"/>
      <c r="BJ123" s="353"/>
      <c r="BK123" s="353"/>
      <c r="BL123" s="353"/>
      <c r="BM123" s="353"/>
      <c r="BN123" s="353"/>
      <c r="BO123" s="353"/>
      <c r="BP123" s="353"/>
      <c r="BQ123" s="353"/>
      <c r="BR123" s="353"/>
      <c r="BS123" s="353"/>
      <c r="BT123" s="353"/>
      <c r="BU123" s="353"/>
      <c r="BV123" s="353"/>
      <c r="BW123" s="353"/>
      <c r="BX123" s="357"/>
    </row>
    <row r="124" spans="1:76" s="352" customFormat="1">
      <c r="A124" s="351"/>
      <c r="I124" s="353"/>
      <c r="J124" s="354"/>
      <c r="K124" s="353"/>
      <c r="L124" s="353"/>
      <c r="M124" s="353"/>
      <c r="N124" s="353"/>
      <c r="O124" s="353"/>
      <c r="P124" s="353"/>
      <c r="Q124" s="353"/>
      <c r="R124" s="353"/>
      <c r="S124" s="353"/>
      <c r="T124" s="353"/>
      <c r="U124" s="353"/>
      <c r="AC124" s="353"/>
      <c r="AD124" s="353"/>
      <c r="AE124" s="353"/>
      <c r="AF124" s="353"/>
      <c r="AG124" s="353"/>
      <c r="AH124" s="353"/>
      <c r="AI124" s="353"/>
      <c r="AJ124" s="353"/>
      <c r="AK124" s="353"/>
      <c r="AL124" s="353"/>
      <c r="AM124" s="353"/>
      <c r="AN124" s="353"/>
      <c r="AO124" s="353"/>
      <c r="AP124" s="353"/>
      <c r="AQ124" s="353"/>
      <c r="AR124" s="353"/>
      <c r="AS124" s="353"/>
      <c r="AT124" s="353"/>
      <c r="AU124" s="353"/>
      <c r="AV124" s="353"/>
      <c r="AW124" s="353"/>
      <c r="AX124" s="353"/>
      <c r="AY124" s="353"/>
      <c r="AZ124" s="353"/>
      <c r="BA124" s="355"/>
      <c r="BB124" s="356"/>
      <c r="BC124" s="353"/>
      <c r="BD124" s="353"/>
      <c r="BE124" s="353"/>
      <c r="BF124" s="353"/>
      <c r="BG124" s="353"/>
      <c r="BH124" s="353"/>
      <c r="BI124" s="353"/>
      <c r="BJ124" s="353"/>
      <c r="BK124" s="353"/>
      <c r="BL124" s="353"/>
      <c r="BM124" s="353"/>
      <c r="BN124" s="353"/>
      <c r="BO124" s="353"/>
      <c r="BP124" s="353"/>
      <c r="BQ124" s="353"/>
      <c r="BR124" s="353"/>
      <c r="BS124" s="353"/>
      <c r="BT124" s="353"/>
      <c r="BU124" s="353"/>
      <c r="BV124" s="353"/>
      <c r="BW124" s="353"/>
      <c r="BX124" s="357"/>
    </row>
    <row r="125" spans="1:76" s="352" customFormat="1">
      <c r="A125" s="351"/>
      <c r="I125" s="353"/>
      <c r="J125" s="354"/>
      <c r="K125" s="353"/>
      <c r="L125" s="353"/>
      <c r="M125" s="353"/>
      <c r="N125" s="353"/>
      <c r="O125" s="353"/>
      <c r="P125" s="353"/>
      <c r="Q125" s="353"/>
      <c r="R125" s="353"/>
      <c r="S125" s="353"/>
      <c r="T125" s="353"/>
      <c r="U125" s="353"/>
      <c r="AC125" s="353"/>
      <c r="AD125" s="353"/>
      <c r="AE125" s="353"/>
      <c r="AF125" s="353"/>
      <c r="AG125" s="353"/>
      <c r="AH125" s="353"/>
      <c r="AI125" s="353"/>
      <c r="AJ125" s="353"/>
      <c r="AK125" s="353"/>
      <c r="AL125" s="353"/>
      <c r="AM125" s="353"/>
      <c r="AN125" s="353"/>
      <c r="AO125" s="353"/>
      <c r="AP125" s="353"/>
      <c r="AQ125" s="353"/>
      <c r="AR125" s="353"/>
      <c r="AS125" s="353"/>
      <c r="AT125" s="353"/>
      <c r="AU125" s="353"/>
      <c r="AV125" s="353"/>
      <c r="AW125" s="353"/>
      <c r="AX125" s="353"/>
      <c r="AY125" s="353"/>
      <c r="AZ125" s="353"/>
      <c r="BA125" s="355"/>
      <c r="BB125" s="356"/>
      <c r="BC125" s="353"/>
      <c r="BD125" s="353"/>
      <c r="BE125" s="353"/>
      <c r="BF125" s="353"/>
      <c r="BG125" s="353"/>
      <c r="BH125" s="353"/>
      <c r="BI125" s="353"/>
      <c r="BJ125" s="353"/>
      <c r="BK125" s="353"/>
      <c r="BL125" s="353"/>
      <c r="BM125" s="353"/>
      <c r="BN125" s="353"/>
      <c r="BO125" s="353"/>
      <c r="BP125" s="353"/>
      <c r="BQ125" s="353"/>
      <c r="BR125" s="353"/>
      <c r="BS125" s="353"/>
      <c r="BT125" s="353"/>
      <c r="BU125" s="353"/>
      <c r="BV125" s="353"/>
      <c r="BW125" s="353"/>
      <c r="BX125" s="357"/>
    </row>
    <row r="126" spans="1:76" s="352" customFormat="1">
      <c r="A126" s="351"/>
      <c r="I126" s="353"/>
      <c r="J126" s="354"/>
      <c r="K126" s="353"/>
      <c r="L126" s="353"/>
      <c r="M126" s="353"/>
      <c r="N126" s="353"/>
      <c r="O126" s="353"/>
      <c r="P126" s="353"/>
      <c r="Q126" s="353"/>
      <c r="R126" s="353"/>
      <c r="S126" s="353"/>
      <c r="T126" s="353"/>
      <c r="U126" s="353"/>
      <c r="AC126" s="353"/>
      <c r="AD126" s="353"/>
      <c r="AE126" s="353"/>
      <c r="AF126" s="353"/>
      <c r="AG126" s="353"/>
      <c r="AH126" s="353"/>
      <c r="AI126" s="353"/>
      <c r="AJ126" s="353"/>
      <c r="AK126" s="353"/>
      <c r="AL126" s="353"/>
      <c r="AM126" s="353"/>
      <c r="AN126" s="353"/>
      <c r="AO126" s="353"/>
      <c r="AP126" s="353"/>
      <c r="AQ126" s="353"/>
      <c r="AR126" s="353"/>
      <c r="AS126" s="353"/>
      <c r="AT126" s="353"/>
      <c r="AU126" s="353"/>
      <c r="AV126" s="353"/>
      <c r="AW126" s="353"/>
      <c r="AX126" s="353"/>
      <c r="AY126" s="353"/>
      <c r="AZ126" s="353"/>
      <c r="BA126" s="355"/>
      <c r="BB126" s="356"/>
      <c r="BC126" s="353"/>
      <c r="BD126" s="353"/>
      <c r="BE126" s="353"/>
      <c r="BF126" s="353"/>
      <c r="BG126" s="353"/>
      <c r="BH126" s="353"/>
      <c r="BI126" s="353"/>
      <c r="BJ126" s="353"/>
      <c r="BK126" s="353"/>
      <c r="BL126" s="353"/>
      <c r="BM126" s="353"/>
      <c r="BN126" s="353"/>
      <c r="BO126" s="353"/>
      <c r="BP126" s="353"/>
      <c r="BQ126" s="353"/>
      <c r="BR126" s="353"/>
      <c r="BS126" s="353"/>
      <c r="BT126" s="353"/>
      <c r="BU126" s="353"/>
      <c r="BV126" s="353"/>
      <c r="BW126" s="353"/>
      <c r="BX126" s="357"/>
    </row>
    <row r="127" spans="1:76" s="352" customFormat="1">
      <c r="A127" s="351"/>
      <c r="I127" s="353"/>
      <c r="J127" s="354"/>
      <c r="K127" s="353"/>
      <c r="L127" s="353"/>
      <c r="M127" s="353"/>
      <c r="N127" s="353"/>
      <c r="O127" s="353"/>
      <c r="P127" s="353"/>
      <c r="Q127" s="353"/>
      <c r="R127" s="353"/>
      <c r="S127" s="353"/>
      <c r="T127" s="353"/>
      <c r="U127" s="353"/>
      <c r="AC127" s="353"/>
      <c r="AD127" s="353"/>
      <c r="AE127" s="353"/>
      <c r="AF127" s="353"/>
      <c r="AG127" s="353"/>
      <c r="AH127" s="353"/>
      <c r="AI127" s="353"/>
      <c r="AJ127" s="353"/>
      <c r="AK127" s="353"/>
      <c r="AL127" s="353"/>
      <c r="AM127" s="353"/>
      <c r="AN127" s="353"/>
      <c r="AO127" s="353"/>
      <c r="AP127" s="353"/>
      <c r="AQ127" s="353"/>
      <c r="AR127" s="353"/>
      <c r="AS127" s="353"/>
      <c r="AT127" s="353"/>
      <c r="AU127" s="353"/>
      <c r="AV127" s="353"/>
      <c r="AW127" s="353"/>
      <c r="AX127" s="353"/>
      <c r="AY127" s="353"/>
      <c r="AZ127" s="353"/>
      <c r="BA127" s="355"/>
      <c r="BB127" s="356"/>
      <c r="BC127" s="353"/>
      <c r="BD127" s="353"/>
      <c r="BE127" s="353"/>
      <c r="BF127" s="353"/>
      <c r="BG127" s="353"/>
      <c r="BH127" s="353"/>
      <c r="BI127" s="353"/>
      <c r="BJ127" s="353"/>
      <c r="BK127" s="353"/>
      <c r="BL127" s="353"/>
      <c r="BM127" s="353"/>
      <c r="BN127" s="353"/>
      <c r="BO127" s="353"/>
      <c r="BP127" s="353"/>
      <c r="BQ127" s="353"/>
      <c r="BR127" s="353"/>
      <c r="BS127" s="353"/>
      <c r="BT127" s="353"/>
      <c r="BU127" s="353"/>
      <c r="BV127" s="353"/>
      <c r="BW127" s="353"/>
      <c r="BX127" s="357"/>
    </row>
    <row r="128" spans="1:76" s="352" customFormat="1">
      <c r="A128" s="351"/>
      <c r="I128" s="353"/>
      <c r="J128" s="354"/>
      <c r="K128" s="353"/>
      <c r="L128" s="353"/>
      <c r="M128" s="353"/>
      <c r="N128" s="353"/>
      <c r="O128" s="353"/>
      <c r="P128" s="353"/>
      <c r="Q128" s="353"/>
      <c r="R128" s="353"/>
      <c r="S128" s="353"/>
      <c r="T128" s="353"/>
      <c r="U128" s="353"/>
      <c r="AC128" s="353"/>
      <c r="AD128" s="353"/>
      <c r="AE128" s="353"/>
      <c r="AF128" s="353"/>
      <c r="AG128" s="353"/>
      <c r="AH128" s="353"/>
      <c r="AI128" s="353"/>
      <c r="AJ128" s="353"/>
      <c r="AK128" s="353"/>
      <c r="AL128" s="353"/>
      <c r="AM128" s="353"/>
      <c r="AN128" s="353"/>
      <c r="AO128" s="353"/>
      <c r="AP128" s="353"/>
      <c r="AQ128" s="353"/>
      <c r="AR128" s="353"/>
      <c r="AS128" s="353"/>
      <c r="AT128" s="353"/>
      <c r="AU128" s="353"/>
      <c r="AV128" s="353"/>
      <c r="AW128" s="353"/>
      <c r="AX128" s="353"/>
      <c r="AY128" s="353"/>
      <c r="AZ128" s="353"/>
      <c r="BA128" s="355"/>
      <c r="BB128" s="356"/>
      <c r="BC128" s="353"/>
      <c r="BD128" s="353"/>
      <c r="BE128" s="353"/>
      <c r="BF128" s="353"/>
      <c r="BG128" s="353"/>
      <c r="BH128" s="353"/>
      <c r="BI128" s="353"/>
      <c r="BJ128" s="353"/>
      <c r="BK128" s="353"/>
      <c r="BL128" s="353"/>
      <c r="BM128" s="353"/>
      <c r="BN128" s="353"/>
      <c r="BO128" s="353"/>
      <c r="BP128" s="353"/>
      <c r="BQ128" s="353"/>
      <c r="BR128" s="353"/>
      <c r="BS128" s="353"/>
      <c r="BT128" s="353"/>
      <c r="BU128" s="353"/>
      <c r="BV128" s="353"/>
      <c r="BW128" s="353"/>
      <c r="BX128" s="357"/>
    </row>
    <row r="129" spans="1:76" s="352" customFormat="1">
      <c r="A129" s="351"/>
      <c r="I129" s="353"/>
      <c r="J129" s="354"/>
      <c r="K129" s="353"/>
      <c r="L129" s="353"/>
      <c r="M129" s="353"/>
      <c r="N129" s="353"/>
      <c r="O129" s="353"/>
      <c r="P129" s="353"/>
      <c r="Q129" s="353"/>
      <c r="R129" s="353"/>
      <c r="S129" s="353"/>
      <c r="T129" s="353"/>
      <c r="U129" s="353"/>
      <c r="AC129" s="353"/>
      <c r="AD129" s="353"/>
      <c r="AE129" s="353"/>
      <c r="AF129" s="353"/>
      <c r="AG129" s="353"/>
      <c r="AH129" s="353"/>
      <c r="AI129" s="353"/>
      <c r="AJ129" s="353"/>
      <c r="AK129" s="353"/>
      <c r="AL129" s="353"/>
      <c r="AM129" s="353"/>
      <c r="AN129" s="353"/>
      <c r="AO129" s="353"/>
      <c r="AP129" s="353"/>
      <c r="AQ129" s="353"/>
      <c r="AR129" s="353"/>
      <c r="AS129" s="353"/>
      <c r="AT129" s="353"/>
      <c r="AU129" s="353"/>
      <c r="AV129" s="353"/>
      <c r="AW129" s="353"/>
      <c r="AX129" s="353"/>
      <c r="AY129" s="353"/>
      <c r="AZ129" s="353"/>
      <c r="BA129" s="355"/>
      <c r="BB129" s="356"/>
      <c r="BC129" s="353"/>
      <c r="BD129" s="353"/>
      <c r="BE129" s="353"/>
      <c r="BF129" s="353"/>
      <c r="BG129" s="353"/>
      <c r="BH129" s="353"/>
      <c r="BI129" s="353"/>
      <c r="BJ129" s="353"/>
      <c r="BK129" s="353"/>
      <c r="BL129" s="353"/>
      <c r="BM129" s="353"/>
      <c r="BN129" s="353"/>
      <c r="BO129" s="353"/>
      <c r="BP129" s="353"/>
      <c r="BQ129" s="353"/>
      <c r="BR129" s="353"/>
      <c r="BS129" s="353"/>
      <c r="BT129" s="353"/>
      <c r="BU129" s="353"/>
      <c r="BV129" s="353"/>
      <c r="BW129" s="353"/>
      <c r="BX129" s="357"/>
    </row>
    <row r="130" spans="1:76" s="352" customFormat="1">
      <c r="A130" s="351"/>
      <c r="I130" s="353"/>
      <c r="J130" s="354"/>
      <c r="K130" s="353"/>
      <c r="L130" s="353"/>
      <c r="M130" s="353"/>
      <c r="N130" s="353"/>
      <c r="O130" s="353"/>
      <c r="P130" s="353"/>
      <c r="Q130" s="353"/>
      <c r="R130" s="353"/>
      <c r="S130" s="353"/>
      <c r="T130" s="353"/>
      <c r="U130" s="353"/>
      <c r="AC130" s="353"/>
      <c r="AD130" s="353"/>
      <c r="AE130" s="353"/>
      <c r="AF130" s="353"/>
      <c r="AG130" s="353"/>
      <c r="AH130" s="353"/>
      <c r="AI130" s="353"/>
      <c r="AJ130" s="353"/>
      <c r="AK130" s="353"/>
      <c r="AL130" s="353"/>
      <c r="AM130" s="353"/>
      <c r="AN130" s="353"/>
      <c r="AO130" s="353"/>
      <c r="AP130" s="353"/>
      <c r="AQ130" s="353"/>
      <c r="AR130" s="353"/>
      <c r="AS130" s="353"/>
      <c r="AT130" s="353"/>
      <c r="AU130" s="353"/>
      <c r="AV130" s="353"/>
      <c r="AW130" s="353"/>
      <c r="AX130" s="353"/>
      <c r="AY130" s="353"/>
      <c r="AZ130" s="353"/>
      <c r="BA130" s="355"/>
      <c r="BB130" s="356"/>
      <c r="BC130" s="353"/>
      <c r="BD130" s="353"/>
      <c r="BE130" s="353"/>
      <c r="BF130" s="353"/>
      <c r="BG130" s="353"/>
      <c r="BH130" s="353"/>
      <c r="BI130" s="353"/>
      <c r="BJ130" s="353"/>
      <c r="BK130" s="353"/>
      <c r="BL130" s="353"/>
      <c r="BM130" s="353"/>
      <c r="BN130" s="353"/>
      <c r="BO130" s="353"/>
      <c r="BP130" s="353"/>
      <c r="BQ130" s="353"/>
      <c r="BR130" s="353"/>
      <c r="BS130" s="353"/>
      <c r="BT130" s="353"/>
      <c r="BU130" s="353"/>
      <c r="BV130" s="353"/>
      <c r="BW130" s="353"/>
      <c r="BX130" s="357"/>
    </row>
    <row r="131" spans="1:76" s="352" customFormat="1">
      <c r="A131" s="351"/>
      <c r="I131" s="353"/>
      <c r="J131" s="354"/>
      <c r="K131" s="353"/>
      <c r="L131" s="353"/>
      <c r="M131" s="353"/>
      <c r="N131" s="353"/>
      <c r="O131" s="353"/>
      <c r="P131" s="353"/>
      <c r="Q131" s="353"/>
      <c r="R131" s="353"/>
      <c r="S131" s="353"/>
      <c r="T131" s="353"/>
      <c r="U131" s="353"/>
      <c r="AC131" s="353"/>
      <c r="AD131" s="353"/>
      <c r="AE131" s="353"/>
      <c r="AF131" s="353"/>
      <c r="AG131" s="353"/>
      <c r="AH131" s="353"/>
      <c r="AI131" s="353"/>
      <c r="AJ131" s="353"/>
      <c r="AK131" s="353"/>
      <c r="AL131" s="353"/>
      <c r="AM131" s="353"/>
      <c r="AN131" s="353"/>
      <c r="AO131" s="353"/>
      <c r="AP131" s="353"/>
      <c r="AQ131" s="353"/>
      <c r="AR131" s="353"/>
      <c r="AS131" s="353"/>
      <c r="AT131" s="353"/>
      <c r="AU131" s="353"/>
      <c r="AV131" s="353"/>
      <c r="AW131" s="353"/>
      <c r="AX131" s="353"/>
      <c r="AY131" s="353"/>
      <c r="AZ131" s="353"/>
      <c r="BA131" s="355"/>
      <c r="BB131" s="356"/>
      <c r="BC131" s="353"/>
      <c r="BD131" s="353"/>
      <c r="BE131" s="353"/>
      <c r="BF131" s="353"/>
      <c r="BG131" s="353"/>
      <c r="BH131" s="353"/>
      <c r="BI131" s="353"/>
      <c r="BJ131" s="353"/>
      <c r="BK131" s="353"/>
      <c r="BL131" s="353"/>
      <c r="BM131" s="353"/>
      <c r="BN131" s="353"/>
      <c r="BO131" s="353"/>
      <c r="BP131" s="353"/>
      <c r="BQ131" s="353"/>
      <c r="BR131" s="353"/>
      <c r="BS131" s="353"/>
      <c r="BT131" s="353"/>
      <c r="BU131" s="353"/>
      <c r="BV131" s="353"/>
      <c r="BW131" s="353"/>
      <c r="BX131" s="357"/>
    </row>
    <row r="132" spans="1:76" s="352" customFormat="1">
      <c r="A132" s="351"/>
      <c r="I132" s="353"/>
      <c r="J132" s="354"/>
      <c r="K132" s="353"/>
      <c r="L132" s="353"/>
      <c r="M132" s="353"/>
      <c r="N132" s="353"/>
      <c r="O132" s="353"/>
      <c r="P132" s="353"/>
      <c r="Q132" s="353"/>
      <c r="R132" s="353"/>
      <c r="S132" s="353"/>
      <c r="T132" s="353"/>
      <c r="U132" s="353"/>
      <c r="AC132" s="353"/>
      <c r="AD132" s="353"/>
      <c r="AE132" s="353"/>
      <c r="AF132" s="353"/>
      <c r="AG132" s="353"/>
      <c r="AH132" s="353"/>
      <c r="AI132" s="353"/>
      <c r="AJ132" s="353"/>
      <c r="AK132" s="353"/>
      <c r="AL132" s="353"/>
      <c r="AM132" s="353"/>
      <c r="AN132" s="353"/>
      <c r="AO132" s="353"/>
      <c r="AP132" s="353"/>
      <c r="AQ132" s="353"/>
      <c r="AR132" s="353"/>
      <c r="AS132" s="353"/>
      <c r="AT132" s="353"/>
      <c r="AU132" s="353"/>
      <c r="AV132" s="353"/>
      <c r="AW132" s="353"/>
      <c r="AX132" s="353"/>
      <c r="AY132" s="353"/>
      <c r="AZ132" s="353"/>
      <c r="BA132" s="355"/>
      <c r="BB132" s="356"/>
      <c r="BC132" s="353"/>
      <c r="BD132" s="353"/>
      <c r="BE132" s="353"/>
      <c r="BF132" s="353"/>
      <c r="BG132" s="353"/>
      <c r="BH132" s="353"/>
      <c r="BI132" s="353"/>
      <c r="BJ132" s="353"/>
      <c r="BK132" s="353"/>
      <c r="BL132" s="353"/>
      <c r="BM132" s="353"/>
      <c r="BN132" s="353"/>
      <c r="BO132" s="353"/>
      <c r="BP132" s="353"/>
      <c r="BQ132" s="353"/>
      <c r="BR132" s="353"/>
      <c r="BS132" s="353"/>
      <c r="BT132" s="353"/>
      <c r="BU132" s="353"/>
      <c r="BV132" s="353"/>
      <c r="BW132" s="353"/>
      <c r="BX132" s="357"/>
    </row>
    <row r="133" spans="1:76" s="352" customFormat="1">
      <c r="A133" s="351"/>
      <c r="I133" s="353"/>
      <c r="J133" s="354"/>
      <c r="K133" s="353"/>
      <c r="L133" s="353"/>
      <c r="M133" s="353"/>
      <c r="N133" s="353"/>
      <c r="O133" s="353"/>
      <c r="P133" s="353"/>
      <c r="Q133" s="353"/>
      <c r="R133" s="353"/>
      <c r="S133" s="353"/>
      <c r="T133" s="353"/>
      <c r="U133" s="353"/>
      <c r="AC133" s="353"/>
      <c r="AD133" s="353"/>
      <c r="AE133" s="353"/>
      <c r="AF133" s="353"/>
      <c r="AG133" s="353"/>
      <c r="AH133" s="353"/>
      <c r="AI133" s="353"/>
      <c r="AJ133" s="353"/>
      <c r="AK133" s="353"/>
      <c r="AL133" s="353"/>
      <c r="AM133" s="353"/>
      <c r="AN133" s="353"/>
      <c r="AO133" s="353"/>
      <c r="AP133" s="353"/>
      <c r="AQ133" s="353"/>
      <c r="AR133" s="353"/>
      <c r="AS133" s="353"/>
      <c r="AT133" s="353"/>
      <c r="AU133" s="353"/>
      <c r="AV133" s="353"/>
      <c r="AW133" s="353"/>
      <c r="AX133" s="353"/>
      <c r="AY133" s="353"/>
      <c r="AZ133" s="353"/>
      <c r="BA133" s="355"/>
      <c r="BB133" s="356"/>
      <c r="BC133" s="353"/>
      <c r="BD133" s="353"/>
      <c r="BE133" s="353"/>
      <c r="BF133" s="353"/>
      <c r="BG133" s="353"/>
      <c r="BH133" s="353"/>
      <c r="BI133" s="353"/>
      <c r="BJ133" s="353"/>
      <c r="BK133" s="353"/>
      <c r="BL133" s="353"/>
      <c r="BM133" s="353"/>
      <c r="BN133" s="353"/>
      <c r="BO133" s="353"/>
      <c r="BP133" s="353"/>
      <c r="BQ133" s="353"/>
      <c r="BR133" s="353"/>
      <c r="BS133" s="353"/>
      <c r="BT133" s="353"/>
      <c r="BU133" s="353"/>
      <c r="BV133" s="353"/>
      <c r="BW133" s="353"/>
      <c r="BX133" s="357"/>
    </row>
    <row r="134" spans="1:76" s="352" customFormat="1">
      <c r="A134" s="351"/>
      <c r="I134" s="353"/>
      <c r="J134" s="354"/>
      <c r="K134" s="353"/>
      <c r="L134" s="353"/>
      <c r="M134" s="353"/>
      <c r="N134" s="353"/>
      <c r="O134" s="353"/>
      <c r="P134" s="353"/>
      <c r="Q134" s="353"/>
      <c r="R134" s="353"/>
      <c r="S134" s="353"/>
      <c r="T134" s="353"/>
      <c r="U134" s="353"/>
      <c r="AC134" s="353"/>
      <c r="AD134" s="353"/>
      <c r="AE134" s="353"/>
      <c r="AF134" s="353"/>
      <c r="AG134" s="353"/>
      <c r="AH134" s="353"/>
      <c r="AI134" s="353"/>
      <c r="AJ134" s="353"/>
      <c r="AK134" s="353"/>
      <c r="AL134" s="353"/>
      <c r="AM134" s="353"/>
      <c r="AN134" s="353"/>
      <c r="AO134" s="353"/>
      <c r="AP134" s="353"/>
      <c r="AQ134" s="353"/>
      <c r="AR134" s="353"/>
      <c r="AS134" s="353"/>
      <c r="AT134" s="353"/>
      <c r="AU134" s="353"/>
      <c r="AV134" s="353"/>
      <c r="AW134" s="353"/>
      <c r="AX134" s="353"/>
      <c r="AY134" s="353"/>
      <c r="AZ134" s="353"/>
      <c r="BA134" s="355"/>
      <c r="BB134" s="356"/>
      <c r="BC134" s="353"/>
      <c r="BD134" s="353"/>
      <c r="BE134" s="353"/>
      <c r="BF134" s="353"/>
      <c r="BG134" s="353"/>
      <c r="BH134" s="353"/>
      <c r="BI134" s="353"/>
      <c r="BJ134" s="353"/>
      <c r="BK134" s="353"/>
      <c r="BL134" s="353"/>
      <c r="BM134" s="353"/>
      <c r="BN134" s="353"/>
      <c r="BO134" s="353"/>
      <c r="BP134" s="353"/>
      <c r="BQ134" s="353"/>
      <c r="BR134" s="353"/>
      <c r="BS134" s="353"/>
      <c r="BT134" s="353"/>
      <c r="BU134" s="353"/>
      <c r="BV134" s="353"/>
      <c r="BW134" s="353"/>
      <c r="BX134" s="357"/>
    </row>
    <row r="135" spans="1:76" s="352" customFormat="1">
      <c r="A135" s="351"/>
      <c r="I135" s="353"/>
      <c r="J135" s="354"/>
      <c r="K135" s="353"/>
      <c r="L135" s="353"/>
      <c r="M135" s="353"/>
      <c r="N135" s="353"/>
      <c r="O135" s="353"/>
      <c r="P135" s="353"/>
      <c r="Q135" s="353"/>
      <c r="R135" s="353"/>
      <c r="S135" s="353"/>
      <c r="T135" s="353"/>
      <c r="U135" s="353"/>
      <c r="AC135" s="353"/>
      <c r="AD135" s="353"/>
      <c r="AE135" s="353"/>
      <c r="AF135" s="353"/>
      <c r="AG135" s="353"/>
      <c r="AH135" s="353"/>
      <c r="AI135" s="353"/>
      <c r="AJ135" s="353"/>
      <c r="AK135" s="353"/>
      <c r="AL135" s="353"/>
      <c r="AM135" s="353"/>
      <c r="AN135" s="353"/>
      <c r="AO135" s="353"/>
      <c r="AP135" s="353"/>
      <c r="AQ135" s="353"/>
      <c r="AR135" s="353"/>
      <c r="AS135" s="353"/>
      <c r="AT135" s="353"/>
      <c r="AU135" s="353"/>
      <c r="AV135" s="353"/>
      <c r="AW135" s="353"/>
      <c r="AX135" s="353"/>
      <c r="AY135" s="353"/>
      <c r="AZ135" s="353"/>
      <c r="BA135" s="355"/>
      <c r="BB135" s="356"/>
      <c r="BC135" s="353"/>
      <c r="BD135" s="353"/>
      <c r="BE135" s="353"/>
      <c r="BF135" s="353"/>
      <c r="BG135" s="353"/>
      <c r="BH135" s="353"/>
      <c r="BI135" s="353"/>
      <c r="BJ135" s="353"/>
      <c r="BK135" s="353"/>
      <c r="BL135" s="353"/>
      <c r="BM135" s="353"/>
      <c r="BN135" s="353"/>
      <c r="BO135" s="353"/>
      <c r="BP135" s="353"/>
      <c r="BQ135" s="353"/>
      <c r="BR135" s="353"/>
      <c r="BS135" s="353"/>
      <c r="BT135" s="353"/>
      <c r="BU135" s="353"/>
      <c r="BV135" s="353"/>
      <c r="BW135" s="353"/>
      <c r="BX135" s="357"/>
    </row>
    <row r="136" spans="1:76" s="352" customFormat="1">
      <c r="A136" s="351"/>
      <c r="I136" s="353"/>
      <c r="J136" s="354"/>
      <c r="K136" s="353"/>
      <c r="L136" s="353"/>
      <c r="M136" s="353"/>
      <c r="N136" s="353"/>
      <c r="O136" s="353"/>
      <c r="P136" s="353"/>
      <c r="Q136" s="353"/>
      <c r="R136" s="353"/>
      <c r="S136" s="353"/>
      <c r="T136" s="353"/>
      <c r="U136" s="353"/>
      <c r="AC136" s="353"/>
      <c r="AD136" s="353"/>
      <c r="AE136" s="353"/>
      <c r="AF136" s="353"/>
      <c r="AG136" s="353"/>
      <c r="AH136" s="353"/>
      <c r="AI136" s="353"/>
      <c r="AJ136" s="353"/>
      <c r="AK136" s="353"/>
      <c r="AL136" s="353"/>
      <c r="AM136" s="353"/>
      <c r="AN136" s="353"/>
      <c r="AO136" s="353"/>
      <c r="AP136" s="353"/>
      <c r="AQ136" s="353"/>
      <c r="AR136" s="353"/>
      <c r="AS136" s="353"/>
      <c r="AT136" s="353"/>
      <c r="AU136" s="353"/>
      <c r="AV136" s="353"/>
      <c r="AW136" s="353"/>
      <c r="AX136" s="353"/>
      <c r="AY136" s="353"/>
      <c r="AZ136" s="353"/>
      <c r="BA136" s="355"/>
      <c r="BB136" s="356"/>
      <c r="BC136" s="353"/>
      <c r="BD136" s="353"/>
      <c r="BE136" s="353"/>
      <c r="BF136" s="353"/>
      <c r="BG136" s="353"/>
      <c r="BH136" s="353"/>
      <c r="BI136" s="353"/>
      <c r="BJ136" s="353"/>
      <c r="BK136" s="353"/>
      <c r="BL136" s="353"/>
      <c r="BM136" s="353"/>
      <c r="BN136" s="353"/>
      <c r="BO136" s="353"/>
      <c r="BP136" s="353"/>
      <c r="BQ136" s="353"/>
      <c r="BR136" s="353"/>
      <c r="BS136" s="353"/>
      <c r="BT136" s="353"/>
      <c r="BU136" s="353"/>
      <c r="BV136" s="353"/>
      <c r="BW136" s="353"/>
      <c r="BX136" s="357"/>
    </row>
    <row r="137" spans="1:76" s="352" customFormat="1">
      <c r="A137" s="351"/>
      <c r="I137" s="353"/>
      <c r="J137" s="354"/>
      <c r="K137" s="353"/>
      <c r="L137" s="353"/>
      <c r="M137" s="353"/>
      <c r="N137" s="353"/>
      <c r="O137" s="353"/>
      <c r="P137" s="353"/>
      <c r="Q137" s="353"/>
      <c r="R137" s="353"/>
      <c r="S137" s="353"/>
      <c r="T137" s="353"/>
      <c r="U137" s="353"/>
      <c r="AC137" s="353"/>
      <c r="AD137" s="353"/>
      <c r="AE137" s="353"/>
      <c r="AF137" s="353"/>
      <c r="AG137" s="353"/>
      <c r="AH137" s="353"/>
      <c r="AI137" s="353"/>
      <c r="AJ137" s="353"/>
      <c r="AK137" s="353"/>
      <c r="AL137" s="353"/>
      <c r="AM137" s="353"/>
      <c r="AN137" s="353"/>
      <c r="AO137" s="353"/>
      <c r="AP137" s="353"/>
      <c r="AQ137" s="353"/>
      <c r="AR137" s="353"/>
      <c r="AS137" s="353"/>
      <c r="AT137" s="353"/>
      <c r="AU137" s="353"/>
      <c r="AV137" s="353"/>
      <c r="AW137" s="353"/>
      <c r="AX137" s="353"/>
      <c r="AY137" s="353"/>
      <c r="AZ137" s="353"/>
      <c r="BA137" s="355"/>
      <c r="BB137" s="356"/>
      <c r="BC137" s="353"/>
      <c r="BD137" s="353"/>
      <c r="BE137" s="353"/>
      <c r="BF137" s="353"/>
      <c r="BG137" s="353"/>
      <c r="BH137" s="353"/>
      <c r="BI137" s="353"/>
      <c r="BJ137" s="353"/>
      <c r="BK137" s="353"/>
      <c r="BL137" s="353"/>
      <c r="BM137" s="353"/>
      <c r="BN137" s="353"/>
      <c r="BO137" s="353"/>
      <c r="BP137" s="353"/>
      <c r="BQ137" s="353"/>
      <c r="BR137" s="353"/>
      <c r="BS137" s="353"/>
      <c r="BT137" s="353"/>
      <c r="BU137" s="353"/>
      <c r="BV137" s="353"/>
      <c r="BW137" s="353"/>
      <c r="BX137" s="357"/>
    </row>
    <row r="138" spans="1:76" s="352" customFormat="1">
      <c r="A138" s="351"/>
      <c r="I138" s="353"/>
      <c r="J138" s="354"/>
      <c r="K138" s="353"/>
      <c r="L138" s="353"/>
      <c r="M138" s="353"/>
      <c r="N138" s="353"/>
      <c r="O138" s="353"/>
      <c r="P138" s="353"/>
      <c r="Q138" s="353"/>
      <c r="R138" s="353"/>
      <c r="S138" s="353"/>
      <c r="T138" s="353"/>
      <c r="U138" s="353"/>
      <c r="AC138" s="353"/>
      <c r="AD138" s="353"/>
      <c r="AE138" s="353"/>
      <c r="AF138" s="353"/>
      <c r="AG138" s="353"/>
      <c r="AH138" s="353"/>
      <c r="AI138" s="353"/>
      <c r="AJ138" s="353"/>
      <c r="AK138" s="353"/>
      <c r="AL138" s="353"/>
      <c r="AM138" s="353"/>
      <c r="AN138" s="353"/>
      <c r="AO138" s="353"/>
      <c r="AP138" s="353"/>
      <c r="AQ138" s="353"/>
      <c r="AR138" s="353"/>
      <c r="AS138" s="353"/>
      <c r="AT138" s="353"/>
      <c r="AU138" s="353"/>
      <c r="AV138" s="353"/>
      <c r="AW138" s="353"/>
      <c r="AX138" s="353"/>
      <c r="AY138" s="353"/>
      <c r="AZ138" s="353"/>
      <c r="BA138" s="355"/>
      <c r="BB138" s="356"/>
      <c r="BC138" s="353"/>
      <c r="BD138" s="353"/>
      <c r="BE138" s="353"/>
      <c r="BF138" s="353"/>
      <c r="BG138" s="353"/>
      <c r="BH138" s="353"/>
      <c r="BI138" s="353"/>
      <c r="BJ138" s="353"/>
      <c r="BK138" s="353"/>
      <c r="BL138" s="353"/>
      <c r="BM138" s="353"/>
      <c r="BN138" s="353"/>
      <c r="BO138" s="353"/>
      <c r="BP138" s="353"/>
      <c r="BQ138" s="353"/>
      <c r="BR138" s="353"/>
      <c r="BS138" s="353"/>
      <c r="BT138" s="353"/>
      <c r="BU138" s="353"/>
      <c r="BV138" s="353"/>
      <c r="BW138" s="353"/>
      <c r="BX138" s="357"/>
    </row>
    <row r="139" spans="1:76" s="352" customFormat="1">
      <c r="A139" s="351"/>
      <c r="I139" s="353"/>
      <c r="J139" s="354"/>
      <c r="K139" s="353"/>
      <c r="L139" s="353"/>
      <c r="M139" s="353"/>
      <c r="N139" s="353"/>
      <c r="O139" s="353"/>
      <c r="P139" s="353"/>
      <c r="Q139" s="353"/>
      <c r="R139" s="353"/>
      <c r="S139" s="353"/>
      <c r="T139" s="353"/>
      <c r="U139" s="353"/>
      <c r="AC139" s="353"/>
      <c r="AD139" s="353"/>
      <c r="AE139" s="353"/>
      <c r="AF139" s="353"/>
      <c r="AG139" s="353"/>
      <c r="AH139" s="353"/>
      <c r="AI139" s="353"/>
      <c r="AJ139" s="353"/>
      <c r="AK139" s="353"/>
      <c r="AL139" s="353"/>
      <c r="AM139" s="353"/>
      <c r="AN139" s="353"/>
      <c r="AO139" s="353"/>
      <c r="AP139" s="353"/>
      <c r="AQ139" s="353"/>
      <c r="AR139" s="353"/>
      <c r="AS139" s="353"/>
      <c r="AT139" s="353"/>
      <c r="AU139" s="353"/>
      <c r="AV139" s="353"/>
      <c r="AW139" s="353"/>
      <c r="AX139" s="353"/>
      <c r="AY139" s="353"/>
      <c r="AZ139" s="353"/>
      <c r="BA139" s="355"/>
      <c r="BB139" s="356"/>
      <c r="BC139" s="353"/>
      <c r="BD139" s="353"/>
      <c r="BE139" s="353"/>
      <c r="BF139" s="353"/>
      <c r="BG139" s="353"/>
      <c r="BH139" s="353"/>
      <c r="BI139" s="353"/>
      <c r="BJ139" s="353"/>
      <c r="BK139" s="353"/>
      <c r="BL139" s="353"/>
      <c r="BM139" s="353"/>
      <c r="BN139" s="353"/>
      <c r="BO139" s="353"/>
      <c r="BP139" s="353"/>
      <c r="BQ139" s="353"/>
      <c r="BR139" s="353"/>
      <c r="BS139" s="353"/>
      <c r="BT139" s="353"/>
      <c r="BU139" s="353"/>
      <c r="BV139" s="353"/>
      <c r="BW139" s="353"/>
      <c r="BX139" s="357"/>
    </row>
    <row r="140" spans="1:76" s="352" customFormat="1">
      <c r="A140" s="351"/>
      <c r="I140" s="353"/>
      <c r="J140" s="354"/>
      <c r="K140" s="353"/>
      <c r="L140" s="353"/>
      <c r="M140" s="353"/>
      <c r="N140" s="353"/>
      <c r="O140" s="353"/>
      <c r="P140" s="353"/>
      <c r="Q140" s="353"/>
      <c r="R140" s="353"/>
      <c r="S140" s="353"/>
      <c r="T140" s="353"/>
      <c r="U140" s="353"/>
      <c r="AC140" s="353"/>
      <c r="AD140" s="353"/>
      <c r="AE140" s="353"/>
      <c r="AF140" s="353"/>
      <c r="AG140" s="353"/>
      <c r="AH140" s="353"/>
      <c r="AI140" s="353"/>
      <c r="AJ140" s="353"/>
      <c r="AK140" s="353"/>
      <c r="AL140" s="353"/>
      <c r="AM140" s="353"/>
      <c r="AN140" s="353"/>
      <c r="AO140" s="353"/>
      <c r="AP140" s="353"/>
      <c r="AQ140" s="353"/>
      <c r="AR140" s="353"/>
      <c r="AS140" s="353"/>
      <c r="AT140" s="353"/>
      <c r="AU140" s="353"/>
      <c r="AV140" s="353"/>
      <c r="AW140" s="353"/>
      <c r="AX140" s="353"/>
      <c r="AY140" s="353"/>
      <c r="AZ140" s="353"/>
      <c r="BA140" s="355"/>
      <c r="BB140" s="356"/>
      <c r="BC140" s="353"/>
      <c r="BD140" s="353"/>
      <c r="BE140" s="353"/>
      <c r="BF140" s="353"/>
      <c r="BG140" s="353"/>
      <c r="BH140" s="353"/>
      <c r="BI140" s="353"/>
      <c r="BJ140" s="353"/>
      <c r="BK140" s="353"/>
      <c r="BL140" s="353"/>
      <c r="BM140" s="353"/>
      <c r="BN140" s="353"/>
      <c r="BO140" s="353"/>
      <c r="BP140" s="353"/>
      <c r="BQ140" s="353"/>
      <c r="BR140" s="353"/>
      <c r="BS140" s="353"/>
      <c r="BT140" s="353"/>
      <c r="BU140" s="353"/>
      <c r="BV140" s="353"/>
      <c r="BW140" s="353"/>
      <c r="BX140" s="357"/>
    </row>
    <row r="141" spans="1:76" s="352" customFormat="1">
      <c r="A141" s="351"/>
      <c r="I141" s="353"/>
      <c r="J141" s="354"/>
      <c r="K141" s="353"/>
      <c r="L141" s="353"/>
      <c r="M141" s="353"/>
      <c r="N141" s="353"/>
      <c r="O141" s="353"/>
      <c r="P141" s="353"/>
      <c r="Q141" s="353"/>
      <c r="R141" s="353"/>
      <c r="S141" s="353"/>
      <c r="T141" s="353"/>
      <c r="U141" s="353"/>
      <c r="AC141" s="353"/>
      <c r="AD141" s="353"/>
      <c r="AE141" s="353"/>
      <c r="AF141" s="353"/>
      <c r="AG141" s="353"/>
      <c r="AH141" s="353"/>
      <c r="AI141" s="353"/>
      <c r="AJ141" s="353"/>
      <c r="AK141" s="353"/>
      <c r="AL141" s="353"/>
      <c r="AM141" s="353"/>
      <c r="AN141" s="353"/>
      <c r="AO141" s="353"/>
      <c r="AP141" s="353"/>
      <c r="AQ141" s="353"/>
      <c r="AR141" s="353"/>
      <c r="AS141" s="353"/>
      <c r="AT141" s="353"/>
      <c r="AU141" s="353"/>
      <c r="AV141" s="353"/>
      <c r="AW141" s="353"/>
      <c r="AX141" s="353"/>
      <c r="AY141" s="353"/>
      <c r="AZ141" s="353"/>
      <c r="BA141" s="355"/>
      <c r="BB141" s="356"/>
      <c r="BC141" s="353"/>
      <c r="BD141" s="353"/>
      <c r="BE141" s="353"/>
      <c r="BF141" s="353"/>
      <c r="BG141" s="353"/>
      <c r="BH141" s="353"/>
      <c r="BI141" s="353"/>
      <c r="BJ141" s="353"/>
      <c r="BK141" s="353"/>
      <c r="BL141" s="353"/>
      <c r="BM141" s="353"/>
      <c r="BN141" s="353"/>
      <c r="BO141" s="353"/>
      <c r="BP141" s="353"/>
      <c r="BQ141" s="353"/>
      <c r="BR141" s="353"/>
      <c r="BS141" s="353"/>
      <c r="BT141" s="353"/>
      <c r="BU141" s="353"/>
      <c r="BV141" s="353"/>
      <c r="BW141" s="353"/>
      <c r="BX141" s="357"/>
    </row>
    <row r="142" spans="1:76" s="352" customFormat="1">
      <c r="A142" s="351"/>
      <c r="I142" s="353"/>
      <c r="J142" s="354"/>
      <c r="K142" s="353"/>
      <c r="L142" s="353"/>
      <c r="M142" s="353"/>
      <c r="N142" s="353"/>
      <c r="O142" s="353"/>
      <c r="P142" s="353"/>
      <c r="Q142" s="353"/>
      <c r="R142" s="353"/>
      <c r="S142" s="353"/>
      <c r="T142" s="353"/>
      <c r="U142" s="353"/>
      <c r="AC142" s="353"/>
      <c r="AD142" s="353"/>
      <c r="AE142" s="353"/>
      <c r="AF142" s="353"/>
      <c r="AG142" s="353"/>
      <c r="AH142" s="353"/>
      <c r="AI142" s="353"/>
      <c r="AJ142" s="353"/>
      <c r="AK142" s="353"/>
      <c r="AL142" s="353"/>
      <c r="AM142" s="353"/>
      <c r="AN142" s="353"/>
      <c r="AO142" s="353"/>
      <c r="AP142" s="353"/>
      <c r="AQ142" s="353"/>
      <c r="AR142" s="353"/>
      <c r="AS142" s="353"/>
      <c r="AT142" s="353"/>
      <c r="AU142" s="353"/>
      <c r="AV142" s="353"/>
      <c r="AW142" s="353"/>
      <c r="AX142" s="353"/>
      <c r="AY142" s="353"/>
      <c r="AZ142" s="353"/>
      <c r="BA142" s="355"/>
      <c r="BB142" s="356"/>
      <c r="BC142" s="353"/>
      <c r="BD142" s="353"/>
      <c r="BE142" s="353"/>
      <c r="BF142" s="353"/>
      <c r="BG142" s="353"/>
      <c r="BH142" s="353"/>
      <c r="BI142" s="353"/>
      <c r="BJ142" s="353"/>
      <c r="BK142" s="353"/>
      <c r="BL142" s="353"/>
      <c r="BM142" s="353"/>
      <c r="BN142" s="353"/>
      <c r="BO142" s="353"/>
      <c r="BP142" s="353"/>
      <c r="BQ142" s="353"/>
      <c r="BR142" s="353"/>
      <c r="BS142" s="353"/>
      <c r="BT142" s="353"/>
      <c r="BU142" s="353"/>
      <c r="BV142" s="353"/>
      <c r="BW142" s="353"/>
      <c r="BX142" s="357"/>
    </row>
    <row r="143" spans="1:76" s="352" customFormat="1">
      <c r="A143" s="351"/>
      <c r="I143" s="353"/>
      <c r="J143" s="354"/>
      <c r="K143" s="353"/>
      <c r="L143" s="353"/>
      <c r="M143" s="353"/>
      <c r="N143" s="353"/>
      <c r="O143" s="353"/>
      <c r="P143" s="353"/>
      <c r="Q143" s="353"/>
      <c r="R143" s="353"/>
      <c r="S143" s="353"/>
      <c r="T143" s="353"/>
      <c r="U143" s="353"/>
      <c r="AC143" s="353"/>
      <c r="AD143" s="353"/>
      <c r="AE143" s="353"/>
      <c r="AF143" s="353"/>
      <c r="AG143" s="353"/>
      <c r="AH143" s="353"/>
      <c r="AI143" s="353"/>
      <c r="AJ143" s="353"/>
      <c r="AK143" s="353"/>
      <c r="AL143" s="353"/>
      <c r="AM143" s="353"/>
      <c r="AN143" s="353"/>
      <c r="AO143" s="353"/>
      <c r="AP143" s="353"/>
      <c r="AQ143" s="353"/>
      <c r="AR143" s="353"/>
      <c r="AS143" s="353"/>
      <c r="AT143" s="353"/>
      <c r="AU143" s="353"/>
      <c r="AV143" s="353"/>
      <c r="AW143" s="353"/>
      <c r="AX143" s="353"/>
      <c r="AY143" s="353"/>
      <c r="AZ143" s="353"/>
      <c r="BA143" s="355"/>
      <c r="BB143" s="356"/>
      <c r="BC143" s="353"/>
      <c r="BD143" s="353"/>
      <c r="BE143" s="353"/>
      <c r="BF143" s="353"/>
      <c r="BG143" s="353"/>
      <c r="BH143" s="353"/>
      <c r="BI143" s="353"/>
      <c r="BJ143" s="353"/>
      <c r="BK143" s="353"/>
      <c r="BL143" s="353"/>
      <c r="BM143" s="353"/>
      <c r="BN143" s="353"/>
      <c r="BO143" s="353"/>
      <c r="BP143" s="353"/>
      <c r="BQ143" s="353"/>
      <c r="BR143" s="353"/>
      <c r="BS143" s="353"/>
      <c r="BT143" s="353"/>
      <c r="BU143" s="353"/>
      <c r="BV143" s="353"/>
      <c r="BW143" s="353"/>
      <c r="BX143" s="357"/>
    </row>
    <row r="144" spans="1:76" s="352" customFormat="1">
      <c r="A144" s="351"/>
      <c r="I144" s="353"/>
      <c r="J144" s="354"/>
      <c r="K144" s="353"/>
      <c r="L144" s="353"/>
      <c r="M144" s="353"/>
      <c r="N144" s="353"/>
      <c r="O144" s="353"/>
      <c r="P144" s="353"/>
      <c r="Q144" s="353"/>
      <c r="R144" s="353"/>
      <c r="S144" s="353"/>
      <c r="T144" s="353"/>
      <c r="U144" s="353"/>
      <c r="AC144" s="353"/>
      <c r="AD144" s="353"/>
      <c r="AE144" s="353"/>
      <c r="AF144" s="353"/>
      <c r="AG144" s="353"/>
      <c r="AH144" s="353"/>
      <c r="AI144" s="353"/>
      <c r="AJ144" s="353"/>
      <c r="AK144" s="353"/>
      <c r="AL144" s="353"/>
      <c r="AM144" s="353"/>
      <c r="AN144" s="353"/>
      <c r="AO144" s="353"/>
      <c r="AP144" s="353"/>
      <c r="AQ144" s="353"/>
      <c r="AR144" s="353"/>
      <c r="AS144" s="353"/>
      <c r="AT144" s="353"/>
      <c r="AU144" s="353"/>
      <c r="AV144" s="353"/>
      <c r="AW144" s="353"/>
      <c r="AX144" s="353"/>
      <c r="AY144" s="353"/>
      <c r="AZ144" s="353"/>
      <c r="BA144" s="355"/>
      <c r="BB144" s="356"/>
      <c r="BC144" s="353"/>
      <c r="BD144" s="353"/>
      <c r="BE144" s="353"/>
      <c r="BF144" s="353"/>
      <c r="BG144" s="353"/>
      <c r="BH144" s="353"/>
      <c r="BI144" s="353"/>
      <c r="BJ144" s="353"/>
      <c r="BK144" s="353"/>
      <c r="BL144" s="353"/>
      <c r="BM144" s="353"/>
      <c r="BN144" s="353"/>
      <c r="BO144" s="353"/>
      <c r="BP144" s="353"/>
      <c r="BQ144" s="353"/>
      <c r="BR144" s="353"/>
      <c r="BS144" s="353"/>
      <c r="BT144" s="353"/>
      <c r="BU144" s="353"/>
      <c r="BV144" s="353"/>
      <c r="BW144" s="353"/>
      <c r="BX144" s="357"/>
    </row>
    <row r="145" spans="1:76" s="352" customFormat="1">
      <c r="A145" s="351"/>
      <c r="I145" s="353"/>
      <c r="J145" s="354"/>
      <c r="K145" s="353"/>
      <c r="L145" s="353"/>
      <c r="M145" s="353"/>
      <c r="N145" s="353"/>
      <c r="O145" s="353"/>
      <c r="P145" s="353"/>
      <c r="Q145" s="353"/>
      <c r="R145" s="353"/>
      <c r="S145" s="353"/>
      <c r="T145" s="353"/>
      <c r="U145" s="353"/>
      <c r="AC145" s="353"/>
      <c r="AD145" s="353"/>
      <c r="AE145" s="353"/>
      <c r="AF145" s="353"/>
      <c r="AG145" s="353"/>
      <c r="AH145" s="353"/>
      <c r="AI145" s="353"/>
      <c r="AJ145" s="353"/>
      <c r="AK145" s="353"/>
      <c r="AL145" s="353"/>
      <c r="AM145" s="353"/>
      <c r="AN145" s="353"/>
      <c r="AO145" s="353"/>
      <c r="AP145" s="353"/>
      <c r="AQ145" s="353"/>
      <c r="AR145" s="353"/>
      <c r="AS145" s="353"/>
      <c r="AT145" s="353"/>
      <c r="AU145" s="353"/>
      <c r="AV145" s="353"/>
      <c r="AW145" s="353"/>
      <c r="AX145" s="353"/>
      <c r="AY145" s="353"/>
      <c r="AZ145" s="353"/>
      <c r="BA145" s="355"/>
      <c r="BB145" s="356"/>
      <c r="BC145" s="353"/>
      <c r="BD145" s="353"/>
      <c r="BE145" s="353"/>
      <c r="BF145" s="353"/>
      <c r="BG145" s="353"/>
      <c r="BH145" s="353"/>
      <c r="BI145" s="353"/>
      <c r="BJ145" s="353"/>
      <c r="BK145" s="353"/>
      <c r="BL145" s="353"/>
      <c r="BM145" s="353"/>
      <c r="BN145" s="353"/>
      <c r="BO145" s="353"/>
      <c r="BP145" s="353"/>
      <c r="BQ145" s="353"/>
      <c r="BR145" s="353"/>
      <c r="BS145" s="353"/>
      <c r="BT145" s="353"/>
      <c r="BU145" s="353"/>
      <c r="BV145" s="353"/>
      <c r="BW145" s="353"/>
      <c r="BX145" s="357"/>
    </row>
    <row r="146" spans="1:76" s="352" customFormat="1">
      <c r="A146" s="351"/>
      <c r="I146" s="353"/>
      <c r="J146" s="354"/>
      <c r="K146" s="353"/>
      <c r="L146" s="353"/>
      <c r="M146" s="353"/>
      <c r="N146" s="353"/>
      <c r="O146" s="353"/>
      <c r="P146" s="353"/>
      <c r="Q146" s="353"/>
      <c r="R146" s="353"/>
      <c r="S146" s="353"/>
      <c r="T146" s="353"/>
      <c r="U146" s="353"/>
      <c r="AC146" s="353"/>
      <c r="AD146" s="353"/>
      <c r="AE146" s="353"/>
      <c r="AF146" s="353"/>
      <c r="AG146" s="353"/>
      <c r="AH146" s="353"/>
      <c r="AI146" s="353"/>
      <c r="AJ146" s="353"/>
      <c r="AK146" s="353"/>
      <c r="AL146" s="353"/>
      <c r="AM146" s="353"/>
      <c r="AN146" s="353"/>
      <c r="AO146" s="353"/>
      <c r="AP146" s="353"/>
      <c r="AQ146" s="353"/>
      <c r="AR146" s="353"/>
      <c r="AS146" s="353"/>
      <c r="AT146" s="353"/>
      <c r="AU146" s="353"/>
      <c r="AV146" s="353"/>
      <c r="AW146" s="353"/>
      <c r="AX146" s="353"/>
      <c r="AY146" s="353"/>
      <c r="AZ146" s="353"/>
      <c r="BA146" s="355"/>
      <c r="BB146" s="356"/>
      <c r="BC146" s="353"/>
      <c r="BD146" s="353"/>
      <c r="BE146" s="353"/>
      <c r="BF146" s="353"/>
      <c r="BG146" s="353"/>
      <c r="BH146" s="353"/>
      <c r="BI146" s="353"/>
      <c r="BJ146" s="353"/>
      <c r="BK146" s="353"/>
      <c r="BL146" s="353"/>
      <c r="BM146" s="353"/>
      <c r="BN146" s="353"/>
      <c r="BO146" s="353"/>
      <c r="BP146" s="353"/>
      <c r="BQ146" s="353"/>
      <c r="BR146" s="353"/>
      <c r="BS146" s="353"/>
      <c r="BT146" s="353"/>
      <c r="BU146" s="353"/>
      <c r="BV146" s="353"/>
      <c r="BW146" s="353"/>
      <c r="BX146" s="357"/>
    </row>
    <row r="147" spans="1:76" s="352" customFormat="1">
      <c r="A147" s="351"/>
      <c r="I147" s="353"/>
      <c r="J147" s="354"/>
      <c r="K147" s="353"/>
      <c r="L147" s="353"/>
      <c r="M147" s="353"/>
      <c r="N147" s="353"/>
      <c r="O147" s="353"/>
      <c r="P147" s="353"/>
      <c r="Q147" s="353"/>
      <c r="R147" s="353"/>
      <c r="S147" s="353"/>
      <c r="T147" s="353"/>
      <c r="U147" s="353"/>
      <c r="AC147" s="353"/>
      <c r="AD147" s="353"/>
      <c r="AE147" s="353"/>
      <c r="AF147" s="353"/>
      <c r="AG147" s="353"/>
      <c r="AH147" s="353"/>
      <c r="AI147" s="353"/>
      <c r="AJ147" s="353"/>
      <c r="AK147" s="353"/>
      <c r="AL147" s="353"/>
      <c r="AM147" s="353"/>
      <c r="AN147" s="353"/>
      <c r="AO147" s="353"/>
      <c r="AP147" s="353"/>
      <c r="AQ147" s="353"/>
      <c r="AR147" s="353"/>
      <c r="AS147" s="353"/>
      <c r="AT147" s="353"/>
      <c r="AU147" s="353"/>
      <c r="AV147" s="353"/>
      <c r="AW147" s="353"/>
      <c r="AX147" s="353"/>
      <c r="AY147" s="353"/>
      <c r="AZ147" s="353"/>
      <c r="BA147" s="355"/>
      <c r="BB147" s="356"/>
      <c r="BC147" s="353"/>
      <c r="BD147" s="353"/>
      <c r="BE147" s="353"/>
      <c r="BF147" s="353"/>
      <c r="BG147" s="353"/>
      <c r="BH147" s="353"/>
      <c r="BI147" s="353"/>
      <c r="BJ147" s="353"/>
      <c r="BK147" s="353"/>
      <c r="BL147" s="353"/>
      <c r="BM147" s="353"/>
      <c r="BN147" s="353"/>
      <c r="BO147" s="353"/>
      <c r="BP147" s="353"/>
      <c r="BQ147" s="353"/>
      <c r="BR147" s="353"/>
      <c r="BS147" s="353"/>
      <c r="BT147" s="353"/>
      <c r="BU147" s="353"/>
      <c r="BV147" s="353"/>
      <c r="BW147" s="353"/>
      <c r="BX147" s="357"/>
    </row>
    <row r="148" spans="1:76" s="352" customFormat="1">
      <c r="A148" s="351"/>
      <c r="I148" s="353"/>
      <c r="J148" s="354"/>
      <c r="K148" s="353"/>
      <c r="L148" s="353"/>
      <c r="M148" s="353"/>
      <c r="N148" s="353"/>
      <c r="O148" s="353"/>
      <c r="P148" s="353"/>
      <c r="Q148" s="353"/>
      <c r="R148" s="353"/>
      <c r="S148" s="353"/>
      <c r="T148" s="353"/>
      <c r="U148" s="353"/>
      <c r="AC148" s="353"/>
      <c r="AD148" s="353"/>
      <c r="AE148" s="353"/>
      <c r="AF148" s="353"/>
      <c r="AG148" s="353"/>
      <c r="AH148" s="353"/>
      <c r="AI148" s="353"/>
      <c r="AJ148" s="353"/>
      <c r="AK148" s="353"/>
      <c r="AL148" s="353"/>
      <c r="AM148" s="353"/>
      <c r="AN148" s="353"/>
      <c r="AO148" s="353"/>
      <c r="AP148" s="353"/>
      <c r="AQ148" s="353"/>
      <c r="AR148" s="353"/>
      <c r="AS148" s="353"/>
      <c r="AT148" s="353"/>
      <c r="AU148" s="353"/>
      <c r="AV148" s="353"/>
      <c r="AW148" s="353"/>
      <c r="AX148" s="353"/>
      <c r="AY148" s="353"/>
      <c r="AZ148" s="353"/>
      <c r="BA148" s="355"/>
      <c r="BB148" s="356"/>
      <c r="BC148" s="353"/>
      <c r="BD148" s="353"/>
      <c r="BE148" s="353"/>
      <c r="BF148" s="353"/>
      <c r="BG148" s="353"/>
      <c r="BH148" s="353"/>
      <c r="BI148" s="353"/>
      <c r="BJ148" s="353"/>
      <c r="BK148" s="353"/>
      <c r="BL148" s="353"/>
      <c r="BM148" s="353"/>
      <c r="BN148" s="353"/>
      <c r="BO148" s="353"/>
      <c r="BP148" s="353"/>
      <c r="BQ148" s="353"/>
      <c r="BR148" s="353"/>
      <c r="BS148" s="353"/>
      <c r="BT148" s="353"/>
      <c r="BU148" s="353"/>
      <c r="BV148" s="353"/>
      <c r="BW148" s="353"/>
      <c r="BX148" s="357"/>
    </row>
    <row r="149" spans="1:76" s="352" customFormat="1">
      <c r="A149" s="351"/>
      <c r="I149" s="353"/>
      <c r="J149" s="354"/>
      <c r="K149" s="353"/>
      <c r="L149" s="353"/>
      <c r="M149" s="353"/>
      <c r="N149" s="353"/>
      <c r="O149" s="353"/>
      <c r="P149" s="353"/>
      <c r="Q149" s="353"/>
      <c r="R149" s="353"/>
      <c r="S149" s="353"/>
      <c r="T149" s="353"/>
      <c r="U149" s="353"/>
      <c r="AC149" s="353"/>
      <c r="AD149" s="353"/>
      <c r="AE149" s="353"/>
      <c r="AF149" s="353"/>
      <c r="AG149" s="353"/>
      <c r="AH149" s="353"/>
      <c r="AI149" s="353"/>
      <c r="AJ149" s="353"/>
      <c r="AK149" s="353"/>
      <c r="AL149" s="353"/>
      <c r="AM149" s="353"/>
      <c r="AN149" s="353"/>
      <c r="AO149" s="353"/>
      <c r="AP149" s="353"/>
      <c r="AQ149" s="353"/>
      <c r="AR149" s="353"/>
      <c r="AS149" s="353"/>
      <c r="AT149" s="353"/>
      <c r="AU149" s="353"/>
      <c r="AV149" s="353"/>
      <c r="AW149" s="353"/>
      <c r="AX149" s="353"/>
      <c r="AY149" s="353"/>
      <c r="AZ149" s="353"/>
      <c r="BA149" s="355"/>
      <c r="BB149" s="356"/>
      <c r="BC149" s="353"/>
      <c r="BD149" s="353"/>
      <c r="BE149" s="353"/>
      <c r="BF149" s="353"/>
      <c r="BG149" s="353"/>
      <c r="BH149" s="353"/>
      <c r="BI149" s="353"/>
      <c r="BJ149" s="353"/>
      <c r="BK149" s="353"/>
      <c r="BL149" s="353"/>
      <c r="BM149" s="353"/>
      <c r="BN149" s="353"/>
      <c r="BO149" s="353"/>
      <c r="BP149" s="353"/>
      <c r="BQ149" s="353"/>
      <c r="BR149" s="353"/>
      <c r="BS149" s="353"/>
      <c r="BT149" s="353"/>
      <c r="BU149" s="353"/>
      <c r="BV149" s="353"/>
      <c r="BW149" s="353"/>
      <c r="BX149" s="357"/>
    </row>
    <row r="150" spans="1:76" s="352" customFormat="1">
      <c r="A150" s="351"/>
      <c r="I150" s="353"/>
      <c r="J150" s="354"/>
      <c r="K150" s="353"/>
      <c r="L150" s="353"/>
      <c r="M150" s="353"/>
      <c r="N150" s="353"/>
      <c r="O150" s="353"/>
      <c r="P150" s="353"/>
      <c r="Q150" s="353"/>
      <c r="R150" s="353"/>
      <c r="S150" s="353"/>
      <c r="T150" s="353"/>
      <c r="U150" s="353"/>
      <c r="AC150" s="353"/>
      <c r="AD150" s="353"/>
      <c r="AE150" s="353"/>
      <c r="AF150" s="353"/>
      <c r="AG150" s="353"/>
      <c r="AH150" s="353"/>
      <c r="AI150" s="353"/>
      <c r="AJ150" s="353"/>
      <c r="AK150" s="353"/>
      <c r="AL150" s="353"/>
      <c r="AM150" s="353"/>
      <c r="AN150" s="353"/>
      <c r="AO150" s="353"/>
      <c r="AP150" s="353"/>
      <c r="AQ150" s="353"/>
      <c r="AR150" s="353"/>
      <c r="AS150" s="353"/>
      <c r="AT150" s="353"/>
      <c r="AU150" s="353"/>
      <c r="AV150" s="353"/>
      <c r="AW150" s="353"/>
      <c r="AX150" s="353"/>
      <c r="AY150" s="353"/>
      <c r="AZ150" s="353"/>
      <c r="BA150" s="355"/>
      <c r="BB150" s="356"/>
      <c r="BC150" s="353"/>
      <c r="BD150" s="353"/>
      <c r="BE150" s="353"/>
      <c r="BF150" s="353"/>
      <c r="BG150" s="353"/>
      <c r="BH150" s="353"/>
      <c r="BI150" s="353"/>
      <c r="BJ150" s="353"/>
      <c r="BK150" s="353"/>
      <c r="BL150" s="353"/>
      <c r="BM150" s="353"/>
      <c r="BN150" s="353"/>
      <c r="BO150" s="353"/>
      <c r="BP150" s="353"/>
      <c r="BQ150" s="353"/>
      <c r="BR150" s="353"/>
      <c r="BS150" s="353"/>
      <c r="BT150" s="353"/>
      <c r="BU150" s="353"/>
      <c r="BV150" s="353"/>
      <c r="BW150" s="353"/>
      <c r="BX150" s="357"/>
    </row>
    <row r="151" spans="1:76" s="352" customFormat="1">
      <c r="A151" s="351"/>
      <c r="I151" s="353"/>
      <c r="J151" s="354"/>
      <c r="K151" s="353"/>
      <c r="L151" s="353"/>
      <c r="M151" s="353"/>
      <c r="N151" s="353"/>
      <c r="O151" s="353"/>
      <c r="P151" s="353"/>
      <c r="Q151" s="353"/>
      <c r="R151" s="353"/>
      <c r="S151" s="353"/>
      <c r="T151" s="353"/>
      <c r="U151" s="353"/>
      <c r="AC151" s="353"/>
      <c r="AD151" s="353"/>
      <c r="AE151" s="353"/>
      <c r="AF151" s="353"/>
      <c r="AG151" s="353"/>
      <c r="AH151" s="353"/>
      <c r="AI151" s="353"/>
      <c r="AJ151" s="353"/>
      <c r="AK151" s="353"/>
      <c r="AL151" s="353"/>
      <c r="AM151" s="353"/>
      <c r="AN151" s="353"/>
      <c r="AO151" s="353"/>
      <c r="AP151" s="353"/>
      <c r="AQ151" s="353"/>
      <c r="AR151" s="353"/>
      <c r="AS151" s="353"/>
      <c r="AT151" s="353"/>
      <c r="AU151" s="353"/>
      <c r="AV151" s="353"/>
      <c r="AW151" s="353"/>
      <c r="AX151" s="353"/>
      <c r="AY151" s="353"/>
      <c r="AZ151" s="353"/>
      <c r="BA151" s="355"/>
      <c r="BB151" s="356"/>
      <c r="BC151" s="353"/>
      <c r="BD151" s="353"/>
      <c r="BE151" s="353"/>
      <c r="BF151" s="353"/>
      <c r="BG151" s="353"/>
      <c r="BH151" s="353"/>
      <c r="BI151" s="353"/>
      <c r="BJ151" s="353"/>
      <c r="BK151" s="353"/>
      <c r="BL151" s="353"/>
      <c r="BM151" s="353"/>
      <c r="BN151" s="353"/>
      <c r="BO151" s="353"/>
      <c r="BP151" s="353"/>
      <c r="BQ151" s="353"/>
      <c r="BR151" s="353"/>
      <c r="BS151" s="353"/>
      <c r="BT151" s="353"/>
      <c r="BU151" s="353"/>
      <c r="BV151" s="353"/>
      <c r="BW151" s="353"/>
      <c r="BX151" s="357"/>
    </row>
    <row r="152" spans="1:76" s="352" customFormat="1">
      <c r="A152" s="351"/>
      <c r="I152" s="353"/>
      <c r="J152" s="354"/>
      <c r="K152" s="353"/>
      <c r="L152" s="353"/>
      <c r="M152" s="353"/>
      <c r="N152" s="353"/>
      <c r="O152" s="353"/>
      <c r="P152" s="353"/>
      <c r="Q152" s="353"/>
      <c r="R152" s="353"/>
      <c r="S152" s="353"/>
      <c r="T152" s="353"/>
      <c r="U152" s="353"/>
      <c r="AC152" s="353"/>
      <c r="AD152" s="353"/>
      <c r="AE152" s="353"/>
      <c r="AF152" s="353"/>
      <c r="AG152" s="353"/>
      <c r="AH152" s="353"/>
      <c r="AI152" s="353"/>
      <c r="AJ152" s="353"/>
      <c r="AK152" s="353"/>
      <c r="AL152" s="353"/>
      <c r="AM152" s="353"/>
      <c r="AN152" s="353"/>
      <c r="AO152" s="353"/>
      <c r="AP152" s="353"/>
      <c r="AQ152" s="353"/>
      <c r="AR152" s="353"/>
      <c r="AS152" s="353"/>
      <c r="AT152" s="353"/>
      <c r="AU152" s="353"/>
      <c r="AV152" s="353"/>
      <c r="AW152" s="353"/>
      <c r="AX152" s="353"/>
      <c r="AY152" s="353"/>
      <c r="AZ152" s="353"/>
      <c r="BA152" s="355"/>
      <c r="BB152" s="356"/>
      <c r="BC152" s="353"/>
      <c r="BD152" s="353"/>
      <c r="BE152" s="353"/>
      <c r="BF152" s="353"/>
      <c r="BG152" s="353"/>
      <c r="BH152" s="353"/>
      <c r="BI152" s="353"/>
      <c r="BJ152" s="353"/>
      <c r="BK152" s="353"/>
      <c r="BL152" s="353"/>
      <c r="BM152" s="353"/>
      <c r="BN152" s="353"/>
      <c r="BO152" s="353"/>
      <c r="BP152" s="353"/>
      <c r="BQ152" s="353"/>
      <c r="BR152" s="353"/>
      <c r="BS152" s="353"/>
      <c r="BT152" s="353"/>
      <c r="BU152" s="353"/>
      <c r="BV152" s="353"/>
      <c r="BW152" s="353"/>
      <c r="BX152" s="357"/>
    </row>
    <row r="153" spans="1:76" s="352" customFormat="1">
      <c r="A153" s="351"/>
      <c r="I153" s="353"/>
      <c r="J153" s="354"/>
      <c r="K153" s="353"/>
      <c r="L153" s="353"/>
      <c r="M153" s="353"/>
      <c r="N153" s="353"/>
      <c r="O153" s="353"/>
      <c r="P153" s="353"/>
      <c r="Q153" s="353"/>
      <c r="R153" s="353"/>
      <c r="S153" s="353"/>
      <c r="T153" s="353"/>
      <c r="U153" s="353"/>
      <c r="AC153" s="353"/>
      <c r="AD153" s="353"/>
      <c r="AE153" s="353"/>
      <c r="AF153" s="353"/>
      <c r="AG153" s="353"/>
      <c r="AH153" s="353"/>
      <c r="AI153" s="353"/>
      <c r="AJ153" s="353"/>
      <c r="AK153" s="353"/>
      <c r="AL153" s="353"/>
      <c r="AM153" s="353"/>
      <c r="AN153" s="353"/>
      <c r="AO153" s="353"/>
      <c r="AP153" s="353"/>
      <c r="AQ153" s="353"/>
      <c r="AR153" s="353"/>
      <c r="AS153" s="353"/>
      <c r="AT153" s="353"/>
      <c r="AU153" s="353"/>
      <c r="AV153" s="353"/>
      <c r="AW153" s="353"/>
      <c r="AX153" s="353"/>
      <c r="AY153" s="353"/>
      <c r="AZ153" s="353"/>
      <c r="BA153" s="355"/>
      <c r="BB153" s="356"/>
      <c r="BC153" s="353"/>
      <c r="BD153" s="353"/>
      <c r="BE153" s="353"/>
      <c r="BF153" s="353"/>
      <c r="BG153" s="353"/>
      <c r="BH153" s="353"/>
      <c r="BI153" s="353"/>
      <c r="BJ153" s="353"/>
      <c r="BK153" s="353"/>
      <c r="BL153" s="353"/>
      <c r="BM153" s="353"/>
      <c r="BN153" s="353"/>
      <c r="BO153" s="353"/>
      <c r="BP153" s="353"/>
      <c r="BQ153" s="353"/>
      <c r="BR153" s="353"/>
      <c r="BS153" s="353"/>
      <c r="BT153" s="353"/>
      <c r="BU153" s="353"/>
      <c r="BV153" s="353"/>
      <c r="BW153" s="353"/>
      <c r="BX153" s="357"/>
    </row>
    <row r="154" spans="1:76" s="352" customFormat="1">
      <c r="A154" s="351"/>
      <c r="I154" s="353"/>
      <c r="J154" s="354"/>
      <c r="K154" s="353"/>
      <c r="L154" s="353"/>
      <c r="M154" s="353"/>
      <c r="N154" s="353"/>
      <c r="O154" s="353"/>
      <c r="P154" s="353"/>
      <c r="Q154" s="353"/>
      <c r="R154" s="353"/>
      <c r="S154" s="353"/>
      <c r="T154" s="353"/>
      <c r="U154" s="353"/>
      <c r="AC154" s="353"/>
      <c r="AD154" s="353"/>
      <c r="AE154" s="353"/>
      <c r="AF154" s="353"/>
      <c r="AG154" s="353"/>
      <c r="AH154" s="353"/>
      <c r="AI154" s="353"/>
      <c r="AJ154" s="353"/>
      <c r="AK154" s="353"/>
      <c r="AL154" s="353"/>
      <c r="AM154" s="353"/>
      <c r="AN154" s="353"/>
      <c r="AO154" s="353"/>
      <c r="AP154" s="353"/>
      <c r="AQ154" s="353"/>
      <c r="AR154" s="353"/>
      <c r="AS154" s="353"/>
      <c r="AT154" s="353"/>
      <c r="AU154" s="353"/>
      <c r="AV154" s="353"/>
      <c r="AW154" s="353"/>
      <c r="AX154" s="353"/>
      <c r="AY154" s="353"/>
      <c r="AZ154" s="353"/>
      <c r="BA154" s="355"/>
      <c r="BB154" s="356"/>
      <c r="BC154" s="353"/>
      <c r="BD154" s="353"/>
      <c r="BE154" s="353"/>
      <c r="BF154" s="353"/>
      <c r="BG154" s="353"/>
      <c r="BH154" s="353"/>
      <c r="BI154" s="353"/>
      <c r="BJ154" s="353"/>
      <c r="BK154" s="353"/>
      <c r="BL154" s="353"/>
      <c r="BM154" s="353"/>
      <c r="BN154" s="353"/>
      <c r="BO154" s="353"/>
      <c r="BP154" s="353"/>
      <c r="BQ154" s="353"/>
      <c r="BR154" s="353"/>
      <c r="BS154" s="353"/>
      <c r="BT154" s="353"/>
      <c r="BU154" s="353"/>
      <c r="BV154" s="353"/>
      <c r="BW154" s="353"/>
      <c r="BX154" s="357"/>
    </row>
    <row r="155" spans="1:76" s="352" customFormat="1">
      <c r="A155" s="351"/>
      <c r="I155" s="353"/>
      <c r="J155" s="354"/>
      <c r="K155" s="353"/>
      <c r="L155" s="353"/>
      <c r="M155" s="353"/>
      <c r="N155" s="353"/>
      <c r="O155" s="353"/>
      <c r="P155" s="353"/>
      <c r="Q155" s="353"/>
      <c r="R155" s="353"/>
      <c r="S155" s="353"/>
      <c r="T155" s="353"/>
      <c r="U155" s="353"/>
      <c r="AC155" s="353"/>
      <c r="AD155" s="353"/>
      <c r="AE155" s="353"/>
      <c r="AF155" s="353"/>
      <c r="AG155" s="353"/>
      <c r="AH155" s="353"/>
      <c r="AI155" s="353"/>
      <c r="AJ155" s="353"/>
      <c r="AK155" s="353"/>
      <c r="AL155" s="353"/>
      <c r="AM155" s="353"/>
      <c r="AN155" s="353"/>
      <c r="AO155" s="353"/>
      <c r="AP155" s="353"/>
      <c r="AQ155" s="353"/>
      <c r="AR155" s="353"/>
      <c r="AS155" s="353"/>
      <c r="AT155" s="353"/>
      <c r="AU155" s="353"/>
      <c r="AV155" s="353"/>
      <c r="AW155" s="353"/>
      <c r="AX155" s="353"/>
      <c r="AY155" s="353"/>
      <c r="AZ155" s="353"/>
      <c r="BA155" s="355"/>
      <c r="BB155" s="356"/>
      <c r="BC155" s="353"/>
      <c r="BD155" s="353"/>
      <c r="BE155" s="353"/>
      <c r="BF155" s="353"/>
      <c r="BG155" s="353"/>
      <c r="BH155" s="353"/>
      <c r="BI155" s="353"/>
      <c r="BJ155" s="353"/>
      <c r="BK155" s="353"/>
      <c r="BL155" s="353"/>
      <c r="BM155" s="353"/>
      <c r="BN155" s="353"/>
      <c r="BO155" s="353"/>
      <c r="BP155" s="353"/>
      <c r="BQ155" s="353"/>
      <c r="BR155" s="353"/>
      <c r="BS155" s="353"/>
      <c r="BT155" s="353"/>
      <c r="BU155" s="353"/>
      <c r="BV155" s="353"/>
      <c r="BW155" s="353"/>
      <c r="BX155" s="357"/>
    </row>
    <row r="156" spans="1:76" s="352" customFormat="1">
      <c r="A156" s="351"/>
      <c r="I156" s="353"/>
      <c r="J156" s="354"/>
      <c r="K156" s="353"/>
      <c r="L156" s="353"/>
      <c r="M156" s="353"/>
      <c r="N156" s="353"/>
      <c r="O156" s="353"/>
      <c r="P156" s="353"/>
      <c r="Q156" s="353"/>
      <c r="R156" s="353"/>
      <c r="S156" s="353"/>
      <c r="T156" s="353"/>
      <c r="U156" s="353"/>
      <c r="AC156" s="353"/>
      <c r="AD156" s="353"/>
      <c r="AE156" s="353"/>
      <c r="AF156" s="353"/>
      <c r="AG156" s="353"/>
      <c r="AH156" s="353"/>
      <c r="AI156" s="353"/>
      <c r="AJ156" s="353"/>
      <c r="AK156" s="353"/>
      <c r="AL156" s="353"/>
      <c r="AM156" s="353"/>
      <c r="AN156" s="353"/>
      <c r="AO156" s="353"/>
      <c r="AP156" s="353"/>
      <c r="AQ156" s="353"/>
      <c r="AR156" s="353"/>
      <c r="AS156" s="353"/>
      <c r="AT156" s="353"/>
      <c r="AU156" s="353"/>
      <c r="AV156" s="353"/>
      <c r="AW156" s="353"/>
      <c r="AX156" s="353"/>
      <c r="AY156" s="353"/>
      <c r="AZ156" s="353"/>
      <c r="BA156" s="355"/>
      <c r="BB156" s="356"/>
      <c r="BC156" s="353"/>
      <c r="BD156" s="353"/>
      <c r="BE156" s="353"/>
      <c r="BF156" s="353"/>
      <c r="BG156" s="353"/>
      <c r="BH156" s="353"/>
      <c r="BI156" s="353"/>
      <c r="BJ156" s="353"/>
      <c r="BK156" s="353"/>
      <c r="BL156" s="353"/>
      <c r="BM156" s="353"/>
      <c r="BN156" s="353"/>
      <c r="BO156" s="353"/>
      <c r="BP156" s="353"/>
      <c r="BQ156" s="353"/>
      <c r="BR156" s="353"/>
      <c r="BS156" s="353"/>
      <c r="BT156" s="353"/>
      <c r="BU156" s="353"/>
      <c r="BV156" s="353"/>
      <c r="BW156" s="353"/>
      <c r="BX156" s="357"/>
    </row>
    <row r="157" spans="1:76" s="352" customFormat="1">
      <c r="A157" s="351"/>
      <c r="I157" s="353"/>
      <c r="J157" s="354"/>
      <c r="K157" s="353"/>
      <c r="L157" s="353"/>
      <c r="M157" s="353"/>
      <c r="N157" s="353"/>
      <c r="O157" s="353"/>
      <c r="P157" s="353"/>
      <c r="Q157" s="353"/>
      <c r="R157" s="353"/>
      <c r="S157" s="353"/>
      <c r="T157" s="353"/>
      <c r="U157" s="353"/>
      <c r="AC157" s="353"/>
      <c r="AD157" s="353"/>
      <c r="AE157" s="353"/>
      <c r="AF157" s="353"/>
      <c r="AG157" s="353"/>
      <c r="AH157" s="353"/>
      <c r="AI157" s="353"/>
      <c r="AJ157" s="353"/>
      <c r="AK157" s="353"/>
      <c r="AL157" s="353"/>
      <c r="AM157" s="353"/>
      <c r="AN157" s="353"/>
      <c r="AO157" s="353"/>
      <c r="AP157" s="353"/>
      <c r="AQ157" s="353"/>
      <c r="AR157" s="353"/>
      <c r="AS157" s="353"/>
      <c r="AT157" s="353"/>
      <c r="AU157" s="353"/>
      <c r="AV157" s="353"/>
      <c r="AW157" s="353"/>
      <c r="AX157" s="353"/>
      <c r="AY157" s="353"/>
      <c r="AZ157" s="353"/>
      <c r="BA157" s="355"/>
      <c r="BB157" s="356"/>
      <c r="BC157" s="353"/>
      <c r="BD157" s="353"/>
      <c r="BE157" s="353"/>
      <c r="BF157" s="353"/>
      <c r="BG157" s="353"/>
      <c r="BH157" s="353"/>
      <c r="BI157" s="353"/>
      <c r="BJ157" s="353"/>
      <c r="BK157" s="353"/>
      <c r="BL157" s="353"/>
      <c r="BM157" s="353"/>
      <c r="BN157" s="353"/>
      <c r="BO157" s="353"/>
      <c r="BP157" s="353"/>
      <c r="BQ157" s="353"/>
      <c r="BR157" s="353"/>
      <c r="BS157" s="353"/>
      <c r="BT157" s="353"/>
      <c r="BU157" s="353"/>
      <c r="BV157" s="353"/>
      <c r="BW157" s="353"/>
      <c r="BX157" s="357"/>
    </row>
    <row r="158" spans="1:76" s="352" customFormat="1">
      <c r="A158" s="351"/>
      <c r="I158" s="353"/>
      <c r="J158" s="354"/>
      <c r="K158" s="353"/>
      <c r="L158" s="353"/>
      <c r="M158" s="353"/>
      <c r="N158" s="353"/>
      <c r="O158" s="353"/>
      <c r="P158" s="353"/>
      <c r="Q158" s="353"/>
      <c r="R158" s="353"/>
      <c r="S158" s="353"/>
      <c r="T158" s="353"/>
      <c r="U158" s="353"/>
      <c r="AC158" s="353"/>
      <c r="AD158" s="353"/>
      <c r="AE158" s="353"/>
      <c r="AF158" s="353"/>
      <c r="AG158" s="353"/>
      <c r="AH158" s="353"/>
      <c r="AI158" s="353"/>
      <c r="AJ158" s="353"/>
      <c r="AK158" s="353"/>
      <c r="AL158" s="353"/>
      <c r="AM158" s="353"/>
      <c r="AN158" s="353"/>
      <c r="AO158" s="353"/>
      <c r="AP158" s="353"/>
      <c r="AQ158" s="353"/>
      <c r="AR158" s="353"/>
      <c r="AS158" s="353"/>
      <c r="AT158" s="353"/>
      <c r="AU158" s="353"/>
      <c r="AV158" s="353"/>
      <c r="AW158" s="353"/>
      <c r="AX158" s="353"/>
      <c r="AY158" s="353"/>
      <c r="AZ158" s="353"/>
      <c r="BA158" s="355"/>
      <c r="BB158" s="356"/>
      <c r="BC158" s="353"/>
      <c r="BD158" s="353"/>
      <c r="BE158" s="353"/>
      <c r="BF158" s="353"/>
      <c r="BG158" s="353"/>
      <c r="BH158" s="353"/>
      <c r="BI158" s="353"/>
      <c r="BJ158" s="353"/>
      <c r="BK158" s="353"/>
      <c r="BL158" s="353"/>
      <c r="BM158" s="353"/>
      <c r="BN158" s="353"/>
      <c r="BO158" s="353"/>
      <c r="BP158" s="353"/>
      <c r="BQ158" s="353"/>
      <c r="BR158" s="353"/>
      <c r="BS158" s="353"/>
      <c r="BT158" s="353"/>
      <c r="BU158" s="353"/>
      <c r="BV158" s="353"/>
      <c r="BW158" s="353"/>
      <c r="BX158" s="357"/>
    </row>
    <row r="159" spans="1:76" s="352" customFormat="1">
      <c r="A159" s="351"/>
      <c r="I159" s="353"/>
      <c r="J159" s="354"/>
      <c r="K159" s="353"/>
      <c r="L159" s="353"/>
      <c r="M159" s="353"/>
      <c r="N159" s="353"/>
      <c r="O159" s="353"/>
      <c r="P159" s="353"/>
      <c r="Q159" s="353"/>
      <c r="R159" s="353"/>
      <c r="S159" s="353"/>
      <c r="T159" s="353"/>
      <c r="U159" s="353"/>
      <c r="AC159" s="353"/>
      <c r="AD159" s="353"/>
      <c r="AE159" s="353"/>
      <c r="AF159" s="353"/>
      <c r="AG159" s="353"/>
      <c r="AH159" s="353"/>
      <c r="AI159" s="353"/>
      <c r="AJ159" s="353"/>
      <c r="AK159" s="353"/>
      <c r="AL159" s="353"/>
      <c r="AM159" s="353"/>
      <c r="AN159" s="353"/>
      <c r="AO159" s="353"/>
      <c r="AP159" s="353"/>
      <c r="AQ159" s="353"/>
      <c r="AR159" s="353"/>
      <c r="AS159" s="353"/>
      <c r="AT159" s="353"/>
      <c r="AU159" s="353"/>
      <c r="AV159" s="353"/>
      <c r="AW159" s="353"/>
      <c r="AX159" s="353"/>
      <c r="AY159" s="353"/>
      <c r="AZ159" s="353"/>
      <c r="BA159" s="355"/>
      <c r="BB159" s="356"/>
      <c r="BC159" s="353"/>
      <c r="BD159" s="353"/>
      <c r="BE159" s="353"/>
      <c r="BF159" s="353"/>
      <c r="BG159" s="353"/>
      <c r="BH159" s="353"/>
      <c r="BI159" s="353"/>
      <c r="BJ159" s="353"/>
      <c r="BK159" s="353"/>
      <c r="BL159" s="353"/>
      <c r="BM159" s="353"/>
      <c r="BN159" s="353"/>
      <c r="BO159" s="353"/>
      <c r="BP159" s="353"/>
      <c r="BQ159" s="353"/>
      <c r="BR159" s="353"/>
      <c r="BS159" s="353"/>
      <c r="BT159" s="353"/>
      <c r="BU159" s="353"/>
      <c r="BV159" s="353"/>
      <c r="BW159" s="353"/>
      <c r="BX159" s="357"/>
    </row>
    <row r="160" spans="1:76" s="352" customFormat="1">
      <c r="A160" s="351"/>
      <c r="I160" s="353"/>
      <c r="J160" s="354"/>
      <c r="K160" s="353"/>
      <c r="L160" s="353"/>
      <c r="M160" s="353"/>
      <c r="N160" s="353"/>
      <c r="O160" s="353"/>
      <c r="P160" s="353"/>
      <c r="Q160" s="353"/>
      <c r="R160" s="353"/>
      <c r="S160" s="353"/>
      <c r="T160" s="353"/>
      <c r="U160" s="353"/>
      <c r="AC160" s="353"/>
      <c r="AD160" s="353"/>
      <c r="AE160" s="353"/>
      <c r="AF160" s="353"/>
      <c r="AG160" s="353"/>
      <c r="AH160" s="353"/>
      <c r="AI160" s="353"/>
      <c r="AJ160" s="353"/>
      <c r="AK160" s="353"/>
      <c r="AL160" s="353"/>
      <c r="AM160" s="353"/>
      <c r="AN160" s="353"/>
      <c r="AO160" s="353"/>
      <c r="AP160" s="353"/>
      <c r="AQ160" s="353"/>
      <c r="AR160" s="353"/>
      <c r="AS160" s="353"/>
      <c r="AT160" s="353"/>
      <c r="AU160" s="353"/>
      <c r="AV160" s="353"/>
      <c r="AW160" s="353"/>
      <c r="AX160" s="353"/>
      <c r="AY160" s="353"/>
      <c r="AZ160" s="353"/>
      <c r="BA160" s="355"/>
      <c r="BB160" s="356"/>
      <c r="BC160" s="353"/>
      <c r="BD160" s="353"/>
      <c r="BE160" s="353"/>
      <c r="BF160" s="353"/>
      <c r="BG160" s="353"/>
      <c r="BH160" s="353"/>
      <c r="BI160" s="353"/>
      <c r="BJ160" s="353"/>
      <c r="BK160" s="353"/>
      <c r="BL160" s="353"/>
      <c r="BM160" s="353"/>
      <c r="BN160" s="353"/>
      <c r="BO160" s="353"/>
      <c r="BP160" s="353"/>
      <c r="BQ160" s="353"/>
      <c r="BR160" s="353"/>
      <c r="BS160" s="353"/>
      <c r="BT160" s="353"/>
      <c r="BU160" s="353"/>
      <c r="BV160" s="353"/>
      <c r="BW160" s="353"/>
      <c r="BX160" s="357"/>
    </row>
    <row r="161" spans="1:76" s="352" customFormat="1">
      <c r="A161" s="351"/>
      <c r="I161" s="353"/>
      <c r="J161" s="354"/>
      <c r="K161" s="353"/>
      <c r="L161" s="353"/>
      <c r="M161" s="353"/>
      <c r="N161" s="353"/>
      <c r="O161" s="353"/>
      <c r="P161" s="353"/>
      <c r="Q161" s="353"/>
      <c r="R161" s="353"/>
      <c r="S161" s="353"/>
      <c r="T161" s="353"/>
      <c r="U161" s="353"/>
      <c r="AC161" s="353"/>
      <c r="AD161" s="353"/>
      <c r="AE161" s="353"/>
      <c r="AF161" s="353"/>
      <c r="AG161" s="353"/>
      <c r="AH161" s="353"/>
      <c r="AI161" s="353"/>
      <c r="AJ161" s="353"/>
      <c r="AK161" s="353"/>
      <c r="AL161" s="353"/>
      <c r="AM161" s="353"/>
      <c r="AN161" s="353"/>
      <c r="AO161" s="353"/>
      <c r="AP161" s="353"/>
      <c r="AQ161" s="353"/>
      <c r="AR161" s="353"/>
      <c r="AS161" s="353"/>
      <c r="AT161" s="353"/>
      <c r="AU161" s="353"/>
      <c r="AV161" s="353"/>
      <c r="AW161" s="353"/>
      <c r="AX161" s="353"/>
      <c r="AY161" s="353"/>
      <c r="AZ161" s="353"/>
      <c r="BA161" s="355"/>
      <c r="BB161" s="356"/>
      <c r="BC161" s="353"/>
      <c r="BD161" s="353"/>
      <c r="BE161" s="353"/>
      <c r="BF161" s="353"/>
      <c r="BG161" s="353"/>
      <c r="BH161" s="353"/>
      <c r="BI161" s="353"/>
      <c r="BJ161" s="353"/>
      <c r="BK161" s="353"/>
      <c r="BL161" s="353"/>
      <c r="BM161" s="353"/>
      <c r="BN161" s="353"/>
      <c r="BO161" s="353"/>
      <c r="BP161" s="353"/>
      <c r="BQ161" s="353"/>
      <c r="BR161" s="353"/>
      <c r="BS161" s="353"/>
      <c r="BT161" s="353"/>
      <c r="BU161" s="353"/>
      <c r="BV161" s="353"/>
      <c r="BW161" s="353"/>
      <c r="BX161" s="357"/>
    </row>
    <row r="162" spans="1:76" s="352" customFormat="1">
      <c r="A162" s="351"/>
      <c r="I162" s="353"/>
      <c r="J162" s="354"/>
      <c r="K162" s="353"/>
      <c r="L162" s="353"/>
      <c r="M162" s="353"/>
      <c r="N162" s="353"/>
      <c r="O162" s="353"/>
      <c r="P162" s="353"/>
      <c r="Q162" s="353"/>
      <c r="R162" s="353"/>
      <c r="S162" s="353"/>
      <c r="T162" s="353"/>
      <c r="U162" s="353"/>
      <c r="AC162" s="353"/>
      <c r="AD162" s="353"/>
      <c r="AE162" s="353"/>
      <c r="AF162" s="353"/>
      <c r="AG162" s="353"/>
      <c r="AH162" s="353"/>
      <c r="AI162" s="353"/>
      <c r="AJ162" s="353"/>
      <c r="AK162" s="353"/>
      <c r="AL162" s="353"/>
      <c r="AM162" s="353"/>
      <c r="AN162" s="353"/>
      <c r="AO162" s="353"/>
      <c r="AP162" s="353"/>
      <c r="AQ162" s="353"/>
      <c r="AR162" s="353"/>
      <c r="AS162" s="353"/>
      <c r="AT162" s="353"/>
      <c r="AU162" s="353"/>
      <c r="AV162" s="353"/>
      <c r="AW162" s="353"/>
      <c r="AX162" s="353"/>
      <c r="AY162" s="353"/>
      <c r="AZ162" s="353"/>
      <c r="BA162" s="355"/>
      <c r="BB162" s="356"/>
      <c r="BC162" s="353"/>
      <c r="BD162" s="353"/>
      <c r="BE162" s="353"/>
      <c r="BF162" s="353"/>
      <c r="BG162" s="353"/>
      <c r="BH162" s="353"/>
      <c r="BI162" s="353"/>
      <c r="BJ162" s="353"/>
      <c r="BK162" s="353"/>
      <c r="BL162" s="353"/>
      <c r="BM162" s="353"/>
      <c r="BN162" s="353"/>
      <c r="BO162" s="353"/>
      <c r="BP162" s="353"/>
      <c r="BQ162" s="353"/>
      <c r="BR162" s="353"/>
      <c r="BS162" s="353"/>
      <c r="BT162" s="353"/>
      <c r="BU162" s="353"/>
      <c r="BV162" s="353"/>
      <c r="BW162" s="353"/>
      <c r="BX162" s="357"/>
    </row>
    <row r="163" spans="1:76" s="352" customFormat="1">
      <c r="A163" s="351"/>
      <c r="I163" s="353"/>
      <c r="J163" s="354"/>
      <c r="K163" s="353"/>
      <c r="L163" s="353"/>
      <c r="M163" s="353"/>
      <c r="N163" s="353"/>
      <c r="O163" s="353"/>
      <c r="P163" s="353"/>
      <c r="Q163" s="353"/>
      <c r="R163" s="353"/>
      <c r="S163" s="353"/>
      <c r="T163" s="353"/>
      <c r="U163" s="353"/>
      <c r="AC163" s="353"/>
      <c r="AD163" s="353"/>
      <c r="AE163" s="353"/>
      <c r="AF163" s="353"/>
      <c r="AG163" s="353"/>
      <c r="AH163" s="353"/>
      <c r="AI163" s="353"/>
      <c r="AJ163" s="353"/>
      <c r="AK163" s="353"/>
      <c r="AL163" s="353"/>
      <c r="AM163" s="353"/>
      <c r="AN163" s="353"/>
      <c r="AO163" s="353"/>
      <c r="AP163" s="353"/>
      <c r="AQ163" s="353"/>
      <c r="AR163" s="353"/>
      <c r="AS163" s="353"/>
      <c r="AT163" s="353"/>
      <c r="AU163" s="353"/>
      <c r="AV163" s="353"/>
      <c r="AW163" s="353"/>
      <c r="AX163" s="353"/>
      <c r="AY163" s="353"/>
      <c r="AZ163" s="353"/>
      <c r="BA163" s="355"/>
      <c r="BB163" s="356"/>
      <c r="BC163" s="353"/>
      <c r="BD163" s="353"/>
      <c r="BE163" s="353"/>
      <c r="BF163" s="353"/>
      <c r="BG163" s="353"/>
      <c r="BH163" s="353"/>
      <c r="BI163" s="353"/>
      <c r="BJ163" s="353"/>
      <c r="BK163" s="353"/>
      <c r="BL163" s="353"/>
      <c r="BM163" s="353"/>
      <c r="BN163" s="353"/>
      <c r="BO163" s="353"/>
      <c r="BP163" s="353"/>
      <c r="BQ163" s="353"/>
      <c r="BR163" s="353"/>
      <c r="BS163" s="353"/>
      <c r="BT163" s="353"/>
      <c r="BU163" s="353"/>
      <c r="BV163" s="353"/>
      <c r="BW163" s="353"/>
      <c r="BX163" s="357"/>
    </row>
    <row r="164" spans="1:76" s="352" customFormat="1">
      <c r="A164" s="351"/>
      <c r="I164" s="353"/>
      <c r="J164" s="354"/>
      <c r="K164" s="353"/>
      <c r="L164" s="353"/>
      <c r="M164" s="353"/>
      <c r="N164" s="353"/>
      <c r="O164" s="353"/>
      <c r="P164" s="353"/>
      <c r="Q164" s="353"/>
      <c r="R164" s="353"/>
      <c r="S164" s="353"/>
      <c r="T164" s="353"/>
      <c r="U164" s="353"/>
      <c r="AC164" s="353"/>
      <c r="AD164" s="353"/>
      <c r="AE164" s="353"/>
      <c r="AF164" s="353"/>
      <c r="AG164" s="353"/>
      <c r="AH164" s="353"/>
      <c r="AI164" s="353"/>
      <c r="AJ164" s="353"/>
      <c r="AK164" s="353"/>
      <c r="AL164" s="353"/>
      <c r="AM164" s="353"/>
      <c r="AN164" s="353"/>
      <c r="AO164" s="353"/>
      <c r="AP164" s="353"/>
      <c r="AQ164" s="353"/>
      <c r="AR164" s="353"/>
      <c r="AS164" s="353"/>
      <c r="AT164" s="353"/>
      <c r="AU164" s="353"/>
      <c r="AV164" s="353"/>
      <c r="AW164" s="353"/>
      <c r="AX164" s="353"/>
      <c r="AY164" s="353"/>
      <c r="AZ164" s="353"/>
      <c r="BA164" s="355"/>
      <c r="BB164" s="356"/>
      <c r="BC164" s="353"/>
      <c r="BD164" s="353"/>
      <c r="BE164" s="353"/>
      <c r="BF164" s="353"/>
      <c r="BG164" s="353"/>
      <c r="BH164" s="353"/>
      <c r="BI164" s="353"/>
      <c r="BJ164" s="353"/>
      <c r="BK164" s="353"/>
      <c r="BL164" s="353"/>
      <c r="BM164" s="353"/>
      <c r="BN164" s="353"/>
      <c r="BO164" s="353"/>
      <c r="BP164" s="353"/>
      <c r="BQ164" s="353"/>
      <c r="BR164" s="353"/>
      <c r="BS164" s="353"/>
      <c r="BT164" s="353"/>
      <c r="BU164" s="353"/>
      <c r="BV164" s="353"/>
      <c r="BW164" s="353"/>
      <c r="BX164" s="357"/>
    </row>
    <row r="165" spans="1:76" s="352" customFormat="1">
      <c r="A165" s="351"/>
      <c r="I165" s="353"/>
      <c r="J165" s="354"/>
      <c r="K165" s="353"/>
      <c r="L165" s="353"/>
      <c r="M165" s="353"/>
      <c r="N165" s="353"/>
      <c r="O165" s="353"/>
      <c r="P165" s="353"/>
      <c r="Q165" s="353"/>
      <c r="R165" s="353"/>
      <c r="S165" s="353"/>
      <c r="T165" s="353"/>
      <c r="U165" s="353"/>
      <c r="AC165" s="353"/>
      <c r="AD165" s="353"/>
      <c r="AE165" s="353"/>
      <c r="AF165" s="353"/>
      <c r="AG165" s="353"/>
      <c r="AH165" s="353"/>
      <c r="AI165" s="353"/>
      <c r="AJ165" s="353"/>
      <c r="AK165" s="353"/>
      <c r="AL165" s="353"/>
      <c r="AM165" s="353"/>
      <c r="AN165" s="353"/>
      <c r="AO165" s="353"/>
      <c r="AP165" s="353"/>
      <c r="AQ165" s="353"/>
      <c r="AR165" s="353"/>
      <c r="AS165" s="353"/>
      <c r="AT165" s="353"/>
      <c r="AU165" s="353"/>
      <c r="AV165" s="353"/>
      <c r="AW165" s="353"/>
      <c r="AX165" s="353"/>
      <c r="AY165" s="353"/>
      <c r="AZ165" s="353"/>
      <c r="BA165" s="355"/>
      <c r="BB165" s="356"/>
      <c r="BC165" s="353"/>
      <c r="BD165" s="353"/>
      <c r="BE165" s="353"/>
      <c r="BF165" s="353"/>
      <c r="BG165" s="353"/>
      <c r="BH165" s="353"/>
      <c r="BI165" s="353"/>
      <c r="BJ165" s="353"/>
      <c r="BK165" s="353"/>
      <c r="BL165" s="353"/>
      <c r="BM165" s="353"/>
      <c r="BN165" s="353"/>
      <c r="BO165" s="353"/>
      <c r="BP165" s="353"/>
      <c r="BQ165" s="353"/>
      <c r="BR165" s="353"/>
      <c r="BS165" s="353"/>
      <c r="BT165" s="353"/>
      <c r="BU165" s="353"/>
      <c r="BV165" s="353"/>
      <c r="BW165" s="353"/>
      <c r="BX165" s="357"/>
    </row>
    <row r="166" spans="1:76" s="352" customFormat="1">
      <c r="A166" s="351"/>
      <c r="I166" s="353"/>
      <c r="J166" s="354"/>
      <c r="K166" s="353"/>
      <c r="L166" s="353"/>
      <c r="M166" s="353"/>
      <c r="N166" s="353"/>
      <c r="O166" s="353"/>
      <c r="P166" s="353"/>
      <c r="Q166" s="353"/>
      <c r="R166" s="353"/>
      <c r="S166" s="353"/>
      <c r="T166" s="353"/>
      <c r="U166" s="353"/>
      <c r="AC166" s="353"/>
      <c r="AD166" s="353"/>
      <c r="AE166" s="353"/>
      <c r="AF166" s="353"/>
      <c r="AG166" s="353"/>
      <c r="AH166" s="353"/>
      <c r="AI166" s="353"/>
      <c r="AJ166" s="353"/>
      <c r="AK166" s="353"/>
      <c r="AL166" s="353"/>
      <c r="AM166" s="353"/>
      <c r="AN166" s="353"/>
      <c r="AO166" s="353"/>
      <c r="AP166" s="353"/>
      <c r="AQ166" s="353"/>
      <c r="AR166" s="353"/>
      <c r="AS166" s="353"/>
      <c r="AT166" s="353"/>
      <c r="AU166" s="353"/>
      <c r="AV166" s="353"/>
      <c r="AW166" s="353"/>
      <c r="AX166" s="353"/>
      <c r="AY166" s="353"/>
      <c r="AZ166" s="353"/>
      <c r="BA166" s="355"/>
      <c r="BB166" s="356"/>
      <c r="BC166" s="353"/>
      <c r="BD166" s="353"/>
      <c r="BE166" s="353"/>
      <c r="BF166" s="353"/>
      <c r="BG166" s="353"/>
      <c r="BH166" s="353"/>
      <c r="BI166" s="353"/>
      <c r="BJ166" s="353"/>
      <c r="BK166" s="353"/>
      <c r="BL166" s="353"/>
      <c r="BM166" s="353"/>
      <c r="BN166" s="353"/>
      <c r="BO166" s="353"/>
      <c r="BP166" s="353"/>
      <c r="BQ166" s="353"/>
      <c r="BR166" s="353"/>
      <c r="BS166" s="353"/>
      <c r="BT166" s="353"/>
      <c r="BU166" s="353"/>
      <c r="BV166" s="353"/>
      <c r="BW166" s="353"/>
      <c r="BX166" s="357"/>
    </row>
    <row r="167" spans="1:76" s="352" customFormat="1">
      <c r="A167" s="351"/>
      <c r="I167" s="353"/>
      <c r="J167" s="354"/>
      <c r="K167" s="353"/>
      <c r="L167" s="353"/>
      <c r="M167" s="353"/>
      <c r="N167" s="353"/>
      <c r="O167" s="353"/>
      <c r="P167" s="353"/>
      <c r="Q167" s="353"/>
      <c r="R167" s="353"/>
      <c r="S167" s="353"/>
      <c r="T167" s="353"/>
      <c r="U167" s="353"/>
      <c r="AC167" s="353"/>
      <c r="AD167" s="353"/>
      <c r="AE167" s="353"/>
      <c r="AF167" s="353"/>
      <c r="AG167" s="353"/>
      <c r="AH167" s="353"/>
      <c r="AI167" s="353"/>
      <c r="AJ167" s="353"/>
      <c r="AK167" s="353"/>
      <c r="AL167" s="353"/>
      <c r="AM167" s="353"/>
      <c r="AN167" s="353"/>
      <c r="AO167" s="353"/>
      <c r="AP167" s="353"/>
      <c r="AQ167" s="353"/>
      <c r="AR167" s="353"/>
      <c r="AS167" s="353"/>
      <c r="AT167" s="353"/>
      <c r="AU167" s="353"/>
      <c r="AV167" s="353"/>
      <c r="AW167" s="353"/>
      <c r="AX167" s="353"/>
      <c r="AY167" s="353"/>
      <c r="AZ167" s="353"/>
      <c r="BA167" s="355"/>
      <c r="BB167" s="356"/>
      <c r="BC167" s="353"/>
      <c r="BD167" s="353"/>
      <c r="BE167" s="353"/>
      <c r="BF167" s="353"/>
      <c r="BG167" s="353"/>
      <c r="BH167" s="353"/>
      <c r="BI167" s="353"/>
      <c r="BJ167" s="353"/>
      <c r="BK167" s="353"/>
      <c r="BL167" s="353"/>
      <c r="BM167" s="353"/>
      <c r="BN167" s="353"/>
      <c r="BO167" s="353"/>
      <c r="BP167" s="353"/>
      <c r="BQ167" s="353"/>
      <c r="BR167" s="353"/>
      <c r="BS167" s="353"/>
      <c r="BT167" s="353"/>
      <c r="BU167" s="353"/>
      <c r="BV167" s="353"/>
      <c r="BW167" s="353"/>
      <c r="BX167" s="357"/>
    </row>
    <row r="168" spans="1:76" s="352" customFormat="1">
      <c r="A168" s="351"/>
      <c r="I168" s="353"/>
      <c r="J168" s="354"/>
      <c r="K168" s="353"/>
      <c r="L168" s="353"/>
      <c r="M168" s="353"/>
      <c r="N168" s="353"/>
      <c r="O168" s="353"/>
      <c r="P168" s="353"/>
      <c r="Q168" s="353"/>
      <c r="R168" s="353"/>
      <c r="S168" s="353"/>
      <c r="T168" s="353"/>
      <c r="U168" s="353"/>
      <c r="AC168" s="353"/>
      <c r="AD168" s="353"/>
      <c r="AE168" s="353"/>
      <c r="AF168" s="353"/>
      <c r="AG168" s="353"/>
      <c r="AH168" s="353"/>
      <c r="AI168" s="353"/>
      <c r="AJ168" s="353"/>
      <c r="AK168" s="353"/>
      <c r="AL168" s="353"/>
      <c r="AM168" s="353"/>
      <c r="AN168" s="353"/>
      <c r="AO168" s="353"/>
      <c r="AP168" s="353"/>
      <c r="AQ168" s="353"/>
      <c r="AR168" s="353"/>
      <c r="AS168" s="353"/>
      <c r="AT168" s="353"/>
      <c r="AU168" s="353"/>
      <c r="AV168" s="353"/>
      <c r="AW168" s="353"/>
      <c r="AX168" s="353"/>
      <c r="AY168" s="353"/>
      <c r="AZ168" s="353"/>
      <c r="BA168" s="355"/>
      <c r="BB168" s="356"/>
      <c r="BC168" s="353"/>
      <c r="BD168" s="353"/>
      <c r="BE168" s="353"/>
      <c r="BF168" s="353"/>
      <c r="BG168" s="353"/>
      <c r="BH168" s="353"/>
      <c r="BI168" s="353"/>
      <c r="BJ168" s="353"/>
      <c r="BK168" s="353"/>
      <c r="BL168" s="353"/>
      <c r="BM168" s="353"/>
      <c r="BN168" s="353"/>
      <c r="BO168" s="353"/>
      <c r="BP168" s="353"/>
      <c r="BQ168" s="353"/>
      <c r="BR168" s="353"/>
      <c r="BS168" s="353"/>
      <c r="BT168" s="353"/>
      <c r="BU168" s="353"/>
      <c r="BV168" s="353"/>
      <c r="BW168" s="353"/>
      <c r="BX168" s="357"/>
    </row>
    <row r="169" spans="1:76" s="352" customFormat="1">
      <c r="A169" s="351"/>
      <c r="I169" s="353"/>
      <c r="J169" s="354"/>
      <c r="K169" s="353"/>
      <c r="L169" s="353"/>
      <c r="M169" s="353"/>
      <c r="N169" s="353"/>
      <c r="O169" s="353"/>
      <c r="P169" s="353"/>
      <c r="Q169" s="353"/>
      <c r="R169" s="353"/>
      <c r="S169" s="353"/>
      <c r="T169" s="353"/>
      <c r="U169" s="353"/>
      <c r="AC169" s="353"/>
      <c r="AD169" s="353"/>
      <c r="AE169" s="353"/>
      <c r="AF169" s="353"/>
      <c r="AG169" s="353"/>
      <c r="AH169" s="353"/>
      <c r="AI169" s="353"/>
      <c r="AJ169" s="353"/>
      <c r="AK169" s="353"/>
      <c r="AL169" s="353"/>
      <c r="AM169" s="353"/>
      <c r="AN169" s="353"/>
      <c r="AO169" s="353"/>
      <c r="AP169" s="353"/>
      <c r="AQ169" s="353"/>
      <c r="AR169" s="353"/>
      <c r="AS169" s="353"/>
      <c r="AT169" s="353"/>
      <c r="AU169" s="353"/>
      <c r="AV169" s="353"/>
      <c r="AW169" s="353"/>
      <c r="AX169" s="353"/>
      <c r="AY169" s="353"/>
      <c r="AZ169" s="353"/>
      <c r="BA169" s="355"/>
      <c r="BB169" s="356"/>
      <c r="BC169" s="353"/>
      <c r="BD169" s="353"/>
      <c r="BE169" s="353"/>
      <c r="BF169" s="353"/>
      <c r="BG169" s="353"/>
      <c r="BH169" s="353"/>
      <c r="BI169" s="353"/>
      <c r="BJ169" s="353"/>
      <c r="BK169" s="353"/>
      <c r="BL169" s="353"/>
      <c r="BM169" s="353"/>
      <c r="BN169" s="353"/>
      <c r="BO169" s="353"/>
      <c r="BP169" s="353"/>
      <c r="BQ169" s="353"/>
      <c r="BR169" s="353"/>
      <c r="BS169" s="353"/>
      <c r="BT169" s="353"/>
      <c r="BU169" s="353"/>
      <c r="BV169" s="353"/>
      <c r="BW169" s="353"/>
      <c r="BX169" s="357"/>
    </row>
    <row r="170" spans="1:76" s="352" customFormat="1">
      <c r="A170" s="351"/>
      <c r="I170" s="353"/>
      <c r="J170" s="354"/>
      <c r="K170" s="353"/>
      <c r="L170" s="353"/>
      <c r="M170" s="353"/>
      <c r="N170" s="353"/>
      <c r="O170" s="353"/>
      <c r="P170" s="353"/>
      <c r="Q170" s="353"/>
      <c r="R170" s="353"/>
      <c r="S170" s="353"/>
      <c r="T170" s="353"/>
      <c r="U170" s="353"/>
      <c r="AC170" s="353"/>
      <c r="AD170" s="353"/>
      <c r="AE170" s="353"/>
      <c r="AF170" s="353"/>
      <c r="AG170" s="353"/>
      <c r="AH170" s="353"/>
      <c r="AI170" s="353"/>
      <c r="AJ170" s="353"/>
      <c r="AK170" s="353"/>
      <c r="AL170" s="353"/>
      <c r="AM170" s="353"/>
      <c r="AN170" s="353"/>
      <c r="AO170" s="353"/>
      <c r="AP170" s="353"/>
      <c r="AQ170" s="353"/>
      <c r="AR170" s="353"/>
      <c r="AS170" s="353"/>
      <c r="AT170" s="353"/>
      <c r="AU170" s="353"/>
      <c r="AV170" s="353"/>
      <c r="AW170" s="353"/>
      <c r="AX170" s="353"/>
      <c r="AY170" s="353"/>
      <c r="AZ170" s="353"/>
      <c r="BA170" s="355"/>
      <c r="BB170" s="356"/>
      <c r="BC170" s="353"/>
      <c r="BD170" s="353"/>
      <c r="BE170" s="353"/>
      <c r="BF170" s="353"/>
      <c r="BG170" s="353"/>
      <c r="BH170" s="353"/>
      <c r="BI170" s="353"/>
      <c r="BJ170" s="353"/>
      <c r="BK170" s="353"/>
      <c r="BL170" s="353"/>
      <c r="BM170" s="353"/>
      <c r="BN170" s="353"/>
      <c r="BO170" s="353"/>
      <c r="BP170" s="353"/>
      <c r="BQ170" s="353"/>
      <c r="BR170" s="353"/>
      <c r="BS170" s="353"/>
      <c r="BT170" s="353"/>
      <c r="BU170" s="353"/>
      <c r="BV170" s="353"/>
      <c r="BW170" s="353"/>
      <c r="BX170" s="357"/>
    </row>
    <row r="171" spans="1:76" s="352" customFormat="1">
      <c r="A171" s="351"/>
      <c r="I171" s="353"/>
      <c r="J171" s="354"/>
      <c r="K171" s="353"/>
      <c r="L171" s="353"/>
      <c r="M171" s="353"/>
      <c r="N171" s="353"/>
      <c r="O171" s="353"/>
      <c r="P171" s="353"/>
      <c r="Q171" s="353"/>
      <c r="R171" s="353"/>
      <c r="S171" s="353"/>
      <c r="T171" s="353"/>
      <c r="U171" s="353"/>
      <c r="AC171" s="353"/>
      <c r="AD171" s="353"/>
      <c r="AE171" s="353"/>
      <c r="AF171" s="353"/>
      <c r="AG171" s="353"/>
      <c r="AH171" s="353"/>
      <c r="AI171" s="353"/>
      <c r="AJ171" s="353"/>
      <c r="AK171" s="353"/>
      <c r="AL171" s="353"/>
      <c r="AM171" s="353"/>
      <c r="AN171" s="353"/>
      <c r="AO171" s="353"/>
      <c r="AP171" s="353"/>
      <c r="AQ171" s="353"/>
      <c r="AR171" s="353"/>
      <c r="AS171" s="353"/>
      <c r="AT171" s="353"/>
      <c r="AU171" s="353"/>
      <c r="AV171" s="353"/>
      <c r="AW171" s="353"/>
      <c r="AX171" s="353"/>
      <c r="AY171" s="353"/>
      <c r="AZ171" s="353"/>
      <c r="BA171" s="355"/>
      <c r="BB171" s="356"/>
      <c r="BC171" s="353"/>
      <c r="BD171" s="353"/>
      <c r="BE171" s="353"/>
      <c r="BF171" s="353"/>
      <c r="BG171" s="353"/>
      <c r="BH171" s="353"/>
      <c r="BI171" s="353"/>
      <c r="BJ171" s="353"/>
      <c r="BK171" s="353"/>
      <c r="BL171" s="353"/>
      <c r="BM171" s="353"/>
      <c r="BN171" s="353"/>
      <c r="BO171" s="353"/>
      <c r="BP171" s="353"/>
      <c r="BQ171" s="353"/>
      <c r="BR171" s="353"/>
      <c r="BS171" s="353"/>
      <c r="BT171" s="353"/>
      <c r="BU171" s="353"/>
      <c r="BV171" s="353"/>
      <c r="BW171" s="353"/>
      <c r="BX171" s="357"/>
    </row>
    <row r="172" spans="1:76" s="352" customFormat="1">
      <c r="A172" s="351"/>
      <c r="I172" s="353"/>
      <c r="J172" s="354"/>
      <c r="K172" s="353"/>
      <c r="L172" s="353"/>
      <c r="M172" s="353"/>
      <c r="N172" s="353"/>
      <c r="O172" s="353"/>
      <c r="P172" s="353"/>
      <c r="Q172" s="353"/>
      <c r="R172" s="353"/>
      <c r="S172" s="353"/>
      <c r="T172" s="353"/>
      <c r="U172" s="353"/>
      <c r="AC172" s="353"/>
      <c r="AD172" s="353"/>
      <c r="AE172" s="353"/>
      <c r="AF172" s="353"/>
      <c r="AG172" s="353"/>
      <c r="AH172" s="353"/>
      <c r="AI172" s="353"/>
      <c r="AJ172" s="353"/>
      <c r="AK172" s="353"/>
      <c r="AL172" s="353"/>
      <c r="AM172" s="353"/>
      <c r="AN172" s="353"/>
      <c r="AO172" s="353"/>
      <c r="AP172" s="353"/>
      <c r="AQ172" s="353"/>
      <c r="AR172" s="353"/>
      <c r="AS172" s="353"/>
      <c r="AT172" s="353"/>
      <c r="AU172" s="353"/>
      <c r="AV172" s="353"/>
      <c r="AW172" s="353"/>
      <c r="AX172" s="353"/>
      <c r="AY172" s="353"/>
      <c r="AZ172" s="353"/>
      <c r="BA172" s="355"/>
      <c r="BB172" s="356"/>
      <c r="BC172" s="353"/>
      <c r="BD172" s="353"/>
      <c r="BE172" s="353"/>
      <c r="BF172" s="353"/>
      <c r="BG172" s="353"/>
      <c r="BH172" s="353"/>
      <c r="BI172" s="353"/>
      <c r="BJ172" s="353"/>
      <c r="BK172" s="353"/>
      <c r="BL172" s="353"/>
      <c r="BM172" s="353"/>
      <c r="BN172" s="353"/>
      <c r="BO172" s="353"/>
      <c r="BP172" s="353"/>
      <c r="BQ172" s="353"/>
      <c r="BR172" s="353"/>
      <c r="BS172" s="353"/>
      <c r="BT172" s="353"/>
      <c r="BU172" s="353"/>
      <c r="BV172" s="353"/>
      <c r="BW172" s="353"/>
      <c r="BX172" s="357"/>
    </row>
    <row r="173" spans="1:76" s="352" customFormat="1">
      <c r="A173" s="351"/>
      <c r="I173" s="353"/>
      <c r="J173" s="354"/>
      <c r="K173" s="353"/>
      <c r="L173" s="353"/>
      <c r="M173" s="353"/>
      <c r="N173" s="353"/>
      <c r="O173" s="353"/>
      <c r="P173" s="353"/>
      <c r="Q173" s="353"/>
      <c r="R173" s="353"/>
      <c r="S173" s="353"/>
      <c r="T173" s="353"/>
      <c r="U173" s="353"/>
      <c r="AC173" s="353"/>
      <c r="AD173" s="353"/>
      <c r="AE173" s="353"/>
      <c r="AF173" s="353"/>
      <c r="AG173" s="353"/>
      <c r="AH173" s="353"/>
      <c r="AI173" s="353"/>
      <c r="AJ173" s="353"/>
      <c r="AK173" s="353"/>
      <c r="AL173" s="353"/>
      <c r="AM173" s="353"/>
      <c r="AN173" s="353"/>
      <c r="AO173" s="353"/>
      <c r="AP173" s="353"/>
      <c r="AQ173" s="353"/>
      <c r="AR173" s="353"/>
      <c r="AS173" s="353"/>
      <c r="AT173" s="353"/>
      <c r="AU173" s="353"/>
      <c r="AV173" s="353"/>
      <c r="AW173" s="353"/>
      <c r="AX173" s="353"/>
      <c r="AY173" s="353"/>
      <c r="AZ173" s="353"/>
      <c r="BA173" s="355"/>
      <c r="BB173" s="356"/>
      <c r="BC173" s="353"/>
      <c r="BD173" s="353"/>
      <c r="BE173" s="353"/>
      <c r="BF173" s="353"/>
      <c r="BG173" s="353"/>
      <c r="BH173" s="353"/>
      <c r="BI173" s="353"/>
      <c r="BJ173" s="353"/>
      <c r="BK173" s="353"/>
      <c r="BL173" s="353"/>
      <c r="BM173" s="353"/>
      <c r="BN173" s="353"/>
      <c r="BO173" s="353"/>
      <c r="BP173" s="353"/>
      <c r="BQ173" s="353"/>
      <c r="BR173" s="353"/>
      <c r="BS173" s="353"/>
      <c r="BT173" s="353"/>
      <c r="BU173" s="353"/>
      <c r="BV173" s="353"/>
      <c r="BW173" s="353"/>
      <c r="BX173" s="357"/>
    </row>
    <row r="174" spans="1:76" s="352" customFormat="1">
      <c r="A174" s="351"/>
      <c r="I174" s="353"/>
      <c r="J174" s="354"/>
      <c r="K174" s="353"/>
      <c r="L174" s="353"/>
      <c r="M174" s="353"/>
      <c r="N174" s="353"/>
      <c r="O174" s="353"/>
      <c r="P174" s="353"/>
      <c r="Q174" s="353"/>
      <c r="R174" s="353"/>
      <c r="S174" s="353"/>
      <c r="T174" s="353"/>
      <c r="U174" s="353"/>
      <c r="AC174" s="353"/>
      <c r="AD174" s="353"/>
      <c r="AE174" s="353"/>
      <c r="AF174" s="353"/>
      <c r="AG174" s="353"/>
      <c r="AH174" s="353"/>
      <c r="AI174" s="353"/>
      <c r="AJ174" s="353"/>
      <c r="AK174" s="353"/>
      <c r="AL174" s="353"/>
      <c r="AM174" s="353"/>
      <c r="AN174" s="353"/>
      <c r="AO174" s="353"/>
      <c r="AP174" s="353"/>
      <c r="AQ174" s="353"/>
      <c r="AR174" s="353"/>
      <c r="AS174" s="353"/>
      <c r="AT174" s="353"/>
      <c r="AU174" s="353"/>
      <c r="AV174" s="353"/>
      <c r="AW174" s="353"/>
      <c r="AX174" s="353"/>
      <c r="AY174" s="353"/>
      <c r="AZ174" s="353"/>
      <c r="BA174" s="355"/>
      <c r="BB174" s="356"/>
      <c r="BC174" s="353"/>
      <c r="BD174" s="353"/>
      <c r="BE174" s="353"/>
      <c r="BF174" s="353"/>
      <c r="BG174" s="353"/>
      <c r="BH174" s="353"/>
      <c r="BI174" s="353"/>
      <c r="BJ174" s="353"/>
      <c r="BK174" s="353"/>
      <c r="BL174" s="353"/>
      <c r="BM174" s="353"/>
      <c r="BN174" s="353"/>
      <c r="BO174" s="353"/>
      <c r="BP174" s="353"/>
      <c r="BQ174" s="353"/>
      <c r="BR174" s="353"/>
      <c r="BS174" s="353"/>
      <c r="BT174" s="353"/>
      <c r="BU174" s="353"/>
      <c r="BV174" s="353"/>
      <c r="BW174" s="353"/>
      <c r="BX174" s="357"/>
    </row>
    <row r="175" spans="1:76" s="352" customFormat="1">
      <c r="A175" s="351"/>
      <c r="I175" s="353"/>
      <c r="J175" s="354"/>
      <c r="K175" s="353"/>
      <c r="L175" s="353"/>
      <c r="M175" s="353"/>
      <c r="N175" s="353"/>
      <c r="O175" s="353"/>
      <c r="P175" s="353"/>
      <c r="Q175" s="353"/>
      <c r="R175" s="353"/>
      <c r="S175" s="353"/>
      <c r="T175" s="353"/>
      <c r="U175" s="353"/>
      <c r="AC175" s="353"/>
      <c r="AD175" s="353"/>
      <c r="AE175" s="353"/>
      <c r="AF175" s="353"/>
      <c r="AG175" s="353"/>
      <c r="AH175" s="353"/>
      <c r="AI175" s="353"/>
      <c r="AJ175" s="353"/>
      <c r="AK175" s="353"/>
      <c r="AL175" s="353"/>
      <c r="AM175" s="353"/>
      <c r="AN175" s="353"/>
      <c r="AO175" s="353"/>
      <c r="AP175" s="353"/>
      <c r="AQ175" s="353"/>
      <c r="AR175" s="353"/>
      <c r="AS175" s="353"/>
      <c r="AT175" s="353"/>
      <c r="AU175" s="353"/>
      <c r="AV175" s="353"/>
      <c r="AW175" s="353"/>
      <c r="AX175" s="353"/>
      <c r="AY175" s="353"/>
      <c r="AZ175" s="353"/>
      <c r="BA175" s="355"/>
      <c r="BB175" s="356"/>
      <c r="BC175" s="353"/>
      <c r="BD175" s="353"/>
      <c r="BE175" s="353"/>
      <c r="BF175" s="353"/>
      <c r="BG175" s="353"/>
      <c r="BH175" s="353"/>
      <c r="BI175" s="353"/>
      <c r="BJ175" s="353"/>
      <c r="BK175" s="353"/>
      <c r="BL175" s="353"/>
      <c r="BM175" s="353"/>
      <c r="BN175" s="353"/>
      <c r="BO175" s="353"/>
      <c r="BP175" s="353"/>
      <c r="BQ175" s="353"/>
      <c r="BR175" s="353"/>
      <c r="BS175" s="353"/>
      <c r="BT175" s="353"/>
      <c r="BU175" s="353"/>
      <c r="BV175" s="353"/>
      <c r="BW175" s="353"/>
      <c r="BX175" s="357"/>
    </row>
    <row r="176" spans="1:76" s="352" customFormat="1">
      <c r="A176" s="351"/>
      <c r="I176" s="353"/>
      <c r="J176" s="354"/>
      <c r="K176" s="353"/>
      <c r="L176" s="353"/>
      <c r="M176" s="353"/>
      <c r="N176" s="353"/>
      <c r="O176" s="353"/>
      <c r="P176" s="353"/>
      <c r="Q176" s="353"/>
      <c r="R176" s="353"/>
      <c r="S176" s="353"/>
      <c r="T176" s="353"/>
      <c r="U176" s="353"/>
      <c r="AC176" s="353"/>
      <c r="AD176" s="353"/>
      <c r="AE176" s="353"/>
      <c r="AF176" s="353"/>
      <c r="AG176" s="353"/>
      <c r="AH176" s="353"/>
      <c r="AI176" s="353"/>
      <c r="AJ176" s="353"/>
      <c r="AK176" s="353"/>
      <c r="AL176" s="353"/>
      <c r="AM176" s="353"/>
      <c r="AN176" s="353"/>
      <c r="AO176" s="353"/>
      <c r="AP176" s="353"/>
      <c r="AQ176" s="353"/>
      <c r="AR176" s="353"/>
      <c r="AS176" s="353"/>
      <c r="AT176" s="353"/>
      <c r="AU176" s="353"/>
      <c r="AV176" s="353"/>
      <c r="AW176" s="353"/>
      <c r="AX176" s="353"/>
      <c r="AY176" s="353"/>
      <c r="AZ176" s="353"/>
      <c r="BA176" s="355"/>
      <c r="BB176" s="356"/>
      <c r="BC176" s="353"/>
      <c r="BD176" s="353"/>
      <c r="BE176" s="353"/>
      <c r="BF176" s="353"/>
      <c r="BG176" s="353"/>
      <c r="BH176" s="353"/>
      <c r="BI176" s="353"/>
      <c r="BJ176" s="353"/>
      <c r="BK176" s="353"/>
      <c r="BL176" s="353"/>
      <c r="BM176" s="353"/>
      <c r="BN176" s="353"/>
      <c r="BO176" s="353"/>
      <c r="BP176" s="353"/>
      <c r="BQ176" s="353"/>
      <c r="BR176" s="353"/>
      <c r="BS176" s="353"/>
      <c r="BT176" s="353"/>
      <c r="BU176" s="353"/>
      <c r="BV176" s="353"/>
      <c r="BW176" s="353"/>
      <c r="BX176" s="357"/>
    </row>
    <row r="177" spans="1:76" s="352" customFormat="1">
      <c r="A177" s="351"/>
      <c r="I177" s="353"/>
      <c r="J177" s="354"/>
      <c r="K177" s="353"/>
      <c r="L177" s="353"/>
      <c r="M177" s="353"/>
      <c r="N177" s="353"/>
      <c r="O177" s="353"/>
      <c r="P177" s="353"/>
      <c r="Q177" s="353"/>
      <c r="R177" s="353"/>
      <c r="S177" s="353"/>
      <c r="T177" s="353"/>
      <c r="U177" s="353"/>
      <c r="AC177" s="353"/>
      <c r="AD177" s="353"/>
      <c r="AE177" s="353"/>
      <c r="AF177" s="353"/>
      <c r="AG177" s="353"/>
      <c r="AH177" s="353"/>
      <c r="AI177" s="353"/>
      <c r="AJ177" s="353"/>
      <c r="AK177" s="353"/>
      <c r="AL177" s="353"/>
      <c r="AM177" s="353"/>
      <c r="AN177" s="353"/>
      <c r="AO177" s="353"/>
      <c r="AP177" s="353"/>
      <c r="AQ177" s="353"/>
      <c r="AR177" s="353"/>
      <c r="AS177" s="353"/>
      <c r="AT177" s="353"/>
      <c r="AU177" s="353"/>
      <c r="AV177" s="353"/>
      <c r="AW177" s="353"/>
      <c r="AX177" s="353"/>
      <c r="AY177" s="353"/>
      <c r="AZ177" s="353"/>
      <c r="BA177" s="355"/>
      <c r="BB177" s="356"/>
      <c r="BC177" s="353"/>
      <c r="BD177" s="353"/>
      <c r="BE177" s="353"/>
      <c r="BF177" s="353"/>
      <c r="BG177" s="353"/>
      <c r="BH177" s="353"/>
      <c r="BI177" s="353"/>
      <c r="BJ177" s="353"/>
      <c r="BK177" s="353"/>
      <c r="BL177" s="353"/>
      <c r="BM177" s="353"/>
      <c r="BN177" s="353"/>
      <c r="BO177" s="353"/>
      <c r="BP177" s="353"/>
      <c r="BQ177" s="353"/>
      <c r="BR177" s="353"/>
      <c r="BS177" s="353"/>
      <c r="BT177" s="353"/>
      <c r="BU177" s="353"/>
      <c r="BV177" s="353"/>
      <c r="BW177" s="353"/>
      <c r="BX177" s="357"/>
    </row>
    <row r="178" spans="1:76" s="352" customFormat="1">
      <c r="A178" s="351"/>
      <c r="I178" s="353"/>
      <c r="J178" s="354"/>
      <c r="K178" s="353"/>
      <c r="L178" s="353"/>
      <c r="M178" s="353"/>
      <c r="N178" s="353"/>
      <c r="O178" s="353"/>
      <c r="P178" s="353"/>
      <c r="Q178" s="353"/>
      <c r="R178" s="353"/>
      <c r="S178" s="353"/>
      <c r="T178" s="353"/>
      <c r="U178" s="353"/>
      <c r="AC178" s="353"/>
      <c r="AD178" s="353"/>
      <c r="AE178" s="353"/>
      <c r="AF178" s="353"/>
      <c r="AG178" s="353"/>
      <c r="AH178" s="353"/>
      <c r="AI178" s="353"/>
      <c r="AJ178" s="353"/>
      <c r="AK178" s="353"/>
      <c r="AL178" s="353"/>
      <c r="AM178" s="353"/>
      <c r="AN178" s="353"/>
      <c r="AO178" s="353"/>
      <c r="AP178" s="353"/>
      <c r="AQ178" s="353"/>
      <c r="AR178" s="353"/>
      <c r="AS178" s="353"/>
      <c r="AT178" s="353"/>
      <c r="AU178" s="353"/>
      <c r="AV178" s="353"/>
      <c r="AW178" s="353"/>
      <c r="AX178" s="353"/>
      <c r="AY178" s="353"/>
      <c r="AZ178" s="353"/>
      <c r="BA178" s="355"/>
      <c r="BB178" s="356"/>
      <c r="BC178" s="353"/>
      <c r="BD178" s="353"/>
      <c r="BE178" s="353"/>
      <c r="BF178" s="353"/>
      <c r="BG178" s="353"/>
      <c r="BH178" s="353"/>
      <c r="BI178" s="353"/>
      <c r="BJ178" s="353"/>
      <c r="BK178" s="353"/>
      <c r="BL178" s="353"/>
      <c r="BM178" s="353"/>
      <c r="BN178" s="353"/>
      <c r="BO178" s="353"/>
      <c r="BP178" s="353"/>
      <c r="BQ178" s="353"/>
      <c r="BR178" s="353"/>
      <c r="BS178" s="353"/>
      <c r="BT178" s="353"/>
      <c r="BU178" s="353"/>
      <c r="BV178" s="353"/>
      <c r="BW178" s="353"/>
      <c r="BX178" s="357"/>
    </row>
    <row r="179" spans="1:76" s="352" customFormat="1">
      <c r="A179" s="351"/>
      <c r="I179" s="353"/>
      <c r="J179" s="354"/>
      <c r="K179" s="353"/>
      <c r="L179" s="353"/>
      <c r="M179" s="353"/>
      <c r="N179" s="353"/>
      <c r="O179" s="353"/>
      <c r="P179" s="353"/>
      <c r="Q179" s="353"/>
      <c r="R179" s="353"/>
      <c r="S179" s="353"/>
      <c r="T179" s="353"/>
      <c r="U179" s="353"/>
      <c r="AC179" s="353"/>
      <c r="AD179" s="353"/>
      <c r="AE179" s="353"/>
      <c r="AF179" s="353"/>
      <c r="AG179" s="353"/>
      <c r="AH179" s="353"/>
      <c r="AI179" s="353"/>
      <c r="AJ179" s="353"/>
      <c r="AK179" s="353"/>
      <c r="AL179" s="353"/>
      <c r="AM179" s="353"/>
      <c r="AN179" s="353"/>
      <c r="AO179" s="353"/>
      <c r="AP179" s="353"/>
      <c r="AQ179" s="353"/>
      <c r="AR179" s="353"/>
      <c r="AS179" s="353"/>
      <c r="AT179" s="353"/>
      <c r="AU179" s="353"/>
      <c r="AV179" s="353"/>
      <c r="AW179" s="353"/>
      <c r="AX179" s="353"/>
      <c r="AY179" s="353"/>
      <c r="AZ179" s="353"/>
      <c r="BA179" s="355"/>
      <c r="BB179" s="356"/>
      <c r="BC179" s="353"/>
      <c r="BD179" s="353"/>
      <c r="BE179" s="353"/>
      <c r="BF179" s="353"/>
      <c r="BG179" s="353"/>
      <c r="BH179" s="353"/>
      <c r="BI179" s="353"/>
      <c r="BJ179" s="353"/>
      <c r="BK179" s="353"/>
      <c r="BL179" s="353"/>
      <c r="BM179" s="353"/>
      <c r="BN179" s="353"/>
      <c r="BO179" s="353"/>
      <c r="BP179" s="353"/>
      <c r="BQ179" s="353"/>
      <c r="BR179" s="353"/>
      <c r="BS179" s="353"/>
      <c r="BT179" s="353"/>
      <c r="BU179" s="353"/>
      <c r="BV179" s="353"/>
      <c r="BW179" s="353"/>
      <c r="BX179" s="357"/>
    </row>
    <row r="180" spans="1:76" s="352" customFormat="1">
      <c r="A180" s="351"/>
      <c r="I180" s="353"/>
      <c r="J180" s="354"/>
      <c r="K180" s="353"/>
      <c r="L180" s="353"/>
      <c r="M180" s="353"/>
      <c r="N180" s="353"/>
      <c r="O180" s="353"/>
      <c r="P180" s="353"/>
      <c r="Q180" s="353"/>
      <c r="R180" s="353"/>
      <c r="S180" s="353"/>
      <c r="T180" s="353"/>
      <c r="U180" s="353"/>
      <c r="AC180" s="353"/>
      <c r="AD180" s="353"/>
      <c r="AE180" s="353"/>
      <c r="AF180" s="353"/>
      <c r="AG180" s="353"/>
      <c r="AH180" s="353"/>
      <c r="AI180" s="353"/>
      <c r="AJ180" s="353"/>
      <c r="AK180" s="353"/>
      <c r="AL180" s="353"/>
      <c r="AM180" s="353"/>
      <c r="AN180" s="353"/>
      <c r="AO180" s="353"/>
      <c r="AP180" s="353"/>
      <c r="AQ180" s="353"/>
      <c r="AR180" s="353"/>
      <c r="AS180" s="353"/>
      <c r="AT180" s="353"/>
      <c r="AU180" s="353"/>
      <c r="AV180" s="353"/>
      <c r="AW180" s="353"/>
      <c r="AX180" s="353"/>
      <c r="AY180" s="353"/>
      <c r="AZ180" s="353"/>
      <c r="BA180" s="355"/>
      <c r="BB180" s="356"/>
      <c r="BC180" s="353"/>
      <c r="BD180" s="353"/>
      <c r="BE180" s="353"/>
      <c r="BF180" s="353"/>
      <c r="BG180" s="353"/>
      <c r="BH180" s="353"/>
      <c r="BI180" s="353"/>
      <c r="BJ180" s="353"/>
      <c r="BK180" s="353"/>
      <c r="BL180" s="353"/>
      <c r="BM180" s="353"/>
      <c r="BN180" s="353"/>
      <c r="BO180" s="353"/>
      <c r="BP180" s="353"/>
      <c r="BQ180" s="353"/>
      <c r="BR180" s="353"/>
      <c r="BS180" s="353"/>
      <c r="BT180" s="353"/>
      <c r="BU180" s="353"/>
      <c r="BV180" s="353"/>
      <c r="BW180" s="353"/>
      <c r="BX180" s="357"/>
    </row>
    <row r="181" spans="1:76" s="352" customFormat="1">
      <c r="A181" s="351"/>
      <c r="I181" s="353"/>
      <c r="J181" s="354"/>
      <c r="K181" s="353"/>
      <c r="L181" s="353"/>
      <c r="M181" s="353"/>
      <c r="N181" s="353"/>
      <c r="O181" s="353"/>
      <c r="P181" s="353"/>
      <c r="Q181" s="353"/>
      <c r="R181" s="353"/>
      <c r="S181" s="353"/>
      <c r="T181" s="353"/>
      <c r="U181" s="353"/>
      <c r="AC181" s="353"/>
      <c r="AD181" s="353"/>
      <c r="AE181" s="353"/>
      <c r="AF181" s="353"/>
      <c r="AG181" s="353"/>
      <c r="AH181" s="353"/>
      <c r="AI181" s="353"/>
      <c r="AJ181" s="353"/>
      <c r="AK181" s="353"/>
      <c r="AL181" s="353"/>
      <c r="AM181" s="353"/>
      <c r="AN181" s="353"/>
      <c r="AO181" s="353"/>
      <c r="AP181" s="353"/>
      <c r="AQ181" s="353"/>
      <c r="AR181" s="353"/>
      <c r="AS181" s="353"/>
      <c r="AT181" s="353"/>
      <c r="AU181" s="353"/>
      <c r="AV181" s="353"/>
      <c r="AW181" s="353"/>
      <c r="AX181" s="353"/>
      <c r="AY181" s="353"/>
      <c r="AZ181" s="353"/>
      <c r="BA181" s="355"/>
      <c r="BB181" s="356"/>
      <c r="BC181" s="353"/>
      <c r="BD181" s="353"/>
      <c r="BE181" s="353"/>
      <c r="BF181" s="353"/>
      <c r="BG181" s="353"/>
      <c r="BH181" s="353"/>
      <c r="BI181" s="353"/>
      <c r="BJ181" s="353"/>
      <c r="BK181" s="353"/>
      <c r="BL181" s="353"/>
      <c r="BM181" s="353"/>
      <c r="BN181" s="353"/>
      <c r="BO181" s="353"/>
      <c r="BP181" s="353"/>
      <c r="BQ181" s="353"/>
      <c r="BR181" s="353"/>
      <c r="BS181" s="353"/>
      <c r="BT181" s="353"/>
      <c r="BU181" s="353"/>
      <c r="BV181" s="353"/>
      <c r="BW181" s="353"/>
      <c r="BX181" s="357"/>
    </row>
    <row r="182" spans="1:76" s="352" customFormat="1">
      <c r="A182" s="351"/>
      <c r="I182" s="353"/>
      <c r="J182" s="354"/>
      <c r="K182" s="353"/>
      <c r="L182" s="353"/>
      <c r="M182" s="353"/>
      <c r="N182" s="353"/>
      <c r="O182" s="353"/>
      <c r="P182" s="353"/>
      <c r="Q182" s="353"/>
      <c r="R182" s="353"/>
      <c r="S182" s="353"/>
      <c r="T182" s="353"/>
      <c r="U182" s="353"/>
      <c r="AC182" s="353"/>
      <c r="AD182" s="353"/>
      <c r="AE182" s="353"/>
      <c r="AF182" s="353"/>
      <c r="AG182" s="353"/>
      <c r="AH182" s="353"/>
      <c r="AI182" s="353"/>
      <c r="AJ182" s="353"/>
      <c r="AK182" s="353"/>
      <c r="AL182" s="353"/>
      <c r="AM182" s="353"/>
      <c r="AN182" s="353"/>
      <c r="AO182" s="353"/>
      <c r="AP182" s="353"/>
      <c r="AQ182" s="353"/>
      <c r="AR182" s="353"/>
      <c r="AS182" s="353"/>
      <c r="AT182" s="353"/>
      <c r="AU182" s="353"/>
      <c r="AV182" s="353"/>
      <c r="AW182" s="353"/>
      <c r="AX182" s="353"/>
      <c r="AY182" s="353"/>
      <c r="AZ182" s="353"/>
      <c r="BA182" s="355"/>
      <c r="BB182" s="356"/>
      <c r="BC182" s="353"/>
      <c r="BD182" s="353"/>
      <c r="BE182" s="353"/>
      <c r="BF182" s="353"/>
      <c r="BG182" s="353"/>
      <c r="BH182" s="353"/>
      <c r="BI182" s="353"/>
      <c r="BJ182" s="353"/>
      <c r="BK182" s="353"/>
      <c r="BL182" s="353"/>
      <c r="BM182" s="353"/>
      <c r="BN182" s="353"/>
      <c r="BO182" s="353"/>
      <c r="BP182" s="353"/>
      <c r="BQ182" s="353"/>
      <c r="BR182" s="353"/>
      <c r="BS182" s="353"/>
      <c r="BT182" s="353"/>
      <c r="BU182" s="353"/>
      <c r="BV182" s="353"/>
      <c r="BW182" s="353"/>
      <c r="BX182" s="357"/>
    </row>
    <row r="183" spans="1:76" s="352" customFormat="1">
      <c r="A183" s="351"/>
      <c r="I183" s="353"/>
      <c r="J183" s="354"/>
      <c r="K183" s="353"/>
      <c r="L183" s="353"/>
      <c r="M183" s="353"/>
      <c r="N183" s="353"/>
      <c r="O183" s="353"/>
      <c r="P183" s="353"/>
      <c r="Q183" s="353"/>
      <c r="R183" s="353"/>
      <c r="S183" s="353"/>
      <c r="T183" s="353"/>
      <c r="U183" s="353"/>
      <c r="AC183" s="353"/>
      <c r="AD183" s="353"/>
      <c r="AE183" s="353"/>
      <c r="AF183" s="353"/>
      <c r="AG183" s="353"/>
      <c r="AH183" s="353"/>
      <c r="AI183" s="353"/>
      <c r="AJ183" s="353"/>
      <c r="AK183" s="353"/>
      <c r="AL183" s="353"/>
      <c r="AM183" s="353"/>
      <c r="AN183" s="353"/>
      <c r="AO183" s="353"/>
      <c r="AP183" s="353"/>
      <c r="AQ183" s="353"/>
      <c r="AR183" s="353"/>
      <c r="AS183" s="353"/>
      <c r="AT183" s="353"/>
      <c r="AU183" s="353"/>
      <c r="AV183" s="353"/>
      <c r="AW183" s="353"/>
      <c r="AX183" s="353"/>
      <c r="AY183" s="353"/>
      <c r="AZ183" s="353"/>
      <c r="BA183" s="355"/>
      <c r="BB183" s="356"/>
      <c r="BC183" s="353"/>
      <c r="BD183" s="353"/>
      <c r="BE183" s="353"/>
      <c r="BF183" s="353"/>
      <c r="BG183" s="353"/>
      <c r="BH183" s="353"/>
      <c r="BI183" s="353"/>
      <c r="BJ183" s="353"/>
      <c r="BK183" s="353"/>
      <c r="BL183" s="353"/>
      <c r="BM183" s="353"/>
      <c r="BN183" s="353"/>
      <c r="BO183" s="353"/>
      <c r="BP183" s="353"/>
      <c r="BQ183" s="353"/>
      <c r="BR183" s="353"/>
      <c r="BS183" s="353"/>
      <c r="BT183" s="353"/>
      <c r="BU183" s="353"/>
      <c r="BV183" s="353"/>
      <c r="BW183" s="353"/>
      <c r="BX183" s="357"/>
    </row>
    <row r="184" spans="1:76" s="352" customFormat="1">
      <c r="A184" s="351"/>
      <c r="I184" s="353"/>
      <c r="J184" s="354"/>
      <c r="K184" s="353"/>
      <c r="L184" s="353"/>
      <c r="M184" s="353"/>
      <c r="N184" s="353"/>
      <c r="O184" s="353"/>
      <c r="P184" s="353"/>
      <c r="Q184" s="353"/>
      <c r="R184" s="353"/>
      <c r="S184" s="353"/>
      <c r="T184" s="353"/>
      <c r="U184" s="353"/>
      <c r="AC184" s="353"/>
      <c r="AD184" s="353"/>
      <c r="AE184" s="353"/>
      <c r="AF184" s="353"/>
      <c r="AG184" s="353"/>
      <c r="AH184" s="353"/>
      <c r="AI184" s="353"/>
      <c r="AJ184" s="353"/>
      <c r="AK184" s="353"/>
      <c r="AL184" s="353"/>
      <c r="AM184" s="353"/>
      <c r="AN184" s="353"/>
      <c r="AO184" s="353"/>
      <c r="AP184" s="353"/>
      <c r="AQ184" s="353"/>
      <c r="AR184" s="353"/>
      <c r="AS184" s="353"/>
      <c r="AT184" s="353"/>
      <c r="AU184" s="353"/>
      <c r="AV184" s="353"/>
      <c r="AW184" s="353"/>
      <c r="AX184" s="353"/>
      <c r="AY184" s="353"/>
      <c r="AZ184" s="353"/>
      <c r="BA184" s="355"/>
      <c r="BB184" s="356"/>
      <c r="BC184" s="353"/>
      <c r="BD184" s="353"/>
      <c r="BE184" s="353"/>
      <c r="BF184" s="353"/>
      <c r="BG184" s="353"/>
      <c r="BH184" s="353"/>
      <c r="BI184" s="353"/>
      <c r="BJ184" s="353"/>
      <c r="BK184" s="353"/>
      <c r="BL184" s="353"/>
      <c r="BM184" s="353"/>
      <c r="BN184" s="353"/>
      <c r="BO184" s="353"/>
      <c r="BP184" s="353"/>
      <c r="BQ184" s="353"/>
      <c r="BR184" s="353"/>
      <c r="BS184" s="353"/>
      <c r="BT184" s="353"/>
      <c r="BU184" s="353"/>
      <c r="BV184" s="353"/>
      <c r="BW184" s="353"/>
      <c r="BX184" s="357"/>
    </row>
    <row r="185" spans="1:76" s="352" customFormat="1">
      <c r="A185" s="351"/>
      <c r="I185" s="353"/>
      <c r="J185" s="354"/>
      <c r="K185" s="353"/>
      <c r="L185" s="353"/>
      <c r="M185" s="353"/>
      <c r="N185" s="353"/>
      <c r="O185" s="353"/>
      <c r="P185" s="353"/>
      <c r="Q185" s="353"/>
      <c r="R185" s="353"/>
      <c r="S185" s="353"/>
      <c r="T185" s="353"/>
      <c r="U185" s="353"/>
      <c r="AC185" s="353"/>
      <c r="AD185" s="353"/>
      <c r="AE185" s="353"/>
      <c r="AF185" s="353"/>
      <c r="AG185" s="353"/>
      <c r="AH185" s="353"/>
      <c r="AI185" s="353"/>
      <c r="AJ185" s="353"/>
      <c r="AK185" s="353"/>
      <c r="AL185" s="353"/>
      <c r="AM185" s="353"/>
      <c r="AN185" s="353"/>
      <c r="AO185" s="353"/>
      <c r="AP185" s="353"/>
      <c r="AQ185" s="353"/>
      <c r="AR185" s="353"/>
      <c r="AS185" s="353"/>
      <c r="AT185" s="353"/>
      <c r="AU185" s="353"/>
      <c r="AV185" s="353"/>
      <c r="AW185" s="353"/>
      <c r="AX185" s="353"/>
      <c r="AY185" s="353"/>
      <c r="AZ185" s="353"/>
      <c r="BA185" s="355"/>
      <c r="BB185" s="356"/>
      <c r="BC185" s="353"/>
      <c r="BD185" s="353"/>
      <c r="BE185" s="353"/>
      <c r="BF185" s="353"/>
      <c r="BG185" s="353"/>
      <c r="BH185" s="353"/>
      <c r="BI185" s="353"/>
      <c r="BJ185" s="353"/>
      <c r="BK185" s="353"/>
      <c r="BL185" s="353"/>
      <c r="BM185" s="353"/>
      <c r="BN185" s="353"/>
      <c r="BO185" s="353"/>
      <c r="BP185" s="353"/>
      <c r="BQ185" s="353"/>
      <c r="BR185" s="353"/>
      <c r="BS185" s="353"/>
      <c r="BT185" s="353"/>
      <c r="BU185" s="353"/>
      <c r="BV185" s="353"/>
      <c r="BW185" s="353"/>
      <c r="BX185" s="357"/>
    </row>
    <row r="186" spans="1:76" s="352" customFormat="1">
      <c r="A186" s="351"/>
      <c r="I186" s="353"/>
      <c r="J186" s="354"/>
      <c r="K186" s="353"/>
      <c r="L186" s="353"/>
      <c r="M186" s="353"/>
      <c r="N186" s="353"/>
      <c r="O186" s="353"/>
      <c r="P186" s="353"/>
      <c r="Q186" s="353"/>
      <c r="R186" s="353"/>
      <c r="S186" s="353"/>
      <c r="T186" s="353"/>
      <c r="U186" s="353"/>
      <c r="AC186" s="353"/>
      <c r="AD186" s="353"/>
      <c r="AE186" s="353"/>
      <c r="AF186" s="353"/>
      <c r="AG186" s="353"/>
      <c r="AH186" s="353"/>
      <c r="AI186" s="353"/>
      <c r="AJ186" s="353"/>
      <c r="AK186" s="353"/>
      <c r="AL186" s="353"/>
      <c r="AM186" s="353"/>
      <c r="AN186" s="353"/>
      <c r="AO186" s="353"/>
      <c r="AP186" s="353"/>
      <c r="AQ186" s="353"/>
      <c r="AR186" s="353"/>
      <c r="AS186" s="353"/>
      <c r="AT186" s="353"/>
      <c r="AU186" s="353"/>
      <c r="AV186" s="353"/>
      <c r="AW186" s="353"/>
      <c r="AX186" s="353"/>
      <c r="AY186" s="353"/>
      <c r="AZ186" s="353"/>
      <c r="BA186" s="355"/>
      <c r="BB186" s="356"/>
      <c r="BC186" s="353"/>
      <c r="BD186" s="353"/>
      <c r="BE186" s="353"/>
      <c r="BF186" s="353"/>
      <c r="BG186" s="353"/>
      <c r="BH186" s="353"/>
      <c r="BI186" s="353"/>
      <c r="BJ186" s="353"/>
      <c r="BK186" s="353"/>
      <c r="BL186" s="353"/>
      <c r="BM186" s="353"/>
      <c r="BN186" s="353"/>
      <c r="BO186" s="353"/>
      <c r="BP186" s="353"/>
      <c r="BQ186" s="353"/>
      <c r="BR186" s="353"/>
      <c r="BS186" s="353"/>
      <c r="BT186" s="353"/>
      <c r="BU186" s="353"/>
      <c r="BV186" s="353"/>
      <c r="BW186" s="353"/>
      <c r="BX186" s="357"/>
    </row>
    <row r="187" spans="1:76" s="352" customFormat="1">
      <c r="A187" s="351"/>
      <c r="I187" s="353"/>
      <c r="J187" s="354"/>
      <c r="K187" s="353"/>
      <c r="L187" s="353"/>
      <c r="M187" s="353"/>
      <c r="N187" s="353"/>
      <c r="O187" s="353"/>
      <c r="P187" s="353"/>
      <c r="Q187" s="353"/>
      <c r="R187" s="353"/>
      <c r="S187" s="353"/>
      <c r="T187" s="353"/>
      <c r="U187" s="353"/>
      <c r="AC187" s="353"/>
      <c r="AD187" s="353"/>
      <c r="AE187" s="353"/>
      <c r="AF187" s="353"/>
      <c r="AG187" s="353"/>
      <c r="AH187" s="353"/>
      <c r="AI187" s="353"/>
      <c r="AJ187" s="353"/>
      <c r="AK187" s="353"/>
      <c r="AL187" s="353"/>
      <c r="AM187" s="353"/>
      <c r="AN187" s="353"/>
      <c r="AO187" s="353"/>
      <c r="AP187" s="353"/>
      <c r="AQ187" s="353"/>
      <c r="AR187" s="353"/>
      <c r="AS187" s="353"/>
      <c r="AT187" s="353"/>
      <c r="AU187" s="353"/>
      <c r="AV187" s="353"/>
      <c r="AW187" s="353"/>
      <c r="AX187" s="353"/>
      <c r="AY187" s="353"/>
      <c r="AZ187" s="353"/>
      <c r="BA187" s="355"/>
      <c r="BB187" s="356"/>
      <c r="BC187" s="353"/>
      <c r="BD187" s="353"/>
      <c r="BE187" s="353"/>
      <c r="BF187" s="353"/>
      <c r="BG187" s="353"/>
      <c r="BH187" s="353"/>
      <c r="BI187" s="353"/>
      <c r="BJ187" s="353"/>
      <c r="BK187" s="353"/>
      <c r="BL187" s="353"/>
      <c r="BM187" s="353"/>
      <c r="BN187" s="353"/>
      <c r="BO187" s="353"/>
      <c r="BP187" s="353"/>
      <c r="BQ187" s="353"/>
      <c r="BR187" s="353"/>
      <c r="BS187" s="353"/>
      <c r="BT187" s="353"/>
      <c r="BU187" s="353"/>
      <c r="BV187" s="353"/>
      <c r="BW187" s="353"/>
      <c r="BX187" s="357"/>
    </row>
    <row r="188" spans="1:76" s="352" customFormat="1">
      <c r="A188" s="351"/>
      <c r="I188" s="353"/>
      <c r="J188" s="354"/>
      <c r="K188" s="353"/>
      <c r="L188" s="353"/>
      <c r="M188" s="353"/>
      <c r="N188" s="353"/>
      <c r="O188" s="353"/>
      <c r="P188" s="353"/>
      <c r="Q188" s="353"/>
      <c r="R188" s="353"/>
      <c r="S188" s="353"/>
      <c r="T188" s="353"/>
      <c r="U188" s="353"/>
      <c r="AC188" s="353"/>
      <c r="AD188" s="353"/>
      <c r="AE188" s="353"/>
      <c r="AF188" s="353"/>
      <c r="AG188" s="353"/>
      <c r="AH188" s="353"/>
      <c r="AI188" s="353"/>
      <c r="AJ188" s="353"/>
      <c r="AK188" s="353"/>
      <c r="AL188" s="353"/>
      <c r="AM188" s="353"/>
      <c r="AN188" s="353"/>
      <c r="AO188" s="353"/>
      <c r="AP188" s="353"/>
      <c r="AQ188" s="353"/>
      <c r="AR188" s="353"/>
      <c r="AS188" s="353"/>
      <c r="AT188" s="353"/>
      <c r="AU188" s="353"/>
      <c r="AV188" s="353"/>
      <c r="AW188" s="353"/>
      <c r="AX188" s="353"/>
      <c r="AY188" s="353"/>
      <c r="AZ188" s="353"/>
      <c r="BA188" s="355"/>
      <c r="BB188" s="356"/>
      <c r="BC188" s="353"/>
      <c r="BD188" s="353"/>
      <c r="BE188" s="353"/>
      <c r="BF188" s="353"/>
      <c r="BG188" s="353"/>
      <c r="BH188" s="353"/>
      <c r="BI188" s="353"/>
      <c r="BJ188" s="353"/>
      <c r="BK188" s="353"/>
      <c r="BL188" s="353"/>
      <c r="BM188" s="353"/>
      <c r="BN188" s="353"/>
      <c r="BO188" s="353"/>
      <c r="BP188" s="353"/>
      <c r="BQ188" s="353"/>
      <c r="BR188" s="353"/>
      <c r="BS188" s="353"/>
      <c r="BT188" s="353"/>
      <c r="BU188" s="353"/>
      <c r="BV188" s="353"/>
      <c r="BW188" s="353"/>
      <c r="BX188" s="357"/>
    </row>
    <row r="189" spans="1:76" s="352" customFormat="1">
      <c r="A189" s="351"/>
      <c r="I189" s="353"/>
      <c r="J189" s="354"/>
      <c r="K189" s="353"/>
      <c r="L189" s="353"/>
      <c r="M189" s="353"/>
      <c r="N189" s="353"/>
      <c r="O189" s="353"/>
      <c r="P189" s="353"/>
      <c r="Q189" s="353"/>
      <c r="R189" s="353"/>
      <c r="S189" s="353"/>
      <c r="T189" s="353"/>
      <c r="U189" s="353"/>
      <c r="AC189" s="353"/>
      <c r="AD189" s="353"/>
      <c r="AE189" s="353"/>
      <c r="AF189" s="353"/>
      <c r="AG189" s="353"/>
      <c r="AH189" s="353"/>
      <c r="AI189" s="353"/>
      <c r="AJ189" s="353"/>
      <c r="AK189" s="353"/>
      <c r="AL189" s="353"/>
      <c r="AM189" s="353"/>
      <c r="AN189" s="353"/>
      <c r="AO189" s="353"/>
      <c r="AP189" s="353"/>
      <c r="AQ189" s="353"/>
      <c r="AR189" s="353"/>
      <c r="AS189" s="353"/>
      <c r="AT189" s="353"/>
      <c r="AU189" s="353"/>
      <c r="AV189" s="353"/>
      <c r="AW189" s="353"/>
      <c r="AX189" s="353"/>
      <c r="AY189" s="353"/>
      <c r="AZ189" s="353"/>
      <c r="BA189" s="355"/>
      <c r="BB189" s="356"/>
      <c r="BC189" s="353"/>
      <c r="BD189" s="353"/>
      <c r="BE189" s="353"/>
      <c r="BF189" s="353"/>
      <c r="BG189" s="353"/>
      <c r="BH189" s="353"/>
      <c r="BI189" s="353"/>
      <c r="BJ189" s="353"/>
      <c r="BK189" s="353"/>
      <c r="BL189" s="353"/>
      <c r="BM189" s="353"/>
      <c r="BN189" s="353"/>
      <c r="BO189" s="353"/>
      <c r="BP189" s="353"/>
      <c r="BQ189" s="353"/>
      <c r="BR189" s="353"/>
      <c r="BS189" s="353"/>
      <c r="BT189" s="353"/>
      <c r="BU189" s="353"/>
      <c r="BV189" s="353"/>
      <c r="BW189" s="353"/>
      <c r="BX189" s="357"/>
    </row>
    <row r="190" spans="1:76" s="352" customFormat="1">
      <c r="A190" s="351"/>
      <c r="I190" s="353"/>
      <c r="J190" s="354"/>
      <c r="K190" s="353"/>
      <c r="L190" s="353"/>
      <c r="M190" s="353"/>
      <c r="N190" s="353"/>
      <c r="O190" s="353"/>
      <c r="P190" s="353"/>
      <c r="Q190" s="353"/>
      <c r="R190" s="353"/>
      <c r="S190" s="353"/>
      <c r="T190" s="353"/>
      <c r="U190" s="353"/>
      <c r="AC190" s="353"/>
      <c r="AD190" s="353"/>
      <c r="AE190" s="353"/>
      <c r="AF190" s="353"/>
      <c r="AG190" s="353"/>
      <c r="AH190" s="353"/>
      <c r="AI190" s="353"/>
      <c r="AJ190" s="353"/>
      <c r="AK190" s="353"/>
      <c r="AL190" s="353"/>
      <c r="AM190" s="353"/>
      <c r="AN190" s="353"/>
      <c r="AO190" s="353"/>
      <c r="AP190" s="353"/>
      <c r="AQ190" s="353"/>
      <c r="AR190" s="353"/>
      <c r="AS190" s="353"/>
      <c r="AT190" s="353"/>
      <c r="AU190" s="353"/>
      <c r="AV190" s="353"/>
      <c r="AW190" s="353"/>
      <c r="AX190" s="353"/>
      <c r="AY190" s="353"/>
      <c r="AZ190" s="353"/>
      <c r="BA190" s="355"/>
      <c r="BB190" s="356"/>
      <c r="BC190" s="353"/>
      <c r="BD190" s="353"/>
      <c r="BE190" s="353"/>
      <c r="BF190" s="353"/>
      <c r="BG190" s="353"/>
      <c r="BH190" s="353"/>
      <c r="BI190" s="353"/>
      <c r="BJ190" s="353"/>
      <c r="BK190" s="353"/>
      <c r="BL190" s="353"/>
      <c r="BM190" s="353"/>
      <c r="BN190" s="353"/>
      <c r="BO190" s="353"/>
      <c r="BP190" s="353"/>
      <c r="BQ190" s="353"/>
      <c r="BR190" s="353"/>
      <c r="BS190" s="353"/>
      <c r="BT190" s="353"/>
      <c r="BU190" s="353"/>
      <c r="BV190" s="353"/>
      <c r="BW190" s="353"/>
      <c r="BX190" s="357"/>
    </row>
    <row r="191" spans="1:76" s="352" customFormat="1">
      <c r="A191" s="351"/>
      <c r="I191" s="353"/>
      <c r="J191" s="354"/>
      <c r="K191" s="353"/>
      <c r="L191" s="353"/>
      <c r="M191" s="353"/>
      <c r="N191" s="353"/>
      <c r="O191" s="353"/>
      <c r="P191" s="353"/>
      <c r="Q191" s="353"/>
      <c r="R191" s="353"/>
      <c r="S191" s="353"/>
      <c r="T191" s="353"/>
      <c r="U191" s="353"/>
      <c r="AC191" s="353"/>
      <c r="AD191" s="353"/>
      <c r="AE191" s="353"/>
      <c r="AF191" s="353"/>
      <c r="AG191" s="353"/>
      <c r="AH191" s="353"/>
      <c r="AI191" s="353"/>
      <c r="AJ191" s="353"/>
      <c r="AK191" s="353"/>
      <c r="AL191" s="353"/>
      <c r="AM191" s="353"/>
      <c r="AN191" s="353"/>
      <c r="AO191" s="353"/>
      <c r="AP191" s="353"/>
      <c r="AQ191" s="353"/>
      <c r="AR191" s="353"/>
      <c r="AS191" s="353"/>
      <c r="AT191" s="353"/>
      <c r="AU191" s="353"/>
      <c r="AV191" s="353"/>
      <c r="AW191" s="353"/>
      <c r="AX191" s="353"/>
      <c r="AY191" s="353"/>
      <c r="AZ191" s="353"/>
      <c r="BA191" s="355"/>
      <c r="BB191" s="356"/>
      <c r="BC191" s="353"/>
      <c r="BD191" s="353"/>
      <c r="BE191" s="353"/>
      <c r="BF191" s="353"/>
      <c r="BG191" s="353"/>
      <c r="BH191" s="353"/>
      <c r="BI191" s="353"/>
      <c r="BJ191" s="353"/>
      <c r="BK191" s="353"/>
      <c r="BL191" s="353"/>
      <c r="BM191" s="353"/>
      <c r="BN191" s="353"/>
      <c r="BO191" s="353"/>
      <c r="BP191" s="353"/>
      <c r="BQ191" s="353"/>
      <c r="BR191" s="353"/>
      <c r="BS191" s="353"/>
      <c r="BT191" s="353"/>
      <c r="BU191" s="353"/>
      <c r="BV191" s="353"/>
      <c r="BW191" s="353"/>
      <c r="BX191" s="357"/>
    </row>
    <row r="192" spans="1:76" s="352" customFormat="1">
      <c r="A192" s="351"/>
      <c r="I192" s="353"/>
      <c r="J192" s="354"/>
      <c r="K192" s="353"/>
      <c r="L192" s="353"/>
      <c r="M192" s="353"/>
      <c r="N192" s="353"/>
      <c r="O192" s="353"/>
      <c r="P192" s="353"/>
      <c r="Q192" s="353"/>
      <c r="R192" s="353"/>
      <c r="S192" s="353"/>
      <c r="T192" s="353"/>
      <c r="U192" s="353"/>
      <c r="AC192" s="353"/>
      <c r="AD192" s="353"/>
      <c r="AE192" s="353"/>
      <c r="AF192" s="353"/>
      <c r="AG192" s="353"/>
      <c r="AH192" s="353"/>
      <c r="AI192" s="353"/>
      <c r="AJ192" s="353"/>
      <c r="AK192" s="353"/>
      <c r="AL192" s="353"/>
      <c r="AM192" s="353"/>
      <c r="AN192" s="353"/>
      <c r="AO192" s="353"/>
      <c r="AP192" s="353"/>
      <c r="AQ192" s="353"/>
      <c r="AR192" s="353"/>
      <c r="AS192" s="353"/>
      <c r="AT192" s="353"/>
      <c r="AU192" s="353"/>
      <c r="AV192" s="353"/>
      <c r="AW192" s="353"/>
      <c r="AX192" s="353"/>
      <c r="AY192" s="353"/>
      <c r="AZ192" s="353"/>
      <c r="BA192" s="355"/>
      <c r="BB192" s="356"/>
      <c r="BC192" s="353"/>
      <c r="BD192" s="353"/>
      <c r="BE192" s="353"/>
      <c r="BF192" s="353"/>
      <c r="BG192" s="353"/>
      <c r="BH192" s="353"/>
      <c r="BI192" s="353"/>
      <c r="BJ192" s="353"/>
      <c r="BK192" s="353"/>
      <c r="BL192" s="353"/>
      <c r="BM192" s="353"/>
      <c r="BN192" s="353"/>
      <c r="BO192" s="353"/>
      <c r="BP192" s="353"/>
      <c r="BQ192" s="353"/>
      <c r="BR192" s="353"/>
      <c r="BS192" s="353"/>
      <c r="BT192" s="353"/>
      <c r="BU192" s="353"/>
      <c r="BV192" s="353"/>
      <c r="BW192" s="353"/>
      <c r="BX192" s="357"/>
    </row>
    <row r="193" spans="1:76" s="352" customFormat="1">
      <c r="A193" s="351"/>
      <c r="I193" s="353"/>
      <c r="J193" s="354"/>
      <c r="K193" s="353"/>
      <c r="L193" s="353"/>
      <c r="M193" s="353"/>
      <c r="N193" s="353"/>
      <c r="O193" s="353"/>
      <c r="P193" s="353"/>
      <c r="Q193" s="353"/>
      <c r="R193" s="353"/>
      <c r="S193" s="353"/>
      <c r="T193" s="353"/>
      <c r="U193" s="353"/>
      <c r="AC193" s="353"/>
      <c r="AD193" s="353"/>
      <c r="AE193" s="353"/>
      <c r="AF193" s="353"/>
      <c r="AG193" s="353"/>
      <c r="AH193" s="353"/>
      <c r="AI193" s="353"/>
      <c r="AJ193" s="353"/>
      <c r="AK193" s="353"/>
      <c r="AL193" s="353"/>
      <c r="AM193" s="353"/>
      <c r="AN193" s="353"/>
      <c r="AO193" s="353"/>
      <c r="AP193" s="353"/>
      <c r="AQ193" s="353"/>
      <c r="AR193" s="353"/>
      <c r="AS193" s="353"/>
      <c r="AT193" s="353"/>
      <c r="AU193" s="353"/>
      <c r="AV193" s="353"/>
      <c r="AW193" s="353"/>
      <c r="AX193" s="353"/>
      <c r="AY193" s="353"/>
      <c r="AZ193" s="353"/>
      <c r="BA193" s="355"/>
      <c r="BB193" s="356"/>
      <c r="BC193" s="353"/>
      <c r="BD193" s="353"/>
      <c r="BE193" s="353"/>
      <c r="BF193" s="353"/>
      <c r="BG193" s="353"/>
      <c r="BH193" s="353"/>
      <c r="BI193" s="353"/>
      <c r="BJ193" s="353"/>
      <c r="BK193" s="353"/>
      <c r="BL193" s="353"/>
      <c r="BM193" s="353"/>
      <c r="BN193" s="353"/>
      <c r="BO193" s="353"/>
      <c r="BP193" s="353"/>
      <c r="BQ193" s="353"/>
      <c r="BR193" s="353"/>
      <c r="BS193" s="353"/>
      <c r="BT193" s="353"/>
      <c r="BU193" s="353"/>
      <c r="BV193" s="353"/>
      <c r="BW193" s="353"/>
      <c r="BX193" s="357"/>
    </row>
    <row r="194" spans="1:76" s="352" customFormat="1">
      <c r="A194" s="351"/>
      <c r="I194" s="353"/>
      <c r="J194" s="354"/>
      <c r="K194" s="353"/>
      <c r="L194" s="353"/>
      <c r="M194" s="353"/>
      <c r="N194" s="353"/>
      <c r="O194" s="353"/>
      <c r="P194" s="353"/>
      <c r="Q194" s="353"/>
      <c r="R194" s="353"/>
      <c r="S194" s="353"/>
      <c r="T194" s="353"/>
      <c r="U194" s="353"/>
      <c r="AC194" s="353"/>
      <c r="AD194" s="353"/>
      <c r="AE194" s="353"/>
      <c r="AF194" s="353"/>
      <c r="AG194" s="353"/>
      <c r="AH194" s="353"/>
      <c r="AI194" s="353"/>
      <c r="AJ194" s="353"/>
      <c r="AK194" s="353"/>
      <c r="AL194" s="353"/>
      <c r="AM194" s="353"/>
      <c r="AN194" s="353"/>
      <c r="AO194" s="353"/>
      <c r="AP194" s="353"/>
      <c r="AQ194" s="353"/>
      <c r="AR194" s="353"/>
      <c r="AS194" s="353"/>
      <c r="AT194" s="353"/>
      <c r="AU194" s="353"/>
      <c r="AV194" s="353"/>
      <c r="AW194" s="353"/>
      <c r="AX194" s="353"/>
      <c r="AY194" s="353"/>
      <c r="AZ194" s="353"/>
      <c r="BA194" s="355"/>
      <c r="BB194" s="356"/>
      <c r="BC194" s="353"/>
      <c r="BD194" s="353"/>
      <c r="BE194" s="353"/>
      <c r="BF194" s="353"/>
      <c r="BG194" s="353"/>
      <c r="BH194" s="353"/>
      <c r="BI194" s="353"/>
      <c r="BJ194" s="353"/>
      <c r="BK194" s="353"/>
      <c r="BL194" s="353"/>
      <c r="BM194" s="353"/>
      <c r="BN194" s="353"/>
      <c r="BO194" s="353"/>
      <c r="BP194" s="353"/>
      <c r="BQ194" s="353"/>
      <c r="BR194" s="353"/>
      <c r="BS194" s="353"/>
      <c r="BT194" s="353"/>
      <c r="BU194" s="353"/>
      <c r="BV194" s="353"/>
      <c r="BW194" s="353"/>
      <c r="BX194" s="357"/>
    </row>
    <row r="195" spans="1:76" s="352" customFormat="1">
      <c r="A195" s="351"/>
      <c r="I195" s="353"/>
      <c r="J195" s="354"/>
      <c r="K195" s="353"/>
      <c r="L195" s="353"/>
      <c r="M195" s="353"/>
      <c r="N195" s="353"/>
      <c r="O195" s="353"/>
      <c r="P195" s="353"/>
      <c r="Q195" s="353"/>
      <c r="R195" s="353"/>
      <c r="S195" s="353"/>
      <c r="T195" s="353"/>
      <c r="U195" s="353"/>
      <c r="AC195" s="353"/>
      <c r="AD195" s="353"/>
      <c r="AE195" s="353"/>
      <c r="AF195" s="353"/>
      <c r="AG195" s="353"/>
      <c r="AH195" s="353"/>
      <c r="AI195" s="353"/>
      <c r="AJ195" s="353"/>
      <c r="AK195" s="353"/>
      <c r="AL195" s="353"/>
      <c r="AM195" s="353"/>
      <c r="AN195" s="353"/>
      <c r="AO195" s="353"/>
      <c r="AP195" s="353"/>
      <c r="AQ195" s="353"/>
      <c r="AR195" s="353"/>
      <c r="AS195" s="353"/>
      <c r="AT195" s="353"/>
      <c r="AU195" s="353"/>
      <c r="AV195" s="353"/>
      <c r="AW195" s="353"/>
      <c r="AX195" s="353"/>
      <c r="AY195" s="353"/>
      <c r="AZ195" s="353"/>
      <c r="BA195" s="355"/>
      <c r="BB195" s="356"/>
      <c r="BC195" s="353"/>
      <c r="BD195" s="353"/>
      <c r="BE195" s="353"/>
      <c r="BF195" s="353"/>
      <c r="BG195" s="353"/>
      <c r="BH195" s="353"/>
      <c r="BI195" s="353"/>
      <c r="BJ195" s="353"/>
      <c r="BK195" s="353"/>
      <c r="BL195" s="353"/>
      <c r="BM195" s="353"/>
      <c r="BN195" s="353"/>
      <c r="BO195" s="353"/>
      <c r="BP195" s="353"/>
      <c r="BQ195" s="353"/>
      <c r="BR195" s="353"/>
      <c r="BS195" s="353"/>
      <c r="BT195" s="353"/>
      <c r="BU195" s="353"/>
      <c r="BV195" s="353"/>
      <c r="BW195" s="353"/>
      <c r="BX195" s="357"/>
    </row>
    <row r="196" spans="1:76" s="352" customFormat="1">
      <c r="A196" s="351"/>
      <c r="I196" s="353"/>
      <c r="J196" s="354"/>
      <c r="K196" s="353"/>
      <c r="L196" s="353"/>
      <c r="M196" s="353"/>
      <c r="N196" s="353"/>
      <c r="O196" s="353"/>
      <c r="P196" s="353"/>
      <c r="Q196" s="353"/>
      <c r="R196" s="353"/>
      <c r="S196" s="353"/>
      <c r="T196" s="353"/>
      <c r="U196" s="353"/>
      <c r="AC196" s="353"/>
      <c r="AD196" s="353"/>
      <c r="AE196" s="353"/>
      <c r="AF196" s="353"/>
      <c r="AG196" s="353"/>
      <c r="AH196" s="353"/>
      <c r="AI196" s="353"/>
      <c r="AJ196" s="353"/>
      <c r="AK196" s="353"/>
      <c r="AL196" s="353"/>
      <c r="AM196" s="353"/>
      <c r="AN196" s="353"/>
      <c r="AO196" s="353"/>
      <c r="AP196" s="353"/>
      <c r="AQ196" s="353"/>
      <c r="AR196" s="353"/>
      <c r="AS196" s="353"/>
      <c r="AT196" s="353"/>
      <c r="AU196" s="353"/>
      <c r="AV196" s="353"/>
      <c r="AW196" s="353"/>
      <c r="AX196" s="353"/>
      <c r="AY196" s="353"/>
      <c r="AZ196" s="353"/>
      <c r="BA196" s="355"/>
      <c r="BB196" s="356"/>
      <c r="BC196" s="353"/>
      <c r="BD196" s="353"/>
      <c r="BE196" s="353"/>
      <c r="BF196" s="353"/>
      <c r="BG196" s="353"/>
      <c r="BH196" s="353"/>
      <c r="BI196" s="353"/>
      <c r="BJ196" s="353"/>
      <c r="BK196" s="353"/>
      <c r="BL196" s="353"/>
      <c r="BM196" s="353"/>
      <c r="BN196" s="353"/>
      <c r="BO196" s="353"/>
      <c r="BP196" s="353"/>
      <c r="BQ196" s="353"/>
      <c r="BR196" s="353"/>
      <c r="BS196" s="353"/>
      <c r="BT196" s="353"/>
      <c r="BU196" s="353"/>
      <c r="BV196" s="353"/>
      <c r="BW196" s="353"/>
      <c r="BX196" s="357"/>
    </row>
    <row r="197" spans="1:76" s="352" customFormat="1">
      <c r="A197" s="351"/>
      <c r="I197" s="353"/>
      <c r="J197" s="354"/>
      <c r="K197" s="353"/>
      <c r="L197" s="353"/>
      <c r="M197" s="353"/>
      <c r="N197" s="353"/>
      <c r="O197" s="353"/>
      <c r="P197" s="353"/>
      <c r="Q197" s="353"/>
      <c r="R197" s="353"/>
      <c r="S197" s="353"/>
      <c r="T197" s="353"/>
      <c r="U197" s="353"/>
      <c r="AC197" s="353"/>
      <c r="AD197" s="353"/>
      <c r="AE197" s="353"/>
      <c r="AF197" s="353"/>
      <c r="AG197" s="353"/>
      <c r="AH197" s="353"/>
      <c r="AI197" s="353"/>
      <c r="AJ197" s="353"/>
      <c r="AK197" s="353"/>
      <c r="AL197" s="353"/>
      <c r="AM197" s="353"/>
      <c r="AN197" s="353"/>
      <c r="AO197" s="353"/>
      <c r="AP197" s="353"/>
      <c r="AQ197" s="353"/>
      <c r="AR197" s="353"/>
      <c r="AS197" s="353"/>
      <c r="AT197" s="353"/>
      <c r="AU197" s="353"/>
      <c r="AV197" s="353"/>
      <c r="AW197" s="353"/>
      <c r="AX197" s="353"/>
      <c r="AY197" s="353"/>
      <c r="AZ197" s="353"/>
      <c r="BA197" s="355"/>
      <c r="BB197" s="356"/>
      <c r="BC197" s="353"/>
      <c r="BD197" s="353"/>
      <c r="BE197" s="353"/>
      <c r="BF197" s="353"/>
      <c r="BG197" s="353"/>
      <c r="BH197" s="353"/>
      <c r="BI197" s="353"/>
      <c r="BJ197" s="353"/>
      <c r="BK197" s="353"/>
      <c r="BL197" s="353"/>
      <c r="BM197" s="353"/>
      <c r="BN197" s="353"/>
      <c r="BO197" s="353"/>
      <c r="BP197" s="353"/>
      <c r="BQ197" s="353"/>
      <c r="BR197" s="353"/>
      <c r="BS197" s="353"/>
      <c r="BT197" s="353"/>
      <c r="BU197" s="353"/>
      <c r="BV197" s="353"/>
      <c r="BW197" s="353"/>
      <c r="BX197" s="357"/>
    </row>
    <row r="198" spans="1:76" s="352" customFormat="1">
      <c r="A198" s="351"/>
      <c r="I198" s="353"/>
      <c r="J198" s="354"/>
      <c r="K198" s="353"/>
      <c r="L198" s="353"/>
      <c r="M198" s="353"/>
      <c r="N198" s="353"/>
      <c r="O198" s="353"/>
      <c r="P198" s="353"/>
      <c r="Q198" s="353"/>
      <c r="R198" s="353"/>
      <c r="S198" s="353"/>
      <c r="T198" s="353"/>
      <c r="U198" s="353"/>
      <c r="AC198" s="353"/>
      <c r="AD198" s="353"/>
      <c r="AE198" s="353"/>
      <c r="AF198" s="353"/>
      <c r="AG198" s="353"/>
      <c r="AH198" s="353"/>
      <c r="AI198" s="353"/>
      <c r="AJ198" s="353"/>
      <c r="AK198" s="353"/>
      <c r="AL198" s="353"/>
      <c r="AM198" s="353"/>
      <c r="AN198" s="353"/>
      <c r="AO198" s="353"/>
      <c r="AP198" s="353"/>
      <c r="AQ198" s="353"/>
      <c r="AR198" s="353"/>
      <c r="AS198" s="353"/>
      <c r="AT198" s="353"/>
      <c r="AU198" s="353"/>
      <c r="AV198" s="353"/>
      <c r="AW198" s="353"/>
      <c r="AX198" s="353"/>
      <c r="AY198" s="353"/>
      <c r="AZ198" s="353"/>
      <c r="BA198" s="355"/>
      <c r="BB198" s="356"/>
      <c r="BC198" s="353"/>
      <c r="BD198" s="353"/>
      <c r="BE198" s="353"/>
      <c r="BF198" s="353"/>
      <c r="BG198" s="353"/>
      <c r="BH198" s="353"/>
      <c r="BI198" s="353"/>
      <c r="BJ198" s="353"/>
      <c r="BK198" s="353"/>
      <c r="BL198" s="353"/>
      <c r="BM198" s="353"/>
      <c r="BN198" s="353"/>
      <c r="BO198" s="353"/>
      <c r="BP198" s="353"/>
      <c r="BQ198" s="353"/>
      <c r="BR198" s="353"/>
      <c r="BS198" s="353"/>
      <c r="BT198" s="353"/>
      <c r="BU198" s="353"/>
      <c r="BV198" s="353"/>
      <c r="BW198" s="353"/>
      <c r="BX198" s="357"/>
    </row>
    <row r="199" spans="1:76" s="352" customFormat="1">
      <c r="A199" s="351"/>
      <c r="I199" s="353"/>
      <c r="J199" s="354"/>
      <c r="K199" s="353"/>
      <c r="L199" s="353"/>
      <c r="M199" s="353"/>
      <c r="N199" s="353"/>
      <c r="O199" s="353"/>
      <c r="P199" s="353"/>
      <c r="Q199" s="353"/>
      <c r="R199" s="353"/>
      <c r="S199" s="353"/>
      <c r="T199" s="353"/>
      <c r="U199" s="353"/>
      <c r="AC199" s="353"/>
      <c r="AD199" s="353"/>
      <c r="AE199" s="353"/>
      <c r="AF199" s="353"/>
      <c r="AG199" s="353"/>
      <c r="AH199" s="353"/>
      <c r="AI199" s="353"/>
      <c r="AJ199" s="353"/>
      <c r="AK199" s="353"/>
      <c r="AL199" s="353"/>
      <c r="AM199" s="353"/>
      <c r="AN199" s="353"/>
      <c r="AO199" s="353"/>
      <c r="AP199" s="353"/>
      <c r="AQ199" s="353"/>
      <c r="AR199" s="353"/>
      <c r="AS199" s="353"/>
      <c r="AT199" s="353"/>
      <c r="AU199" s="353"/>
      <c r="AV199" s="353"/>
      <c r="AW199" s="353"/>
      <c r="AX199" s="353"/>
      <c r="AY199" s="353"/>
      <c r="AZ199" s="353"/>
      <c r="BA199" s="355"/>
      <c r="BB199" s="356"/>
      <c r="BC199" s="353"/>
      <c r="BD199" s="353"/>
      <c r="BE199" s="353"/>
      <c r="BF199" s="353"/>
      <c r="BG199" s="353"/>
      <c r="BH199" s="353"/>
      <c r="BI199" s="353"/>
      <c r="BJ199" s="353"/>
      <c r="BK199" s="353"/>
      <c r="BL199" s="353"/>
      <c r="BM199" s="353"/>
      <c r="BN199" s="353"/>
      <c r="BO199" s="353"/>
      <c r="BP199" s="353"/>
      <c r="BQ199" s="353"/>
      <c r="BR199" s="353"/>
      <c r="BS199" s="353"/>
      <c r="BT199" s="353"/>
      <c r="BU199" s="353"/>
      <c r="BV199" s="353"/>
      <c r="BW199" s="353"/>
      <c r="BX199" s="357"/>
    </row>
    <row r="200" spans="1:76" s="352" customFormat="1">
      <c r="A200" s="351"/>
      <c r="I200" s="353"/>
      <c r="J200" s="354"/>
      <c r="K200" s="353"/>
      <c r="L200" s="353"/>
      <c r="M200" s="353"/>
      <c r="N200" s="353"/>
      <c r="O200" s="353"/>
      <c r="P200" s="353"/>
      <c r="Q200" s="353"/>
      <c r="R200" s="353"/>
      <c r="S200" s="353"/>
      <c r="T200" s="353"/>
      <c r="U200" s="353"/>
      <c r="AC200" s="353"/>
      <c r="AD200" s="353"/>
      <c r="AE200" s="353"/>
      <c r="AF200" s="353"/>
      <c r="AG200" s="353"/>
      <c r="AH200" s="353"/>
      <c r="AI200" s="353"/>
      <c r="AJ200" s="353"/>
      <c r="AK200" s="353"/>
      <c r="AL200" s="353"/>
      <c r="AM200" s="353"/>
      <c r="AN200" s="353"/>
      <c r="AO200" s="353"/>
      <c r="AP200" s="353"/>
      <c r="AQ200" s="353"/>
      <c r="AR200" s="353"/>
      <c r="AS200" s="353"/>
      <c r="AT200" s="353"/>
      <c r="AU200" s="353"/>
      <c r="AV200" s="353"/>
      <c r="AW200" s="353"/>
      <c r="AX200" s="353"/>
      <c r="AY200" s="353"/>
      <c r="AZ200" s="353"/>
      <c r="BA200" s="355"/>
      <c r="BB200" s="356"/>
      <c r="BC200" s="353"/>
      <c r="BD200" s="353"/>
      <c r="BE200" s="353"/>
      <c r="BF200" s="353"/>
      <c r="BG200" s="353"/>
      <c r="BH200" s="353"/>
      <c r="BI200" s="353"/>
      <c r="BJ200" s="353"/>
      <c r="BK200" s="353"/>
      <c r="BL200" s="353"/>
      <c r="BM200" s="353"/>
      <c r="BN200" s="353"/>
      <c r="BO200" s="353"/>
      <c r="BP200" s="353"/>
      <c r="BQ200" s="353"/>
      <c r="BR200" s="353"/>
      <c r="BS200" s="353"/>
      <c r="BT200" s="353"/>
      <c r="BU200" s="353"/>
      <c r="BV200" s="353"/>
      <c r="BW200" s="353"/>
      <c r="BX200" s="357"/>
    </row>
    <row r="201" spans="1:76" s="352" customFormat="1">
      <c r="A201" s="351"/>
      <c r="I201" s="353"/>
      <c r="J201" s="354"/>
      <c r="K201" s="353"/>
      <c r="L201" s="353"/>
      <c r="M201" s="353"/>
      <c r="N201" s="353"/>
      <c r="O201" s="353"/>
      <c r="P201" s="353"/>
      <c r="Q201" s="353"/>
      <c r="R201" s="353"/>
      <c r="S201" s="353"/>
      <c r="T201" s="353"/>
      <c r="U201" s="353"/>
      <c r="AC201" s="353"/>
      <c r="AD201" s="353"/>
      <c r="AE201" s="353"/>
      <c r="AF201" s="353"/>
      <c r="AG201" s="353"/>
      <c r="AH201" s="353"/>
      <c r="AI201" s="353"/>
      <c r="AJ201" s="353"/>
      <c r="AK201" s="353"/>
      <c r="AL201" s="353"/>
      <c r="AM201" s="353"/>
      <c r="AN201" s="353"/>
      <c r="AO201" s="353"/>
      <c r="AP201" s="353"/>
      <c r="AQ201" s="353"/>
      <c r="AR201" s="353"/>
      <c r="AS201" s="353"/>
      <c r="AT201" s="353"/>
      <c r="AU201" s="353"/>
      <c r="AV201" s="353"/>
      <c r="AW201" s="353"/>
      <c r="AX201" s="353"/>
      <c r="AY201" s="353"/>
      <c r="AZ201" s="353"/>
      <c r="BA201" s="355"/>
      <c r="BB201" s="356"/>
      <c r="BC201" s="353"/>
      <c r="BD201" s="353"/>
      <c r="BE201" s="353"/>
      <c r="BF201" s="353"/>
      <c r="BG201" s="353"/>
      <c r="BH201" s="353"/>
      <c r="BI201" s="353"/>
      <c r="BJ201" s="353"/>
      <c r="BK201" s="353"/>
      <c r="BL201" s="353"/>
      <c r="BM201" s="353"/>
      <c r="BN201" s="353"/>
      <c r="BO201" s="353"/>
      <c r="BP201" s="353"/>
      <c r="BQ201" s="353"/>
      <c r="BR201" s="353"/>
      <c r="BS201" s="353"/>
      <c r="BT201" s="353"/>
      <c r="BU201" s="353"/>
      <c r="BV201" s="353"/>
      <c r="BW201" s="353"/>
      <c r="BX201" s="357"/>
    </row>
    <row r="202" spans="1:76" s="352" customFormat="1">
      <c r="A202" s="351"/>
      <c r="I202" s="353"/>
      <c r="J202" s="354"/>
      <c r="K202" s="353"/>
      <c r="L202" s="353"/>
      <c r="M202" s="353"/>
      <c r="N202" s="353"/>
      <c r="O202" s="353"/>
      <c r="P202" s="353"/>
      <c r="Q202" s="353"/>
      <c r="R202" s="353"/>
      <c r="S202" s="353"/>
      <c r="T202" s="353"/>
      <c r="U202" s="353"/>
      <c r="AC202" s="353"/>
      <c r="AD202" s="353"/>
      <c r="AE202" s="353"/>
      <c r="AF202" s="353"/>
      <c r="AG202" s="353"/>
      <c r="AH202" s="353"/>
      <c r="AI202" s="353"/>
      <c r="AJ202" s="353"/>
      <c r="AK202" s="353"/>
      <c r="AL202" s="353"/>
      <c r="AM202" s="353"/>
      <c r="AN202" s="353"/>
      <c r="AO202" s="353"/>
      <c r="AP202" s="353"/>
      <c r="AQ202" s="353"/>
      <c r="AR202" s="353"/>
      <c r="AS202" s="353"/>
      <c r="AT202" s="353"/>
      <c r="AU202" s="353"/>
      <c r="AV202" s="353"/>
      <c r="AW202" s="353"/>
      <c r="AX202" s="353"/>
      <c r="AY202" s="353"/>
      <c r="AZ202" s="353"/>
      <c r="BA202" s="355"/>
      <c r="BB202" s="356"/>
      <c r="BC202" s="353"/>
      <c r="BD202" s="353"/>
      <c r="BE202" s="353"/>
      <c r="BF202" s="353"/>
      <c r="BG202" s="353"/>
      <c r="BH202" s="353"/>
      <c r="BI202" s="353"/>
      <c r="BJ202" s="353"/>
      <c r="BK202" s="353"/>
      <c r="BL202" s="353"/>
      <c r="BM202" s="353"/>
      <c r="BN202" s="353"/>
      <c r="BO202" s="353"/>
      <c r="BP202" s="353"/>
      <c r="BQ202" s="353"/>
      <c r="BR202" s="353"/>
      <c r="BS202" s="353"/>
      <c r="BT202" s="353"/>
      <c r="BU202" s="353"/>
      <c r="BV202" s="353"/>
      <c r="BW202" s="353"/>
      <c r="BX202" s="357"/>
    </row>
    <row r="203" spans="1:76" s="352" customFormat="1">
      <c r="A203" s="351"/>
      <c r="I203" s="353"/>
      <c r="J203" s="354"/>
      <c r="K203" s="353"/>
      <c r="L203" s="353"/>
      <c r="M203" s="353"/>
      <c r="N203" s="353"/>
      <c r="O203" s="353"/>
      <c r="P203" s="353"/>
      <c r="Q203" s="353"/>
      <c r="R203" s="353"/>
      <c r="S203" s="353"/>
      <c r="T203" s="353"/>
      <c r="U203" s="353"/>
      <c r="AC203" s="353"/>
      <c r="AD203" s="353"/>
      <c r="AE203" s="353"/>
      <c r="AF203" s="353"/>
      <c r="AG203" s="353"/>
      <c r="AH203" s="353"/>
      <c r="AI203" s="353"/>
      <c r="AJ203" s="353"/>
      <c r="AK203" s="353"/>
      <c r="AL203" s="353"/>
      <c r="AM203" s="353"/>
      <c r="AN203" s="353"/>
      <c r="AO203" s="353"/>
      <c r="AP203" s="353"/>
      <c r="AQ203" s="353"/>
      <c r="AR203" s="353"/>
      <c r="AS203" s="353"/>
      <c r="AT203" s="353"/>
      <c r="AU203" s="353"/>
      <c r="AV203" s="353"/>
      <c r="AW203" s="353"/>
      <c r="AX203" s="353"/>
      <c r="AY203" s="353"/>
      <c r="AZ203" s="353"/>
      <c r="BA203" s="355"/>
      <c r="BB203" s="356"/>
      <c r="BC203" s="353"/>
      <c r="BD203" s="353"/>
      <c r="BE203" s="353"/>
      <c r="BF203" s="353"/>
      <c r="BG203" s="353"/>
      <c r="BH203" s="353"/>
      <c r="BI203" s="353"/>
      <c r="BJ203" s="353"/>
      <c r="BK203" s="353"/>
      <c r="BL203" s="353"/>
      <c r="BM203" s="353"/>
      <c r="BN203" s="353"/>
      <c r="BO203" s="353"/>
      <c r="BP203" s="353"/>
      <c r="BQ203" s="353"/>
      <c r="BR203" s="353"/>
      <c r="BS203" s="353"/>
      <c r="BT203" s="353"/>
      <c r="BU203" s="353"/>
      <c r="BV203" s="353"/>
      <c r="BW203" s="353"/>
      <c r="BX203" s="357"/>
    </row>
    <row r="204" spans="1:76" s="352" customFormat="1">
      <c r="A204" s="351"/>
      <c r="I204" s="353"/>
      <c r="J204" s="354"/>
      <c r="K204" s="353"/>
      <c r="L204" s="353"/>
      <c r="M204" s="353"/>
      <c r="N204" s="353"/>
      <c r="O204" s="353"/>
      <c r="P204" s="353"/>
      <c r="Q204" s="353"/>
      <c r="R204" s="353"/>
      <c r="S204" s="353"/>
      <c r="T204" s="353"/>
      <c r="U204" s="353"/>
      <c r="AC204" s="353"/>
      <c r="AD204" s="353"/>
      <c r="AE204" s="353"/>
      <c r="AF204" s="353"/>
      <c r="AG204" s="353"/>
      <c r="AH204" s="353"/>
      <c r="AI204" s="353"/>
      <c r="AJ204" s="353"/>
      <c r="AK204" s="353"/>
      <c r="AL204" s="353"/>
      <c r="AM204" s="353"/>
      <c r="AN204" s="353"/>
      <c r="AO204" s="353"/>
      <c r="AP204" s="353"/>
      <c r="AQ204" s="353"/>
      <c r="AR204" s="353"/>
      <c r="AS204" s="353"/>
      <c r="AT204" s="353"/>
      <c r="AU204" s="353"/>
      <c r="AV204" s="353"/>
      <c r="AW204" s="353"/>
      <c r="AX204" s="353"/>
      <c r="AY204" s="353"/>
      <c r="AZ204" s="353"/>
      <c r="BA204" s="355"/>
      <c r="BB204" s="356"/>
      <c r="BC204" s="353"/>
      <c r="BD204" s="353"/>
      <c r="BE204" s="353"/>
      <c r="BF204" s="353"/>
      <c r="BG204" s="353"/>
      <c r="BH204" s="353"/>
      <c r="BI204" s="353"/>
      <c r="BJ204" s="353"/>
      <c r="BK204" s="353"/>
      <c r="BL204" s="353"/>
      <c r="BM204" s="353"/>
      <c r="BN204" s="353"/>
      <c r="BO204" s="353"/>
      <c r="BP204" s="353"/>
      <c r="BQ204" s="353"/>
      <c r="BR204" s="353"/>
      <c r="BS204" s="353"/>
      <c r="BT204" s="353"/>
      <c r="BU204" s="353"/>
      <c r="BV204" s="353"/>
      <c r="BW204" s="353"/>
      <c r="BX204" s="357"/>
    </row>
    <row r="205" spans="1:76" s="352" customFormat="1">
      <c r="A205" s="351"/>
      <c r="I205" s="353"/>
      <c r="J205" s="354"/>
      <c r="K205" s="353"/>
      <c r="L205" s="353"/>
      <c r="M205" s="353"/>
      <c r="N205" s="353"/>
      <c r="O205" s="353"/>
      <c r="P205" s="353"/>
      <c r="Q205" s="353"/>
      <c r="R205" s="353"/>
      <c r="S205" s="353"/>
      <c r="T205" s="353"/>
      <c r="U205" s="353"/>
      <c r="AC205" s="353"/>
      <c r="AD205" s="353"/>
      <c r="AE205" s="353"/>
      <c r="AF205" s="353"/>
      <c r="AG205" s="353"/>
      <c r="AH205" s="353"/>
      <c r="AI205" s="353"/>
      <c r="AJ205" s="353"/>
      <c r="AK205" s="353"/>
      <c r="AL205" s="353"/>
      <c r="AM205" s="353"/>
      <c r="AN205" s="353"/>
      <c r="AO205" s="353"/>
      <c r="AP205" s="353"/>
      <c r="AQ205" s="353"/>
      <c r="AR205" s="353"/>
      <c r="AS205" s="353"/>
      <c r="AT205" s="353"/>
      <c r="AU205" s="353"/>
      <c r="AV205" s="353"/>
      <c r="AW205" s="353"/>
      <c r="AX205" s="353"/>
      <c r="AY205" s="353"/>
      <c r="AZ205" s="353"/>
      <c r="BA205" s="355"/>
      <c r="BB205" s="356"/>
      <c r="BC205" s="353"/>
      <c r="BD205" s="353"/>
      <c r="BE205" s="353"/>
      <c r="BF205" s="353"/>
      <c r="BG205" s="353"/>
      <c r="BH205" s="353"/>
      <c r="BI205" s="353"/>
      <c r="BJ205" s="353"/>
      <c r="BK205" s="353"/>
      <c r="BL205" s="353"/>
      <c r="BM205" s="353"/>
      <c r="BN205" s="353"/>
      <c r="BO205" s="353"/>
      <c r="BP205" s="353"/>
      <c r="BQ205" s="353"/>
      <c r="BR205" s="353"/>
      <c r="BS205" s="353"/>
      <c r="BT205" s="353"/>
      <c r="BU205" s="353"/>
      <c r="BV205" s="353"/>
      <c r="BW205" s="353"/>
      <c r="BX205" s="357"/>
    </row>
    <row r="206" spans="1:76" s="352" customFormat="1">
      <c r="A206" s="351"/>
      <c r="I206" s="353"/>
      <c r="J206" s="354"/>
      <c r="K206" s="353"/>
      <c r="L206" s="353"/>
      <c r="M206" s="353"/>
      <c r="N206" s="353"/>
      <c r="O206" s="353"/>
      <c r="P206" s="353"/>
      <c r="Q206" s="353"/>
      <c r="R206" s="353"/>
      <c r="S206" s="353"/>
      <c r="T206" s="353"/>
      <c r="U206" s="353"/>
      <c r="AC206" s="353"/>
      <c r="AD206" s="353"/>
      <c r="AE206" s="353"/>
      <c r="AF206" s="353"/>
      <c r="AG206" s="353"/>
      <c r="AH206" s="353"/>
      <c r="AI206" s="353"/>
      <c r="AJ206" s="353"/>
      <c r="AK206" s="353"/>
      <c r="AL206" s="353"/>
      <c r="AM206" s="353"/>
      <c r="AN206" s="353"/>
      <c r="AO206" s="353"/>
      <c r="AP206" s="353"/>
      <c r="AQ206" s="353"/>
      <c r="AR206" s="353"/>
      <c r="AS206" s="353"/>
      <c r="AT206" s="353"/>
      <c r="AU206" s="353"/>
      <c r="AV206" s="353"/>
      <c r="AW206" s="353"/>
      <c r="AX206" s="353"/>
      <c r="AY206" s="353"/>
      <c r="AZ206" s="353"/>
      <c r="BA206" s="355"/>
      <c r="BB206" s="356"/>
      <c r="BC206" s="353"/>
      <c r="BD206" s="353"/>
      <c r="BE206" s="353"/>
      <c r="BF206" s="353"/>
      <c r="BG206" s="353"/>
      <c r="BH206" s="353"/>
      <c r="BI206" s="353"/>
      <c r="BJ206" s="353"/>
      <c r="BK206" s="353"/>
      <c r="BL206" s="353"/>
      <c r="BM206" s="353"/>
      <c r="BN206" s="353"/>
      <c r="BO206" s="353"/>
      <c r="BP206" s="353"/>
      <c r="BQ206" s="353"/>
      <c r="BR206" s="353"/>
      <c r="BS206" s="353"/>
      <c r="BT206" s="353"/>
      <c r="BU206" s="353"/>
      <c r="BV206" s="353"/>
      <c r="BW206" s="353"/>
      <c r="BX206" s="357"/>
    </row>
    <row r="207" spans="1:76" s="352" customFormat="1">
      <c r="A207" s="351"/>
      <c r="I207" s="353"/>
      <c r="J207" s="354"/>
      <c r="K207" s="353"/>
      <c r="L207" s="353"/>
      <c r="M207" s="353"/>
      <c r="N207" s="353"/>
      <c r="O207" s="353"/>
      <c r="P207" s="353"/>
      <c r="Q207" s="353"/>
      <c r="R207" s="353"/>
      <c r="S207" s="353"/>
      <c r="T207" s="353"/>
      <c r="U207" s="353"/>
      <c r="AC207" s="353"/>
      <c r="AD207" s="353"/>
      <c r="AE207" s="353"/>
      <c r="AF207" s="353"/>
      <c r="AG207" s="353"/>
      <c r="AH207" s="353"/>
      <c r="AI207" s="353"/>
      <c r="AJ207" s="353"/>
      <c r="AK207" s="353"/>
      <c r="AL207" s="353"/>
      <c r="AM207" s="353"/>
      <c r="AN207" s="353"/>
      <c r="AO207" s="353"/>
      <c r="AP207" s="353"/>
      <c r="AQ207" s="353"/>
      <c r="AR207" s="353"/>
      <c r="AS207" s="353"/>
      <c r="AT207" s="353"/>
      <c r="AU207" s="353"/>
      <c r="AV207" s="353"/>
      <c r="AW207" s="353"/>
      <c r="AX207" s="353"/>
      <c r="AY207" s="353"/>
      <c r="AZ207" s="353"/>
      <c r="BA207" s="355"/>
      <c r="BB207" s="356"/>
      <c r="BC207" s="353"/>
      <c r="BD207" s="353"/>
      <c r="BE207" s="353"/>
      <c r="BF207" s="353"/>
      <c r="BG207" s="353"/>
      <c r="BH207" s="353"/>
      <c r="BI207" s="353"/>
      <c r="BJ207" s="353"/>
      <c r="BK207" s="353"/>
      <c r="BL207" s="353"/>
      <c r="BM207" s="353"/>
      <c r="BN207" s="353"/>
      <c r="BO207" s="353"/>
      <c r="BP207" s="353"/>
      <c r="BQ207" s="353"/>
      <c r="BR207" s="353"/>
      <c r="BS207" s="353"/>
      <c r="BT207" s="353"/>
      <c r="BU207" s="353"/>
      <c r="BV207" s="353"/>
      <c r="BW207" s="353"/>
      <c r="BX207" s="357"/>
    </row>
    <row r="208" spans="1:76" s="352" customFormat="1">
      <c r="A208" s="351"/>
      <c r="I208" s="353"/>
      <c r="J208" s="354"/>
      <c r="K208" s="353"/>
      <c r="L208" s="353"/>
      <c r="M208" s="353"/>
      <c r="N208" s="353"/>
      <c r="O208" s="353"/>
      <c r="P208" s="353"/>
      <c r="Q208" s="353"/>
      <c r="R208" s="353"/>
      <c r="S208" s="353"/>
      <c r="T208" s="353"/>
      <c r="U208" s="353"/>
      <c r="AC208" s="353"/>
      <c r="AD208" s="353"/>
      <c r="AE208" s="353"/>
      <c r="AF208" s="353"/>
      <c r="AG208" s="353"/>
      <c r="AH208" s="353"/>
      <c r="AI208" s="353"/>
      <c r="AJ208" s="353"/>
      <c r="AK208" s="353"/>
      <c r="AL208" s="353"/>
      <c r="AM208" s="353"/>
      <c r="AN208" s="353"/>
      <c r="AO208" s="353"/>
      <c r="AP208" s="353"/>
      <c r="AQ208" s="353"/>
      <c r="AR208" s="353"/>
      <c r="AS208" s="353"/>
      <c r="AT208" s="353"/>
      <c r="AU208" s="353"/>
      <c r="AV208" s="353"/>
      <c r="AW208" s="353"/>
      <c r="AX208" s="353"/>
      <c r="AY208" s="353"/>
      <c r="AZ208" s="353"/>
      <c r="BA208" s="355"/>
      <c r="BB208" s="356"/>
      <c r="BC208" s="353"/>
      <c r="BD208" s="353"/>
      <c r="BE208" s="353"/>
      <c r="BF208" s="353"/>
      <c r="BG208" s="353"/>
      <c r="BH208" s="353"/>
      <c r="BI208" s="353"/>
      <c r="BJ208" s="353"/>
      <c r="BK208" s="353"/>
      <c r="BL208" s="353"/>
      <c r="BM208" s="353"/>
      <c r="BN208" s="353"/>
      <c r="BO208" s="353"/>
      <c r="BP208" s="353"/>
      <c r="BQ208" s="353"/>
      <c r="BR208" s="353"/>
      <c r="BS208" s="353"/>
      <c r="BT208" s="353"/>
      <c r="BU208" s="353"/>
      <c r="BV208" s="353"/>
      <c r="BW208" s="353"/>
      <c r="BX208" s="357"/>
    </row>
    <row r="209" spans="1:76" s="352" customFormat="1">
      <c r="A209" s="351"/>
      <c r="I209" s="353"/>
      <c r="J209" s="354"/>
      <c r="K209" s="353"/>
      <c r="L209" s="353"/>
      <c r="M209" s="353"/>
      <c r="N209" s="353"/>
      <c r="O209" s="353"/>
      <c r="P209" s="353"/>
      <c r="Q209" s="353"/>
      <c r="R209" s="353"/>
      <c r="S209" s="353"/>
      <c r="T209" s="353"/>
      <c r="U209" s="353"/>
      <c r="AC209" s="353"/>
      <c r="AD209" s="353"/>
      <c r="AE209" s="353"/>
      <c r="AF209" s="353"/>
      <c r="AG209" s="353"/>
      <c r="AH209" s="353"/>
      <c r="AI209" s="353"/>
      <c r="AJ209" s="353"/>
      <c r="AK209" s="353"/>
      <c r="AL209" s="353"/>
      <c r="AM209" s="353"/>
      <c r="AN209" s="353"/>
      <c r="AO209" s="353"/>
      <c r="AP209" s="353"/>
      <c r="AQ209" s="353"/>
      <c r="AR209" s="353"/>
      <c r="AS209" s="353"/>
      <c r="AT209" s="353"/>
      <c r="AU209" s="353"/>
      <c r="AV209" s="353"/>
      <c r="AW209" s="353"/>
      <c r="AX209" s="353"/>
      <c r="AY209" s="353"/>
      <c r="AZ209" s="353"/>
      <c r="BA209" s="355"/>
      <c r="BB209" s="356"/>
      <c r="BC209" s="353"/>
      <c r="BD209" s="353"/>
      <c r="BE209" s="353"/>
      <c r="BF209" s="353"/>
      <c r="BG209" s="353"/>
      <c r="BH209" s="353"/>
      <c r="BI209" s="353"/>
      <c r="BJ209" s="353"/>
      <c r="BK209" s="353"/>
      <c r="BL209" s="353"/>
      <c r="BM209" s="353"/>
      <c r="BN209" s="353"/>
      <c r="BO209" s="353"/>
      <c r="BP209" s="353"/>
      <c r="BQ209" s="353"/>
      <c r="BR209" s="353"/>
      <c r="BS209" s="353"/>
      <c r="BT209" s="353"/>
      <c r="BU209" s="353"/>
      <c r="BV209" s="353"/>
      <c r="BW209" s="353"/>
      <c r="BX209" s="357"/>
    </row>
    <row r="210" spans="1:76" s="352" customFormat="1">
      <c r="A210" s="351"/>
      <c r="I210" s="353"/>
      <c r="J210" s="354"/>
      <c r="K210" s="353"/>
      <c r="L210" s="353"/>
      <c r="M210" s="353"/>
      <c r="N210" s="353"/>
      <c r="O210" s="353"/>
      <c r="P210" s="353"/>
      <c r="Q210" s="353"/>
      <c r="R210" s="353"/>
      <c r="S210" s="353"/>
      <c r="T210" s="353"/>
      <c r="U210" s="353"/>
      <c r="AC210" s="353"/>
      <c r="AD210" s="353"/>
      <c r="AE210" s="353"/>
      <c r="AF210" s="353"/>
      <c r="AG210" s="353"/>
      <c r="AH210" s="353"/>
      <c r="AI210" s="353"/>
      <c r="AJ210" s="353"/>
      <c r="AK210" s="353"/>
      <c r="AL210" s="353"/>
      <c r="AM210" s="353"/>
      <c r="AN210" s="353"/>
      <c r="AO210" s="353"/>
      <c r="AP210" s="353"/>
      <c r="AQ210" s="353"/>
      <c r="AR210" s="353"/>
      <c r="AS210" s="353"/>
      <c r="AT210" s="353"/>
      <c r="AU210" s="353"/>
      <c r="AV210" s="353"/>
      <c r="AW210" s="353"/>
      <c r="AX210" s="353"/>
      <c r="AY210" s="353"/>
      <c r="AZ210" s="353"/>
      <c r="BA210" s="355"/>
      <c r="BB210" s="356"/>
      <c r="BC210" s="353"/>
      <c r="BD210" s="353"/>
      <c r="BE210" s="353"/>
      <c r="BF210" s="353"/>
      <c r="BG210" s="353"/>
      <c r="BH210" s="353"/>
      <c r="BI210" s="353"/>
      <c r="BJ210" s="353"/>
      <c r="BK210" s="353"/>
      <c r="BL210" s="353"/>
      <c r="BM210" s="353"/>
      <c r="BN210" s="353"/>
      <c r="BO210" s="353"/>
      <c r="BP210" s="353"/>
      <c r="BQ210" s="353"/>
      <c r="BR210" s="353"/>
      <c r="BS210" s="353"/>
      <c r="BT210" s="353"/>
      <c r="BU210" s="353"/>
      <c r="BV210" s="353"/>
      <c r="BW210" s="353"/>
      <c r="BX210" s="357"/>
    </row>
    <row r="211" spans="1:76" s="352" customFormat="1">
      <c r="A211" s="351"/>
      <c r="I211" s="353"/>
      <c r="J211" s="354"/>
      <c r="K211" s="353"/>
      <c r="L211" s="353"/>
      <c r="M211" s="353"/>
      <c r="N211" s="353"/>
      <c r="O211" s="353"/>
      <c r="P211" s="353"/>
      <c r="Q211" s="353"/>
      <c r="R211" s="353"/>
      <c r="S211" s="353"/>
      <c r="T211" s="353"/>
      <c r="U211" s="353"/>
      <c r="AC211" s="353"/>
      <c r="AD211" s="353"/>
      <c r="AE211" s="353"/>
      <c r="AF211" s="353"/>
      <c r="AG211" s="353"/>
      <c r="AH211" s="353"/>
      <c r="AI211" s="353"/>
      <c r="AJ211" s="353"/>
      <c r="AK211" s="353"/>
      <c r="AL211" s="353"/>
      <c r="AM211" s="353"/>
      <c r="AN211" s="353"/>
      <c r="AO211" s="353"/>
      <c r="AP211" s="353"/>
      <c r="AQ211" s="353"/>
      <c r="AR211" s="353"/>
      <c r="AS211" s="353"/>
      <c r="AT211" s="353"/>
      <c r="AU211" s="353"/>
      <c r="AV211" s="353"/>
      <c r="AW211" s="353"/>
      <c r="AX211" s="353"/>
      <c r="AY211" s="353"/>
      <c r="AZ211" s="353"/>
      <c r="BA211" s="355"/>
      <c r="BB211" s="356"/>
      <c r="BC211" s="353"/>
      <c r="BD211" s="353"/>
      <c r="BE211" s="353"/>
      <c r="BF211" s="353"/>
      <c r="BG211" s="353"/>
      <c r="BH211" s="353"/>
      <c r="BI211" s="353"/>
      <c r="BJ211" s="353"/>
      <c r="BK211" s="353"/>
      <c r="BL211" s="353"/>
      <c r="BM211" s="353"/>
      <c r="BN211" s="353"/>
      <c r="BO211" s="353"/>
      <c r="BP211" s="353"/>
      <c r="BQ211" s="353"/>
      <c r="BR211" s="353"/>
      <c r="BS211" s="353"/>
      <c r="BT211" s="353"/>
      <c r="BU211" s="353"/>
      <c r="BV211" s="353"/>
      <c r="BW211" s="353"/>
      <c r="BX211" s="357"/>
    </row>
    <row r="212" spans="1:76" s="352" customFormat="1">
      <c r="A212" s="351"/>
      <c r="I212" s="353"/>
      <c r="J212" s="354"/>
      <c r="K212" s="353"/>
      <c r="L212" s="353"/>
      <c r="M212" s="353"/>
      <c r="N212" s="353"/>
      <c r="O212" s="353"/>
      <c r="P212" s="353"/>
      <c r="Q212" s="353"/>
      <c r="R212" s="353"/>
      <c r="S212" s="353"/>
      <c r="T212" s="353"/>
      <c r="U212" s="353"/>
      <c r="AC212" s="353"/>
      <c r="AD212" s="353"/>
      <c r="AE212" s="353"/>
      <c r="AF212" s="353"/>
      <c r="AG212" s="353"/>
      <c r="AH212" s="353"/>
      <c r="AI212" s="353"/>
      <c r="AJ212" s="353"/>
      <c r="AK212" s="353"/>
      <c r="AL212" s="353"/>
      <c r="AM212" s="353"/>
      <c r="AN212" s="353"/>
      <c r="AO212" s="353"/>
      <c r="AP212" s="353"/>
      <c r="AQ212" s="353"/>
      <c r="AR212" s="353"/>
      <c r="AS212" s="353"/>
      <c r="AT212" s="353"/>
      <c r="AU212" s="353"/>
      <c r="AV212" s="353"/>
      <c r="AW212" s="353"/>
      <c r="AX212" s="353"/>
      <c r="AY212" s="353"/>
      <c r="AZ212" s="353"/>
      <c r="BA212" s="355"/>
      <c r="BB212" s="356"/>
      <c r="BC212" s="353"/>
      <c r="BD212" s="353"/>
      <c r="BE212" s="353"/>
      <c r="BF212" s="353"/>
      <c r="BG212" s="353"/>
      <c r="BH212" s="353"/>
      <c r="BI212" s="353"/>
      <c r="BJ212" s="353"/>
      <c r="BK212" s="353"/>
      <c r="BL212" s="353"/>
      <c r="BM212" s="353"/>
      <c r="BN212" s="353"/>
      <c r="BO212" s="353"/>
      <c r="BP212" s="353"/>
      <c r="BQ212" s="353"/>
      <c r="BR212" s="353"/>
      <c r="BS212" s="353"/>
      <c r="BT212" s="353"/>
      <c r="BU212" s="353"/>
      <c r="BV212" s="353"/>
      <c r="BW212" s="353"/>
      <c r="BX212" s="357"/>
    </row>
    <row r="213" spans="1:76" s="352" customFormat="1">
      <c r="A213" s="351"/>
      <c r="I213" s="353"/>
      <c r="J213" s="354"/>
      <c r="K213" s="353"/>
      <c r="L213" s="353"/>
      <c r="M213" s="353"/>
      <c r="N213" s="353"/>
      <c r="O213" s="353"/>
      <c r="P213" s="353"/>
      <c r="Q213" s="353"/>
      <c r="R213" s="353"/>
      <c r="S213" s="353"/>
      <c r="T213" s="353"/>
      <c r="U213" s="353"/>
      <c r="AC213" s="353"/>
      <c r="AD213" s="353"/>
      <c r="AE213" s="353"/>
      <c r="AF213" s="353"/>
      <c r="AG213" s="353"/>
      <c r="AH213" s="353"/>
      <c r="AI213" s="353"/>
      <c r="AJ213" s="353"/>
      <c r="AK213" s="353"/>
      <c r="AL213" s="353"/>
      <c r="AM213" s="353"/>
      <c r="AN213" s="353"/>
      <c r="AO213" s="353"/>
      <c r="AP213" s="353"/>
      <c r="AQ213" s="353"/>
      <c r="AR213" s="353"/>
      <c r="AS213" s="353"/>
      <c r="AT213" s="353"/>
      <c r="AU213" s="353"/>
      <c r="AV213" s="353"/>
      <c r="AW213" s="353"/>
      <c r="AX213" s="353"/>
      <c r="AY213" s="353"/>
      <c r="AZ213" s="353"/>
      <c r="BA213" s="355"/>
      <c r="BB213" s="356"/>
      <c r="BC213" s="353"/>
      <c r="BD213" s="353"/>
      <c r="BE213" s="353"/>
      <c r="BF213" s="353"/>
      <c r="BG213" s="353"/>
      <c r="BH213" s="353"/>
      <c r="BI213" s="353"/>
      <c r="BJ213" s="353"/>
      <c r="BK213" s="353"/>
      <c r="BL213" s="353"/>
      <c r="BM213" s="353"/>
      <c r="BN213" s="353"/>
      <c r="BO213" s="353"/>
      <c r="BP213" s="353"/>
      <c r="BQ213" s="353"/>
      <c r="BR213" s="353"/>
      <c r="BS213" s="353"/>
      <c r="BT213" s="353"/>
      <c r="BU213" s="353"/>
      <c r="BV213" s="353"/>
      <c r="BW213" s="353"/>
      <c r="BX213" s="357"/>
    </row>
    <row r="214" spans="1:76" s="352" customFormat="1">
      <c r="A214" s="351"/>
      <c r="I214" s="353"/>
      <c r="J214" s="354"/>
      <c r="K214" s="353"/>
      <c r="L214" s="353"/>
      <c r="M214" s="353"/>
      <c r="N214" s="353"/>
      <c r="O214" s="353"/>
      <c r="P214" s="353"/>
      <c r="Q214" s="353"/>
      <c r="R214" s="353"/>
      <c r="S214" s="353"/>
      <c r="T214" s="353"/>
      <c r="U214" s="353"/>
      <c r="AC214" s="353"/>
      <c r="AD214" s="353"/>
      <c r="AE214" s="353"/>
      <c r="AF214" s="353"/>
      <c r="AG214" s="353"/>
      <c r="AH214" s="353"/>
      <c r="AI214" s="353"/>
      <c r="AJ214" s="353"/>
      <c r="AK214" s="353"/>
      <c r="AL214" s="353"/>
      <c r="AM214" s="353"/>
      <c r="AN214" s="353"/>
      <c r="AO214" s="353"/>
      <c r="AP214" s="353"/>
      <c r="AQ214" s="353"/>
      <c r="AR214" s="353"/>
      <c r="AS214" s="353"/>
      <c r="AT214" s="353"/>
      <c r="AU214" s="353"/>
      <c r="AV214" s="353"/>
      <c r="AW214" s="353"/>
      <c r="AX214" s="353"/>
      <c r="AY214" s="353"/>
      <c r="AZ214" s="353"/>
      <c r="BA214" s="355"/>
      <c r="BB214" s="356"/>
      <c r="BC214" s="353"/>
      <c r="BD214" s="353"/>
      <c r="BE214" s="353"/>
      <c r="BF214" s="353"/>
      <c r="BG214" s="353"/>
      <c r="BH214" s="353"/>
      <c r="BI214" s="353"/>
      <c r="BJ214" s="353"/>
      <c r="BK214" s="353"/>
      <c r="BL214" s="353"/>
      <c r="BM214" s="353"/>
      <c r="BN214" s="353"/>
      <c r="BO214" s="353"/>
      <c r="BP214" s="353"/>
      <c r="BQ214" s="353"/>
      <c r="BR214" s="353"/>
      <c r="BS214" s="353"/>
      <c r="BT214" s="353"/>
      <c r="BU214" s="353"/>
      <c r="BV214" s="353"/>
      <c r="BW214" s="353"/>
      <c r="BX214" s="357"/>
    </row>
    <row r="215" spans="1:76" s="352" customFormat="1">
      <c r="A215" s="351"/>
      <c r="I215" s="353"/>
      <c r="J215" s="354"/>
      <c r="K215" s="353"/>
      <c r="L215" s="353"/>
      <c r="M215" s="353"/>
      <c r="N215" s="353"/>
      <c r="O215" s="353"/>
      <c r="P215" s="353"/>
      <c r="Q215" s="353"/>
      <c r="R215" s="353"/>
      <c r="S215" s="353"/>
      <c r="T215" s="353"/>
      <c r="U215" s="353"/>
      <c r="AC215" s="353"/>
      <c r="AD215" s="353"/>
      <c r="AE215" s="353"/>
      <c r="AF215" s="353"/>
      <c r="AG215" s="353"/>
      <c r="AH215" s="353"/>
      <c r="AI215" s="353"/>
      <c r="AJ215" s="353"/>
      <c r="AK215" s="353"/>
      <c r="AL215" s="353"/>
      <c r="AM215" s="353"/>
      <c r="AN215" s="353"/>
      <c r="AO215" s="353"/>
      <c r="AP215" s="353"/>
      <c r="AQ215" s="353"/>
      <c r="AR215" s="353"/>
      <c r="AS215" s="353"/>
      <c r="AT215" s="353"/>
      <c r="AU215" s="353"/>
      <c r="AV215" s="353"/>
      <c r="AW215" s="353"/>
      <c r="AX215" s="353"/>
      <c r="AY215" s="353"/>
      <c r="AZ215" s="353"/>
      <c r="BA215" s="355"/>
      <c r="BB215" s="356"/>
      <c r="BC215" s="353"/>
      <c r="BD215" s="353"/>
      <c r="BE215" s="353"/>
      <c r="BF215" s="353"/>
      <c r="BG215" s="353"/>
      <c r="BH215" s="353"/>
      <c r="BI215" s="353"/>
      <c r="BJ215" s="353"/>
      <c r="BK215" s="353"/>
      <c r="BL215" s="353"/>
      <c r="BM215" s="353"/>
      <c r="BN215" s="353"/>
      <c r="BO215" s="353"/>
      <c r="BP215" s="353"/>
      <c r="BQ215" s="353"/>
      <c r="BR215" s="353"/>
      <c r="BS215" s="353"/>
      <c r="BT215" s="353"/>
      <c r="BU215" s="353"/>
      <c r="BV215" s="353"/>
      <c r="BW215" s="353"/>
      <c r="BX215" s="357"/>
    </row>
    <row r="216" spans="1:76" s="352" customFormat="1">
      <c r="A216" s="351"/>
      <c r="I216" s="353"/>
      <c r="J216" s="354"/>
      <c r="K216" s="353"/>
      <c r="L216" s="353"/>
      <c r="M216" s="353"/>
      <c r="N216" s="353"/>
      <c r="O216" s="353"/>
      <c r="P216" s="353"/>
      <c r="Q216" s="353"/>
      <c r="R216" s="353"/>
      <c r="S216" s="353"/>
      <c r="T216" s="353"/>
      <c r="U216" s="353"/>
      <c r="AC216" s="353"/>
      <c r="AD216" s="353"/>
      <c r="AE216" s="353"/>
      <c r="AF216" s="353"/>
      <c r="AG216" s="353"/>
      <c r="AH216" s="353"/>
      <c r="AI216" s="353"/>
      <c r="AJ216" s="353"/>
      <c r="AK216" s="353"/>
      <c r="AL216" s="353"/>
      <c r="AM216" s="353"/>
      <c r="AN216" s="353"/>
      <c r="AO216" s="353"/>
      <c r="AP216" s="353"/>
      <c r="AQ216" s="353"/>
      <c r="AR216" s="353"/>
      <c r="AS216" s="353"/>
      <c r="AT216" s="353"/>
      <c r="AU216" s="353"/>
      <c r="AV216" s="353"/>
      <c r="AW216" s="353"/>
      <c r="AX216" s="353"/>
      <c r="AY216" s="353"/>
      <c r="AZ216" s="353"/>
      <c r="BA216" s="355"/>
      <c r="BB216" s="356"/>
      <c r="BC216" s="353"/>
      <c r="BD216" s="353"/>
      <c r="BE216" s="353"/>
      <c r="BF216" s="353"/>
      <c r="BG216" s="353"/>
      <c r="BH216" s="353"/>
      <c r="BI216" s="353"/>
      <c r="BJ216" s="353"/>
      <c r="BK216" s="353"/>
      <c r="BL216" s="353"/>
      <c r="BM216" s="353"/>
      <c r="BN216" s="353"/>
      <c r="BO216" s="353"/>
      <c r="BP216" s="353"/>
      <c r="BQ216" s="353"/>
      <c r="BR216" s="353"/>
      <c r="BS216" s="353"/>
      <c r="BT216" s="353"/>
      <c r="BU216" s="353"/>
      <c r="BV216" s="353"/>
      <c r="BW216" s="353"/>
      <c r="BX216" s="357"/>
    </row>
    <row r="217" spans="1:76" s="352" customFormat="1">
      <c r="A217" s="351"/>
      <c r="I217" s="353"/>
      <c r="J217" s="354"/>
      <c r="K217" s="353"/>
      <c r="L217" s="353"/>
      <c r="M217" s="353"/>
      <c r="N217" s="353"/>
      <c r="O217" s="353"/>
      <c r="P217" s="353"/>
      <c r="Q217" s="353"/>
      <c r="R217" s="353"/>
      <c r="S217" s="353"/>
      <c r="T217" s="353"/>
      <c r="U217" s="353"/>
      <c r="AC217" s="353"/>
      <c r="AD217" s="353"/>
      <c r="AE217" s="353"/>
      <c r="AF217" s="353"/>
      <c r="AG217" s="353"/>
      <c r="AH217" s="353"/>
      <c r="AI217" s="353"/>
      <c r="AJ217" s="353"/>
      <c r="AK217" s="353"/>
      <c r="AL217" s="353"/>
      <c r="AM217" s="353"/>
      <c r="AN217" s="353"/>
      <c r="AO217" s="353"/>
      <c r="AP217" s="353"/>
      <c r="AQ217" s="353"/>
      <c r="AR217" s="353"/>
      <c r="AS217" s="353"/>
      <c r="AT217" s="353"/>
      <c r="AU217" s="353"/>
      <c r="AV217" s="353"/>
      <c r="AW217" s="353"/>
      <c r="AX217" s="353"/>
      <c r="AY217" s="353"/>
      <c r="AZ217" s="353"/>
      <c r="BA217" s="355"/>
      <c r="BB217" s="356"/>
      <c r="BC217" s="353"/>
      <c r="BD217" s="353"/>
      <c r="BE217" s="353"/>
      <c r="BF217" s="353"/>
      <c r="BG217" s="353"/>
      <c r="BH217" s="353"/>
      <c r="BI217" s="353"/>
      <c r="BJ217" s="353"/>
      <c r="BK217" s="353"/>
      <c r="BL217" s="353"/>
      <c r="BM217" s="353"/>
      <c r="BN217" s="353"/>
      <c r="BO217" s="353"/>
      <c r="BP217" s="353"/>
      <c r="BQ217" s="353"/>
      <c r="BR217" s="353"/>
      <c r="BS217" s="353"/>
      <c r="BT217" s="353"/>
      <c r="BU217" s="353"/>
      <c r="BV217" s="353"/>
      <c r="BW217" s="353"/>
      <c r="BX217" s="357"/>
    </row>
    <row r="218" spans="1:76" s="352" customFormat="1">
      <c r="A218" s="351"/>
      <c r="I218" s="353"/>
      <c r="J218" s="354"/>
      <c r="K218" s="353"/>
      <c r="L218" s="353"/>
      <c r="M218" s="353"/>
      <c r="N218" s="353"/>
      <c r="O218" s="353"/>
      <c r="P218" s="353"/>
      <c r="Q218" s="353"/>
      <c r="R218" s="353"/>
      <c r="S218" s="353"/>
      <c r="T218" s="353"/>
      <c r="U218" s="353"/>
      <c r="AC218" s="353"/>
      <c r="AD218" s="353"/>
      <c r="AE218" s="353"/>
      <c r="AF218" s="353"/>
      <c r="AG218" s="353"/>
      <c r="AH218" s="353"/>
      <c r="AI218" s="353"/>
      <c r="AJ218" s="353"/>
      <c r="AK218" s="353"/>
      <c r="AL218" s="353"/>
      <c r="AM218" s="353"/>
      <c r="AN218" s="353"/>
      <c r="AO218" s="353"/>
      <c r="AP218" s="353"/>
      <c r="AQ218" s="353"/>
      <c r="AR218" s="353"/>
      <c r="AS218" s="353"/>
      <c r="AT218" s="353"/>
      <c r="AU218" s="353"/>
      <c r="AV218" s="353"/>
      <c r="AW218" s="353"/>
      <c r="AX218" s="353"/>
      <c r="AY218" s="353"/>
      <c r="AZ218" s="353"/>
      <c r="BA218" s="355"/>
      <c r="BB218" s="356"/>
      <c r="BC218" s="353"/>
      <c r="BD218" s="353"/>
      <c r="BE218" s="353"/>
      <c r="BF218" s="353"/>
      <c r="BG218" s="353"/>
      <c r="BH218" s="353"/>
      <c r="BI218" s="353"/>
      <c r="BJ218" s="353"/>
      <c r="BK218" s="353"/>
      <c r="BL218" s="353"/>
      <c r="BM218" s="353"/>
      <c r="BN218" s="353"/>
      <c r="BO218" s="353"/>
      <c r="BP218" s="353"/>
      <c r="BQ218" s="353"/>
      <c r="BR218" s="353"/>
      <c r="BS218" s="353"/>
      <c r="BT218" s="353"/>
      <c r="BU218" s="353"/>
      <c r="BV218" s="353"/>
      <c r="BW218" s="353"/>
      <c r="BX218" s="357"/>
    </row>
    <row r="219" spans="1:76" s="352" customFormat="1">
      <c r="A219" s="351"/>
      <c r="I219" s="353"/>
      <c r="J219" s="354"/>
      <c r="K219" s="353"/>
      <c r="L219" s="353"/>
      <c r="M219" s="353"/>
      <c r="N219" s="353"/>
      <c r="O219" s="353"/>
      <c r="P219" s="353"/>
      <c r="Q219" s="353"/>
      <c r="R219" s="353"/>
      <c r="S219" s="353"/>
      <c r="T219" s="353"/>
      <c r="U219" s="353"/>
      <c r="AC219" s="353"/>
      <c r="AD219" s="353"/>
      <c r="AE219" s="353"/>
      <c r="AF219" s="353"/>
      <c r="AG219" s="353"/>
      <c r="AH219" s="353"/>
      <c r="AI219" s="353"/>
      <c r="AJ219" s="353"/>
      <c r="AK219" s="353"/>
      <c r="AL219" s="353"/>
      <c r="AM219" s="353"/>
      <c r="AN219" s="353"/>
      <c r="AO219" s="353"/>
      <c r="AP219" s="353"/>
      <c r="AQ219" s="353"/>
      <c r="AR219" s="353"/>
      <c r="AS219" s="353"/>
      <c r="AT219" s="353"/>
      <c r="AU219" s="353"/>
      <c r="AV219" s="353"/>
      <c r="AW219" s="353"/>
      <c r="AX219" s="353"/>
      <c r="AY219" s="353"/>
      <c r="AZ219" s="353"/>
      <c r="BA219" s="355"/>
      <c r="BB219" s="356"/>
      <c r="BC219" s="353"/>
      <c r="BD219" s="353"/>
      <c r="BE219" s="353"/>
      <c r="BF219" s="353"/>
      <c r="BG219" s="353"/>
      <c r="BH219" s="353"/>
      <c r="BI219" s="353"/>
      <c r="BJ219" s="353"/>
      <c r="BK219" s="353"/>
      <c r="BL219" s="353"/>
      <c r="BM219" s="353"/>
      <c r="BN219" s="353"/>
      <c r="BO219" s="353"/>
      <c r="BP219" s="353"/>
      <c r="BQ219" s="353"/>
      <c r="BR219" s="353"/>
      <c r="BS219" s="353"/>
      <c r="BT219" s="353"/>
      <c r="BU219" s="353"/>
      <c r="BV219" s="353"/>
      <c r="BW219" s="353"/>
      <c r="BX219" s="357"/>
    </row>
    <row r="220" spans="1:76" s="352" customFormat="1">
      <c r="A220" s="351"/>
      <c r="I220" s="353"/>
      <c r="J220" s="354"/>
      <c r="K220" s="353"/>
      <c r="L220" s="353"/>
      <c r="M220" s="353"/>
      <c r="N220" s="353"/>
      <c r="O220" s="353"/>
      <c r="P220" s="353"/>
      <c r="Q220" s="353"/>
      <c r="R220" s="353"/>
      <c r="S220" s="353"/>
      <c r="T220" s="353"/>
      <c r="U220" s="353"/>
      <c r="AC220" s="353"/>
      <c r="AD220" s="353"/>
      <c r="AE220" s="353"/>
      <c r="AF220" s="353"/>
      <c r="AG220" s="353"/>
      <c r="AH220" s="353"/>
      <c r="AI220" s="353"/>
      <c r="AJ220" s="353"/>
      <c r="AK220" s="353"/>
      <c r="AL220" s="353"/>
      <c r="AM220" s="353"/>
      <c r="AN220" s="353"/>
      <c r="AO220" s="353"/>
      <c r="AP220" s="353"/>
      <c r="AQ220" s="353"/>
      <c r="AR220" s="353"/>
      <c r="AS220" s="353"/>
      <c r="AT220" s="353"/>
      <c r="AU220" s="353"/>
      <c r="AV220" s="353"/>
      <c r="AW220" s="353"/>
      <c r="AX220" s="353"/>
      <c r="AY220" s="353"/>
      <c r="AZ220" s="353"/>
      <c r="BA220" s="355"/>
      <c r="BB220" s="356"/>
      <c r="BC220" s="353"/>
      <c r="BD220" s="353"/>
      <c r="BE220" s="353"/>
      <c r="BF220" s="353"/>
      <c r="BG220" s="353"/>
      <c r="BH220" s="353"/>
      <c r="BI220" s="353"/>
      <c r="BJ220" s="353"/>
      <c r="BK220" s="353"/>
      <c r="BL220" s="353"/>
      <c r="BM220" s="353"/>
      <c r="BN220" s="353"/>
      <c r="BO220" s="353"/>
      <c r="BP220" s="353"/>
      <c r="BQ220" s="353"/>
      <c r="BR220" s="353"/>
      <c r="BS220" s="353"/>
      <c r="BT220" s="353"/>
      <c r="BU220" s="353"/>
      <c r="BV220" s="353"/>
      <c r="BW220" s="353"/>
      <c r="BX220" s="357"/>
    </row>
    <row r="221" spans="1:76" s="352" customFormat="1">
      <c r="A221" s="351"/>
      <c r="I221" s="353"/>
      <c r="J221" s="354"/>
      <c r="K221" s="353"/>
      <c r="L221" s="353"/>
      <c r="M221" s="353"/>
      <c r="N221" s="353"/>
      <c r="O221" s="353"/>
      <c r="P221" s="353"/>
      <c r="Q221" s="353"/>
      <c r="R221" s="353"/>
      <c r="S221" s="353"/>
      <c r="T221" s="353"/>
      <c r="U221" s="353"/>
      <c r="AC221" s="353"/>
      <c r="AD221" s="353"/>
      <c r="AE221" s="353"/>
      <c r="AF221" s="353"/>
      <c r="AG221" s="353"/>
      <c r="AH221" s="353"/>
      <c r="AI221" s="353"/>
      <c r="AJ221" s="353"/>
      <c r="AK221" s="353"/>
      <c r="AL221" s="353"/>
      <c r="AM221" s="353"/>
      <c r="AN221" s="353"/>
      <c r="AO221" s="353"/>
      <c r="AP221" s="353"/>
      <c r="AQ221" s="353"/>
      <c r="AR221" s="353"/>
      <c r="AS221" s="353"/>
      <c r="AT221" s="353"/>
      <c r="AU221" s="353"/>
      <c r="AV221" s="353"/>
      <c r="AW221" s="353"/>
      <c r="AX221" s="353"/>
      <c r="AY221" s="353"/>
      <c r="AZ221" s="353"/>
      <c r="BA221" s="355"/>
      <c r="BB221" s="356"/>
      <c r="BC221" s="353"/>
      <c r="BD221" s="353"/>
      <c r="BE221" s="353"/>
      <c r="BF221" s="353"/>
      <c r="BG221" s="353"/>
      <c r="BH221" s="353"/>
      <c r="BI221" s="353"/>
      <c r="BJ221" s="353"/>
      <c r="BK221" s="353"/>
      <c r="BL221" s="353"/>
      <c r="BM221" s="353"/>
      <c r="BN221" s="353"/>
      <c r="BO221" s="353"/>
      <c r="BP221" s="353"/>
      <c r="BQ221" s="353"/>
      <c r="BR221" s="353"/>
      <c r="BS221" s="353"/>
      <c r="BT221" s="353"/>
      <c r="BU221" s="353"/>
      <c r="BV221" s="353"/>
      <c r="BW221" s="353"/>
      <c r="BX221" s="357"/>
    </row>
    <row r="222" spans="1:76" s="352" customFormat="1">
      <c r="A222" s="351"/>
      <c r="I222" s="353"/>
      <c r="J222" s="354"/>
      <c r="K222" s="353"/>
      <c r="L222" s="353"/>
      <c r="M222" s="353"/>
      <c r="N222" s="353"/>
      <c r="O222" s="353"/>
      <c r="P222" s="353"/>
      <c r="Q222" s="353"/>
      <c r="R222" s="353"/>
      <c r="S222" s="353"/>
      <c r="T222" s="353"/>
      <c r="U222" s="353"/>
      <c r="AC222" s="353"/>
      <c r="AD222" s="353"/>
      <c r="AE222" s="353"/>
      <c r="AF222" s="353"/>
      <c r="AG222" s="353"/>
      <c r="AH222" s="353"/>
      <c r="AI222" s="353"/>
      <c r="AJ222" s="353"/>
      <c r="AK222" s="353"/>
      <c r="AL222" s="353"/>
      <c r="AM222" s="353"/>
      <c r="AN222" s="353"/>
      <c r="AO222" s="353"/>
      <c r="AP222" s="353"/>
      <c r="AQ222" s="353"/>
      <c r="AR222" s="353"/>
      <c r="AS222" s="353"/>
      <c r="AT222" s="353"/>
      <c r="AU222" s="353"/>
      <c r="AV222" s="353"/>
      <c r="AW222" s="353"/>
      <c r="AX222" s="353"/>
      <c r="AY222" s="353"/>
      <c r="AZ222" s="353"/>
      <c r="BA222" s="355"/>
      <c r="BB222" s="356"/>
      <c r="BC222" s="353"/>
      <c r="BD222" s="353"/>
      <c r="BE222" s="353"/>
      <c r="BF222" s="353"/>
      <c r="BG222" s="353"/>
      <c r="BH222" s="353"/>
      <c r="BI222" s="353"/>
      <c r="BJ222" s="353"/>
      <c r="BK222" s="353"/>
      <c r="BL222" s="353"/>
      <c r="BM222" s="353"/>
      <c r="BN222" s="353"/>
      <c r="BO222" s="353"/>
      <c r="BP222" s="353"/>
      <c r="BQ222" s="353"/>
      <c r="BR222" s="353"/>
      <c r="BS222" s="353"/>
      <c r="BT222" s="353"/>
      <c r="BU222" s="353"/>
      <c r="BV222" s="353"/>
      <c r="BW222" s="353"/>
      <c r="BX222" s="357"/>
    </row>
    <row r="223" spans="1:76" s="352" customFormat="1">
      <c r="A223" s="351"/>
      <c r="I223" s="353"/>
      <c r="J223" s="354"/>
      <c r="K223" s="353"/>
      <c r="L223" s="353"/>
      <c r="M223" s="353"/>
      <c r="N223" s="353"/>
      <c r="O223" s="353"/>
      <c r="P223" s="353"/>
      <c r="Q223" s="353"/>
      <c r="R223" s="353"/>
      <c r="S223" s="353"/>
      <c r="T223" s="353"/>
      <c r="U223" s="353"/>
      <c r="AC223" s="353"/>
      <c r="AD223" s="353"/>
      <c r="AE223" s="353"/>
      <c r="AF223" s="353"/>
      <c r="AG223" s="353"/>
      <c r="AH223" s="353"/>
      <c r="AI223" s="353"/>
      <c r="AJ223" s="353"/>
      <c r="AK223" s="353"/>
      <c r="AL223" s="353"/>
      <c r="AM223" s="353"/>
      <c r="AN223" s="353"/>
      <c r="AO223" s="353"/>
      <c r="AP223" s="353"/>
      <c r="AQ223" s="353"/>
      <c r="AR223" s="353"/>
      <c r="AS223" s="353"/>
      <c r="AT223" s="353"/>
      <c r="AU223" s="353"/>
      <c r="AV223" s="353"/>
      <c r="AW223" s="353"/>
      <c r="AX223" s="353"/>
      <c r="AY223" s="353"/>
      <c r="AZ223" s="353"/>
      <c r="BA223" s="355"/>
      <c r="BB223" s="356"/>
      <c r="BC223" s="353"/>
      <c r="BD223" s="353"/>
      <c r="BE223" s="353"/>
      <c r="BF223" s="353"/>
      <c r="BG223" s="353"/>
      <c r="BH223" s="353"/>
      <c r="BI223" s="353"/>
      <c r="BJ223" s="353"/>
      <c r="BK223" s="353"/>
      <c r="BL223" s="353"/>
      <c r="BM223" s="353"/>
      <c r="BN223" s="353"/>
      <c r="BO223" s="353"/>
      <c r="BP223" s="353"/>
      <c r="BQ223" s="353"/>
      <c r="BR223" s="353"/>
      <c r="BS223" s="353"/>
      <c r="BT223" s="353"/>
      <c r="BU223" s="353"/>
      <c r="BV223" s="353"/>
      <c r="BW223" s="353"/>
      <c r="BX223" s="357"/>
    </row>
    <row r="224" spans="1:76" s="352" customFormat="1">
      <c r="A224" s="351"/>
      <c r="I224" s="353"/>
      <c r="J224" s="354"/>
      <c r="K224" s="353"/>
      <c r="L224" s="353"/>
      <c r="M224" s="353"/>
      <c r="N224" s="353"/>
      <c r="O224" s="353"/>
      <c r="P224" s="353"/>
      <c r="Q224" s="353"/>
      <c r="R224" s="353"/>
      <c r="S224" s="353"/>
      <c r="T224" s="353"/>
      <c r="U224" s="353"/>
      <c r="AC224" s="353"/>
      <c r="AD224" s="353"/>
      <c r="AE224" s="353"/>
      <c r="AF224" s="353"/>
      <c r="AG224" s="353"/>
      <c r="AH224" s="353"/>
      <c r="AI224" s="353"/>
      <c r="AJ224" s="353"/>
      <c r="AK224" s="353"/>
      <c r="AL224" s="353"/>
      <c r="AM224" s="353"/>
      <c r="AN224" s="353"/>
      <c r="AO224" s="353"/>
      <c r="AP224" s="353"/>
      <c r="AQ224" s="353"/>
      <c r="AR224" s="353"/>
      <c r="AS224" s="353"/>
      <c r="AT224" s="353"/>
      <c r="AU224" s="353"/>
      <c r="AV224" s="353"/>
      <c r="AW224" s="353"/>
      <c r="AX224" s="353"/>
      <c r="AY224" s="353"/>
      <c r="AZ224" s="353"/>
      <c r="BA224" s="355"/>
      <c r="BB224" s="356"/>
      <c r="BC224" s="353"/>
      <c r="BD224" s="353"/>
      <c r="BE224" s="353"/>
      <c r="BF224" s="353"/>
      <c r="BG224" s="353"/>
      <c r="BH224" s="353"/>
      <c r="BI224" s="353"/>
      <c r="BJ224" s="353"/>
      <c r="BK224" s="353"/>
      <c r="BL224" s="353"/>
      <c r="BM224" s="353"/>
      <c r="BN224" s="353"/>
      <c r="BO224" s="353"/>
      <c r="BP224" s="353"/>
      <c r="BQ224" s="353"/>
      <c r="BR224" s="353"/>
      <c r="BS224" s="353"/>
      <c r="BT224" s="353"/>
      <c r="BU224" s="353"/>
      <c r="BV224" s="353"/>
      <c r="BW224" s="353"/>
      <c r="BX224" s="357"/>
    </row>
    <row r="225" spans="1:76" s="352" customFormat="1">
      <c r="A225" s="351"/>
      <c r="I225" s="353"/>
      <c r="J225" s="354"/>
      <c r="K225" s="353"/>
      <c r="L225" s="353"/>
      <c r="M225" s="353"/>
      <c r="N225" s="353"/>
      <c r="O225" s="353"/>
      <c r="P225" s="353"/>
      <c r="Q225" s="353"/>
      <c r="R225" s="353"/>
      <c r="S225" s="353"/>
      <c r="T225" s="353"/>
      <c r="U225" s="353"/>
      <c r="AC225" s="353"/>
      <c r="AD225" s="353"/>
      <c r="AE225" s="353"/>
      <c r="AF225" s="353"/>
      <c r="AG225" s="353"/>
      <c r="AH225" s="353"/>
      <c r="AI225" s="353"/>
      <c r="AJ225" s="353"/>
      <c r="AK225" s="353"/>
      <c r="AL225" s="353"/>
      <c r="AM225" s="353"/>
      <c r="AN225" s="353"/>
      <c r="AO225" s="353"/>
      <c r="AP225" s="353"/>
      <c r="AQ225" s="353"/>
      <c r="AR225" s="353"/>
      <c r="AS225" s="353"/>
      <c r="AT225" s="353"/>
      <c r="AU225" s="353"/>
      <c r="AV225" s="353"/>
      <c r="AW225" s="353"/>
      <c r="AX225" s="353"/>
      <c r="AY225" s="353"/>
      <c r="AZ225" s="353"/>
      <c r="BA225" s="355"/>
      <c r="BB225" s="356"/>
      <c r="BC225" s="353"/>
      <c r="BD225" s="353"/>
      <c r="BE225" s="353"/>
      <c r="BF225" s="353"/>
      <c r="BG225" s="353"/>
      <c r="BH225" s="353"/>
      <c r="BI225" s="353"/>
      <c r="BJ225" s="353"/>
      <c r="BK225" s="353"/>
      <c r="BL225" s="353"/>
      <c r="BM225" s="353"/>
      <c r="BN225" s="353"/>
      <c r="BO225" s="353"/>
      <c r="BP225" s="353"/>
      <c r="BQ225" s="353"/>
      <c r="BR225" s="353"/>
      <c r="BS225" s="353"/>
      <c r="BT225" s="353"/>
      <c r="BU225" s="353"/>
      <c r="BV225" s="353"/>
      <c r="BW225" s="353"/>
      <c r="BX225" s="357"/>
    </row>
    <row r="226" spans="1:76" s="352" customFormat="1">
      <c r="A226" s="351"/>
      <c r="I226" s="353"/>
      <c r="J226" s="354"/>
      <c r="K226" s="353"/>
      <c r="L226" s="353"/>
      <c r="M226" s="353"/>
      <c r="N226" s="353"/>
      <c r="O226" s="353"/>
      <c r="P226" s="353"/>
      <c r="Q226" s="353"/>
      <c r="R226" s="353"/>
      <c r="S226" s="353"/>
      <c r="T226" s="353"/>
      <c r="U226" s="353"/>
      <c r="AC226" s="353"/>
      <c r="AD226" s="353"/>
      <c r="AE226" s="353"/>
      <c r="AF226" s="353"/>
      <c r="AG226" s="353"/>
      <c r="AH226" s="353"/>
      <c r="AI226" s="353"/>
      <c r="AJ226" s="353"/>
      <c r="AK226" s="353"/>
      <c r="AL226" s="353"/>
      <c r="AM226" s="353"/>
      <c r="AN226" s="353"/>
      <c r="AO226" s="353"/>
      <c r="AP226" s="353"/>
      <c r="AQ226" s="353"/>
      <c r="AR226" s="353"/>
      <c r="AS226" s="353"/>
      <c r="AT226" s="353"/>
      <c r="AU226" s="353"/>
      <c r="AV226" s="353"/>
      <c r="AW226" s="353"/>
      <c r="AX226" s="353"/>
      <c r="AY226" s="353"/>
      <c r="AZ226" s="353"/>
      <c r="BA226" s="355"/>
      <c r="BB226" s="356"/>
      <c r="BC226" s="353"/>
      <c r="BD226" s="353"/>
      <c r="BE226" s="353"/>
      <c r="BF226" s="353"/>
      <c r="BG226" s="353"/>
      <c r="BH226" s="353"/>
      <c r="BI226" s="353"/>
      <c r="BJ226" s="353"/>
      <c r="BK226" s="353"/>
      <c r="BL226" s="353"/>
      <c r="BM226" s="353"/>
      <c r="BN226" s="353"/>
      <c r="BO226" s="353"/>
      <c r="BP226" s="353"/>
      <c r="BQ226" s="353"/>
      <c r="BR226" s="353"/>
      <c r="BS226" s="353"/>
      <c r="BT226" s="353"/>
      <c r="BU226" s="353"/>
      <c r="BV226" s="353"/>
      <c r="BW226" s="353"/>
      <c r="BX226" s="357"/>
    </row>
    <row r="227" spans="1:76" s="352" customFormat="1">
      <c r="A227" s="351"/>
      <c r="I227" s="353"/>
      <c r="J227" s="354"/>
      <c r="K227" s="353"/>
      <c r="L227" s="353"/>
      <c r="M227" s="353"/>
      <c r="N227" s="353"/>
      <c r="O227" s="353"/>
      <c r="P227" s="353"/>
      <c r="Q227" s="353"/>
      <c r="R227" s="353"/>
      <c r="S227" s="353"/>
      <c r="T227" s="353"/>
      <c r="U227" s="353"/>
      <c r="AC227" s="353"/>
      <c r="AD227" s="353"/>
      <c r="AE227" s="353"/>
      <c r="AF227" s="353"/>
      <c r="AG227" s="353"/>
      <c r="AH227" s="353"/>
      <c r="AI227" s="353"/>
      <c r="AJ227" s="353"/>
      <c r="AK227" s="353"/>
      <c r="AL227" s="353"/>
      <c r="AM227" s="353"/>
      <c r="AN227" s="353"/>
      <c r="AO227" s="353"/>
      <c r="AP227" s="353"/>
      <c r="AQ227" s="353"/>
      <c r="AR227" s="353"/>
      <c r="AS227" s="353"/>
      <c r="AT227" s="353"/>
      <c r="AU227" s="353"/>
      <c r="AV227" s="353"/>
      <c r="AW227" s="353"/>
      <c r="AX227" s="353"/>
      <c r="AY227" s="353"/>
      <c r="AZ227" s="353"/>
      <c r="BA227" s="355"/>
      <c r="BB227" s="356"/>
      <c r="BC227" s="353"/>
      <c r="BD227" s="353"/>
      <c r="BE227" s="353"/>
      <c r="BF227" s="353"/>
      <c r="BG227" s="353"/>
      <c r="BH227" s="353"/>
      <c r="BI227" s="353"/>
      <c r="BJ227" s="353"/>
      <c r="BK227" s="353"/>
      <c r="BL227" s="353"/>
      <c r="BM227" s="353"/>
      <c r="BN227" s="353"/>
      <c r="BO227" s="353"/>
      <c r="BP227" s="353"/>
      <c r="BQ227" s="353"/>
      <c r="BR227" s="353"/>
      <c r="BS227" s="353"/>
      <c r="BT227" s="353"/>
      <c r="BU227" s="353"/>
      <c r="BV227" s="353"/>
      <c r="BW227" s="353"/>
      <c r="BX227" s="357"/>
    </row>
    <row r="228" spans="1:76" s="352" customFormat="1">
      <c r="A228" s="351"/>
      <c r="I228" s="353"/>
      <c r="J228" s="354"/>
      <c r="K228" s="353"/>
      <c r="L228" s="353"/>
      <c r="M228" s="353"/>
      <c r="N228" s="353"/>
      <c r="O228" s="353"/>
      <c r="P228" s="353"/>
      <c r="Q228" s="353"/>
      <c r="R228" s="353"/>
      <c r="S228" s="353"/>
      <c r="T228" s="353"/>
      <c r="U228" s="353"/>
      <c r="AC228" s="353"/>
      <c r="AD228" s="353"/>
      <c r="AE228" s="353"/>
      <c r="AF228" s="353"/>
      <c r="AG228" s="353"/>
      <c r="AH228" s="353"/>
      <c r="AI228" s="353"/>
      <c r="AJ228" s="353"/>
      <c r="AK228" s="353"/>
      <c r="AL228" s="353"/>
      <c r="AM228" s="353"/>
      <c r="AN228" s="353"/>
      <c r="AO228" s="353"/>
      <c r="AP228" s="353"/>
      <c r="AQ228" s="353"/>
      <c r="AR228" s="353"/>
      <c r="AS228" s="353"/>
      <c r="AT228" s="353"/>
      <c r="AU228" s="353"/>
      <c r="AV228" s="353"/>
      <c r="AW228" s="353"/>
      <c r="AX228" s="353"/>
      <c r="AY228" s="353"/>
      <c r="AZ228" s="353"/>
      <c r="BA228" s="355"/>
      <c r="BB228" s="356"/>
      <c r="BC228" s="353"/>
      <c r="BD228" s="353"/>
      <c r="BE228" s="353"/>
      <c r="BF228" s="353"/>
      <c r="BG228" s="353"/>
      <c r="BH228" s="353"/>
      <c r="BI228" s="353"/>
      <c r="BJ228" s="353"/>
      <c r="BK228" s="353"/>
      <c r="BL228" s="353"/>
      <c r="BM228" s="353"/>
      <c r="BN228" s="353"/>
      <c r="BO228" s="353"/>
      <c r="BP228" s="353"/>
      <c r="BQ228" s="353"/>
      <c r="BR228" s="353"/>
      <c r="BS228" s="353"/>
      <c r="BT228" s="353"/>
      <c r="BU228" s="353"/>
      <c r="BV228" s="353"/>
      <c r="BW228" s="353"/>
      <c r="BX228" s="357"/>
    </row>
    <row r="229" spans="1:76" s="352" customFormat="1">
      <c r="A229" s="351"/>
      <c r="I229" s="353"/>
      <c r="J229" s="354"/>
      <c r="K229" s="353"/>
      <c r="L229" s="353"/>
      <c r="M229" s="353"/>
      <c r="N229" s="353"/>
      <c r="O229" s="353"/>
      <c r="P229" s="353"/>
      <c r="Q229" s="353"/>
      <c r="R229" s="353"/>
      <c r="S229" s="353"/>
      <c r="T229" s="353"/>
      <c r="U229" s="353"/>
      <c r="AC229" s="353"/>
      <c r="AD229" s="353"/>
      <c r="AE229" s="353"/>
      <c r="AF229" s="353"/>
      <c r="AG229" s="353"/>
      <c r="AH229" s="353"/>
      <c r="AI229" s="353"/>
      <c r="AJ229" s="353"/>
      <c r="AK229" s="353"/>
      <c r="AL229" s="353"/>
      <c r="AM229" s="353"/>
      <c r="AN229" s="353"/>
      <c r="AO229" s="353"/>
      <c r="AP229" s="353"/>
      <c r="AQ229" s="353"/>
      <c r="AR229" s="353"/>
      <c r="AS229" s="353"/>
      <c r="AT229" s="353"/>
      <c r="AU229" s="353"/>
      <c r="AV229" s="353"/>
      <c r="AW229" s="353"/>
      <c r="AX229" s="353"/>
      <c r="AY229" s="353"/>
      <c r="AZ229" s="353"/>
      <c r="BA229" s="355"/>
      <c r="BB229" s="356"/>
      <c r="BC229" s="353"/>
      <c r="BD229" s="353"/>
      <c r="BE229" s="353"/>
      <c r="BF229" s="353"/>
      <c r="BG229" s="353"/>
      <c r="BH229" s="353"/>
      <c r="BI229" s="353"/>
      <c r="BJ229" s="353"/>
      <c r="BK229" s="353"/>
      <c r="BL229" s="353"/>
      <c r="BM229" s="353"/>
      <c r="BN229" s="353"/>
      <c r="BO229" s="353"/>
      <c r="BP229" s="353"/>
      <c r="BQ229" s="353"/>
      <c r="BR229" s="353"/>
      <c r="BS229" s="353"/>
      <c r="BT229" s="353"/>
      <c r="BU229" s="353"/>
      <c r="BV229" s="353"/>
      <c r="BW229" s="353"/>
      <c r="BX229" s="357"/>
    </row>
    <row r="230" spans="1:76" s="352" customFormat="1">
      <c r="A230" s="351"/>
      <c r="I230" s="353"/>
      <c r="J230" s="354"/>
      <c r="K230" s="353"/>
      <c r="L230" s="353"/>
      <c r="M230" s="353"/>
      <c r="N230" s="353"/>
      <c r="O230" s="353"/>
      <c r="P230" s="353"/>
      <c r="Q230" s="353"/>
      <c r="R230" s="353"/>
      <c r="S230" s="353"/>
      <c r="T230" s="353"/>
      <c r="U230" s="353"/>
      <c r="AC230" s="353"/>
      <c r="AD230" s="353"/>
      <c r="AE230" s="353"/>
      <c r="AF230" s="353"/>
      <c r="AG230" s="353"/>
      <c r="AH230" s="353"/>
      <c r="AI230" s="353"/>
      <c r="AJ230" s="353"/>
      <c r="AK230" s="353"/>
      <c r="AL230" s="353"/>
      <c r="AM230" s="353"/>
      <c r="AN230" s="353"/>
      <c r="AO230" s="353"/>
      <c r="AP230" s="353"/>
      <c r="AQ230" s="353"/>
      <c r="AR230" s="353"/>
      <c r="AS230" s="353"/>
      <c r="AT230" s="353"/>
      <c r="AU230" s="353"/>
      <c r="AV230" s="353"/>
      <c r="AW230" s="353"/>
      <c r="AX230" s="353"/>
      <c r="AY230" s="353"/>
      <c r="AZ230" s="353"/>
      <c r="BA230" s="355"/>
      <c r="BB230" s="356"/>
      <c r="BC230" s="353"/>
      <c r="BD230" s="353"/>
      <c r="BE230" s="353"/>
      <c r="BF230" s="353"/>
      <c r="BG230" s="353"/>
      <c r="BH230" s="353"/>
      <c r="BI230" s="353"/>
      <c r="BJ230" s="353"/>
      <c r="BK230" s="353"/>
      <c r="BL230" s="353"/>
      <c r="BM230" s="353"/>
      <c r="BN230" s="353"/>
      <c r="BO230" s="353"/>
      <c r="BP230" s="353"/>
      <c r="BQ230" s="353"/>
      <c r="BR230" s="353"/>
      <c r="BS230" s="353"/>
      <c r="BT230" s="353"/>
      <c r="BU230" s="353"/>
      <c r="BV230" s="353"/>
      <c r="BW230" s="353"/>
      <c r="BX230" s="357"/>
    </row>
    <row r="231" spans="1:76" s="352" customFormat="1">
      <c r="A231" s="351"/>
      <c r="I231" s="353"/>
      <c r="J231" s="354"/>
      <c r="K231" s="353"/>
      <c r="L231" s="353"/>
      <c r="M231" s="353"/>
      <c r="N231" s="353"/>
      <c r="O231" s="353"/>
      <c r="P231" s="353"/>
      <c r="Q231" s="353"/>
      <c r="R231" s="353"/>
      <c r="S231" s="353"/>
      <c r="T231" s="353"/>
      <c r="U231" s="353"/>
      <c r="AC231" s="353"/>
      <c r="AD231" s="353"/>
      <c r="AE231" s="353"/>
      <c r="AF231" s="353"/>
      <c r="AG231" s="353"/>
      <c r="AH231" s="353"/>
      <c r="AI231" s="353"/>
      <c r="AJ231" s="353"/>
      <c r="AK231" s="353"/>
      <c r="AL231" s="353"/>
      <c r="AM231" s="353"/>
      <c r="AN231" s="353"/>
      <c r="AO231" s="353"/>
      <c r="AP231" s="353"/>
      <c r="AQ231" s="353"/>
      <c r="AR231" s="353"/>
      <c r="AS231" s="353"/>
      <c r="AT231" s="353"/>
      <c r="AU231" s="353"/>
      <c r="AV231" s="353"/>
      <c r="AW231" s="353"/>
      <c r="AX231" s="353"/>
      <c r="AY231" s="353"/>
      <c r="AZ231" s="353"/>
      <c r="BA231" s="355"/>
      <c r="BB231" s="356"/>
      <c r="BC231" s="353"/>
      <c r="BD231" s="353"/>
      <c r="BE231" s="353"/>
      <c r="BF231" s="353"/>
      <c r="BG231" s="353"/>
      <c r="BH231" s="353"/>
      <c r="BI231" s="353"/>
      <c r="BJ231" s="353"/>
      <c r="BK231" s="353"/>
      <c r="BL231" s="353"/>
      <c r="BM231" s="353"/>
      <c r="BN231" s="353"/>
      <c r="BO231" s="353"/>
      <c r="BP231" s="353"/>
      <c r="BQ231" s="353"/>
      <c r="BR231" s="353"/>
      <c r="BS231" s="353"/>
      <c r="BT231" s="353"/>
      <c r="BU231" s="353"/>
      <c r="BV231" s="353"/>
      <c r="BW231" s="353"/>
      <c r="BX231" s="357"/>
    </row>
    <row r="232" spans="1:76" s="352" customFormat="1">
      <c r="A232" s="351"/>
      <c r="I232" s="353"/>
      <c r="J232" s="354"/>
      <c r="K232" s="353"/>
      <c r="L232" s="353"/>
      <c r="M232" s="353"/>
      <c r="N232" s="353"/>
      <c r="O232" s="353"/>
      <c r="P232" s="353"/>
      <c r="Q232" s="353"/>
      <c r="R232" s="353"/>
      <c r="S232" s="353"/>
      <c r="T232" s="353"/>
      <c r="U232" s="353"/>
      <c r="AC232" s="353"/>
      <c r="AD232" s="353"/>
      <c r="AE232" s="353"/>
      <c r="AF232" s="353"/>
      <c r="AG232" s="353"/>
      <c r="AH232" s="353"/>
      <c r="AI232" s="353"/>
      <c r="AJ232" s="353"/>
      <c r="AK232" s="353"/>
      <c r="AL232" s="353"/>
      <c r="AM232" s="353"/>
      <c r="AN232" s="353"/>
      <c r="AO232" s="353"/>
      <c r="AP232" s="353"/>
      <c r="AQ232" s="353"/>
      <c r="AR232" s="353"/>
      <c r="AS232" s="353"/>
      <c r="AT232" s="353"/>
      <c r="AU232" s="353"/>
      <c r="AV232" s="353"/>
      <c r="AW232" s="353"/>
      <c r="AX232" s="353"/>
      <c r="AY232" s="353"/>
      <c r="AZ232" s="353"/>
      <c r="BA232" s="355"/>
      <c r="BB232" s="356"/>
      <c r="BC232" s="353"/>
      <c r="BD232" s="353"/>
      <c r="BE232" s="353"/>
      <c r="BF232" s="353"/>
      <c r="BG232" s="353"/>
      <c r="BH232" s="353"/>
      <c r="BI232" s="353"/>
      <c r="BJ232" s="353"/>
      <c r="BK232" s="353"/>
      <c r="BL232" s="353"/>
      <c r="BM232" s="353"/>
      <c r="BN232" s="353"/>
      <c r="BO232" s="353"/>
      <c r="BP232" s="353"/>
      <c r="BQ232" s="353"/>
      <c r="BR232" s="353"/>
      <c r="BS232" s="353"/>
      <c r="BT232" s="353"/>
      <c r="BU232" s="353"/>
      <c r="BV232" s="353"/>
      <c r="BW232" s="353"/>
      <c r="BX232" s="357"/>
    </row>
    <row r="233" spans="1:76" s="352" customFormat="1">
      <c r="A233" s="351"/>
      <c r="I233" s="353"/>
      <c r="J233" s="354"/>
      <c r="K233" s="353"/>
      <c r="L233" s="353"/>
      <c r="M233" s="353"/>
      <c r="N233" s="353"/>
      <c r="O233" s="353"/>
      <c r="P233" s="353"/>
      <c r="Q233" s="353"/>
      <c r="R233" s="353"/>
      <c r="S233" s="353"/>
      <c r="T233" s="353"/>
      <c r="U233" s="353"/>
      <c r="AC233" s="353"/>
      <c r="AD233" s="353"/>
      <c r="AE233" s="353"/>
      <c r="AF233" s="353"/>
      <c r="AG233" s="353"/>
      <c r="AH233" s="353"/>
      <c r="AI233" s="353"/>
      <c r="AJ233" s="353"/>
      <c r="AK233" s="353"/>
      <c r="AL233" s="353"/>
      <c r="AM233" s="353"/>
      <c r="AN233" s="353"/>
      <c r="AO233" s="353"/>
      <c r="AP233" s="353"/>
      <c r="AQ233" s="353"/>
      <c r="AR233" s="353"/>
      <c r="AS233" s="353"/>
      <c r="AT233" s="353"/>
      <c r="AU233" s="353"/>
      <c r="AV233" s="353"/>
      <c r="AW233" s="353"/>
      <c r="AX233" s="353"/>
      <c r="AY233" s="353"/>
      <c r="AZ233" s="353"/>
      <c r="BA233" s="355"/>
      <c r="BB233" s="356"/>
      <c r="BC233" s="353"/>
      <c r="BD233" s="353"/>
      <c r="BE233" s="353"/>
      <c r="BF233" s="353"/>
      <c r="BG233" s="353"/>
      <c r="BH233" s="353"/>
      <c r="BI233" s="353"/>
      <c r="BJ233" s="353"/>
      <c r="BK233" s="353"/>
      <c r="BL233" s="353"/>
      <c r="BM233" s="353"/>
      <c r="BN233" s="353"/>
      <c r="BO233" s="353"/>
      <c r="BP233" s="353"/>
      <c r="BQ233" s="353"/>
      <c r="BR233" s="353"/>
      <c r="BS233" s="353"/>
      <c r="BT233" s="353"/>
      <c r="BU233" s="353"/>
      <c r="BV233" s="353"/>
      <c r="BW233" s="353"/>
      <c r="BX233" s="357"/>
    </row>
    <row r="234" spans="1:76" s="352" customFormat="1">
      <c r="A234" s="351"/>
      <c r="I234" s="353"/>
      <c r="J234" s="354"/>
      <c r="K234" s="353"/>
      <c r="L234" s="353"/>
      <c r="M234" s="353"/>
      <c r="N234" s="353"/>
      <c r="O234" s="353"/>
      <c r="P234" s="353"/>
      <c r="Q234" s="353"/>
      <c r="R234" s="353"/>
      <c r="S234" s="353"/>
      <c r="T234" s="353"/>
      <c r="U234" s="353"/>
      <c r="AC234" s="353"/>
      <c r="AD234" s="353"/>
      <c r="AE234" s="353"/>
      <c r="AF234" s="353"/>
      <c r="AG234" s="353"/>
      <c r="AH234" s="353"/>
      <c r="AI234" s="353"/>
      <c r="AJ234" s="353"/>
      <c r="AK234" s="353"/>
      <c r="AL234" s="353"/>
      <c r="AM234" s="353"/>
      <c r="AN234" s="353"/>
      <c r="AO234" s="353"/>
      <c r="AP234" s="353"/>
      <c r="AQ234" s="353"/>
      <c r="AR234" s="353"/>
      <c r="AS234" s="353"/>
      <c r="AT234" s="353"/>
      <c r="AU234" s="353"/>
      <c r="AV234" s="353"/>
      <c r="AW234" s="353"/>
      <c r="AX234" s="353"/>
      <c r="AY234" s="353"/>
      <c r="AZ234" s="353"/>
      <c r="BA234" s="355"/>
      <c r="BB234" s="356"/>
      <c r="BC234" s="353"/>
      <c r="BD234" s="353"/>
      <c r="BE234" s="353"/>
      <c r="BF234" s="353"/>
      <c r="BG234" s="353"/>
      <c r="BH234" s="353"/>
      <c r="BI234" s="353"/>
      <c r="BJ234" s="353"/>
      <c r="BK234" s="353"/>
      <c r="BL234" s="353"/>
      <c r="BM234" s="353"/>
      <c r="BN234" s="353"/>
      <c r="BO234" s="353"/>
      <c r="BP234" s="353"/>
      <c r="BQ234" s="353"/>
      <c r="BR234" s="353"/>
      <c r="BS234" s="353"/>
      <c r="BT234" s="353"/>
      <c r="BU234" s="353"/>
      <c r="BV234" s="353"/>
      <c r="BW234" s="353"/>
      <c r="BX234" s="357"/>
    </row>
    <row r="235" spans="1:76" s="352" customFormat="1">
      <c r="A235" s="351"/>
      <c r="I235" s="353"/>
      <c r="J235" s="354"/>
      <c r="K235" s="353"/>
      <c r="L235" s="353"/>
      <c r="M235" s="353"/>
      <c r="N235" s="353"/>
      <c r="O235" s="353"/>
      <c r="P235" s="353"/>
      <c r="Q235" s="353"/>
      <c r="R235" s="353"/>
      <c r="S235" s="353"/>
      <c r="T235" s="353"/>
      <c r="U235" s="353"/>
      <c r="AC235" s="353"/>
      <c r="AD235" s="353"/>
      <c r="AE235" s="353"/>
      <c r="AF235" s="353"/>
      <c r="AG235" s="353"/>
      <c r="AH235" s="353"/>
      <c r="AI235" s="353"/>
      <c r="AJ235" s="353"/>
      <c r="AK235" s="353"/>
      <c r="AL235" s="353"/>
      <c r="AM235" s="353"/>
      <c r="AN235" s="353"/>
      <c r="AO235" s="353"/>
      <c r="AP235" s="353"/>
      <c r="AQ235" s="353"/>
      <c r="AR235" s="353"/>
      <c r="AS235" s="353"/>
      <c r="AT235" s="353"/>
      <c r="AU235" s="353"/>
      <c r="AV235" s="353"/>
      <c r="AW235" s="353"/>
      <c r="AX235" s="353"/>
      <c r="AY235" s="353"/>
      <c r="AZ235" s="353"/>
      <c r="BA235" s="355"/>
      <c r="BB235" s="356"/>
      <c r="BC235" s="353"/>
      <c r="BD235" s="353"/>
      <c r="BE235" s="353"/>
      <c r="BF235" s="353"/>
      <c r="BG235" s="353"/>
      <c r="BH235" s="353"/>
      <c r="BI235" s="353"/>
      <c r="BJ235" s="353"/>
      <c r="BK235" s="353"/>
      <c r="BL235" s="353"/>
      <c r="BM235" s="353"/>
      <c r="BN235" s="353"/>
      <c r="BO235" s="353"/>
      <c r="BP235" s="353"/>
      <c r="BQ235" s="353"/>
      <c r="BR235" s="353"/>
      <c r="BS235" s="353"/>
      <c r="BT235" s="353"/>
      <c r="BU235" s="353"/>
      <c r="BV235" s="353"/>
      <c r="BW235" s="353"/>
      <c r="BX235" s="357"/>
    </row>
    <row r="236" spans="1:76" s="352" customFormat="1">
      <c r="A236" s="351"/>
      <c r="I236" s="353"/>
      <c r="J236" s="354"/>
      <c r="K236" s="353"/>
      <c r="L236" s="353"/>
      <c r="M236" s="353"/>
      <c r="N236" s="353"/>
      <c r="O236" s="353"/>
      <c r="P236" s="353"/>
      <c r="Q236" s="353"/>
      <c r="R236" s="353"/>
      <c r="S236" s="353"/>
      <c r="T236" s="353"/>
      <c r="U236" s="353"/>
      <c r="AC236" s="353"/>
      <c r="AD236" s="353"/>
      <c r="AE236" s="353"/>
      <c r="AF236" s="353"/>
      <c r="AG236" s="353"/>
      <c r="AH236" s="353"/>
      <c r="AI236" s="353"/>
      <c r="AJ236" s="353"/>
      <c r="AK236" s="353"/>
      <c r="AL236" s="353"/>
      <c r="AM236" s="353"/>
      <c r="AN236" s="353"/>
      <c r="AO236" s="353"/>
      <c r="AP236" s="353"/>
      <c r="AQ236" s="353"/>
      <c r="AR236" s="353"/>
      <c r="AS236" s="353"/>
      <c r="AT236" s="353"/>
      <c r="AU236" s="353"/>
      <c r="AV236" s="353"/>
      <c r="AW236" s="353"/>
      <c r="AX236" s="353"/>
      <c r="AY236" s="353"/>
      <c r="AZ236" s="353"/>
      <c r="BA236" s="355"/>
      <c r="BB236" s="356"/>
      <c r="BC236" s="353"/>
      <c r="BD236" s="353"/>
      <c r="BE236" s="353"/>
      <c r="BF236" s="353"/>
      <c r="BG236" s="353"/>
      <c r="BH236" s="353"/>
      <c r="BI236" s="353"/>
      <c r="BJ236" s="353"/>
      <c r="BK236" s="353"/>
      <c r="BL236" s="353"/>
      <c r="BM236" s="353"/>
      <c r="BN236" s="353"/>
      <c r="BO236" s="353"/>
      <c r="BP236" s="353"/>
      <c r="BQ236" s="353"/>
      <c r="BR236" s="353"/>
      <c r="BS236" s="353"/>
      <c r="BT236" s="353"/>
      <c r="BU236" s="353"/>
      <c r="BV236" s="353"/>
      <c r="BW236" s="353"/>
      <c r="BX236" s="357"/>
    </row>
    <row r="237" spans="1:76" s="352" customFormat="1">
      <c r="A237" s="351"/>
      <c r="I237" s="353"/>
      <c r="J237" s="354"/>
      <c r="K237" s="353"/>
      <c r="L237" s="353"/>
      <c r="M237" s="353"/>
      <c r="N237" s="353"/>
      <c r="O237" s="353"/>
      <c r="P237" s="353"/>
      <c r="Q237" s="353"/>
      <c r="R237" s="353"/>
      <c r="S237" s="353"/>
      <c r="T237" s="353"/>
      <c r="U237" s="353"/>
      <c r="AC237" s="353"/>
      <c r="AD237" s="353"/>
      <c r="AE237" s="353"/>
      <c r="AF237" s="353"/>
      <c r="AG237" s="353"/>
      <c r="AH237" s="353"/>
      <c r="AI237" s="353"/>
      <c r="AJ237" s="353"/>
      <c r="AK237" s="353"/>
      <c r="AL237" s="353"/>
      <c r="AM237" s="353"/>
      <c r="AN237" s="353"/>
      <c r="AO237" s="353"/>
      <c r="AP237" s="353"/>
      <c r="AQ237" s="353"/>
      <c r="AR237" s="353"/>
      <c r="AS237" s="353"/>
      <c r="AT237" s="353"/>
      <c r="AU237" s="353"/>
      <c r="AV237" s="353"/>
      <c r="AW237" s="353"/>
      <c r="AX237" s="353"/>
      <c r="AY237" s="353"/>
      <c r="AZ237" s="353"/>
      <c r="BA237" s="355"/>
      <c r="BB237" s="356"/>
      <c r="BC237" s="353"/>
      <c r="BD237" s="353"/>
      <c r="BE237" s="353"/>
      <c r="BF237" s="353"/>
      <c r="BG237" s="353"/>
      <c r="BH237" s="353"/>
      <c r="BI237" s="353"/>
      <c r="BJ237" s="353"/>
      <c r="BK237" s="353"/>
      <c r="BL237" s="353"/>
      <c r="BM237" s="353"/>
      <c r="BN237" s="353"/>
      <c r="BO237" s="353"/>
      <c r="BP237" s="353"/>
      <c r="BQ237" s="353"/>
      <c r="BR237" s="353"/>
      <c r="BS237" s="353"/>
      <c r="BT237" s="353"/>
      <c r="BU237" s="353"/>
      <c r="BV237" s="353"/>
      <c r="BW237" s="353"/>
      <c r="BX237" s="357"/>
    </row>
    <row r="238" spans="1:76" s="352" customFormat="1">
      <c r="A238" s="351"/>
      <c r="I238" s="353"/>
      <c r="J238" s="354"/>
      <c r="K238" s="353"/>
      <c r="L238" s="353"/>
      <c r="M238" s="353"/>
      <c r="N238" s="353"/>
      <c r="O238" s="353"/>
      <c r="P238" s="353"/>
      <c r="Q238" s="353"/>
      <c r="R238" s="353"/>
      <c r="S238" s="353"/>
      <c r="T238" s="353"/>
      <c r="U238" s="353"/>
      <c r="AC238" s="353"/>
      <c r="AD238" s="353"/>
      <c r="AE238" s="353"/>
      <c r="AF238" s="353"/>
      <c r="AG238" s="353"/>
      <c r="AH238" s="353"/>
      <c r="AI238" s="353"/>
      <c r="AJ238" s="353"/>
      <c r="AK238" s="353"/>
      <c r="AL238" s="353"/>
      <c r="AM238" s="353"/>
      <c r="AN238" s="353"/>
      <c r="AO238" s="353"/>
      <c r="AP238" s="353"/>
      <c r="AQ238" s="353"/>
      <c r="AR238" s="353"/>
      <c r="AS238" s="353"/>
      <c r="AT238" s="353"/>
      <c r="AU238" s="353"/>
      <c r="AV238" s="353"/>
      <c r="AW238" s="353"/>
      <c r="AX238" s="353"/>
      <c r="AY238" s="353"/>
      <c r="AZ238" s="353"/>
      <c r="BA238" s="355"/>
      <c r="BB238" s="356"/>
      <c r="BC238" s="353"/>
      <c r="BD238" s="353"/>
      <c r="BE238" s="353"/>
      <c r="BF238" s="353"/>
      <c r="BG238" s="353"/>
      <c r="BH238" s="353"/>
      <c r="BI238" s="353"/>
      <c r="BJ238" s="353"/>
      <c r="BK238" s="353"/>
      <c r="BL238" s="353"/>
      <c r="BM238" s="353"/>
      <c r="BN238" s="353"/>
      <c r="BO238" s="353"/>
      <c r="BP238" s="353"/>
      <c r="BQ238" s="353"/>
      <c r="BR238" s="353"/>
      <c r="BS238" s="353"/>
      <c r="BT238" s="353"/>
      <c r="BU238" s="353"/>
      <c r="BV238" s="353"/>
      <c r="BW238" s="353"/>
      <c r="BX238" s="357"/>
    </row>
    <row r="239" spans="1:76" s="352" customFormat="1">
      <c r="A239" s="351"/>
      <c r="I239" s="353"/>
      <c r="J239" s="354"/>
      <c r="K239" s="353"/>
      <c r="L239" s="353"/>
      <c r="M239" s="353"/>
      <c r="N239" s="353"/>
      <c r="O239" s="353"/>
      <c r="P239" s="353"/>
      <c r="Q239" s="353"/>
      <c r="R239" s="353"/>
      <c r="S239" s="353"/>
      <c r="T239" s="353"/>
      <c r="U239" s="353"/>
      <c r="AC239" s="353"/>
      <c r="AD239" s="353"/>
      <c r="AE239" s="353"/>
      <c r="AF239" s="353"/>
      <c r="AG239" s="353"/>
      <c r="AH239" s="353"/>
      <c r="AI239" s="353"/>
      <c r="AJ239" s="353"/>
      <c r="AK239" s="353"/>
      <c r="AL239" s="353"/>
      <c r="AM239" s="353"/>
      <c r="AN239" s="353"/>
      <c r="AO239" s="353"/>
      <c r="AP239" s="353"/>
      <c r="AQ239" s="353"/>
      <c r="AR239" s="353"/>
      <c r="AS239" s="353"/>
      <c r="AT239" s="353"/>
      <c r="AU239" s="353"/>
      <c r="AV239" s="353"/>
      <c r="AW239" s="353"/>
      <c r="AX239" s="353"/>
      <c r="AY239" s="353"/>
      <c r="AZ239" s="353"/>
      <c r="BA239" s="355"/>
      <c r="BB239" s="356"/>
      <c r="BC239" s="353"/>
      <c r="BD239" s="353"/>
      <c r="BE239" s="353"/>
      <c r="BF239" s="353"/>
      <c r="BG239" s="353"/>
      <c r="BH239" s="353"/>
      <c r="BI239" s="353"/>
      <c r="BJ239" s="353"/>
      <c r="BK239" s="353"/>
      <c r="BL239" s="353"/>
      <c r="BM239" s="353"/>
      <c r="BN239" s="353"/>
      <c r="BO239" s="353"/>
      <c r="BP239" s="353"/>
      <c r="BQ239" s="353"/>
      <c r="BR239" s="353"/>
      <c r="BS239" s="353"/>
      <c r="BT239" s="353"/>
      <c r="BU239" s="353"/>
      <c r="BV239" s="353"/>
      <c r="BW239" s="353"/>
      <c r="BX239" s="357"/>
    </row>
    <row r="240" spans="1:76" s="352" customFormat="1">
      <c r="A240" s="351"/>
      <c r="I240" s="353"/>
      <c r="J240" s="354"/>
      <c r="K240" s="353"/>
      <c r="L240" s="353"/>
      <c r="M240" s="353"/>
      <c r="N240" s="353"/>
      <c r="O240" s="353"/>
      <c r="P240" s="353"/>
      <c r="Q240" s="353"/>
      <c r="R240" s="353"/>
      <c r="S240" s="353"/>
      <c r="T240" s="353"/>
      <c r="U240" s="353"/>
      <c r="AC240" s="353"/>
      <c r="AD240" s="353"/>
      <c r="AE240" s="353"/>
      <c r="AF240" s="353"/>
      <c r="AG240" s="353"/>
      <c r="AH240" s="353"/>
      <c r="AI240" s="353"/>
      <c r="AJ240" s="353"/>
      <c r="AK240" s="353"/>
      <c r="AL240" s="353"/>
      <c r="AM240" s="353"/>
      <c r="AN240" s="353"/>
      <c r="AO240" s="353"/>
      <c r="AP240" s="353"/>
      <c r="AQ240" s="353"/>
      <c r="AR240" s="353"/>
      <c r="AS240" s="353"/>
      <c r="AT240" s="353"/>
      <c r="AU240" s="353"/>
      <c r="AV240" s="353"/>
      <c r="AW240" s="353"/>
      <c r="AX240" s="353"/>
      <c r="AY240" s="353"/>
      <c r="AZ240" s="353"/>
      <c r="BA240" s="355"/>
      <c r="BB240" s="356"/>
      <c r="BC240" s="353"/>
      <c r="BD240" s="353"/>
      <c r="BE240" s="353"/>
      <c r="BF240" s="353"/>
      <c r="BG240" s="353"/>
      <c r="BH240" s="353"/>
      <c r="BI240" s="353"/>
      <c r="BJ240" s="353"/>
      <c r="BK240" s="353"/>
      <c r="BL240" s="353"/>
      <c r="BM240" s="353"/>
      <c r="BN240" s="353"/>
      <c r="BO240" s="353"/>
      <c r="BP240" s="353"/>
      <c r="BQ240" s="353"/>
      <c r="BR240" s="353"/>
      <c r="BS240" s="353"/>
      <c r="BT240" s="353"/>
      <c r="BU240" s="353"/>
      <c r="BV240" s="353"/>
      <c r="BW240" s="353"/>
      <c r="BX240" s="357"/>
    </row>
    <row r="241" spans="1:76" s="352" customFormat="1">
      <c r="A241" s="351"/>
      <c r="I241" s="353"/>
      <c r="J241" s="354"/>
      <c r="K241" s="353"/>
      <c r="L241" s="353"/>
      <c r="M241" s="353"/>
      <c r="N241" s="353"/>
      <c r="O241" s="353"/>
      <c r="P241" s="353"/>
      <c r="Q241" s="353"/>
      <c r="R241" s="353"/>
      <c r="S241" s="353"/>
      <c r="T241" s="353"/>
      <c r="U241" s="353"/>
      <c r="AC241" s="353"/>
      <c r="AD241" s="353"/>
      <c r="AE241" s="353"/>
      <c r="AF241" s="353"/>
      <c r="AG241" s="353"/>
      <c r="AH241" s="353"/>
      <c r="AI241" s="353"/>
      <c r="AJ241" s="353"/>
      <c r="AK241" s="353"/>
      <c r="AL241" s="353"/>
      <c r="AM241" s="353"/>
      <c r="AN241" s="353"/>
      <c r="AO241" s="353"/>
      <c r="AP241" s="353"/>
      <c r="AQ241" s="353"/>
      <c r="AR241" s="353"/>
      <c r="AS241" s="353"/>
      <c r="AT241" s="353"/>
      <c r="AU241" s="353"/>
      <c r="AV241" s="353"/>
      <c r="AW241" s="353"/>
      <c r="AX241" s="353"/>
      <c r="AY241" s="353"/>
      <c r="AZ241" s="353"/>
      <c r="BA241" s="355"/>
      <c r="BB241" s="356"/>
      <c r="BC241" s="353"/>
      <c r="BD241" s="353"/>
      <c r="BE241" s="353"/>
      <c r="BF241" s="353"/>
      <c r="BG241" s="353"/>
      <c r="BH241" s="353"/>
      <c r="BI241" s="353"/>
      <c r="BJ241" s="353"/>
      <c r="BK241" s="353"/>
      <c r="BL241" s="353"/>
      <c r="BM241" s="353"/>
      <c r="BN241" s="353"/>
      <c r="BO241" s="353"/>
      <c r="BP241" s="353"/>
      <c r="BQ241" s="353"/>
      <c r="BR241" s="353"/>
      <c r="BS241" s="353"/>
      <c r="BT241" s="353"/>
      <c r="BU241" s="353"/>
      <c r="BV241" s="353"/>
      <c r="BW241" s="353"/>
      <c r="BX241" s="357"/>
    </row>
    <row r="242" spans="1:76" s="352" customFormat="1">
      <c r="A242" s="351"/>
      <c r="I242" s="353"/>
      <c r="J242" s="354"/>
      <c r="K242" s="353"/>
      <c r="L242" s="353"/>
      <c r="M242" s="353"/>
      <c r="N242" s="353"/>
      <c r="O242" s="353"/>
      <c r="P242" s="353"/>
      <c r="Q242" s="353"/>
      <c r="R242" s="353"/>
      <c r="S242" s="353"/>
      <c r="T242" s="353"/>
      <c r="U242" s="353"/>
      <c r="AC242" s="353"/>
      <c r="AD242" s="353"/>
      <c r="AE242" s="353"/>
      <c r="AF242" s="353"/>
      <c r="AG242" s="353"/>
      <c r="AH242" s="353"/>
      <c r="AI242" s="353"/>
      <c r="AJ242" s="353"/>
      <c r="AK242" s="353"/>
      <c r="AL242" s="353"/>
      <c r="AM242" s="353"/>
      <c r="AN242" s="353"/>
      <c r="AO242" s="353"/>
      <c r="AP242" s="353"/>
      <c r="AQ242" s="353"/>
      <c r="AR242" s="353"/>
      <c r="AS242" s="353"/>
      <c r="AT242" s="353"/>
      <c r="AU242" s="353"/>
      <c r="AV242" s="353"/>
      <c r="AW242" s="353"/>
      <c r="AX242" s="353"/>
      <c r="AY242" s="353"/>
      <c r="AZ242" s="353"/>
      <c r="BA242" s="355"/>
      <c r="BB242" s="356"/>
      <c r="BC242" s="353"/>
      <c r="BD242" s="353"/>
      <c r="BE242" s="353"/>
      <c r="BF242" s="353"/>
      <c r="BG242" s="353"/>
      <c r="BH242" s="353"/>
      <c r="BI242" s="353"/>
      <c r="BJ242" s="353"/>
      <c r="BK242" s="353"/>
      <c r="BL242" s="353"/>
      <c r="BM242" s="353"/>
      <c r="BN242" s="353"/>
      <c r="BO242" s="353"/>
      <c r="BP242" s="353"/>
      <c r="BQ242" s="353"/>
      <c r="BR242" s="353"/>
      <c r="BS242" s="353"/>
      <c r="BT242" s="353"/>
      <c r="BU242" s="353"/>
      <c r="BV242" s="353"/>
      <c r="BW242" s="353"/>
      <c r="BX242" s="357"/>
    </row>
    <row r="243" spans="1:76" s="352" customFormat="1">
      <c r="A243" s="351"/>
      <c r="I243" s="353"/>
      <c r="J243" s="354"/>
      <c r="K243" s="353"/>
      <c r="L243" s="353"/>
      <c r="M243" s="353"/>
      <c r="N243" s="353"/>
      <c r="O243" s="353"/>
      <c r="P243" s="353"/>
      <c r="Q243" s="353"/>
      <c r="R243" s="353"/>
      <c r="S243" s="353"/>
      <c r="T243" s="353"/>
      <c r="U243" s="353"/>
      <c r="AC243" s="353"/>
      <c r="AD243" s="353"/>
      <c r="AE243" s="353"/>
      <c r="AF243" s="353"/>
      <c r="AG243" s="353"/>
      <c r="AH243" s="353"/>
      <c r="AI243" s="353"/>
      <c r="AJ243" s="353"/>
      <c r="AK243" s="353"/>
      <c r="AL243" s="353"/>
      <c r="AM243" s="353"/>
      <c r="AN243" s="353"/>
      <c r="AO243" s="353"/>
      <c r="AP243" s="353"/>
      <c r="AQ243" s="353"/>
      <c r="AR243" s="353"/>
      <c r="AS243" s="353"/>
      <c r="AT243" s="353"/>
      <c r="AU243" s="353"/>
      <c r="AV243" s="353"/>
      <c r="AW243" s="353"/>
      <c r="AX243" s="353"/>
      <c r="AY243" s="353"/>
      <c r="AZ243" s="353"/>
      <c r="BA243" s="355"/>
      <c r="BB243" s="356"/>
      <c r="BC243" s="353"/>
      <c r="BD243" s="353"/>
      <c r="BE243" s="353"/>
      <c r="BF243" s="353"/>
      <c r="BG243" s="353"/>
      <c r="BH243" s="353"/>
      <c r="BI243" s="353"/>
      <c r="BJ243" s="353"/>
      <c r="BK243" s="353"/>
      <c r="BL243" s="353"/>
      <c r="BM243" s="353"/>
      <c r="BN243" s="353"/>
      <c r="BO243" s="353"/>
      <c r="BP243" s="353"/>
      <c r="BQ243" s="353"/>
      <c r="BR243" s="353"/>
      <c r="BS243" s="353"/>
      <c r="BT243" s="353"/>
      <c r="BU243" s="353"/>
      <c r="BV243" s="353"/>
      <c r="BW243" s="353"/>
      <c r="BX243" s="357"/>
    </row>
    <row r="244" spans="1:76" s="352" customFormat="1">
      <c r="A244" s="351"/>
      <c r="I244" s="353"/>
      <c r="J244" s="354"/>
      <c r="K244" s="353"/>
      <c r="L244" s="353"/>
      <c r="M244" s="353"/>
      <c r="N244" s="353"/>
      <c r="O244" s="353"/>
      <c r="P244" s="353"/>
      <c r="Q244" s="353"/>
      <c r="R244" s="353"/>
      <c r="S244" s="353"/>
      <c r="T244" s="353"/>
      <c r="U244" s="353"/>
      <c r="AC244" s="353"/>
      <c r="AD244" s="353"/>
      <c r="AE244" s="353"/>
      <c r="AF244" s="353"/>
      <c r="AG244" s="353"/>
      <c r="AH244" s="353"/>
      <c r="AI244" s="353"/>
      <c r="AJ244" s="353"/>
      <c r="AK244" s="353"/>
      <c r="AL244" s="353"/>
      <c r="AM244" s="353"/>
      <c r="AN244" s="353"/>
      <c r="AO244" s="353"/>
      <c r="AP244" s="353"/>
      <c r="AQ244" s="353"/>
      <c r="AR244" s="353"/>
      <c r="AS244" s="353"/>
      <c r="AT244" s="353"/>
      <c r="AU244" s="353"/>
      <c r="AV244" s="353"/>
      <c r="AW244" s="353"/>
      <c r="AX244" s="353"/>
      <c r="AY244" s="353"/>
      <c r="AZ244" s="353"/>
      <c r="BA244" s="355"/>
      <c r="BB244" s="356"/>
      <c r="BC244" s="353"/>
      <c r="BD244" s="353"/>
      <c r="BE244" s="353"/>
      <c r="BF244" s="353"/>
      <c r="BG244" s="353"/>
      <c r="BH244" s="353"/>
      <c r="BI244" s="353"/>
      <c r="BJ244" s="353"/>
      <c r="BK244" s="353"/>
      <c r="BL244" s="353"/>
      <c r="BM244" s="353"/>
      <c r="BN244" s="353"/>
      <c r="BO244" s="353"/>
      <c r="BP244" s="353"/>
      <c r="BQ244" s="353"/>
      <c r="BR244" s="353"/>
      <c r="BS244" s="353"/>
      <c r="BT244" s="353"/>
      <c r="BU244" s="353"/>
      <c r="BV244" s="353"/>
      <c r="BW244" s="353"/>
      <c r="BX244" s="357"/>
    </row>
    <row r="245" spans="1:76" s="352" customFormat="1">
      <c r="A245" s="351"/>
      <c r="I245" s="353"/>
      <c r="J245" s="354"/>
      <c r="K245" s="353"/>
      <c r="L245" s="353"/>
      <c r="M245" s="353"/>
      <c r="N245" s="353"/>
      <c r="O245" s="353"/>
      <c r="P245" s="353"/>
      <c r="Q245" s="353"/>
      <c r="R245" s="353"/>
      <c r="S245" s="353"/>
      <c r="T245" s="353"/>
      <c r="U245" s="353"/>
      <c r="AC245" s="353"/>
      <c r="AD245" s="353"/>
      <c r="AE245" s="353"/>
      <c r="AF245" s="353"/>
      <c r="AG245" s="353"/>
      <c r="AH245" s="353"/>
      <c r="AI245" s="353"/>
      <c r="AJ245" s="353"/>
      <c r="AK245" s="353"/>
      <c r="AL245" s="353"/>
      <c r="AM245" s="353"/>
      <c r="AN245" s="353"/>
      <c r="AO245" s="353"/>
      <c r="AP245" s="353"/>
      <c r="AQ245" s="353"/>
      <c r="AR245" s="353"/>
      <c r="AS245" s="353"/>
      <c r="AT245" s="353"/>
      <c r="AU245" s="353"/>
      <c r="AV245" s="353"/>
      <c r="AW245" s="353"/>
      <c r="AX245" s="353"/>
      <c r="AY245" s="353"/>
      <c r="AZ245" s="353"/>
      <c r="BA245" s="355"/>
      <c r="BB245" s="356"/>
      <c r="BC245" s="353"/>
      <c r="BD245" s="353"/>
      <c r="BE245" s="353"/>
      <c r="BF245" s="353"/>
      <c r="BG245" s="353"/>
      <c r="BH245" s="353"/>
      <c r="BI245" s="353"/>
      <c r="BJ245" s="353"/>
      <c r="BK245" s="353"/>
      <c r="BL245" s="353"/>
      <c r="BM245" s="353"/>
      <c r="BN245" s="353"/>
      <c r="BO245" s="353"/>
      <c r="BP245" s="353"/>
      <c r="BQ245" s="353"/>
      <c r="BR245" s="353"/>
      <c r="BS245" s="353"/>
      <c r="BT245" s="353"/>
      <c r="BU245" s="353"/>
      <c r="BV245" s="353"/>
      <c r="BW245" s="353"/>
      <c r="BX245" s="357"/>
    </row>
    <row r="246" spans="1:76" s="352" customFormat="1">
      <c r="A246" s="351"/>
      <c r="I246" s="353"/>
      <c r="J246" s="354"/>
      <c r="K246" s="353"/>
      <c r="L246" s="353"/>
      <c r="M246" s="353"/>
      <c r="N246" s="353"/>
      <c r="O246" s="353"/>
      <c r="P246" s="353"/>
      <c r="Q246" s="353"/>
      <c r="R246" s="353"/>
      <c r="S246" s="353"/>
      <c r="T246" s="353"/>
      <c r="U246" s="353"/>
      <c r="AC246" s="353"/>
      <c r="AD246" s="353"/>
      <c r="AE246" s="353"/>
      <c r="AF246" s="353"/>
      <c r="AG246" s="353"/>
      <c r="AH246" s="353"/>
      <c r="AI246" s="353"/>
      <c r="AJ246" s="353"/>
      <c r="AK246" s="353"/>
      <c r="AL246" s="353"/>
      <c r="AM246" s="353"/>
      <c r="AN246" s="353"/>
      <c r="AO246" s="353"/>
      <c r="AP246" s="353"/>
      <c r="AQ246" s="353"/>
      <c r="AR246" s="353"/>
      <c r="AS246" s="353"/>
      <c r="AT246" s="353"/>
      <c r="AU246" s="353"/>
      <c r="AV246" s="353"/>
      <c r="AW246" s="353"/>
      <c r="AX246" s="353"/>
      <c r="AY246" s="353"/>
      <c r="AZ246" s="353"/>
      <c r="BA246" s="355"/>
      <c r="BB246" s="356"/>
      <c r="BC246" s="353"/>
      <c r="BD246" s="353"/>
      <c r="BE246" s="353"/>
      <c r="BF246" s="353"/>
      <c r="BG246" s="353"/>
      <c r="BH246" s="353"/>
      <c r="BI246" s="353"/>
      <c r="BJ246" s="353"/>
      <c r="BK246" s="353"/>
      <c r="BL246" s="353"/>
      <c r="BM246" s="353"/>
      <c r="BN246" s="353"/>
      <c r="BO246" s="353"/>
      <c r="BP246" s="353"/>
      <c r="BQ246" s="353"/>
      <c r="BR246" s="353"/>
      <c r="BS246" s="353"/>
      <c r="BT246" s="353"/>
      <c r="BU246" s="353"/>
      <c r="BV246" s="353"/>
      <c r="BW246" s="353"/>
      <c r="BX246" s="357"/>
    </row>
    <row r="247" spans="1:76" s="352" customFormat="1">
      <c r="A247" s="351"/>
      <c r="I247" s="353"/>
      <c r="J247" s="354"/>
      <c r="K247" s="353"/>
      <c r="L247" s="353"/>
      <c r="M247" s="353"/>
      <c r="N247" s="353"/>
      <c r="O247" s="353"/>
      <c r="P247" s="353"/>
      <c r="Q247" s="353"/>
      <c r="R247" s="353"/>
      <c r="S247" s="353"/>
      <c r="T247" s="353"/>
      <c r="U247" s="353"/>
      <c r="AC247" s="353"/>
      <c r="AD247" s="353"/>
      <c r="AE247" s="353"/>
      <c r="AF247" s="353"/>
      <c r="AG247" s="353"/>
      <c r="AH247" s="353"/>
      <c r="AI247" s="353"/>
      <c r="AJ247" s="353"/>
      <c r="AK247" s="353"/>
      <c r="AL247" s="353"/>
      <c r="AM247" s="353"/>
      <c r="AN247" s="353"/>
      <c r="AO247" s="353"/>
      <c r="AP247" s="353"/>
      <c r="AQ247" s="353"/>
      <c r="AR247" s="353"/>
      <c r="AS247" s="353"/>
      <c r="AT247" s="353"/>
      <c r="AU247" s="353"/>
      <c r="AV247" s="353"/>
      <c r="AW247" s="353"/>
      <c r="AX247" s="353"/>
      <c r="AY247" s="353"/>
      <c r="AZ247" s="353"/>
      <c r="BA247" s="355"/>
      <c r="BB247" s="356"/>
      <c r="BC247" s="353"/>
      <c r="BD247" s="353"/>
      <c r="BE247" s="353"/>
      <c r="BF247" s="353"/>
      <c r="BG247" s="353"/>
      <c r="BH247" s="353"/>
      <c r="BI247" s="353"/>
      <c r="BJ247" s="353"/>
      <c r="BK247" s="353"/>
      <c r="BL247" s="353"/>
      <c r="BM247" s="353"/>
      <c r="BN247" s="353"/>
      <c r="BO247" s="353"/>
      <c r="BP247" s="353"/>
      <c r="BQ247" s="353"/>
      <c r="BR247" s="353"/>
      <c r="BS247" s="353"/>
      <c r="BT247" s="353"/>
      <c r="BU247" s="353"/>
      <c r="BV247" s="353"/>
      <c r="BW247" s="353"/>
      <c r="BX247" s="357"/>
    </row>
    <row r="248" spans="1:76" s="352" customFormat="1">
      <c r="A248" s="351"/>
      <c r="I248" s="353"/>
      <c r="J248" s="354"/>
      <c r="K248" s="353"/>
      <c r="L248" s="353"/>
      <c r="M248" s="353"/>
      <c r="N248" s="353"/>
      <c r="O248" s="353"/>
      <c r="P248" s="353"/>
      <c r="Q248" s="353"/>
      <c r="R248" s="353"/>
      <c r="S248" s="353"/>
      <c r="T248" s="353"/>
      <c r="U248" s="353"/>
      <c r="AC248" s="353"/>
      <c r="AD248" s="353"/>
      <c r="AE248" s="353"/>
      <c r="AF248" s="353"/>
      <c r="AG248" s="353"/>
      <c r="AH248" s="353"/>
      <c r="AI248" s="353"/>
      <c r="AJ248" s="353"/>
      <c r="AK248" s="353"/>
      <c r="AL248" s="353"/>
      <c r="AM248" s="353"/>
      <c r="AN248" s="353"/>
      <c r="AO248" s="353"/>
      <c r="AP248" s="353"/>
      <c r="AQ248" s="353"/>
      <c r="AR248" s="353"/>
      <c r="AS248" s="353"/>
      <c r="AT248" s="353"/>
      <c r="AU248" s="353"/>
      <c r="AV248" s="353"/>
      <c r="AW248" s="353"/>
      <c r="AX248" s="353"/>
      <c r="AY248" s="353"/>
      <c r="AZ248" s="353"/>
      <c r="BA248" s="355"/>
      <c r="BB248" s="356"/>
      <c r="BC248" s="353"/>
      <c r="BD248" s="353"/>
      <c r="BE248" s="353"/>
      <c r="BF248" s="353"/>
      <c r="BG248" s="353"/>
      <c r="BH248" s="353"/>
      <c r="BI248" s="353"/>
      <c r="BJ248" s="353"/>
      <c r="BK248" s="353"/>
      <c r="BL248" s="353"/>
      <c r="BM248" s="353"/>
      <c r="BN248" s="353"/>
      <c r="BO248" s="353"/>
      <c r="BP248" s="353"/>
      <c r="BQ248" s="353"/>
      <c r="BR248" s="353"/>
      <c r="BS248" s="353"/>
      <c r="BT248" s="353"/>
      <c r="BU248" s="353"/>
      <c r="BV248" s="353"/>
      <c r="BW248" s="353"/>
      <c r="BX248" s="357"/>
    </row>
    <row r="249" spans="1:76" s="352" customFormat="1">
      <c r="A249" s="351"/>
      <c r="I249" s="353"/>
      <c r="J249" s="354"/>
      <c r="K249" s="353"/>
      <c r="L249" s="353"/>
      <c r="M249" s="353"/>
      <c r="N249" s="353"/>
      <c r="O249" s="353"/>
      <c r="P249" s="353"/>
      <c r="Q249" s="353"/>
      <c r="R249" s="353"/>
      <c r="S249" s="353"/>
      <c r="T249" s="353"/>
      <c r="U249" s="353"/>
      <c r="AC249" s="353"/>
      <c r="AD249" s="353"/>
      <c r="AE249" s="353"/>
      <c r="AF249" s="353"/>
      <c r="AG249" s="353"/>
      <c r="AH249" s="353"/>
      <c r="AI249" s="353"/>
      <c r="AJ249" s="353"/>
      <c r="AK249" s="353"/>
      <c r="AL249" s="353"/>
      <c r="AM249" s="353"/>
      <c r="AN249" s="353"/>
      <c r="AO249" s="353"/>
      <c r="AP249" s="353"/>
      <c r="AQ249" s="353"/>
      <c r="AR249" s="353"/>
      <c r="AS249" s="353"/>
      <c r="AT249" s="353"/>
      <c r="AU249" s="353"/>
      <c r="AV249" s="353"/>
      <c r="AW249" s="353"/>
      <c r="AX249" s="353"/>
      <c r="AY249" s="353"/>
      <c r="AZ249" s="353"/>
      <c r="BA249" s="355"/>
      <c r="BB249" s="356"/>
      <c r="BC249" s="353"/>
      <c r="BD249" s="353"/>
      <c r="BE249" s="353"/>
      <c r="BF249" s="353"/>
      <c r="BG249" s="353"/>
      <c r="BH249" s="353"/>
      <c r="BI249" s="353"/>
      <c r="BJ249" s="353"/>
      <c r="BK249" s="353"/>
      <c r="BL249" s="353"/>
      <c r="BM249" s="353"/>
      <c r="BN249" s="353"/>
      <c r="BO249" s="353"/>
      <c r="BP249" s="353"/>
      <c r="BQ249" s="353"/>
      <c r="BR249" s="353"/>
      <c r="BS249" s="353"/>
      <c r="BT249" s="353"/>
      <c r="BU249" s="353"/>
      <c r="BV249" s="353"/>
      <c r="BW249" s="353"/>
      <c r="BX249" s="357"/>
    </row>
    <row r="250" spans="1:76" s="352" customFormat="1">
      <c r="A250" s="351"/>
      <c r="I250" s="353"/>
      <c r="J250" s="354"/>
      <c r="K250" s="353"/>
      <c r="L250" s="353"/>
      <c r="M250" s="353"/>
      <c r="N250" s="353"/>
      <c r="O250" s="353"/>
      <c r="P250" s="353"/>
      <c r="Q250" s="353"/>
      <c r="R250" s="353"/>
      <c r="S250" s="353"/>
      <c r="T250" s="353"/>
      <c r="U250" s="353"/>
      <c r="AC250" s="353"/>
      <c r="AD250" s="353"/>
      <c r="AE250" s="353"/>
      <c r="AF250" s="353"/>
      <c r="AG250" s="353"/>
      <c r="AH250" s="353"/>
      <c r="AI250" s="353"/>
      <c r="AJ250" s="353"/>
      <c r="AK250" s="353"/>
      <c r="AL250" s="353"/>
      <c r="AM250" s="353"/>
      <c r="AN250" s="353"/>
      <c r="AO250" s="353"/>
      <c r="AP250" s="353"/>
      <c r="AQ250" s="353"/>
      <c r="AR250" s="353"/>
      <c r="AS250" s="353"/>
      <c r="AT250" s="353"/>
      <c r="AU250" s="353"/>
      <c r="AV250" s="353"/>
      <c r="AW250" s="353"/>
      <c r="AX250" s="353"/>
      <c r="AY250" s="353"/>
      <c r="AZ250" s="353"/>
      <c r="BA250" s="355"/>
      <c r="BB250" s="356"/>
      <c r="BC250" s="353"/>
      <c r="BD250" s="353"/>
      <c r="BE250" s="353"/>
      <c r="BF250" s="353"/>
      <c r="BG250" s="353"/>
      <c r="BH250" s="353"/>
      <c r="BI250" s="353"/>
      <c r="BJ250" s="353"/>
      <c r="BK250" s="353"/>
      <c r="BL250" s="353"/>
      <c r="BM250" s="353"/>
      <c r="BN250" s="353"/>
      <c r="BO250" s="353"/>
      <c r="BP250" s="353"/>
      <c r="BQ250" s="353"/>
      <c r="BR250" s="353"/>
      <c r="BS250" s="353"/>
      <c r="BT250" s="353"/>
      <c r="BU250" s="353"/>
      <c r="BV250" s="353"/>
      <c r="BW250" s="353"/>
      <c r="BX250" s="357"/>
    </row>
    <row r="251" spans="1:76" s="352" customFormat="1">
      <c r="A251" s="351"/>
      <c r="I251" s="353"/>
      <c r="J251" s="354"/>
      <c r="K251" s="353"/>
      <c r="L251" s="353"/>
      <c r="M251" s="353"/>
      <c r="N251" s="353"/>
      <c r="O251" s="353"/>
      <c r="P251" s="353"/>
      <c r="Q251" s="353"/>
      <c r="R251" s="353"/>
      <c r="S251" s="353"/>
      <c r="T251" s="353"/>
      <c r="U251" s="353"/>
      <c r="AC251" s="353"/>
      <c r="AD251" s="353"/>
      <c r="AE251" s="353"/>
      <c r="AF251" s="353"/>
      <c r="AG251" s="353"/>
      <c r="AH251" s="353"/>
      <c r="AI251" s="353"/>
      <c r="AJ251" s="353"/>
      <c r="AK251" s="353"/>
      <c r="AL251" s="353"/>
      <c r="AM251" s="353"/>
      <c r="AN251" s="353"/>
      <c r="AO251" s="353"/>
      <c r="AP251" s="353"/>
      <c r="AQ251" s="353"/>
      <c r="AR251" s="353"/>
      <c r="AS251" s="353"/>
      <c r="AT251" s="353"/>
      <c r="AU251" s="353"/>
      <c r="AV251" s="353"/>
      <c r="AW251" s="353"/>
      <c r="AX251" s="353"/>
      <c r="AY251" s="353"/>
      <c r="AZ251" s="353"/>
      <c r="BA251" s="355"/>
      <c r="BB251" s="356"/>
      <c r="BC251" s="353"/>
      <c r="BD251" s="353"/>
      <c r="BE251" s="353"/>
      <c r="BF251" s="353"/>
      <c r="BG251" s="353"/>
      <c r="BH251" s="353"/>
      <c r="BI251" s="353"/>
      <c r="BJ251" s="353"/>
      <c r="BK251" s="353"/>
      <c r="BL251" s="353"/>
      <c r="BM251" s="353"/>
      <c r="BN251" s="353"/>
      <c r="BO251" s="353"/>
      <c r="BP251" s="353"/>
      <c r="BQ251" s="353"/>
      <c r="BR251" s="353"/>
      <c r="BS251" s="353"/>
      <c r="BT251" s="353"/>
      <c r="BU251" s="353"/>
      <c r="BV251" s="353"/>
      <c r="BW251" s="353"/>
      <c r="BX251" s="357"/>
    </row>
    <row r="252" spans="1:76" s="352" customFormat="1">
      <c r="A252" s="351"/>
      <c r="I252" s="353"/>
      <c r="J252" s="354"/>
      <c r="K252" s="353"/>
      <c r="L252" s="353"/>
      <c r="M252" s="353"/>
      <c r="N252" s="353"/>
      <c r="O252" s="353"/>
      <c r="P252" s="353"/>
      <c r="Q252" s="353"/>
      <c r="R252" s="353"/>
      <c r="S252" s="353"/>
      <c r="T252" s="353"/>
      <c r="U252" s="353"/>
      <c r="AC252" s="353"/>
      <c r="AD252" s="353"/>
      <c r="AE252" s="353"/>
      <c r="AF252" s="353"/>
      <c r="AG252" s="353"/>
      <c r="AH252" s="353"/>
      <c r="AI252" s="353"/>
      <c r="AJ252" s="353"/>
      <c r="AK252" s="353"/>
      <c r="AL252" s="353"/>
      <c r="AM252" s="353"/>
      <c r="AN252" s="353"/>
      <c r="AO252" s="353"/>
      <c r="AP252" s="353"/>
      <c r="AQ252" s="353"/>
      <c r="AR252" s="353"/>
      <c r="AS252" s="353"/>
      <c r="AT252" s="353"/>
      <c r="AU252" s="353"/>
      <c r="AV252" s="353"/>
      <c r="AW252" s="353"/>
      <c r="AX252" s="353"/>
      <c r="AY252" s="353"/>
      <c r="AZ252" s="353"/>
      <c r="BA252" s="355"/>
      <c r="BB252" s="356"/>
      <c r="BC252" s="353"/>
      <c r="BD252" s="353"/>
      <c r="BE252" s="353"/>
      <c r="BF252" s="353"/>
      <c r="BG252" s="353"/>
      <c r="BH252" s="353"/>
      <c r="BI252" s="353"/>
      <c r="BJ252" s="353"/>
      <c r="BK252" s="353"/>
      <c r="BL252" s="353"/>
      <c r="BM252" s="353"/>
      <c r="BN252" s="353"/>
      <c r="BO252" s="353"/>
      <c r="BP252" s="353"/>
      <c r="BQ252" s="353"/>
      <c r="BR252" s="353"/>
      <c r="BS252" s="353"/>
      <c r="BT252" s="353"/>
      <c r="BU252" s="353"/>
      <c r="BV252" s="353"/>
      <c r="BW252" s="353"/>
      <c r="BX252" s="357"/>
    </row>
    <row r="253" spans="1:76" s="352" customFormat="1">
      <c r="A253" s="351"/>
      <c r="I253" s="353"/>
      <c r="J253" s="354"/>
      <c r="K253" s="353"/>
      <c r="L253" s="353"/>
      <c r="M253" s="353"/>
      <c r="N253" s="353"/>
      <c r="O253" s="353"/>
      <c r="P253" s="353"/>
      <c r="Q253" s="353"/>
      <c r="R253" s="353"/>
      <c r="S253" s="353"/>
      <c r="T253" s="353"/>
      <c r="U253" s="353"/>
      <c r="AC253" s="353"/>
      <c r="AD253" s="353"/>
      <c r="AE253" s="353"/>
      <c r="AF253" s="353"/>
      <c r="AG253" s="353"/>
      <c r="AH253" s="353"/>
      <c r="AI253" s="353"/>
      <c r="AJ253" s="353"/>
      <c r="AK253" s="353"/>
      <c r="AL253" s="353"/>
      <c r="AM253" s="353"/>
      <c r="AN253" s="353"/>
      <c r="AO253" s="353"/>
      <c r="AP253" s="353"/>
      <c r="AQ253" s="353"/>
      <c r="AR253" s="353"/>
      <c r="AS253" s="353"/>
      <c r="AT253" s="353"/>
      <c r="AU253" s="353"/>
      <c r="AV253" s="353"/>
      <c r="AW253" s="353"/>
      <c r="AX253" s="353"/>
      <c r="AY253" s="353"/>
      <c r="AZ253" s="353"/>
      <c r="BA253" s="355"/>
      <c r="BB253" s="356"/>
      <c r="BC253" s="353"/>
      <c r="BD253" s="353"/>
      <c r="BE253" s="353"/>
      <c r="BF253" s="353"/>
      <c r="BG253" s="353"/>
      <c r="BH253" s="353"/>
      <c r="BI253" s="353"/>
      <c r="BJ253" s="353"/>
      <c r="BK253" s="353"/>
      <c r="BL253" s="353"/>
      <c r="BM253" s="353"/>
      <c r="BN253" s="353"/>
      <c r="BO253" s="353"/>
      <c r="BP253" s="353"/>
      <c r="BQ253" s="353"/>
      <c r="BR253" s="353"/>
      <c r="BS253" s="353"/>
      <c r="BT253" s="353"/>
      <c r="BU253" s="353"/>
      <c r="BV253" s="353"/>
      <c r="BW253" s="353"/>
      <c r="BX253" s="357"/>
    </row>
    <row r="254" spans="1:76" s="352" customFormat="1">
      <c r="A254" s="351"/>
      <c r="I254" s="353"/>
      <c r="J254" s="354"/>
      <c r="K254" s="353"/>
      <c r="L254" s="353"/>
      <c r="M254" s="353"/>
      <c r="N254" s="353"/>
      <c r="O254" s="353"/>
      <c r="P254" s="353"/>
      <c r="Q254" s="353"/>
      <c r="R254" s="353"/>
      <c r="S254" s="353"/>
      <c r="T254" s="353"/>
      <c r="U254" s="353"/>
      <c r="AC254" s="353"/>
      <c r="AD254" s="353"/>
      <c r="AE254" s="353"/>
      <c r="AF254" s="353"/>
      <c r="AG254" s="353"/>
      <c r="AH254" s="353"/>
      <c r="AI254" s="353"/>
      <c r="AJ254" s="353"/>
      <c r="AK254" s="353"/>
      <c r="AL254" s="353"/>
      <c r="AM254" s="353"/>
      <c r="AN254" s="353"/>
      <c r="AO254" s="353"/>
      <c r="AP254" s="353"/>
      <c r="AQ254" s="353"/>
      <c r="AR254" s="353"/>
      <c r="AS254" s="353"/>
      <c r="AT254" s="353"/>
      <c r="AU254" s="353"/>
      <c r="AV254" s="353"/>
      <c r="AW254" s="353"/>
      <c r="AX254" s="353"/>
      <c r="AY254" s="353"/>
      <c r="AZ254" s="353"/>
      <c r="BA254" s="355"/>
      <c r="BB254" s="356"/>
      <c r="BC254" s="353"/>
      <c r="BD254" s="353"/>
      <c r="BE254" s="353"/>
      <c r="BF254" s="353"/>
      <c r="BG254" s="353"/>
      <c r="BH254" s="353"/>
      <c r="BI254" s="353"/>
      <c r="BJ254" s="353"/>
      <c r="BK254" s="353"/>
      <c r="BL254" s="353"/>
      <c r="BM254" s="353"/>
      <c r="BN254" s="353"/>
      <c r="BO254" s="353"/>
      <c r="BP254" s="353"/>
      <c r="BQ254" s="353"/>
      <c r="BR254" s="353"/>
      <c r="BS254" s="353"/>
      <c r="BT254" s="353"/>
      <c r="BU254" s="353"/>
      <c r="BV254" s="353"/>
      <c r="BW254" s="353"/>
      <c r="BX254" s="357"/>
    </row>
    <row r="255" spans="1:76" s="352" customFormat="1">
      <c r="A255" s="351"/>
      <c r="I255" s="353"/>
      <c r="J255" s="354"/>
      <c r="K255" s="353"/>
      <c r="L255" s="353"/>
      <c r="M255" s="353"/>
      <c r="N255" s="353"/>
      <c r="O255" s="353"/>
      <c r="P255" s="353"/>
      <c r="Q255" s="353"/>
      <c r="R255" s="353"/>
      <c r="S255" s="353"/>
      <c r="T255" s="353"/>
      <c r="U255" s="353"/>
      <c r="AC255" s="353"/>
      <c r="AD255" s="353"/>
      <c r="AE255" s="353"/>
      <c r="AF255" s="353"/>
      <c r="AG255" s="353"/>
      <c r="AH255" s="353"/>
      <c r="AI255" s="353"/>
      <c r="AJ255" s="353"/>
      <c r="AK255" s="353"/>
      <c r="AL255" s="353"/>
      <c r="AM255" s="353"/>
      <c r="AN255" s="353"/>
      <c r="AO255" s="353"/>
      <c r="AP255" s="353"/>
      <c r="AQ255" s="353"/>
      <c r="AR255" s="353"/>
      <c r="AS255" s="353"/>
      <c r="AT255" s="353"/>
      <c r="AU255" s="353"/>
      <c r="AV255" s="353"/>
      <c r="AW255" s="353"/>
      <c r="AX255" s="353"/>
      <c r="AY255" s="353"/>
      <c r="AZ255" s="353"/>
      <c r="BA255" s="355"/>
      <c r="BB255" s="356"/>
      <c r="BC255" s="353"/>
      <c r="BD255" s="353"/>
      <c r="BE255" s="353"/>
      <c r="BF255" s="353"/>
      <c r="BG255" s="353"/>
      <c r="BH255" s="353"/>
      <c r="BI255" s="353"/>
      <c r="BJ255" s="353"/>
      <c r="BK255" s="353"/>
      <c r="BL255" s="353"/>
      <c r="BM255" s="353"/>
      <c r="BN255" s="353"/>
      <c r="BO255" s="353"/>
      <c r="BP255" s="353"/>
      <c r="BQ255" s="353"/>
      <c r="BR255" s="353"/>
      <c r="BS255" s="353"/>
      <c r="BT255" s="353"/>
      <c r="BU255" s="353"/>
      <c r="BV255" s="353"/>
      <c r="BW255" s="353"/>
      <c r="BX255" s="357"/>
    </row>
    <row r="256" spans="1:76" s="352" customFormat="1">
      <c r="A256" s="351"/>
      <c r="I256" s="353"/>
      <c r="J256" s="354"/>
      <c r="K256" s="353"/>
      <c r="L256" s="353"/>
      <c r="M256" s="353"/>
      <c r="N256" s="353"/>
      <c r="O256" s="353"/>
      <c r="P256" s="353"/>
      <c r="Q256" s="353"/>
      <c r="R256" s="353"/>
      <c r="S256" s="353"/>
      <c r="T256" s="353"/>
      <c r="U256" s="353"/>
      <c r="AC256" s="353"/>
      <c r="AD256" s="353"/>
      <c r="AE256" s="353"/>
      <c r="AF256" s="353"/>
      <c r="AG256" s="353"/>
      <c r="AH256" s="353"/>
      <c r="AI256" s="353"/>
      <c r="AJ256" s="353"/>
      <c r="AK256" s="353"/>
      <c r="AL256" s="353"/>
      <c r="AM256" s="353"/>
      <c r="AN256" s="353"/>
      <c r="AO256" s="353"/>
      <c r="AP256" s="353"/>
      <c r="AQ256" s="353"/>
      <c r="AR256" s="353"/>
      <c r="AS256" s="353"/>
      <c r="AT256" s="353"/>
      <c r="AU256" s="353"/>
      <c r="AV256" s="353"/>
      <c r="AW256" s="353"/>
      <c r="AX256" s="353"/>
      <c r="AY256" s="353"/>
      <c r="AZ256" s="353"/>
      <c r="BA256" s="355"/>
      <c r="BB256" s="356"/>
      <c r="BC256" s="353"/>
      <c r="BD256" s="353"/>
      <c r="BE256" s="353"/>
      <c r="BF256" s="353"/>
      <c r="BG256" s="353"/>
      <c r="BH256" s="353"/>
      <c r="BI256" s="353"/>
      <c r="BJ256" s="353"/>
      <c r="BK256" s="353"/>
      <c r="BL256" s="353"/>
      <c r="BM256" s="353"/>
      <c r="BN256" s="353"/>
      <c r="BO256" s="353"/>
      <c r="BP256" s="353"/>
      <c r="BQ256" s="353"/>
      <c r="BR256" s="353"/>
      <c r="BS256" s="353"/>
      <c r="BT256" s="353"/>
      <c r="BU256" s="353"/>
      <c r="BV256" s="353"/>
      <c r="BW256" s="353"/>
      <c r="BX256" s="357"/>
    </row>
    <row r="257" spans="1:76" s="352" customFormat="1">
      <c r="A257" s="351"/>
      <c r="I257" s="353"/>
      <c r="J257" s="354"/>
      <c r="K257" s="353"/>
      <c r="L257" s="353"/>
      <c r="M257" s="353"/>
      <c r="N257" s="353"/>
      <c r="O257" s="353"/>
      <c r="P257" s="353"/>
      <c r="Q257" s="353"/>
      <c r="R257" s="353"/>
      <c r="S257" s="353"/>
      <c r="T257" s="353"/>
      <c r="U257" s="353"/>
      <c r="AC257" s="353"/>
      <c r="AD257" s="353"/>
      <c r="AE257" s="353"/>
      <c r="AF257" s="353"/>
      <c r="AG257" s="353"/>
      <c r="AH257" s="353"/>
      <c r="AI257" s="353"/>
      <c r="AJ257" s="353"/>
      <c r="AK257" s="353"/>
      <c r="AL257" s="353"/>
      <c r="AM257" s="353"/>
      <c r="AN257" s="353"/>
      <c r="AO257" s="353"/>
      <c r="AP257" s="353"/>
      <c r="AQ257" s="353"/>
      <c r="AR257" s="353"/>
      <c r="AS257" s="353"/>
      <c r="AT257" s="353"/>
      <c r="AU257" s="353"/>
      <c r="AV257" s="353"/>
      <c r="AW257" s="353"/>
      <c r="AX257" s="353"/>
      <c r="AY257" s="353"/>
      <c r="AZ257" s="353"/>
      <c r="BA257" s="355"/>
      <c r="BB257" s="356"/>
      <c r="BC257" s="353"/>
      <c r="BD257" s="353"/>
      <c r="BE257" s="353"/>
      <c r="BF257" s="353"/>
      <c r="BG257" s="353"/>
      <c r="BH257" s="353"/>
      <c r="BI257" s="353"/>
      <c r="BJ257" s="353"/>
      <c r="BK257" s="353"/>
      <c r="BL257" s="353"/>
      <c r="BM257" s="353"/>
      <c r="BN257" s="353"/>
      <c r="BO257" s="353"/>
      <c r="BP257" s="353"/>
      <c r="BQ257" s="353"/>
      <c r="BR257" s="353"/>
      <c r="BS257" s="353"/>
      <c r="BT257" s="353"/>
      <c r="BU257" s="353"/>
      <c r="BV257" s="353"/>
      <c r="BW257" s="353"/>
      <c r="BX257" s="357"/>
    </row>
    <row r="258" spans="1:76" s="352" customFormat="1">
      <c r="A258" s="351"/>
      <c r="I258" s="353"/>
      <c r="J258" s="354"/>
      <c r="K258" s="353"/>
      <c r="L258" s="353"/>
      <c r="M258" s="353"/>
      <c r="N258" s="353"/>
      <c r="O258" s="353"/>
      <c r="P258" s="353"/>
      <c r="Q258" s="353"/>
      <c r="R258" s="353"/>
      <c r="S258" s="353"/>
      <c r="T258" s="353"/>
      <c r="U258" s="353"/>
      <c r="AC258" s="353"/>
      <c r="AD258" s="353"/>
      <c r="AE258" s="353"/>
      <c r="AF258" s="353"/>
      <c r="AG258" s="353"/>
      <c r="AH258" s="353"/>
      <c r="AI258" s="353"/>
      <c r="AJ258" s="353"/>
      <c r="AK258" s="353"/>
      <c r="AL258" s="353"/>
      <c r="AM258" s="353"/>
      <c r="AN258" s="353"/>
      <c r="AO258" s="353"/>
      <c r="AP258" s="353"/>
      <c r="AQ258" s="353"/>
      <c r="AR258" s="353"/>
      <c r="AS258" s="353"/>
      <c r="AT258" s="353"/>
      <c r="AU258" s="353"/>
      <c r="AV258" s="353"/>
      <c r="AW258" s="353"/>
      <c r="AX258" s="353"/>
      <c r="AY258" s="353"/>
      <c r="AZ258" s="353"/>
      <c r="BA258" s="355"/>
      <c r="BB258" s="356"/>
      <c r="BC258" s="353"/>
      <c r="BD258" s="353"/>
      <c r="BE258" s="353"/>
      <c r="BF258" s="353"/>
      <c r="BG258" s="353"/>
      <c r="BH258" s="353"/>
      <c r="BI258" s="353"/>
      <c r="BJ258" s="353"/>
      <c r="BK258" s="353"/>
      <c r="BL258" s="353"/>
      <c r="BM258" s="353"/>
      <c r="BN258" s="353"/>
      <c r="BO258" s="353"/>
      <c r="BP258" s="353"/>
      <c r="BQ258" s="353"/>
      <c r="BR258" s="353"/>
      <c r="BS258" s="353"/>
      <c r="BT258" s="353"/>
      <c r="BU258" s="353"/>
      <c r="BV258" s="353"/>
      <c r="BW258" s="353"/>
      <c r="BX258" s="357"/>
    </row>
    <row r="259" spans="1:76" s="352" customFormat="1">
      <c r="A259" s="351"/>
      <c r="I259" s="353"/>
      <c r="J259" s="354"/>
      <c r="K259" s="353"/>
      <c r="L259" s="353"/>
      <c r="M259" s="353"/>
      <c r="N259" s="353"/>
      <c r="O259" s="353"/>
      <c r="P259" s="353"/>
      <c r="Q259" s="353"/>
      <c r="R259" s="353"/>
      <c r="S259" s="353"/>
      <c r="T259" s="353"/>
      <c r="U259" s="353"/>
      <c r="AC259" s="353"/>
      <c r="AD259" s="353"/>
      <c r="AE259" s="353"/>
      <c r="AF259" s="353"/>
      <c r="AG259" s="353"/>
      <c r="AH259" s="353"/>
      <c r="AI259" s="353"/>
      <c r="AJ259" s="353"/>
      <c r="AK259" s="353"/>
      <c r="AL259" s="353"/>
      <c r="AM259" s="353"/>
      <c r="AN259" s="353"/>
      <c r="AO259" s="353"/>
      <c r="AP259" s="353"/>
      <c r="AQ259" s="353"/>
      <c r="AR259" s="353"/>
      <c r="AS259" s="353"/>
      <c r="AT259" s="353"/>
      <c r="AU259" s="353"/>
      <c r="AV259" s="353"/>
      <c r="AW259" s="353"/>
      <c r="AX259" s="353"/>
      <c r="AY259" s="353"/>
      <c r="AZ259" s="353"/>
      <c r="BA259" s="355"/>
      <c r="BB259" s="356"/>
      <c r="BC259" s="353"/>
      <c r="BD259" s="353"/>
      <c r="BE259" s="353"/>
      <c r="BF259" s="353"/>
      <c r="BG259" s="353"/>
      <c r="BH259" s="353"/>
      <c r="BI259" s="353"/>
      <c r="BJ259" s="353"/>
      <c r="BK259" s="353"/>
      <c r="BL259" s="353"/>
      <c r="BM259" s="353"/>
      <c r="BN259" s="353"/>
      <c r="BO259" s="353"/>
      <c r="BP259" s="353"/>
      <c r="BQ259" s="353"/>
      <c r="BR259" s="353"/>
      <c r="BS259" s="353"/>
      <c r="BT259" s="353"/>
      <c r="BU259" s="353"/>
      <c r="BV259" s="353"/>
      <c r="BW259" s="353"/>
      <c r="BX259" s="357"/>
    </row>
    <row r="260" spans="1:76" s="352" customFormat="1">
      <c r="A260" s="351"/>
      <c r="I260" s="353"/>
      <c r="J260" s="354"/>
      <c r="K260" s="353"/>
      <c r="L260" s="353"/>
      <c r="M260" s="353"/>
      <c r="N260" s="353"/>
      <c r="O260" s="353"/>
      <c r="P260" s="353"/>
      <c r="Q260" s="353"/>
      <c r="R260" s="353"/>
      <c r="S260" s="353"/>
      <c r="T260" s="353"/>
      <c r="U260" s="353"/>
      <c r="AC260" s="353"/>
      <c r="AD260" s="353"/>
      <c r="AE260" s="353"/>
      <c r="AF260" s="353"/>
      <c r="AG260" s="353"/>
      <c r="AH260" s="353"/>
      <c r="AI260" s="353"/>
      <c r="AJ260" s="353"/>
      <c r="AK260" s="353"/>
      <c r="AL260" s="353"/>
      <c r="AM260" s="353"/>
      <c r="AN260" s="353"/>
      <c r="AO260" s="353"/>
      <c r="AP260" s="353"/>
      <c r="AQ260" s="353"/>
      <c r="AR260" s="353"/>
      <c r="AS260" s="353"/>
      <c r="AT260" s="353"/>
      <c r="AU260" s="353"/>
      <c r="AV260" s="353"/>
      <c r="AW260" s="353"/>
      <c r="AX260" s="353"/>
      <c r="AY260" s="353"/>
      <c r="AZ260" s="353"/>
      <c r="BA260" s="355"/>
      <c r="BB260" s="356"/>
      <c r="BC260" s="353"/>
      <c r="BD260" s="353"/>
      <c r="BE260" s="353"/>
      <c r="BF260" s="353"/>
      <c r="BG260" s="353"/>
      <c r="BH260" s="353"/>
      <c r="BI260" s="353"/>
      <c r="BJ260" s="353"/>
      <c r="BK260" s="353"/>
      <c r="BL260" s="353"/>
      <c r="BM260" s="353"/>
      <c r="BN260" s="353"/>
      <c r="BO260" s="353"/>
      <c r="BP260" s="353"/>
      <c r="BQ260" s="353"/>
      <c r="BR260" s="353"/>
      <c r="BS260" s="353"/>
      <c r="BT260" s="353"/>
      <c r="BU260" s="353"/>
      <c r="BV260" s="353"/>
      <c r="BW260" s="353"/>
      <c r="BX260" s="357"/>
    </row>
    <row r="261" spans="1:76" s="352" customFormat="1">
      <c r="A261" s="351"/>
      <c r="I261" s="353"/>
      <c r="J261" s="354"/>
      <c r="K261" s="353"/>
      <c r="L261" s="353"/>
      <c r="M261" s="353"/>
      <c r="N261" s="353"/>
      <c r="O261" s="353"/>
      <c r="P261" s="353"/>
      <c r="Q261" s="353"/>
      <c r="R261" s="353"/>
      <c r="S261" s="353"/>
      <c r="T261" s="353"/>
      <c r="U261" s="353"/>
      <c r="AC261" s="353"/>
      <c r="AD261" s="353"/>
      <c r="AE261" s="353"/>
      <c r="AF261" s="353"/>
      <c r="AG261" s="353"/>
      <c r="AH261" s="353"/>
      <c r="AI261" s="353"/>
      <c r="AJ261" s="353"/>
      <c r="AK261" s="353"/>
      <c r="AL261" s="353"/>
      <c r="AM261" s="353"/>
      <c r="AN261" s="353"/>
      <c r="AO261" s="353"/>
      <c r="AP261" s="353"/>
      <c r="AQ261" s="353"/>
      <c r="AR261" s="353"/>
      <c r="AS261" s="353"/>
      <c r="AT261" s="353"/>
      <c r="AU261" s="353"/>
      <c r="AV261" s="353"/>
      <c r="AW261" s="353"/>
      <c r="AX261" s="353"/>
      <c r="AY261" s="353"/>
      <c r="AZ261" s="353"/>
      <c r="BA261" s="355"/>
      <c r="BB261" s="356"/>
      <c r="BC261" s="353"/>
      <c r="BD261" s="353"/>
      <c r="BE261" s="353"/>
      <c r="BF261" s="353"/>
      <c r="BG261" s="353"/>
      <c r="BH261" s="353"/>
      <c r="BI261" s="353"/>
      <c r="BJ261" s="353"/>
      <c r="BK261" s="353"/>
      <c r="BL261" s="353"/>
      <c r="BM261" s="353"/>
      <c r="BN261" s="353"/>
      <c r="BO261" s="353"/>
      <c r="BP261" s="353"/>
      <c r="BQ261" s="353"/>
      <c r="BR261" s="353"/>
      <c r="BS261" s="353"/>
      <c r="BT261" s="353"/>
      <c r="BU261" s="353"/>
      <c r="BV261" s="353"/>
      <c r="BW261" s="353"/>
      <c r="BX261" s="357"/>
    </row>
    <row r="262" spans="1:76" s="352" customFormat="1">
      <c r="A262" s="351"/>
      <c r="I262" s="353"/>
      <c r="J262" s="354"/>
      <c r="K262" s="353"/>
      <c r="L262" s="353"/>
      <c r="M262" s="353"/>
      <c r="N262" s="353"/>
      <c r="O262" s="353"/>
      <c r="P262" s="353"/>
      <c r="Q262" s="353"/>
      <c r="R262" s="353"/>
      <c r="S262" s="353"/>
      <c r="T262" s="353"/>
      <c r="U262" s="353"/>
      <c r="AC262" s="353"/>
      <c r="AD262" s="353"/>
      <c r="AE262" s="353"/>
      <c r="AF262" s="353"/>
      <c r="AG262" s="353"/>
      <c r="AH262" s="353"/>
      <c r="AI262" s="353"/>
      <c r="AJ262" s="353"/>
      <c r="AK262" s="353"/>
      <c r="AL262" s="353"/>
      <c r="AM262" s="353"/>
      <c r="AN262" s="353"/>
      <c r="AO262" s="353"/>
      <c r="AP262" s="353"/>
      <c r="AQ262" s="353"/>
      <c r="AR262" s="353"/>
      <c r="AS262" s="353"/>
      <c r="AT262" s="353"/>
      <c r="AU262" s="353"/>
      <c r="AV262" s="353"/>
      <c r="AW262" s="353"/>
      <c r="AX262" s="353"/>
      <c r="AY262" s="353"/>
      <c r="AZ262" s="353"/>
      <c r="BA262" s="355"/>
      <c r="BB262" s="356"/>
      <c r="BC262" s="353"/>
      <c r="BD262" s="353"/>
      <c r="BE262" s="353"/>
      <c r="BF262" s="353"/>
      <c r="BG262" s="353"/>
      <c r="BH262" s="353"/>
      <c r="BI262" s="353"/>
      <c r="BJ262" s="353"/>
      <c r="BK262" s="353"/>
      <c r="BL262" s="353"/>
      <c r="BM262" s="353"/>
      <c r="BN262" s="353"/>
      <c r="BO262" s="353"/>
      <c r="BP262" s="353"/>
      <c r="BQ262" s="353"/>
      <c r="BR262" s="353"/>
      <c r="BS262" s="353"/>
      <c r="BT262" s="353"/>
      <c r="BU262" s="353"/>
      <c r="BV262" s="353"/>
      <c r="BW262" s="353"/>
      <c r="BX262" s="357"/>
    </row>
    <row r="263" spans="1:76" s="352" customFormat="1">
      <c r="A263" s="351"/>
      <c r="I263" s="353"/>
      <c r="J263" s="354"/>
      <c r="K263" s="353"/>
      <c r="L263" s="353"/>
      <c r="M263" s="353"/>
      <c r="N263" s="353"/>
      <c r="O263" s="353"/>
      <c r="P263" s="353"/>
      <c r="Q263" s="353"/>
      <c r="R263" s="353"/>
      <c r="S263" s="353"/>
      <c r="T263" s="353"/>
      <c r="U263" s="353"/>
      <c r="AC263" s="353"/>
      <c r="AD263" s="353"/>
      <c r="AE263" s="353"/>
      <c r="AF263" s="353"/>
      <c r="AG263" s="353"/>
      <c r="AH263" s="353"/>
      <c r="AI263" s="353"/>
      <c r="AJ263" s="353"/>
      <c r="AK263" s="353"/>
      <c r="AL263" s="353"/>
      <c r="AM263" s="353"/>
      <c r="AN263" s="353"/>
      <c r="AO263" s="353"/>
      <c r="AP263" s="353"/>
      <c r="AQ263" s="353"/>
      <c r="AR263" s="353"/>
      <c r="AS263" s="353"/>
      <c r="AT263" s="353"/>
      <c r="AU263" s="353"/>
      <c r="AV263" s="353"/>
      <c r="AW263" s="353"/>
      <c r="AX263" s="353"/>
      <c r="AY263" s="353"/>
      <c r="AZ263" s="353"/>
      <c r="BA263" s="355"/>
      <c r="BB263" s="356"/>
      <c r="BC263" s="353"/>
      <c r="BD263" s="353"/>
      <c r="BE263" s="353"/>
      <c r="BF263" s="353"/>
      <c r="BG263" s="353"/>
      <c r="BH263" s="353"/>
      <c r="BI263" s="353"/>
      <c r="BJ263" s="353"/>
      <c r="BK263" s="353"/>
      <c r="BL263" s="353"/>
      <c r="BM263" s="353"/>
      <c r="BN263" s="353"/>
      <c r="BO263" s="353"/>
      <c r="BP263" s="353"/>
      <c r="BQ263" s="353"/>
      <c r="BR263" s="353"/>
      <c r="BS263" s="353"/>
      <c r="BT263" s="353"/>
      <c r="BU263" s="353"/>
      <c r="BV263" s="353"/>
      <c r="BW263" s="353"/>
      <c r="BX263" s="357"/>
    </row>
    <row r="264" spans="1:76" s="352" customFormat="1">
      <c r="A264" s="351"/>
      <c r="I264" s="353"/>
      <c r="J264" s="354"/>
      <c r="K264" s="353"/>
      <c r="L264" s="353"/>
      <c r="M264" s="353"/>
      <c r="N264" s="353"/>
      <c r="O264" s="353"/>
      <c r="P264" s="353"/>
      <c r="Q264" s="353"/>
      <c r="R264" s="353"/>
      <c r="S264" s="353"/>
      <c r="T264" s="353"/>
      <c r="U264" s="353"/>
      <c r="AC264" s="353"/>
      <c r="AD264" s="353"/>
      <c r="AE264" s="353"/>
      <c r="AF264" s="353"/>
      <c r="AG264" s="353"/>
      <c r="AH264" s="353"/>
      <c r="AI264" s="353"/>
      <c r="AJ264" s="353"/>
      <c r="AK264" s="353"/>
      <c r="AL264" s="353"/>
      <c r="AM264" s="353"/>
      <c r="AN264" s="353"/>
      <c r="AO264" s="353"/>
      <c r="AP264" s="353"/>
      <c r="AQ264" s="353"/>
      <c r="AR264" s="353"/>
      <c r="AS264" s="353"/>
      <c r="AT264" s="353"/>
      <c r="AU264" s="353"/>
      <c r="AV264" s="353"/>
      <c r="AW264" s="353"/>
      <c r="AX264" s="353"/>
      <c r="AY264" s="353"/>
      <c r="AZ264" s="353"/>
      <c r="BA264" s="355"/>
      <c r="BB264" s="356"/>
      <c r="BC264" s="353"/>
      <c r="BD264" s="353"/>
      <c r="BE264" s="353"/>
      <c r="BF264" s="353"/>
      <c r="BG264" s="353"/>
      <c r="BH264" s="353"/>
      <c r="BI264" s="353"/>
      <c r="BJ264" s="353"/>
      <c r="BK264" s="353"/>
      <c r="BL264" s="353"/>
      <c r="BM264" s="353"/>
      <c r="BN264" s="353"/>
      <c r="BO264" s="353"/>
      <c r="BP264" s="353"/>
      <c r="BQ264" s="353"/>
      <c r="BR264" s="353"/>
      <c r="BS264" s="353"/>
      <c r="BT264" s="353"/>
      <c r="BU264" s="353"/>
      <c r="BV264" s="353"/>
      <c r="BW264" s="353"/>
      <c r="BX264" s="357"/>
    </row>
    <row r="265" spans="1:76" s="352" customFormat="1">
      <c r="A265" s="351"/>
      <c r="I265" s="353"/>
      <c r="J265" s="354"/>
      <c r="K265" s="353"/>
      <c r="L265" s="353"/>
      <c r="M265" s="353"/>
      <c r="N265" s="353"/>
      <c r="O265" s="353"/>
      <c r="P265" s="353"/>
      <c r="Q265" s="353"/>
      <c r="R265" s="353"/>
      <c r="S265" s="353"/>
      <c r="T265" s="353"/>
      <c r="U265" s="353"/>
      <c r="AC265" s="353"/>
      <c r="AD265" s="353"/>
      <c r="AE265" s="353"/>
      <c r="AF265" s="353"/>
      <c r="AG265" s="353"/>
      <c r="AH265" s="353"/>
      <c r="AI265" s="353"/>
      <c r="AJ265" s="353"/>
      <c r="AK265" s="353"/>
      <c r="AL265" s="353"/>
      <c r="AM265" s="353"/>
      <c r="AN265" s="353"/>
      <c r="AO265" s="353"/>
      <c r="AP265" s="353"/>
      <c r="AQ265" s="353"/>
      <c r="AR265" s="353"/>
      <c r="AS265" s="353"/>
      <c r="AT265" s="353"/>
      <c r="AU265" s="353"/>
      <c r="AV265" s="353"/>
      <c r="AW265" s="353"/>
      <c r="AX265" s="353"/>
      <c r="AY265" s="353"/>
      <c r="AZ265" s="353"/>
      <c r="BA265" s="355"/>
      <c r="BB265" s="356"/>
      <c r="BC265" s="353"/>
      <c r="BD265" s="353"/>
      <c r="BE265" s="353"/>
      <c r="BF265" s="353"/>
      <c r="BG265" s="353"/>
      <c r="BH265" s="353"/>
      <c r="BI265" s="353"/>
      <c r="BJ265" s="353"/>
      <c r="BK265" s="353"/>
      <c r="BL265" s="353"/>
      <c r="BM265" s="353"/>
      <c r="BN265" s="353"/>
      <c r="BO265" s="353"/>
      <c r="BP265" s="353"/>
      <c r="BQ265" s="353"/>
      <c r="BR265" s="353"/>
      <c r="BS265" s="353"/>
      <c r="BT265" s="353"/>
      <c r="BU265" s="353"/>
      <c r="BV265" s="353"/>
      <c r="BW265" s="353"/>
      <c r="BX265" s="357"/>
    </row>
    <row r="266" spans="1:76" s="352" customFormat="1">
      <c r="A266" s="351"/>
      <c r="I266" s="353"/>
      <c r="J266" s="354"/>
      <c r="K266" s="353"/>
      <c r="L266" s="353"/>
      <c r="M266" s="353"/>
      <c r="N266" s="353"/>
      <c r="O266" s="353"/>
      <c r="P266" s="353"/>
      <c r="Q266" s="353"/>
      <c r="R266" s="353"/>
      <c r="S266" s="353"/>
      <c r="T266" s="353"/>
      <c r="U266" s="353"/>
      <c r="AC266" s="353"/>
      <c r="AD266" s="353"/>
      <c r="AE266" s="353"/>
      <c r="AF266" s="353"/>
      <c r="AG266" s="353"/>
      <c r="AH266" s="353"/>
      <c r="AI266" s="353"/>
      <c r="AJ266" s="353"/>
      <c r="AK266" s="353"/>
      <c r="AL266" s="353"/>
      <c r="AM266" s="353"/>
      <c r="AN266" s="353"/>
      <c r="AO266" s="353"/>
      <c r="AP266" s="353"/>
      <c r="AQ266" s="353"/>
      <c r="AR266" s="353"/>
      <c r="AS266" s="353"/>
      <c r="AT266" s="353"/>
      <c r="AU266" s="353"/>
      <c r="AV266" s="353"/>
      <c r="AW266" s="353"/>
      <c r="AX266" s="353"/>
      <c r="AY266" s="353"/>
      <c r="AZ266" s="353"/>
      <c r="BA266" s="355"/>
      <c r="BB266" s="356"/>
      <c r="BC266" s="353"/>
      <c r="BD266" s="353"/>
      <c r="BE266" s="353"/>
      <c r="BF266" s="353"/>
      <c r="BG266" s="353"/>
      <c r="BH266" s="353"/>
      <c r="BI266" s="353"/>
      <c r="BJ266" s="353"/>
      <c r="BK266" s="353"/>
      <c r="BL266" s="353"/>
      <c r="BM266" s="353"/>
      <c r="BN266" s="353"/>
      <c r="BO266" s="353"/>
      <c r="BP266" s="353"/>
      <c r="BQ266" s="353"/>
      <c r="BR266" s="353"/>
      <c r="BS266" s="353"/>
      <c r="BT266" s="353"/>
      <c r="BU266" s="353"/>
      <c r="BV266" s="353"/>
      <c r="BW266" s="353"/>
      <c r="BX266" s="357"/>
    </row>
    <row r="267" spans="1:76" s="352" customFormat="1">
      <c r="A267" s="351"/>
      <c r="I267" s="353"/>
      <c r="J267" s="354"/>
      <c r="K267" s="353"/>
      <c r="L267" s="353"/>
      <c r="M267" s="353"/>
      <c r="N267" s="353"/>
      <c r="O267" s="353"/>
      <c r="P267" s="353"/>
      <c r="Q267" s="353"/>
      <c r="R267" s="353"/>
      <c r="S267" s="353"/>
      <c r="T267" s="353"/>
      <c r="U267" s="353"/>
      <c r="AC267" s="353"/>
      <c r="AD267" s="353"/>
      <c r="AE267" s="353"/>
      <c r="AF267" s="353"/>
      <c r="AG267" s="353"/>
      <c r="AH267" s="353"/>
      <c r="AI267" s="353"/>
      <c r="AJ267" s="353"/>
      <c r="AK267" s="353"/>
      <c r="AL267" s="353"/>
      <c r="AM267" s="353"/>
      <c r="AN267" s="353"/>
      <c r="AO267" s="353"/>
      <c r="AP267" s="353"/>
      <c r="AQ267" s="353"/>
      <c r="AR267" s="353"/>
      <c r="AS267" s="353"/>
      <c r="AT267" s="353"/>
      <c r="AU267" s="353"/>
      <c r="AV267" s="353"/>
      <c r="AW267" s="353"/>
      <c r="AX267" s="353"/>
      <c r="AY267" s="353"/>
      <c r="AZ267" s="353"/>
      <c r="BA267" s="355"/>
      <c r="BB267" s="356"/>
      <c r="BC267" s="353"/>
      <c r="BD267" s="353"/>
      <c r="BE267" s="353"/>
      <c r="BF267" s="353"/>
      <c r="BG267" s="353"/>
      <c r="BH267" s="353"/>
      <c r="BI267" s="353"/>
      <c r="BJ267" s="353"/>
      <c r="BK267" s="353"/>
      <c r="BL267" s="353"/>
      <c r="BM267" s="353"/>
      <c r="BN267" s="353"/>
      <c r="BO267" s="353"/>
      <c r="BP267" s="353"/>
      <c r="BQ267" s="353"/>
      <c r="BR267" s="353"/>
      <c r="BS267" s="353"/>
      <c r="BT267" s="353"/>
      <c r="BU267" s="353"/>
      <c r="BV267" s="353"/>
      <c r="BW267" s="353"/>
      <c r="BX267" s="357"/>
    </row>
    <row r="268" spans="1:76" s="352" customFormat="1">
      <c r="A268" s="351"/>
      <c r="I268" s="353"/>
      <c r="J268" s="354"/>
      <c r="K268" s="353"/>
      <c r="L268" s="353"/>
      <c r="M268" s="353"/>
      <c r="N268" s="353"/>
      <c r="O268" s="353"/>
      <c r="P268" s="353"/>
      <c r="Q268" s="353"/>
      <c r="R268" s="353"/>
      <c r="S268" s="353"/>
      <c r="T268" s="353"/>
      <c r="U268" s="353"/>
      <c r="AC268" s="353"/>
      <c r="AD268" s="353"/>
      <c r="AE268" s="353"/>
      <c r="AF268" s="353"/>
      <c r="AG268" s="353"/>
      <c r="AH268" s="353"/>
      <c r="AI268" s="353"/>
      <c r="AJ268" s="353"/>
      <c r="AK268" s="353"/>
      <c r="AL268" s="353"/>
      <c r="AM268" s="353"/>
      <c r="AN268" s="353"/>
      <c r="AO268" s="353"/>
      <c r="AP268" s="353"/>
      <c r="AQ268" s="353"/>
      <c r="AR268" s="353"/>
      <c r="AS268" s="353"/>
      <c r="AT268" s="353"/>
      <c r="AU268" s="353"/>
      <c r="AV268" s="353"/>
      <c r="AW268" s="353"/>
      <c r="AX268" s="353"/>
      <c r="AY268" s="353"/>
      <c r="AZ268" s="353"/>
      <c r="BA268" s="355"/>
      <c r="BB268" s="356"/>
      <c r="BC268" s="353"/>
      <c r="BD268" s="353"/>
      <c r="BE268" s="353"/>
      <c r="BF268" s="353"/>
      <c r="BG268" s="353"/>
      <c r="BH268" s="353"/>
      <c r="BI268" s="353"/>
      <c r="BJ268" s="353"/>
      <c r="BK268" s="353"/>
      <c r="BL268" s="353"/>
      <c r="BM268" s="353"/>
      <c r="BN268" s="353"/>
      <c r="BO268" s="353"/>
      <c r="BP268" s="353"/>
      <c r="BQ268" s="353"/>
      <c r="BR268" s="353"/>
      <c r="BS268" s="353"/>
      <c r="BT268" s="353"/>
      <c r="BU268" s="353"/>
      <c r="BV268" s="353"/>
      <c r="BW268" s="353"/>
      <c r="BX268" s="357"/>
    </row>
    <row r="269" spans="1:76" s="352" customFormat="1">
      <c r="A269" s="351"/>
      <c r="I269" s="353"/>
      <c r="J269" s="354"/>
      <c r="K269" s="353"/>
      <c r="L269" s="353"/>
      <c r="M269" s="353"/>
      <c r="N269" s="353"/>
      <c r="O269" s="353"/>
      <c r="P269" s="353"/>
      <c r="Q269" s="353"/>
      <c r="R269" s="353"/>
      <c r="S269" s="353"/>
      <c r="T269" s="353"/>
      <c r="U269" s="353"/>
      <c r="AC269" s="353"/>
      <c r="AD269" s="353"/>
      <c r="AE269" s="353"/>
      <c r="AF269" s="353"/>
      <c r="AG269" s="353"/>
      <c r="AH269" s="353"/>
      <c r="AI269" s="353"/>
      <c r="AJ269" s="353"/>
      <c r="AK269" s="353"/>
      <c r="AL269" s="353"/>
      <c r="AM269" s="353"/>
      <c r="AN269" s="353"/>
      <c r="AO269" s="353"/>
      <c r="AP269" s="353"/>
      <c r="AQ269" s="353"/>
      <c r="AR269" s="353"/>
      <c r="AS269" s="353"/>
      <c r="AT269" s="353"/>
      <c r="AU269" s="353"/>
      <c r="AV269" s="353"/>
      <c r="AW269" s="353"/>
      <c r="AX269" s="353"/>
      <c r="AY269" s="353"/>
      <c r="AZ269" s="353"/>
      <c r="BA269" s="355"/>
      <c r="BB269" s="356"/>
      <c r="BC269" s="353"/>
      <c r="BD269" s="353"/>
      <c r="BE269" s="353"/>
      <c r="BF269" s="353"/>
      <c r="BG269" s="353"/>
      <c r="BH269" s="353"/>
      <c r="BI269" s="353"/>
      <c r="BJ269" s="353"/>
      <c r="BK269" s="353"/>
      <c r="BL269" s="353"/>
      <c r="BM269" s="353"/>
      <c r="BN269" s="353"/>
      <c r="BO269" s="353"/>
      <c r="BP269" s="353"/>
      <c r="BQ269" s="353"/>
      <c r="BR269" s="353"/>
      <c r="BS269" s="353"/>
      <c r="BT269" s="353"/>
      <c r="BU269" s="353"/>
      <c r="BV269" s="353"/>
      <c r="BW269" s="353"/>
      <c r="BX269" s="357"/>
    </row>
    <row r="270" spans="1:76" s="352" customFormat="1">
      <c r="A270" s="351"/>
      <c r="I270" s="353"/>
      <c r="J270" s="354"/>
      <c r="K270" s="353"/>
      <c r="L270" s="353"/>
      <c r="M270" s="353"/>
      <c r="N270" s="353"/>
      <c r="O270" s="353"/>
      <c r="P270" s="353"/>
      <c r="Q270" s="353"/>
      <c r="R270" s="353"/>
      <c r="S270" s="353"/>
      <c r="T270" s="353"/>
      <c r="U270" s="353"/>
      <c r="AC270" s="353"/>
      <c r="AD270" s="353"/>
      <c r="AE270" s="353"/>
      <c r="AF270" s="353"/>
      <c r="AG270" s="353"/>
      <c r="AH270" s="353"/>
      <c r="AI270" s="353"/>
      <c r="AJ270" s="353"/>
      <c r="AK270" s="353"/>
      <c r="AL270" s="353"/>
      <c r="AM270" s="353"/>
      <c r="AN270" s="353"/>
      <c r="AO270" s="353"/>
      <c r="AP270" s="353"/>
      <c r="AQ270" s="353"/>
      <c r="AR270" s="353"/>
      <c r="AS270" s="353"/>
      <c r="AT270" s="353"/>
      <c r="AU270" s="353"/>
      <c r="AV270" s="353"/>
      <c r="AW270" s="353"/>
      <c r="AX270" s="353"/>
      <c r="AY270" s="353"/>
      <c r="AZ270" s="353"/>
      <c r="BA270" s="355"/>
      <c r="BB270" s="356"/>
      <c r="BC270" s="353"/>
      <c r="BD270" s="353"/>
      <c r="BE270" s="353"/>
      <c r="BF270" s="353"/>
      <c r="BG270" s="353"/>
      <c r="BH270" s="353"/>
      <c r="BI270" s="353"/>
      <c r="BJ270" s="353"/>
      <c r="BK270" s="353"/>
      <c r="BL270" s="353"/>
      <c r="BM270" s="353"/>
      <c r="BN270" s="353"/>
      <c r="BO270" s="353"/>
      <c r="BP270" s="353"/>
      <c r="BQ270" s="353"/>
      <c r="BR270" s="353"/>
      <c r="BS270" s="353"/>
      <c r="BT270" s="353"/>
      <c r="BU270" s="353"/>
      <c r="BV270" s="353"/>
      <c r="BW270" s="353"/>
      <c r="BX270" s="357"/>
    </row>
    <row r="271" spans="1:76" s="352" customFormat="1">
      <c r="A271" s="351"/>
      <c r="I271" s="353"/>
      <c r="J271" s="354"/>
      <c r="K271" s="353"/>
      <c r="L271" s="353"/>
      <c r="M271" s="353"/>
      <c r="N271" s="353"/>
      <c r="O271" s="353"/>
      <c r="P271" s="353"/>
      <c r="Q271" s="353"/>
      <c r="R271" s="353"/>
      <c r="S271" s="353"/>
      <c r="T271" s="353"/>
      <c r="U271" s="353"/>
      <c r="AC271" s="353"/>
      <c r="AD271" s="353"/>
      <c r="AE271" s="353"/>
      <c r="AF271" s="353"/>
      <c r="AG271" s="353"/>
      <c r="AH271" s="353"/>
      <c r="AI271" s="353"/>
      <c r="AJ271" s="353"/>
      <c r="AK271" s="353"/>
      <c r="AL271" s="353"/>
      <c r="AM271" s="353"/>
      <c r="AN271" s="353"/>
      <c r="AO271" s="353"/>
      <c r="AP271" s="353"/>
      <c r="AQ271" s="353"/>
      <c r="AR271" s="353"/>
      <c r="AS271" s="353"/>
      <c r="AT271" s="353"/>
      <c r="AU271" s="353"/>
      <c r="AV271" s="353"/>
      <c r="AW271" s="353"/>
      <c r="AX271" s="353"/>
      <c r="AY271" s="353"/>
      <c r="AZ271" s="353"/>
      <c r="BA271" s="355"/>
      <c r="BB271" s="356"/>
      <c r="BC271" s="353"/>
      <c r="BD271" s="353"/>
      <c r="BE271" s="353"/>
      <c r="BF271" s="353"/>
      <c r="BG271" s="353"/>
      <c r="BH271" s="353"/>
      <c r="BI271" s="353"/>
      <c r="BJ271" s="353"/>
      <c r="BK271" s="353"/>
      <c r="BL271" s="353"/>
      <c r="BM271" s="353"/>
      <c r="BN271" s="353"/>
      <c r="BO271" s="353"/>
      <c r="BP271" s="353"/>
      <c r="BQ271" s="353"/>
      <c r="BR271" s="353"/>
      <c r="BS271" s="353"/>
      <c r="BT271" s="353"/>
      <c r="BU271" s="353"/>
      <c r="BV271" s="353"/>
      <c r="BW271" s="353"/>
      <c r="BX271" s="357"/>
    </row>
    <row r="272" spans="1:76" s="352" customFormat="1">
      <c r="A272" s="351"/>
      <c r="I272" s="353"/>
      <c r="J272" s="354"/>
      <c r="K272" s="353"/>
      <c r="L272" s="353"/>
      <c r="M272" s="353"/>
      <c r="N272" s="353"/>
      <c r="O272" s="353"/>
      <c r="P272" s="353"/>
      <c r="Q272" s="353"/>
      <c r="R272" s="353"/>
      <c r="S272" s="353"/>
      <c r="T272" s="353"/>
      <c r="U272" s="353"/>
      <c r="AC272" s="353"/>
      <c r="AD272" s="353"/>
      <c r="AE272" s="353"/>
      <c r="AF272" s="353"/>
      <c r="AG272" s="353"/>
      <c r="AH272" s="353"/>
      <c r="AI272" s="353"/>
      <c r="AJ272" s="353"/>
      <c r="AK272" s="353"/>
      <c r="AL272" s="353"/>
      <c r="AM272" s="353"/>
      <c r="AN272" s="353"/>
      <c r="AO272" s="353"/>
      <c r="AP272" s="353"/>
      <c r="AQ272" s="353"/>
      <c r="AR272" s="353"/>
      <c r="AS272" s="353"/>
      <c r="AT272" s="353"/>
      <c r="AU272" s="353"/>
      <c r="AV272" s="353"/>
      <c r="AW272" s="353"/>
      <c r="AX272" s="353"/>
      <c r="AY272" s="353"/>
      <c r="AZ272" s="353"/>
      <c r="BA272" s="355"/>
      <c r="BB272" s="356"/>
      <c r="BC272" s="353"/>
      <c r="BD272" s="353"/>
      <c r="BE272" s="353"/>
      <c r="BF272" s="353"/>
      <c r="BG272" s="353"/>
      <c r="BH272" s="353"/>
      <c r="BI272" s="353"/>
      <c r="BJ272" s="353"/>
      <c r="BK272" s="353"/>
      <c r="BL272" s="353"/>
      <c r="BM272" s="353"/>
      <c r="BN272" s="353"/>
      <c r="BO272" s="353"/>
      <c r="BP272" s="353"/>
      <c r="BQ272" s="353"/>
      <c r="BR272" s="353"/>
      <c r="BS272" s="353"/>
      <c r="BT272" s="353"/>
      <c r="BU272" s="353"/>
      <c r="BV272" s="353"/>
      <c r="BW272" s="353"/>
      <c r="BX272" s="357"/>
    </row>
    <row r="273" spans="1:76" s="352" customFormat="1">
      <c r="A273" s="351"/>
      <c r="I273" s="353"/>
      <c r="J273" s="354"/>
      <c r="K273" s="353"/>
      <c r="L273" s="353"/>
      <c r="M273" s="353"/>
      <c r="N273" s="353"/>
      <c r="O273" s="353"/>
      <c r="P273" s="353"/>
      <c r="Q273" s="353"/>
      <c r="R273" s="353"/>
      <c r="S273" s="353"/>
      <c r="T273" s="353"/>
      <c r="U273" s="353"/>
      <c r="AC273" s="353"/>
      <c r="AD273" s="353"/>
      <c r="AE273" s="353"/>
      <c r="AF273" s="353"/>
      <c r="AG273" s="353"/>
      <c r="AH273" s="353"/>
      <c r="AI273" s="353"/>
      <c r="AJ273" s="353"/>
      <c r="AK273" s="353"/>
      <c r="AL273" s="353"/>
      <c r="AM273" s="353"/>
      <c r="AN273" s="353"/>
      <c r="AO273" s="353"/>
      <c r="AP273" s="353"/>
      <c r="AQ273" s="353"/>
      <c r="AR273" s="353"/>
      <c r="AS273" s="353"/>
      <c r="AT273" s="353"/>
      <c r="AU273" s="353"/>
      <c r="AV273" s="353"/>
      <c r="AW273" s="353"/>
      <c r="AX273" s="353"/>
      <c r="AY273" s="353"/>
      <c r="AZ273" s="353"/>
      <c r="BA273" s="355"/>
      <c r="BB273" s="356"/>
      <c r="BC273" s="353"/>
      <c r="BD273" s="353"/>
      <c r="BE273" s="353"/>
      <c r="BF273" s="353"/>
      <c r="BG273" s="353"/>
      <c r="BH273" s="353"/>
      <c r="BI273" s="353"/>
      <c r="BJ273" s="353"/>
      <c r="BK273" s="353"/>
      <c r="BL273" s="353"/>
      <c r="BM273" s="353"/>
      <c r="BN273" s="353"/>
      <c r="BO273" s="353"/>
      <c r="BP273" s="353"/>
      <c r="BQ273" s="353"/>
      <c r="BR273" s="353"/>
      <c r="BS273" s="353"/>
      <c r="BT273" s="353"/>
      <c r="BU273" s="353"/>
      <c r="BV273" s="353"/>
      <c r="BW273" s="353"/>
      <c r="BX273" s="357"/>
    </row>
    <row r="274" spans="1:76" s="352" customFormat="1">
      <c r="A274" s="351"/>
      <c r="I274" s="353"/>
      <c r="J274" s="354"/>
      <c r="K274" s="353"/>
      <c r="L274" s="353"/>
      <c r="M274" s="353"/>
      <c r="N274" s="353"/>
      <c r="O274" s="353"/>
      <c r="P274" s="353"/>
      <c r="Q274" s="353"/>
      <c r="R274" s="353"/>
      <c r="S274" s="353"/>
      <c r="T274" s="353"/>
      <c r="U274" s="353"/>
      <c r="AC274" s="353"/>
      <c r="AD274" s="353"/>
      <c r="AE274" s="353"/>
      <c r="AF274" s="353"/>
      <c r="AG274" s="353"/>
      <c r="AH274" s="353"/>
      <c r="AI274" s="353"/>
      <c r="AJ274" s="353"/>
      <c r="AK274" s="353"/>
      <c r="AL274" s="353"/>
      <c r="AM274" s="353"/>
      <c r="AN274" s="353"/>
      <c r="AO274" s="353"/>
      <c r="AP274" s="353"/>
      <c r="AQ274" s="353"/>
      <c r="AR274" s="353"/>
      <c r="AS274" s="353"/>
      <c r="AT274" s="353"/>
      <c r="AU274" s="353"/>
      <c r="AV274" s="353"/>
      <c r="AW274" s="353"/>
      <c r="AX274" s="353"/>
      <c r="AY274" s="353"/>
      <c r="AZ274" s="353"/>
      <c r="BA274" s="355"/>
      <c r="BB274" s="356"/>
      <c r="BC274" s="353"/>
      <c r="BD274" s="353"/>
      <c r="BE274" s="353"/>
      <c r="BF274" s="353"/>
      <c r="BG274" s="353"/>
      <c r="BH274" s="353"/>
      <c r="BI274" s="353"/>
      <c r="BJ274" s="353"/>
      <c r="BK274" s="353"/>
      <c r="BL274" s="353"/>
      <c r="BM274" s="353"/>
      <c r="BN274" s="353"/>
      <c r="BO274" s="353"/>
      <c r="BP274" s="353"/>
      <c r="BQ274" s="353"/>
      <c r="BR274" s="353"/>
      <c r="BS274" s="353"/>
      <c r="BT274" s="353"/>
      <c r="BU274" s="353"/>
      <c r="BV274" s="353"/>
      <c r="BW274" s="353"/>
      <c r="BX274" s="357"/>
    </row>
    <row r="275" spans="1:76" s="352" customFormat="1">
      <c r="A275" s="351"/>
      <c r="I275" s="353"/>
      <c r="J275" s="354"/>
      <c r="K275" s="353"/>
      <c r="L275" s="353"/>
      <c r="M275" s="353"/>
      <c r="N275" s="353"/>
      <c r="O275" s="353"/>
      <c r="P275" s="353"/>
      <c r="Q275" s="353"/>
      <c r="R275" s="353"/>
      <c r="S275" s="353"/>
      <c r="T275" s="353"/>
      <c r="U275" s="353"/>
      <c r="AC275" s="353"/>
      <c r="AD275" s="353"/>
      <c r="AE275" s="353"/>
      <c r="AF275" s="353"/>
      <c r="AG275" s="353"/>
      <c r="AH275" s="353"/>
      <c r="AI275" s="353"/>
      <c r="AJ275" s="353"/>
      <c r="AK275" s="353"/>
      <c r="AL275" s="353"/>
      <c r="AM275" s="353"/>
      <c r="AN275" s="353"/>
      <c r="AO275" s="353"/>
      <c r="AP275" s="353"/>
      <c r="AQ275" s="353"/>
      <c r="AR275" s="353"/>
      <c r="AS275" s="353"/>
      <c r="AT275" s="353"/>
      <c r="AU275" s="353"/>
      <c r="AV275" s="353"/>
      <c r="AW275" s="353"/>
      <c r="AX275" s="353"/>
      <c r="AY275" s="353"/>
      <c r="AZ275" s="353"/>
      <c r="BA275" s="355"/>
      <c r="BB275" s="356"/>
      <c r="BC275" s="353"/>
      <c r="BD275" s="353"/>
      <c r="BE275" s="353"/>
      <c r="BF275" s="353"/>
      <c r="BG275" s="353"/>
      <c r="BH275" s="353"/>
      <c r="BI275" s="353"/>
      <c r="BJ275" s="353"/>
      <c r="BK275" s="353"/>
      <c r="BL275" s="353"/>
      <c r="BM275" s="353"/>
      <c r="BN275" s="353"/>
      <c r="BO275" s="353"/>
      <c r="BP275" s="353"/>
      <c r="BQ275" s="353"/>
      <c r="BR275" s="353"/>
      <c r="BS275" s="353"/>
      <c r="BT275" s="353"/>
      <c r="BU275" s="353"/>
      <c r="BV275" s="353"/>
      <c r="BW275" s="353"/>
      <c r="BX275" s="357"/>
    </row>
    <row r="276" spans="1:76" s="352" customFormat="1">
      <c r="A276" s="351"/>
      <c r="I276" s="353"/>
      <c r="J276" s="354"/>
      <c r="K276" s="353"/>
      <c r="L276" s="353"/>
      <c r="M276" s="353"/>
      <c r="N276" s="353"/>
      <c r="O276" s="353"/>
      <c r="P276" s="353"/>
      <c r="Q276" s="353"/>
      <c r="R276" s="353"/>
      <c r="S276" s="353"/>
      <c r="T276" s="353"/>
      <c r="U276" s="353"/>
      <c r="AC276" s="353"/>
      <c r="AD276" s="353"/>
      <c r="AE276" s="353"/>
      <c r="AF276" s="353"/>
      <c r="AG276" s="353"/>
      <c r="AH276" s="353"/>
      <c r="AI276" s="353"/>
      <c r="AJ276" s="353"/>
      <c r="AK276" s="353"/>
      <c r="AL276" s="353"/>
      <c r="AM276" s="353"/>
      <c r="AN276" s="353"/>
      <c r="AO276" s="353"/>
      <c r="AP276" s="353"/>
      <c r="AQ276" s="353"/>
      <c r="AR276" s="353"/>
      <c r="AS276" s="353"/>
      <c r="AT276" s="353"/>
      <c r="AU276" s="353"/>
      <c r="AV276" s="353"/>
      <c r="AW276" s="353"/>
      <c r="AX276" s="353"/>
      <c r="AY276" s="353"/>
      <c r="AZ276" s="353"/>
      <c r="BA276" s="355"/>
      <c r="BB276" s="356"/>
      <c r="BC276" s="353"/>
      <c r="BD276" s="353"/>
      <c r="BE276" s="353"/>
      <c r="BF276" s="353"/>
      <c r="BG276" s="353"/>
      <c r="BH276" s="353"/>
      <c r="BI276" s="353"/>
      <c r="BJ276" s="353"/>
      <c r="BK276" s="353"/>
      <c r="BL276" s="353"/>
      <c r="BM276" s="353"/>
      <c r="BN276" s="353"/>
      <c r="BO276" s="353"/>
      <c r="BP276" s="353"/>
      <c r="BQ276" s="353"/>
      <c r="BR276" s="353"/>
      <c r="BS276" s="353"/>
      <c r="BT276" s="353"/>
      <c r="BU276" s="353"/>
      <c r="BV276" s="353"/>
      <c r="BW276" s="353"/>
      <c r="BX276" s="357"/>
    </row>
    <row r="277" spans="1:76" s="352" customFormat="1">
      <c r="A277" s="351"/>
      <c r="I277" s="353"/>
      <c r="J277" s="354"/>
      <c r="K277" s="353"/>
      <c r="L277" s="353"/>
      <c r="M277" s="353"/>
      <c r="N277" s="353"/>
      <c r="O277" s="353"/>
      <c r="P277" s="353"/>
      <c r="Q277" s="353"/>
      <c r="R277" s="353"/>
      <c r="S277" s="353"/>
      <c r="T277" s="353"/>
      <c r="U277" s="353"/>
      <c r="AC277" s="353"/>
      <c r="AD277" s="353"/>
      <c r="AE277" s="353"/>
      <c r="AF277" s="353"/>
      <c r="AG277" s="353"/>
      <c r="AH277" s="353"/>
      <c r="AI277" s="353"/>
      <c r="AJ277" s="353"/>
      <c r="AK277" s="353"/>
      <c r="AL277" s="353"/>
      <c r="AM277" s="353"/>
      <c r="AN277" s="353"/>
      <c r="AO277" s="353"/>
      <c r="AP277" s="353"/>
      <c r="AQ277" s="353"/>
      <c r="AR277" s="353"/>
      <c r="AS277" s="353"/>
      <c r="AT277" s="353"/>
      <c r="AU277" s="353"/>
      <c r="AV277" s="353"/>
      <c r="AW277" s="353"/>
      <c r="AX277" s="353"/>
      <c r="AY277" s="353"/>
      <c r="AZ277" s="353"/>
      <c r="BA277" s="355"/>
      <c r="BB277" s="356"/>
      <c r="BC277" s="353"/>
      <c r="BD277" s="353"/>
      <c r="BE277" s="353"/>
      <c r="BF277" s="353"/>
      <c r="BG277" s="353"/>
      <c r="BH277" s="353"/>
      <c r="BI277" s="353"/>
      <c r="BJ277" s="353"/>
      <c r="BK277" s="353"/>
      <c r="BL277" s="353"/>
      <c r="BM277" s="353"/>
      <c r="BN277" s="353"/>
      <c r="BO277" s="353"/>
      <c r="BP277" s="353"/>
      <c r="BQ277" s="353"/>
      <c r="BR277" s="353"/>
      <c r="BS277" s="353"/>
      <c r="BT277" s="353"/>
      <c r="BU277" s="353"/>
      <c r="BV277" s="353"/>
      <c r="BW277" s="353"/>
      <c r="BX277" s="357"/>
    </row>
    <row r="278" spans="1:76" s="352" customFormat="1">
      <c r="A278" s="351"/>
      <c r="I278" s="353"/>
      <c r="J278" s="354"/>
      <c r="K278" s="353"/>
      <c r="L278" s="353"/>
      <c r="M278" s="353"/>
      <c r="N278" s="353"/>
      <c r="O278" s="353"/>
      <c r="P278" s="353"/>
      <c r="Q278" s="353"/>
      <c r="R278" s="353"/>
      <c r="S278" s="353"/>
      <c r="T278" s="353"/>
      <c r="U278" s="353"/>
      <c r="AC278" s="353"/>
      <c r="AD278" s="353"/>
      <c r="AE278" s="353"/>
      <c r="AF278" s="353"/>
      <c r="AG278" s="353"/>
      <c r="AH278" s="353"/>
      <c r="AI278" s="353"/>
      <c r="AJ278" s="353"/>
      <c r="AK278" s="353"/>
      <c r="AL278" s="353"/>
      <c r="AM278" s="353"/>
      <c r="AN278" s="353"/>
      <c r="AO278" s="353"/>
      <c r="AP278" s="353"/>
      <c r="AQ278" s="353"/>
      <c r="AR278" s="353"/>
      <c r="AS278" s="353"/>
      <c r="AT278" s="353"/>
      <c r="AU278" s="353"/>
      <c r="AV278" s="353"/>
      <c r="AW278" s="353"/>
      <c r="AX278" s="353"/>
      <c r="AY278" s="353"/>
      <c r="AZ278" s="353"/>
      <c r="BA278" s="355"/>
      <c r="BB278" s="356"/>
      <c r="BC278" s="353"/>
      <c r="BD278" s="353"/>
      <c r="BE278" s="353"/>
      <c r="BF278" s="353"/>
      <c r="BG278" s="353"/>
      <c r="BH278" s="353"/>
      <c r="BI278" s="353"/>
      <c r="BJ278" s="353"/>
      <c r="BK278" s="353"/>
      <c r="BL278" s="353"/>
      <c r="BM278" s="353"/>
      <c r="BN278" s="353"/>
      <c r="BO278" s="353"/>
      <c r="BP278" s="353"/>
      <c r="BQ278" s="353"/>
      <c r="BR278" s="353"/>
      <c r="BS278" s="353"/>
      <c r="BT278" s="353"/>
      <c r="BU278" s="353"/>
      <c r="BV278" s="353"/>
      <c r="BW278" s="353"/>
      <c r="BX278" s="357"/>
    </row>
    <row r="279" spans="1:76" s="352" customFormat="1">
      <c r="A279" s="351"/>
      <c r="I279" s="353"/>
      <c r="J279" s="354"/>
      <c r="K279" s="353"/>
      <c r="L279" s="353"/>
      <c r="M279" s="353"/>
      <c r="N279" s="353"/>
      <c r="O279" s="353"/>
      <c r="P279" s="353"/>
      <c r="Q279" s="353"/>
      <c r="R279" s="353"/>
      <c r="S279" s="353"/>
      <c r="T279" s="353"/>
      <c r="U279" s="353"/>
      <c r="AC279" s="353"/>
      <c r="AD279" s="353"/>
      <c r="AE279" s="353"/>
      <c r="AF279" s="353"/>
      <c r="AG279" s="353"/>
      <c r="AH279" s="353"/>
      <c r="AI279" s="353"/>
      <c r="AJ279" s="353"/>
      <c r="AK279" s="353"/>
      <c r="AL279" s="353"/>
      <c r="AM279" s="353"/>
      <c r="AN279" s="353"/>
      <c r="AO279" s="353"/>
      <c r="AP279" s="353"/>
      <c r="AQ279" s="353"/>
      <c r="AR279" s="353"/>
      <c r="AS279" s="353"/>
      <c r="AT279" s="353"/>
      <c r="AU279" s="353"/>
      <c r="AV279" s="353"/>
      <c r="AW279" s="353"/>
      <c r="AX279" s="353"/>
      <c r="AY279" s="353"/>
      <c r="AZ279" s="353"/>
      <c r="BA279" s="355"/>
      <c r="BB279" s="356"/>
      <c r="BC279" s="353"/>
      <c r="BD279" s="353"/>
      <c r="BE279" s="353"/>
      <c r="BF279" s="353"/>
      <c r="BG279" s="353"/>
      <c r="BH279" s="353"/>
      <c r="BI279" s="353"/>
      <c r="BJ279" s="353"/>
      <c r="BK279" s="353"/>
      <c r="BL279" s="353"/>
      <c r="BM279" s="353"/>
      <c r="BN279" s="353"/>
      <c r="BO279" s="353"/>
      <c r="BP279" s="353"/>
      <c r="BQ279" s="353"/>
      <c r="BR279" s="353"/>
      <c r="BS279" s="353"/>
      <c r="BT279" s="353"/>
      <c r="BU279" s="353"/>
      <c r="BV279" s="353"/>
      <c r="BW279" s="353"/>
      <c r="BX279" s="357"/>
    </row>
    <row r="280" spans="1:76" s="352" customFormat="1">
      <c r="A280" s="351"/>
      <c r="I280" s="353"/>
      <c r="J280" s="354"/>
      <c r="K280" s="353"/>
      <c r="L280" s="353"/>
      <c r="M280" s="353"/>
      <c r="N280" s="353"/>
      <c r="O280" s="353"/>
      <c r="P280" s="353"/>
      <c r="Q280" s="353"/>
      <c r="R280" s="353"/>
      <c r="S280" s="353"/>
      <c r="T280" s="353"/>
      <c r="U280" s="353"/>
      <c r="AC280" s="353"/>
      <c r="AD280" s="353"/>
      <c r="AE280" s="353"/>
      <c r="AF280" s="353"/>
      <c r="AG280" s="353"/>
      <c r="AH280" s="353"/>
      <c r="AI280" s="353"/>
      <c r="AJ280" s="353"/>
      <c r="AK280" s="353"/>
      <c r="AL280" s="353"/>
      <c r="AM280" s="353"/>
      <c r="AN280" s="353"/>
      <c r="AO280" s="353"/>
      <c r="AP280" s="353"/>
      <c r="AQ280" s="353"/>
      <c r="AR280" s="353"/>
      <c r="AS280" s="353"/>
      <c r="AT280" s="353"/>
      <c r="AU280" s="353"/>
      <c r="AV280" s="353"/>
      <c r="AW280" s="353"/>
      <c r="AX280" s="353"/>
      <c r="AY280" s="353"/>
      <c r="AZ280" s="353"/>
      <c r="BA280" s="355"/>
      <c r="BB280" s="356"/>
      <c r="BC280" s="353"/>
      <c r="BD280" s="353"/>
      <c r="BE280" s="353"/>
      <c r="BF280" s="353"/>
      <c r="BG280" s="353"/>
      <c r="BH280" s="353"/>
      <c r="BI280" s="353"/>
      <c r="BJ280" s="353"/>
      <c r="BK280" s="353"/>
      <c r="BL280" s="353"/>
      <c r="BM280" s="353"/>
      <c r="BN280" s="353"/>
      <c r="BO280" s="353"/>
      <c r="BP280" s="353"/>
      <c r="BQ280" s="353"/>
      <c r="BR280" s="353"/>
      <c r="BS280" s="353"/>
      <c r="BT280" s="353"/>
      <c r="BU280" s="353"/>
      <c r="BV280" s="353"/>
      <c r="BW280" s="353"/>
      <c r="BX280" s="357"/>
    </row>
    <row r="281" spans="1:76" s="352" customFormat="1">
      <c r="A281" s="351"/>
      <c r="I281" s="353"/>
      <c r="J281" s="354"/>
      <c r="K281" s="353"/>
      <c r="L281" s="353"/>
      <c r="M281" s="353"/>
      <c r="N281" s="353"/>
      <c r="O281" s="353"/>
      <c r="P281" s="353"/>
      <c r="Q281" s="353"/>
      <c r="R281" s="353"/>
      <c r="S281" s="353"/>
      <c r="T281" s="353"/>
      <c r="U281" s="353"/>
      <c r="AC281" s="353"/>
      <c r="AD281" s="353"/>
      <c r="AE281" s="353"/>
      <c r="AF281" s="353"/>
      <c r="AG281" s="353"/>
      <c r="AH281" s="353"/>
      <c r="AI281" s="353"/>
      <c r="AJ281" s="353"/>
      <c r="AK281" s="353"/>
      <c r="AL281" s="353"/>
      <c r="AM281" s="353"/>
      <c r="AN281" s="353"/>
      <c r="AO281" s="353"/>
      <c r="AP281" s="353"/>
      <c r="AQ281" s="353"/>
      <c r="AR281" s="353"/>
      <c r="AS281" s="353"/>
      <c r="AT281" s="353"/>
      <c r="AU281" s="353"/>
      <c r="AV281" s="353"/>
      <c r="AW281" s="353"/>
      <c r="AX281" s="353"/>
      <c r="AY281" s="353"/>
      <c r="AZ281" s="353"/>
      <c r="BA281" s="355"/>
      <c r="BB281" s="356"/>
      <c r="BC281" s="353"/>
      <c r="BD281" s="353"/>
      <c r="BE281" s="353"/>
      <c r="BF281" s="353"/>
      <c r="BG281" s="353"/>
      <c r="BH281" s="353"/>
      <c r="BI281" s="353"/>
      <c r="BJ281" s="353"/>
      <c r="BK281" s="353"/>
      <c r="BL281" s="353"/>
      <c r="BM281" s="353"/>
      <c r="BN281" s="353"/>
      <c r="BO281" s="353"/>
      <c r="BP281" s="353"/>
      <c r="BQ281" s="353"/>
      <c r="BR281" s="353"/>
      <c r="BS281" s="353"/>
      <c r="BT281" s="353"/>
      <c r="BU281" s="353"/>
      <c r="BV281" s="353"/>
      <c r="BW281" s="353"/>
      <c r="BX281" s="357"/>
    </row>
    <row r="282" spans="1:76" s="352" customFormat="1">
      <c r="A282" s="351"/>
      <c r="I282" s="353"/>
      <c r="J282" s="354"/>
      <c r="K282" s="353"/>
      <c r="L282" s="353"/>
      <c r="M282" s="353"/>
      <c r="N282" s="353"/>
      <c r="O282" s="353"/>
      <c r="P282" s="353"/>
      <c r="Q282" s="353"/>
      <c r="R282" s="353"/>
      <c r="S282" s="353"/>
      <c r="T282" s="353"/>
      <c r="U282" s="353"/>
      <c r="AC282" s="353"/>
      <c r="AD282" s="353"/>
      <c r="AE282" s="353"/>
      <c r="AF282" s="353"/>
      <c r="AG282" s="353"/>
      <c r="AH282" s="353"/>
      <c r="AI282" s="353"/>
      <c r="AJ282" s="353"/>
      <c r="AK282" s="353"/>
      <c r="AL282" s="353"/>
      <c r="AM282" s="353"/>
      <c r="AN282" s="353"/>
      <c r="AO282" s="353"/>
      <c r="AP282" s="353"/>
      <c r="AQ282" s="353"/>
      <c r="AR282" s="353"/>
      <c r="AS282" s="353"/>
      <c r="AT282" s="353"/>
      <c r="AU282" s="353"/>
      <c r="AV282" s="353"/>
      <c r="AW282" s="353"/>
      <c r="AX282" s="353"/>
      <c r="AY282" s="353"/>
      <c r="AZ282" s="353"/>
      <c r="BA282" s="355"/>
      <c r="BB282" s="356"/>
      <c r="BC282" s="353"/>
      <c r="BD282" s="353"/>
      <c r="BE282" s="353"/>
      <c r="BF282" s="353"/>
      <c r="BG282" s="353"/>
      <c r="BH282" s="353"/>
      <c r="BI282" s="353"/>
      <c r="BJ282" s="353"/>
      <c r="BK282" s="353"/>
      <c r="BL282" s="353"/>
      <c r="BM282" s="353"/>
      <c r="BN282" s="353"/>
      <c r="BO282" s="353"/>
      <c r="BP282" s="353"/>
      <c r="BQ282" s="353"/>
      <c r="BR282" s="353"/>
      <c r="BS282" s="353"/>
      <c r="BT282" s="353"/>
      <c r="BU282" s="353"/>
      <c r="BV282" s="353"/>
      <c r="BW282" s="353"/>
      <c r="BX282" s="357"/>
    </row>
    <row r="283" spans="1:76" s="352" customFormat="1">
      <c r="A283" s="351"/>
      <c r="I283" s="353"/>
      <c r="J283" s="354"/>
      <c r="K283" s="353"/>
      <c r="L283" s="353"/>
      <c r="M283" s="353"/>
      <c r="N283" s="353"/>
      <c r="O283" s="353"/>
      <c r="P283" s="353"/>
      <c r="Q283" s="353"/>
      <c r="R283" s="353"/>
      <c r="S283" s="353"/>
      <c r="T283" s="353"/>
      <c r="U283" s="353"/>
      <c r="AC283" s="353"/>
      <c r="AD283" s="353"/>
      <c r="AE283" s="353"/>
      <c r="AF283" s="353"/>
      <c r="AG283" s="353"/>
      <c r="AH283" s="353"/>
      <c r="AI283" s="353"/>
      <c r="AJ283" s="353"/>
      <c r="AK283" s="353"/>
      <c r="AL283" s="353"/>
      <c r="AM283" s="353"/>
      <c r="AN283" s="353"/>
      <c r="AO283" s="353"/>
      <c r="AP283" s="353"/>
      <c r="AQ283" s="353"/>
      <c r="AR283" s="353"/>
      <c r="AS283" s="353"/>
      <c r="AT283" s="353"/>
      <c r="AU283" s="353"/>
      <c r="AV283" s="353"/>
      <c r="AW283" s="353"/>
      <c r="AX283" s="353"/>
      <c r="AY283" s="353"/>
      <c r="AZ283" s="353"/>
      <c r="BA283" s="355"/>
      <c r="BB283" s="356"/>
      <c r="BC283" s="353"/>
      <c r="BD283" s="353"/>
      <c r="BE283" s="353"/>
      <c r="BF283" s="353"/>
      <c r="BG283" s="353"/>
      <c r="BH283" s="353"/>
      <c r="BI283" s="353"/>
      <c r="BJ283" s="353"/>
      <c r="BK283" s="353"/>
      <c r="BL283" s="353"/>
      <c r="BM283" s="353"/>
      <c r="BN283" s="353"/>
      <c r="BO283" s="353"/>
      <c r="BP283" s="353"/>
      <c r="BQ283" s="353"/>
      <c r="BR283" s="353"/>
      <c r="BS283" s="353"/>
      <c r="BT283" s="353"/>
      <c r="BU283" s="353"/>
      <c r="BV283" s="353"/>
      <c r="BW283" s="353"/>
      <c r="BX283" s="357"/>
    </row>
    <row r="284" spans="1:76" s="352" customFormat="1">
      <c r="A284" s="351"/>
      <c r="I284" s="353"/>
      <c r="J284" s="354"/>
      <c r="K284" s="353"/>
      <c r="L284" s="353"/>
      <c r="M284" s="353"/>
      <c r="N284" s="353"/>
      <c r="O284" s="353"/>
      <c r="P284" s="353"/>
      <c r="Q284" s="353"/>
      <c r="R284" s="353"/>
      <c r="S284" s="353"/>
      <c r="T284" s="353"/>
      <c r="U284" s="353"/>
      <c r="AC284" s="353"/>
      <c r="AD284" s="353"/>
      <c r="AE284" s="353"/>
      <c r="AF284" s="353"/>
      <c r="AG284" s="353"/>
      <c r="AH284" s="353"/>
      <c r="AI284" s="353"/>
      <c r="AJ284" s="353"/>
      <c r="AK284" s="353"/>
      <c r="AL284" s="353"/>
      <c r="AM284" s="353"/>
      <c r="AN284" s="353"/>
      <c r="AO284" s="353"/>
      <c r="AP284" s="353"/>
      <c r="AQ284" s="353"/>
      <c r="AR284" s="353"/>
      <c r="AS284" s="353"/>
      <c r="AT284" s="353"/>
      <c r="AU284" s="353"/>
      <c r="AV284" s="353"/>
      <c r="AW284" s="353"/>
      <c r="AX284" s="353"/>
      <c r="AY284" s="353"/>
      <c r="AZ284" s="353"/>
      <c r="BA284" s="355"/>
      <c r="BB284" s="356"/>
      <c r="BC284" s="353"/>
      <c r="BD284" s="353"/>
      <c r="BE284" s="353"/>
      <c r="BF284" s="353"/>
      <c r="BG284" s="353"/>
      <c r="BH284" s="353"/>
      <c r="BI284" s="353"/>
      <c r="BJ284" s="353"/>
      <c r="BK284" s="353"/>
      <c r="BL284" s="353"/>
      <c r="BM284" s="353"/>
      <c r="BN284" s="353"/>
      <c r="BO284" s="353"/>
      <c r="BP284" s="353"/>
      <c r="BQ284" s="353"/>
      <c r="BR284" s="353"/>
      <c r="BS284" s="353"/>
      <c r="BT284" s="353"/>
      <c r="BU284" s="353"/>
      <c r="BV284" s="353"/>
      <c r="BW284" s="353"/>
      <c r="BX284" s="357"/>
    </row>
    <row r="285" spans="1:76" s="352" customFormat="1">
      <c r="A285" s="351"/>
      <c r="I285" s="353"/>
      <c r="J285" s="354"/>
      <c r="K285" s="353"/>
      <c r="L285" s="353"/>
      <c r="M285" s="353"/>
      <c r="N285" s="353"/>
      <c r="O285" s="353"/>
      <c r="P285" s="353"/>
      <c r="Q285" s="353"/>
      <c r="R285" s="353"/>
      <c r="S285" s="353"/>
      <c r="T285" s="353"/>
      <c r="U285" s="353"/>
      <c r="AC285" s="353"/>
      <c r="AD285" s="353"/>
      <c r="AE285" s="353"/>
      <c r="AF285" s="353"/>
      <c r="AG285" s="353"/>
      <c r="AH285" s="353"/>
      <c r="AI285" s="353"/>
      <c r="AJ285" s="353"/>
      <c r="AK285" s="353"/>
      <c r="AL285" s="353"/>
      <c r="AM285" s="353"/>
      <c r="AN285" s="353"/>
      <c r="AO285" s="353"/>
      <c r="AP285" s="353"/>
      <c r="AQ285" s="353"/>
      <c r="AR285" s="353"/>
      <c r="AS285" s="353"/>
      <c r="AT285" s="353"/>
      <c r="AU285" s="353"/>
      <c r="AV285" s="353"/>
      <c r="AW285" s="353"/>
      <c r="AX285" s="353"/>
      <c r="AY285" s="353"/>
      <c r="AZ285" s="353"/>
      <c r="BA285" s="355"/>
      <c r="BB285" s="356"/>
      <c r="BC285" s="353"/>
      <c r="BD285" s="353"/>
      <c r="BE285" s="353"/>
      <c r="BF285" s="353"/>
      <c r="BG285" s="353"/>
      <c r="BH285" s="353"/>
      <c r="BI285" s="353"/>
      <c r="BJ285" s="353"/>
      <c r="BK285" s="353"/>
      <c r="BL285" s="353"/>
      <c r="BM285" s="353"/>
      <c r="BN285" s="353"/>
      <c r="BO285" s="353"/>
      <c r="BP285" s="353"/>
      <c r="BQ285" s="353"/>
      <c r="BR285" s="353"/>
      <c r="BS285" s="353"/>
      <c r="BT285" s="353"/>
      <c r="BU285" s="353"/>
      <c r="BV285" s="353"/>
      <c r="BW285" s="353"/>
      <c r="BX285" s="357"/>
    </row>
    <row r="286" spans="1:76" s="352" customFormat="1">
      <c r="A286" s="351"/>
      <c r="I286" s="353"/>
      <c r="J286" s="354"/>
      <c r="K286" s="353"/>
      <c r="L286" s="353"/>
      <c r="M286" s="353"/>
      <c r="N286" s="353"/>
      <c r="O286" s="353"/>
      <c r="P286" s="353"/>
      <c r="Q286" s="353"/>
      <c r="R286" s="353"/>
      <c r="S286" s="353"/>
      <c r="T286" s="353"/>
      <c r="U286" s="353"/>
      <c r="AC286" s="353"/>
      <c r="AD286" s="353"/>
      <c r="AE286" s="353"/>
      <c r="AF286" s="353"/>
      <c r="AG286" s="353"/>
      <c r="AH286" s="353"/>
      <c r="AI286" s="353"/>
      <c r="AJ286" s="353"/>
      <c r="AK286" s="353"/>
      <c r="AL286" s="353"/>
      <c r="AM286" s="353"/>
      <c r="AN286" s="353"/>
      <c r="AO286" s="353"/>
      <c r="AP286" s="353"/>
      <c r="AQ286" s="353"/>
      <c r="AR286" s="353"/>
      <c r="AS286" s="353"/>
      <c r="AT286" s="353"/>
      <c r="AU286" s="353"/>
      <c r="AV286" s="353"/>
      <c r="AW286" s="353"/>
      <c r="AX286" s="353"/>
      <c r="AY286" s="353"/>
      <c r="AZ286" s="353"/>
      <c r="BA286" s="355"/>
      <c r="BB286" s="356"/>
      <c r="BC286" s="353"/>
      <c r="BD286" s="353"/>
      <c r="BE286" s="353"/>
      <c r="BF286" s="353"/>
      <c r="BG286" s="353"/>
      <c r="BH286" s="353"/>
      <c r="BI286" s="353"/>
      <c r="BJ286" s="353"/>
      <c r="BK286" s="353"/>
      <c r="BL286" s="353"/>
      <c r="BM286" s="353"/>
      <c r="BN286" s="353"/>
      <c r="BO286" s="353"/>
      <c r="BP286" s="353"/>
      <c r="BQ286" s="353"/>
      <c r="BR286" s="353"/>
      <c r="BS286" s="353"/>
      <c r="BT286" s="353"/>
      <c r="BU286" s="353"/>
      <c r="BV286" s="353"/>
      <c r="BW286" s="353"/>
      <c r="BX286" s="357"/>
    </row>
    <row r="287" spans="1:76" s="352" customFormat="1">
      <c r="A287" s="351"/>
      <c r="I287" s="353"/>
      <c r="J287" s="354"/>
      <c r="K287" s="353"/>
      <c r="L287" s="353"/>
      <c r="M287" s="353"/>
      <c r="N287" s="353"/>
      <c r="O287" s="353"/>
      <c r="P287" s="353"/>
      <c r="Q287" s="353"/>
      <c r="R287" s="353"/>
      <c r="S287" s="353"/>
      <c r="T287" s="353"/>
      <c r="U287" s="353"/>
      <c r="AC287" s="353"/>
      <c r="AD287" s="353"/>
      <c r="AE287" s="353"/>
      <c r="AF287" s="353"/>
      <c r="AG287" s="353"/>
      <c r="AH287" s="353"/>
      <c r="AI287" s="353"/>
      <c r="AJ287" s="353"/>
      <c r="AK287" s="353"/>
      <c r="AL287" s="353"/>
      <c r="AM287" s="353"/>
      <c r="AN287" s="353"/>
      <c r="AO287" s="353"/>
      <c r="AP287" s="353"/>
      <c r="AQ287" s="353"/>
      <c r="AR287" s="353"/>
      <c r="AS287" s="353"/>
      <c r="AT287" s="353"/>
      <c r="AU287" s="353"/>
      <c r="AV287" s="353"/>
      <c r="AW287" s="353"/>
      <c r="AX287" s="353"/>
      <c r="AY287" s="353"/>
      <c r="AZ287" s="353"/>
      <c r="BA287" s="355"/>
      <c r="BB287" s="356"/>
      <c r="BC287" s="353"/>
      <c r="BD287" s="353"/>
      <c r="BE287" s="353"/>
      <c r="BF287" s="353"/>
      <c r="BG287" s="353"/>
      <c r="BH287" s="353"/>
      <c r="BI287" s="353"/>
      <c r="BJ287" s="353"/>
      <c r="BK287" s="353"/>
      <c r="BL287" s="353"/>
      <c r="BM287" s="353"/>
      <c r="BN287" s="353"/>
      <c r="BO287" s="353"/>
      <c r="BP287" s="353"/>
      <c r="BQ287" s="353"/>
      <c r="BR287" s="353"/>
      <c r="BS287" s="353"/>
      <c r="BT287" s="353"/>
      <c r="BU287" s="353"/>
      <c r="BV287" s="353"/>
      <c r="BW287" s="353"/>
      <c r="BX287" s="357"/>
    </row>
    <row r="288" spans="1:76" s="352" customFormat="1">
      <c r="A288" s="351"/>
      <c r="I288" s="353"/>
      <c r="J288" s="354"/>
      <c r="K288" s="353"/>
      <c r="L288" s="353"/>
      <c r="M288" s="353"/>
      <c r="N288" s="353"/>
      <c r="O288" s="353"/>
      <c r="P288" s="353"/>
      <c r="Q288" s="353"/>
      <c r="R288" s="353"/>
      <c r="S288" s="353"/>
      <c r="T288" s="353"/>
      <c r="U288" s="353"/>
      <c r="AC288" s="353"/>
      <c r="AD288" s="353"/>
      <c r="AE288" s="353"/>
      <c r="AF288" s="353"/>
      <c r="AG288" s="353"/>
      <c r="AH288" s="353"/>
      <c r="AI288" s="353"/>
      <c r="AJ288" s="353"/>
      <c r="AK288" s="353"/>
      <c r="AL288" s="353"/>
      <c r="AM288" s="353"/>
      <c r="AN288" s="353"/>
      <c r="AO288" s="353"/>
      <c r="AP288" s="353"/>
      <c r="AQ288" s="353"/>
      <c r="AR288" s="353"/>
      <c r="AS288" s="353"/>
      <c r="AT288" s="353"/>
      <c r="AU288" s="353"/>
      <c r="AV288" s="353"/>
      <c r="AW288" s="353"/>
      <c r="AX288" s="353"/>
      <c r="AY288" s="353"/>
      <c r="AZ288" s="353"/>
      <c r="BA288" s="355"/>
      <c r="BB288" s="356"/>
      <c r="BC288" s="353"/>
      <c r="BD288" s="353"/>
      <c r="BE288" s="353"/>
      <c r="BF288" s="353"/>
      <c r="BG288" s="353"/>
      <c r="BH288" s="353"/>
      <c r="BI288" s="353"/>
      <c r="BJ288" s="353"/>
      <c r="BK288" s="353"/>
      <c r="BL288" s="353"/>
      <c r="BM288" s="353"/>
      <c r="BN288" s="353"/>
      <c r="BO288" s="353"/>
      <c r="BP288" s="353"/>
      <c r="BQ288" s="353"/>
      <c r="BR288" s="353"/>
      <c r="BS288" s="353"/>
      <c r="BT288" s="353"/>
      <c r="BU288" s="353"/>
      <c r="BV288" s="353"/>
      <c r="BW288" s="353"/>
      <c r="BX288" s="357"/>
    </row>
    <row r="289" spans="1:76" s="352" customFormat="1">
      <c r="A289" s="351"/>
      <c r="I289" s="353"/>
      <c r="J289" s="354"/>
      <c r="K289" s="353"/>
      <c r="L289" s="353"/>
      <c r="M289" s="353"/>
      <c r="N289" s="353"/>
      <c r="O289" s="353"/>
      <c r="P289" s="353"/>
      <c r="Q289" s="353"/>
      <c r="R289" s="353"/>
      <c r="S289" s="353"/>
      <c r="T289" s="353"/>
      <c r="U289" s="353"/>
      <c r="AC289" s="353"/>
      <c r="AD289" s="353"/>
      <c r="AE289" s="353"/>
      <c r="AF289" s="353"/>
      <c r="AG289" s="353"/>
      <c r="AH289" s="353"/>
      <c r="AI289" s="353"/>
      <c r="AJ289" s="353"/>
      <c r="AK289" s="353"/>
      <c r="AL289" s="353"/>
      <c r="AM289" s="353"/>
      <c r="AN289" s="353"/>
      <c r="AO289" s="353"/>
      <c r="AP289" s="353"/>
      <c r="AQ289" s="353"/>
      <c r="AR289" s="353"/>
      <c r="AS289" s="353"/>
      <c r="AT289" s="353"/>
      <c r="AU289" s="353"/>
      <c r="AV289" s="353"/>
      <c r="AW289" s="353"/>
      <c r="AX289" s="353"/>
      <c r="AY289" s="353"/>
      <c r="AZ289" s="353"/>
      <c r="BA289" s="355"/>
      <c r="BB289" s="356"/>
      <c r="BC289" s="353"/>
      <c r="BD289" s="353"/>
      <c r="BE289" s="353"/>
      <c r="BF289" s="353"/>
      <c r="BG289" s="353"/>
      <c r="BH289" s="353"/>
      <c r="BI289" s="353"/>
      <c r="BJ289" s="353"/>
      <c r="BK289" s="353"/>
      <c r="BL289" s="353"/>
      <c r="BM289" s="353"/>
      <c r="BN289" s="353"/>
      <c r="BO289" s="353"/>
      <c r="BP289" s="353"/>
      <c r="BQ289" s="353"/>
      <c r="BR289" s="353"/>
      <c r="BS289" s="353"/>
      <c r="BT289" s="353"/>
      <c r="BU289" s="353"/>
      <c r="BV289" s="353"/>
      <c r="BW289" s="353"/>
      <c r="BX289" s="357"/>
    </row>
    <row r="290" spans="1:76" s="352" customFormat="1">
      <c r="A290" s="351"/>
      <c r="I290" s="353"/>
      <c r="J290" s="354"/>
      <c r="K290" s="353"/>
      <c r="L290" s="353"/>
      <c r="M290" s="353"/>
      <c r="N290" s="353"/>
      <c r="O290" s="353"/>
      <c r="P290" s="353"/>
      <c r="Q290" s="353"/>
      <c r="R290" s="353"/>
      <c r="S290" s="353"/>
      <c r="T290" s="353"/>
      <c r="U290" s="353"/>
      <c r="AC290" s="353"/>
      <c r="AD290" s="353"/>
      <c r="AE290" s="353"/>
      <c r="AF290" s="353"/>
      <c r="AG290" s="353"/>
      <c r="AH290" s="353"/>
      <c r="AI290" s="353"/>
      <c r="AJ290" s="353"/>
      <c r="AK290" s="353"/>
      <c r="AL290" s="353"/>
      <c r="AM290" s="353"/>
      <c r="AN290" s="353"/>
      <c r="AO290" s="353"/>
      <c r="AP290" s="353"/>
      <c r="AQ290" s="353"/>
      <c r="AR290" s="353"/>
      <c r="AS290" s="353"/>
      <c r="AT290" s="353"/>
      <c r="AU290" s="353"/>
      <c r="AV290" s="353"/>
      <c r="AW290" s="353"/>
      <c r="AX290" s="353"/>
      <c r="AY290" s="353"/>
      <c r="AZ290" s="353"/>
      <c r="BA290" s="355"/>
      <c r="BB290" s="356"/>
      <c r="BC290" s="353"/>
      <c r="BD290" s="353"/>
      <c r="BE290" s="353"/>
      <c r="BF290" s="353"/>
      <c r="BG290" s="353"/>
      <c r="BH290" s="353"/>
      <c r="BI290" s="353"/>
      <c r="BJ290" s="353"/>
      <c r="BK290" s="353"/>
      <c r="BL290" s="353"/>
      <c r="BM290" s="353"/>
      <c r="BN290" s="353"/>
      <c r="BO290" s="353"/>
      <c r="BP290" s="353"/>
      <c r="BQ290" s="353"/>
      <c r="BR290" s="353"/>
      <c r="BS290" s="353"/>
      <c r="BT290" s="353"/>
      <c r="BU290" s="353"/>
      <c r="BV290" s="353"/>
      <c r="BW290" s="353"/>
      <c r="BX290" s="357"/>
    </row>
    <row r="291" spans="1:76" s="352" customFormat="1">
      <c r="A291" s="351"/>
      <c r="I291" s="353"/>
      <c r="J291" s="354"/>
      <c r="K291" s="353"/>
      <c r="L291" s="353"/>
      <c r="M291" s="353"/>
      <c r="N291" s="353"/>
      <c r="O291" s="353"/>
      <c r="P291" s="353"/>
      <c r="Q291" s="353"/>
      <c r="R291" s="353"/>
      <c r="S291" s="353"/>
      <c r="T291" s="353"/>
      <c r="U291" s="353"/>
      <c r="AC291" s="353"/>
      <c r="AD291" s="353"/>
      <c r="AE291" s="353"/>
      <c r="AF291" s="353"/>
      <c r="AG291" s="353"/>
      <c r="AH291" s="353"/>
      <c r="AI291" s="353"/>
      <c r="AJ291" s="353"/>
      <c r="AK291" s="353"/>
      <c r="AL291" s="353"/>
      <c r="AM291" s="353"/>
      <c r="AN291" s="353"/>
      <c r="AO291" s="353"/>
      <c r="AP291" s="353"/>
      <c r="AQ291" s="353"/>
      <c r="AR291" s="353"/>
      <c r="AS291" s="353"/>
      <c r="AT291" s="353"/>
      <c r="AU291" s="353"/>
      <c r="AV291" s="353"/>
      <c r="AW291" s="353"/>
      <c r="AX291" s="353"/>
      <c r="AY291" s="353"/>
      <c r="AZ291" s="353"/>
      <c r="BA291" s="355"/>
      <c r="BB291" s="356"/>
      <c r="BC291" s="353"/>
      <c r="BD291" s="353"/>
      <c r="BE291" s="353"/>
      <c r="BF291" s="353"/>
      <c r="BG291" s="353"/>
      <c r="BH291" s="353"/>
      <c r="BI291" s="353"/>
      <c r="BJ291" s="353"/>
      <c r="BK291" s="353"/>
      <c r="BL291" s="353"/>
      <c r="BM291" s="353"/>
      <c r="BN291" s="353"/>
      <c r="BO291" s="353"/>
      <c r="BP291" s="353"/>
      <c r="BQ291" s="353"/>
      <c r="BR291" s="353"/>
      <c r="BS291" s="353"/>
      <c r="BT291" s="353"/>
      <c r="BU291" s="353"/>
      <c r="BV291" s="353"/>
      <c r="BW291" s="353"/>
      <c r="BX291" s="357"/>
    </row>
    <row r="292" spans="1:76" s="352" customFormat="1">
      <c r="A292" s="351"/>
      <c r="I292" s="353"/>
      <c r="J292" s="354"/>
      <c r="K292" s="353"/>
      <c r="L292" s="353"/>
      <c r="M292" s="353"/>
      <c r="N292" s="353"/>
      <c r="O292" s="353"/>
      <c r="P292" s="353"/>
      <c r="Q292" s="353"/>
      <c r="R292" s="353"/>
      <c r="S292" s="353"/>
      <c r="T292" s="353"/>
      <c r="U292" s="353"/>
      <c r="AC292" s="353"/>
      <c r="AD292" s="353"/>
      <c r="AE292" s="353"/>
      <c r="AF292" s="353"/>
      <c r="AG292" s="353"/>
      <c r="AH292" s="353"/>
      <c r="AI292" s="353"/>
      <c r="AJ292" s="353"/>
      <c r="AK292" s="353"/>
      <c r="AL292" s="353"/>
      <c r="AM292" s="353"/>
      <c r="AN292" s="353"/>
      <c r="AO292" s="353"/>
      <c r="AP292" s="353"/>
      <c r="AQ292" s="353"/>
      <c r="AR292" s="353"/>
      <c r="AS292" s="353"/>
      <c r="AT292" s="353"/>
      <c r="AU292" s="353"/>
      <c r="AV292" s="353"/>
      <c r="AW292" s="353"/>
      <c r="AX292" s="353"/>
      <c r="AY292" s="353"/>
      <c r="AZ292" s="353"/>
      <c r="BA292" s="355"/>
      <c r="BB292" s="356"/>
      <c r="BC292" s="353"/>
      <c r="BD292" s="353"/>
      <c r="BE292" s="353"/>
      <c r="BF292" s="353"/>
      <c r="BG292" s="353"/>
      <c r="BH292" s="353"/>
      <c r="BI292" s="353"/>
      <c r="BJ292" s="353"/>
      <c r="BK292" s="353"/>
      <c r="BL292" s="353"/>
      <c r="BM292" s="353"/>
      <c r="BN292" s="353"/>
      <c r="BO292" s="353"/>
      <c r="BP292" s="353"/>
      <c r="BQ292" s="353"/>
      <c r="BR292" s="353"/>
      <c r="BS292" s="353"/>
      <c r="BT292" s="353"/>
      <c r="BU292" s="353"/>
      <c r="BV292" s="353"/>
      <c r="BW292" s="353"/>
      <c r="BX292" s="357"/>
    </row>
    <row r="293" spans="1:76" s="352" customFormat="1">
      <c r="A293" s="351"/>
      <c r="I293" s="353"/>
      <c r="J293" s="354"/>
      <c r="K293" s="353"/>
      <c r="L293" s="353"/>
      <c r="M293" s="353"/>
      <c r="N293" s="353"/>
      <c r="O293" s="353"/>
      <c r="P293" s="353"/>
      <c r="Q293" s="353"/>
      <c r="R293" s="353"/>
      <c r="S293" s="353"/>
      <c r="T293" s="353"/>
      <c r="U293" s="353"/>
      <c r="AC293" s="353"/>
      <c r="AD293" s="353"/>
      <c r="AE293" s="353"/>
      <c r="AF293" s="353"/>
      <c r="AG293" s="353"/>
      <c r="AH293" s="353"/>
      <c r="AI293" s="353"/>
      <c r="AJ293" s="353"/>
      <c r="AK293" s="353"/>
      <c r="AL293" s="353"/>
      <c r="AM293" s="353"/>
      <c r="AN293" s="353"/>
      <c r="AO293" s="353"/>
      <c r="AP293" s="353"/>
      <c r="AQ293" s="353"/>
      <c r="AR293" s="353"/>
      <c r="AS293" s="353"/>
      <c r="AT293" s="353"/>
      <c r="AU293" s="353"/>
      <c r="AV293" s="353"/>
      <c r="AW293" s="353"/>
      <c r="AX293" s="353"/>
      <c r="AY293" s="353"/>
      <c r="AZ293" s="353"/>
      <c r="BA293" s="355"/>
      <c r="BB293" s="356"/>
      <c r="BC293" s="353"/>
      <c r="BD293" s="353"/>
      <c r="BE293" s="353"/>
      <c r="BF293" s="353"/>
      <c r="BG293" s="353"/>
      <c r="BH293" s="353"/>
      <c r="BI293" s="353"/>
      <c r="BJ293" s="353"/>
      <c r="BK293" s="353"/>
      <c r="BL293" s="353"/>
      <c r="BM293" s="353"/>
      <c r="BN293" s="353"/>
      <c r="BO293" s="353"/>
      <c r="BP293" s="353"/>
      <c r="BQ293" s="353"/>
      <c r="BR293" s="353"/>
      <c r="BS293" s="353"/>
      <c r="BT293" s="353"/>
      <c r="BU293" s="353"/>
      <c r="BV293" s="353"/>
      <c r="BW293" s="353"/>
      <c r="BX293" s="357"/>
    </row>
    <row r="294" spans="1:76" s="352" customFormat="1">
      <c r="A294" s="351"/>
      <c r="I294" s="353"/>
      <c r="J294" s="354"/>
      <c r="K294" s="353"/>
      <c r="L294" s="353"/>
      <c r="M294" s="353"/>
      <c r="N294" s="353"/>
      <c r="O294" s="353"/>
      <c r="P294" s="353"/>
      <c r="Q294" s="353"/>
      <c r="R294" s="353"/>
      <c r="S294" s="353"/>
      <c r="T294" s="353"/>
      <c r="U294" s="353"/>
      <c r="AC294" s="353"/>
      <c r="AD294" s="353"/>
      <c r="AE294" s="353"/>
      <c r="AF294" s="353"/>
      <c r="AG294" s="353"/>
      <c r="AH294" s="353"/>
      <c r="AI294" s="353"/>
      <c r="AJ294" s="353"/>
      <c r="AK294" s="353"/>
      <c r="AL294" s="353"/>
      <c r="AM294" s="353"/>
      <c r="AN294" s="353"/>
      <c r="AO294" s="353"/>
      <c r="AP294" s="353"/>
      <c r="AQ294" s="353"/>
      <c r="AR294" s="353"/>
      <c r="AS294" s="353"/>
      <c r="AT294" s="353"/>
      <c r="AU294" s="353"/>
      <c r="AV294" s="353"/>
      <c r="AW294" s="353"/>
      <c r="AX294" s="353"/>
      <c r="AY294" s="353"/>
      <c r="AZ294" s="353"/>
      <c r="BA294" s="355"/>
      <c r="BB294" s="356"/>
      <c r="BC294" s="353"/>
      <c r="BD294" s="353"/>
      <c r="BE294" s="353"/>
      <c r="BF294" s="353"/>
      <c r="BG294" s="353"/>
      <c r="BH294" s="353"/>
      <c r="BI294" s="353"/>
      <c r="BJ294" s="353"/>
      <c r="BK294" s="353"/>
      <c r="BL294" s="353"/>
      <c r="BM294" s="353"/>
      <c r="BN294" s="353"/>
      <c r="BO294" s="353"/>
      <c r="BP294" s="353"/>
      <c r="BQ294" s="353"/>
      <c r="BR294" s="353"/>
      <c r="BS294" s="353"/>
      <c r="BT294" s="353"/>
      <c r="BU294" s="353"/>
      <c r="BV294" s="353"/>
      <c r="BW294" s="353"/>
      <c r="BX294" s="357"/>
    </row>
    <row r="295" spans="1:76" s="352" customFormat="1">
      <c r="A295" s="351"/>
      <c r="I295" s="353"/>
      <c r="J295" s="354"/>
      <c r="K295" s="353"/>
      <c r="L295" s="353"/>
      <c r="M295" s="353"/>
      <c r="N295" s="353"/>
      <c r="O295" s="353"/>
      <c r="P295" s="353"/>
      <c r="Q295" s="353"/>
      <c r="R295" s="353"/>
      <c r="S295" s="353"/>
      <c r="T295" s="353"/>
      <c r="U295" s="353"/>
      <c r="AC295" s="353"/>
      <c r="AD295" s="353"/>
      <c r="AE295" s="353"/>
      <c r="AF295" s="353"/>
      <c r="AG295" s="353"/>
      <c r="AH295" s="353"/>
      <c r="AI295" s="353"/>
      <c r="AJ295" s="353"/>
      <c r="AK295" s="353"/>
      <c r="AL295" s="353"/>
      <c r="AM295" s="353"/>
      <c r="AN295" s="353"/>
      <c r="AO295" s="353"/>
      <c r="AP295" s="353"/>
      <c r="AQ295" s="353"/>
      <c r="AR295" s="353"/>
      <c r="AS295" s="353"/>
      <c r="AT295" s="353"/>
      <c r="AU295" s="353"/>
      <c r="AV295" s="353"/>
      <c r="AW295" s="353"/>
      <c r="AX295" s="353"/>
      <c r="AY295" s="353"/>
      <c r="AZ295" s="353"/>
      <c r="BA295" s="355"/>
      <c r="BB295" s="356"/>
      <c r="BC295" s="353"/>
      <c r="BD295" s="353"/>
      <c r="BE295" s="353"/>
      <c r="BF295" s="353"/>
      <c r="BG295" s="353"/>
      <c r="BH295" s="353"/>
      <c r="BI295" s="353"/>
      <c r="BJ295" s="353"/>
      <c r="BK295" s="353"/>
      <c r="BL295" s="353"/>
      <c r="BM295" s="353"/>
      <c r="BN295" s="353"/>
      <c r="BO295" s="353"/>
      <c r="BP295" s="353"/>
      <c r="BQ295" s="353"/>
      <c r="BR295" s="353"/>
      <c r="BS295" s="353"/>
      <c r="BT295" s="353"/>
      <c r="BU295" s="353"/>
      <c r="BV295" s="353"/>
      <c r="BW295" s="353"/>
      <c r="BX295" s="357"/>
    </row>
    <row r="296" spans="1:76" s="352" customFormat="1">
      <c r="A296" s="351"/>
      <c r="I296" s="353"/>
      <c r="J296" s="354"/>
      <c r="K296" s="353"/>
      <c r="L296" s="353"/>
      <c r="M296" s="353"/>
      <c r="N296" s="353"/>
      <c r="O296" s="353"/>
      <c r="P296" s="353"/>
      <c r="Q296" s="353"/>
      <c r="R296" s="353"/>
      <c r="S296" s="353"/>
      <c r="T296" s="353"/>
      <c r="U296" s="353"/>
      <c r="AC296" s="353"/>
      <c r="AD296" s="353"/>
      <c r="AE296" s="353"/>
      <c r="AF296" s="353"/>
      <c r="AG296" s="353"/>
      <c r="AH296" s="353"/>
      <c r="AI296" s="353"/>
      <c r="AJ296" s="353"/>
      <c r="AK296" s="353"/>
      <c r="AL296" s="353"/>
      <c r="AM296" s="353"/>
      <c r="AN296" s="353"/>
      <c r="AO296" s="353"/>
      <c r="AP296" s="353"/>
      <c r="AQ296" s="353"/>
      <c r="AR296" s="353"/>
      <c r="AS296" s="353"/>
      <c r="AT296" s="353"/>
      <c r="AU296" s="353"/>
      <c r="AV296" s="353"/>
      <c r="AW296" s="353"/>
      <c r="AX296" s="353"/>
      <c r="AY296" s="353"/>
      <c r="AZ296" s="353"/>
      <c r="BA296" s="355"/>
      <c r="BB296" s="356"/>
      <c r="BC296" s="353"/>
      <c r="BD296" s="353"/>
      <c r="BE296" s="353"/>
      <c r="BF296" s="353"/>
      <c r="BG296" s="353"/>
      <c r="BH296" s="353"/>
      <c r="BI296" s="353"/>
      <c r="BJ296" s="353"/>
      <c r="BK296" s="353"/>
      <c r="BL296" s="353"/>
      <c r="BM296" s="353"/>
      <c r="BN296" s="353"/>
      <c r="BO296" s="353"/>
      <c r="BP296" s="353"/>
      <c r="BQ296" s="353"/>
      <c r="BR296" s="353"/>
      <c r="BS296" s="353"/>
      <c r="BT296" s="353"/>
      <c r="BU296" s="353"/>
      <c r="BV296" s="353"/>
      <c r="BW296" s="353"/>
      <c r="BX296" s="357"/>
    </row>
    <row r="297" spans="1:76" s="352" customFormat="1">
      <c r="A297" s="351"/>
      <c r="I297" s="353"/>
      <c r="J297" s="354"/>
      <c r="K297" s="353"/>
      <c r="L297" s="353"/>
      <c r="M297" s="353"/>
      <c r="N297" s="353"/>
      <c r="O297" s="353"/>
      <c r="P297" s="353"/>
      <c r="Q297" s="353"/>
      <c r="R297" s="353"/>
      <c r="S297" s="353"/>
      <c r="T297" s="353"/>
      <c r="U297" s="353"/>
      <c r="AC297" s="353"/>
      <c r="AD297" s="353"/>
      <c r="AE297" s="353"/>
      <c r="AF297" s="353"/>
      <c r="AG297" s="353"/>
      <c r="AH297" s="353"/>
      <c r="AI297" s="353"/>
      <c r="AJ297" s="353"/>
      <c r="AK297" s="353"/>
      <c r="AL297" s="353"/>
      <c r="AM297" s="353"/>
      <c r="AN297" s="353"/>
      <c r="AO297" s="353"/>
      <c r="AP297" s="353"/>
      <c r="AQ297" s="353"/>
      <c r="AR297" s="353"/>
      <c r="AS297" s="353"/>
      <c r="AT297" s="353"/>
      <c r="AU297" s="353"/>
      <c r="AV297" s="353"/>
      <c r="AW297" s="353"/>
      <c r="AX297" s="353"/>
      <c r="AY297" s="353"/>
      <c r="AZ297" s="353"/>
      <c r="BA297" s="355"/>
      <c r="BB297" s="356"/>
      <c r="BC297" s="353"/>
      <c r="BD297" s="353"/>
      <c r="BE297" s="353"/>
      <c r="BF297" s="353"/>
      <c r="BG297" s="353"/>
      <c r="BH297" s="353"/>
      <c r="BI297" s="353"/>
      <c r="BJ297" s="353"/>
      <c r="BK297" s="353"/>
      <c r="BL297" s="353"/>
      <c r="BM297" s="353"/>
      <c r="BN297" s="353"/>
      <c r="BO297" s="353"/>
      <c r="BP297" s="353"/>
      <c r="BQ297" s="353"/>
      <c r="BR297" s="353"/>
      <c r="BS297" s="353"/>
      <c r="BT297" s="353"/>
      <c r="BU297" s="353"/>
      <c r="BV297" s="353"/>
      <c r="BW297" s="353"/>
      <c r="BX297" s="357"/>
    </row>
    <row r="298" spans="1:76" s="352" customFormat="1">
      <c r="A298" s="351"/>
      <c r="I298" s="353"/>
      <c r="J298" s="354"/>
      <c r="K298" s="353"/>
      <c r="L298" s="353"/>
      <c r="M298" s="353"/>
      <c r="N298" s="353"/>
      <c r="O298" s="353"/>
      <c r="P298" s="353"/>
      <c r="Q298" s="353"/>
      <c r="R298" s="353"/>
      <c r="S298" s="353"/>
      <c r="T298" s="353"/>
      <c r="U298" s="353"/>
      <c r="AC298" s="353"/>
      <c r="AD298" s="353"/>
      <c r="AE298" s="353"/>
      <c r="AF298" s="353"/>
      <c r="AG298" s="353"/>
      <c r="AH298" s="353"/>
      <c r="AI298" s="353"/>
      <c r="AJ298" s="353"/>
      <c r="AK298" s="353"/>
      <c r="AL298" s="353"/>
      <c r="AM298" s="353"/>
      <c r="AN298" s="353"/>
      <c r="AO298" s="353"/>
      <c r="AP298" s="353"/>
      <c r="AQ298" s="353"/>
      <c r="AR298" s="353"/>
      <c r="AS298" s="353"/>
      <c r="AT298" s="353"/>
      <c r="AU298" s="353"/>
      <c r="AV298" s="353"/>
      <c r="AW298" s="353"/>
      <c r="AX298" s="353"/>
      <c r="AY298" s="353"/>
      <c r="AZ298" s="353"/>
      <c r="BA298" s="355"/>
      <c r="BB298" s="356"/>
      <c r="BC298" s="353"/>
      <c r="BD298" s="353"/>
      <c r="BE298" s="353"/>
      <c r="BF298" s="353"/>
      <c r="BG298" s="353"/>
      <c r="BH298" s="353"/>
      <c r="BI298" s="353"/>
      <c r="BJ298" s="353"/>
      <c r="BK298" s="353"/>
      <c r="BL298" s="353"/>
      <c r="BM298" s="353"/>
      <c r="BN298" s="353"/>
      <c r="BO298" s="353"/>
      <c r="BP298" s="353"/>
      <c r="BQ298" s="353"/>
      <c r="BR298" s="353"/>
      <c r="BS298" s="353"/>
      <c r="BT298" s="353"/>
      <c r="BU298" s="353"/>
      <c r="BV298" s="353"/>
      <c r="BW298" s="353"/>
      <c r="BX298" s="357"/>
    </row>
    <row r="299" spans="1:76" s="352" customFormat="1">
      <c r="A299" s="351"/>
      <c r="I299" s="353"/>
      <c r="J299" s="354"/>
      <c r="K299" s="353"/>
      <c r="L299" s="353"/>
      <c r="M299" s="353"/>
      <c r="N299" s="353"/>
      <c r="O299" s="353"/>
      <c r="P299" s="353"/>
      <c r="Q299" s="353"/>
      <c r="R299" s="353"/>
      <c r="S299" s="353"/>
      <c r="T299" s="353"/>
      <c r="U299" s="353"/>
      <c r="AC299" s="353"/>
      <c r="AD299" s="353"/>
      <c r="AE299" s="353"/>
      <c r="AF299" s="353"/>
      <c r="AG299" s="353"/>
      <c r="AH299" s="353"/>
      <c r="AI299" s="353"/>
      <c r="AJ299" s="353"/>
      <c r="AK299" s="353"/>
      <c r="AL299" s="353"/>
      <c r="AM299" s="353"/>
      <c r="AN299" s="353"/>
      <c r="AO299" s="353"/>
      <c r="AP299" s="353"/>
      <c r="AQ299" s="353"/>
      <c r="AR299" s="353"/>
      <c r="AS299" s="353"/>
      <c r="AT299" s="353"/>
      <c r="AU299" s="353"/>
      <c r="AV299" s="353"/>
      <c r="AW299" s="353"/>
      <c r="AX299" s="353"/>
      <c r="AY299" s="353"/>
      <c r="AZ299" s="353"/>
      <c r="BA299" s="355"/>
      <c r="BB299" s="356"/>
      <c r="BC299" s="353"/>
      <c r="BD299" s="353"/>
      <c r="BE299" s="353"/>
      <c r="BF299" s="353"/>
      <c r="BG299" s="353"/>
      <c r="BH299" s="353"/>
      <c r="BI299" s="353"/>
      <c r="BJ299" s="353"/>
      <c r="BK299" s="353"/>
      <c r="BL299" s="353"/>
      <c r="BM299" s="353"/>
      <c r="BN299" s="353"/>
      <c r="BO299" s="353"/>
      <c r="BP299" s="353"/>
      <c r="BQ299" s="353"/>
      <c r="BR299" s="353"/>
      <c r="BS299" s="353"/>
      <c r="BT299" s="353"/>
      <c r="BU299" s="353"/>
      <c r="BV299" s="353"/>
      <c r="BW299" s="353"/>
      <c r="BX299" s="357"/>
    </row>
    <row r="300" spans="1:76" s="352" customFormat="1">
      <c r="A300" s="351"/>
      <c r="I300" s="353"/>
      <c r="J300" s="354"/>
      <c r="K300" s="353"/>
      <c r="L300" s="353"/>
      <c r="M300" s="353"/>
      <c r="N300" s="353"/>
      <c r="O300" s="353"/>
      <c r="P300" s="353"/>
      <c r="Q300" s="353"/>
      <c r="R300" s="353"/>
      <c r="S300" s="353"/>
      <c r="T300" s="353"/>
      <c r="U300" s="353"/>
      <c r="AC300" s="353"/>
      <c r="AD300" s="353"/>
      <c r="AE300" s="353"/>
      <c r="AF300" s="353"/>
      <c r="AG300" s="353"/>
      <c r="AH300" s="353"/>
      <c r="AI300" s="353"/>
      <c r="AJ300" s="353"/>
      <c r="AK300" s="353"/>
      <c r="AL300" s="353"/>
      <c r="AM300" s="353"/>
      <c r="AN300" s="353"/>
      <c r="AO300" s="353"/>
      <c r="AP300" s="353"/>
      <c r="AQ300" s="353"/>
      <c r="AR300" s="353"/>
      <c r="AS300" s="353"/>
      <c r="AT300" s="353"/>
      <c r="AU300" s="353"/>
      <c r="AV300" s="353"/>
      <c r="AW300" s="353"/>
      <c r="AX300" s="353"/>
      <c r="AY300" s="353"/>
      <c r="AZ300" s="353"/>
      <c r="BA300" s="355"/>
      <c r="BB300" s="356"/>
      <c r="BC300" s="353"/>
      <c r="BD300" s="353"/>
      <c r="BE300" s="353"/>
      <c r="BF300" s="353"/>
      <c r="BG300" s="353"/>
      <c r="BH300" s="353"/>
      <c r="BI300" s="353"/>
      <c r="BJ300" s="353"/>
      <c r="BK300" s="353"/>
      <c r="BL300" s="353"/>
      <c r="BM300" s="353"/>
      <c r="BN300" s="353"/>
      <c r="BO300" s="353"/>
      <c r="BP300" s="353"/>
      <c r="BQ300" s="353"/>
      <c r="BR300" s="353"/>
      <c r="BS300" s="353"/>
      <c r="BT300" s="353"/>
      <c r="BU300" s="353"/>
      <c r="BV300" s="353"/>
      <c r="BW300" s="353"/>
      <c r="BX300" s="357"/>
    </row>
    <row r="301" spans="1:76" s="352" customFormat="1">
      <c r="A301" s="351"/>
      <c r="I301" s="353"/>
      <c r="J301" s="354"/>
      <c r="K301" s="353"/>
      <c r="L301" s="353"/>
      <c r="M301" s="353"/>
      <c r="N301" s="353"/>
      <c r="O301" s="353"/>
      <c r="P301" s="353"/>
      <c r="Q301" s="353"/>
      <c r="R301" s="353"/>
      <c r="S301" s="353"/>
      <c r="T301" s="353"/>
      <c r="U301" s="353"/>
      <c r="AC301" s="353"/>
      <c r="AD301" s="353"/>
      <c r="AE301" s="353"/>
      <c r="AF301" s="353"/>
      <c r="AG301" s="353"/>
      <c r="AH301" s="353"/>
      <c r="AI301" s="353"/>
      <c r="AJ301" s="353"/>
      <c r="AK301" s="353"/>
      <c r="AL301" s="353"/>
      <c r="AM301" s="353"/>
      <c r="AN301" s="353"/>
      <c r="AO301" s="353"/>
      <c r="AP301" s="353"/>
      <c r="AQ301" s="353"/>
      <c r="AR301" s="353"/>
      <c r="AS301" s="353"/>
      <c r="AT301" s="353"/>
      <c r="AU301" s="353"/>
      <c r="AV301" s="353"/>
      <c r="AW301" s="353"/>
      <c r="AX301" s="353"/>
      <c r="AY301" s="353"/>
      <c r="AZ301" s="353"/>
      <c r="BA301" s="355"/>
      <c r="BB301" s="356"/>
      <c r="BC301" s="353"/>
      <c r="BD301" s="353"/>
      <c r="BE301" s="353"/>
      <c r="BF301" s="353"/>
      <c r="BG301" s="353"/>
      <c r="BH301" s="353"/>
      <c r="BI301" s="353"/>
      <c r="BJ301" s="353"/>
      <c r="BK301" s="353"/>
      <c r="BL301" s="353"/>
      <c r="BM301" s="353"/>
      <c r="BN301" s="353"/>
      <c r="BO301" s="353"/>
      <c r="BP301" s="353"/>
      <c r="BQ301" s="353"/>
      <c r="BR301" s="353"/>
      <c r="BS301" s="353"/>
      <c r="BT301" s="353"/>
      <c r="BU301" s="353"/>
      <c r="BV301" s="353"/>
      <c r="BW301" s="353"/>
      <c r="BX301" s="357"/>
    </row>
    <row r="302" spans="1:76" s="352" customFormat="1">
      <c r="A302" s="351"/>
      <c r="I302" s="353"/>
      <c r="J302" s="354"/>
      <c r="K302" s="353"/>
      <c r="L302" s="353"/>
      <c r="M302" s="353"/>
      <c r="N302" s="353"/>
      <c r="O302" s="353"/>
      <c r="P302" s="353"/>
      <c r="Q302" s="353"/>
      <c r="R302" s="353"/>
      <c r="S302" s="353"/>
      <c r="T302" s="353"/>
      <c r="U302" s="353"/>
      <c r="AC302" s="353"/>
      <c r="AD302" s="353"/>
      <c r="AE302" s="353"/>
      <c r="AF302" s="353"/>
      <c r="AG302" s="353"/>
      <c r="AH302" s="353"/>
      <c r="AI302" s="353"/>
      <c r="AJ302" s="353"/>
      <c r="AK302" s="353"/>
      <c r="AL302" s="353"/>
      <c r="AM302" s="353"/>
      <c r="AN302" s="353"/>
      <c r="AO302" s="353"/>
      <c r="AP302" s="353"/>
      <c r="AQ302" s="353"/>
      <c r="AR302" s="353"/>
      <c r="AS302" s="353"/>
      <c r="AT302" s="353"/>
      <c r="AU302" s="353"/>
      <c r="AV302" s="353"/>
      <c r="AW302" s="353"/>
      <c r="AX302" s="353"/>
      <c r="AY302" s="353"/>
      <c r="AZ302" s="353"/>
      <c r="BA302" s="355"/>
      <c r="BB302" s="356"/>
      <c r="BC302" s="353"/>
      <c r="BD302" s="353"/>
      <c r="BE302" s="353"/>
      <c r="BF302" s="353"/>
      <c r="BG302" s="353"/>
      <c r="BH302" s="353"/>
      <c r="BI302" s="353"/>
      <c r="BJ302" s="353"/>
      <c r="BK302" s="353"/>
      <c r="BL302" s="353"/>
      <c r="BM302" s="353"/>
      <c r="BN302" s="353"/>
      <c r="BO302" s="353"/>
      <c r="BP302" s="353"/>
      <c r="BQ302" s="353"/>
      <c r="BR302" s="353"/>
      <c r="BS302" s="353"/>
      <c r="BT302" s="353"/>
      <c r="BU302" s="353"/>
      <c r="BV302" s="353"/>
      <c r="BW302" s="353"/>
      <c r="BX302" s="357"/>
    </row>
    <row r="303" spans="1:76" s="352" customFormat="1">
      <c r="A303" s="351"/>
      <c r="I303" s="353"/>
      <c r="J303" s="354"/>
      <c r="K303" s="353"/>
      <c r="L303" s="353"/>
      <c r="M303" s="353"/>
      <c r="N303" s="353"/>
      <c r="O303" s="353"/>
      <c r="P303" s="353"/>
      <c r="Q303" s="353"/>
      <c r="R303" s="353"/>
      <c r="S303" s="353"/>
      <c r="T303" s="353"/>
      <c r="U303" s="353"/>
      <c r="AC303" s="353"/>
      <c r="AD303" s="353"/>
      <c r="AE303" s="353"/>
      <c r="AF303" s="353"/>
      <c r="AG303" s="353"/>
      <c r="AH303" s="353"/>
      <c r="AI303" s="353"/>
      <c r="AJ303" s="353"/>
      <c r="AK303" s="353"/>
      <c r="AL303" s="353"/>
      <c r="AM303" s="353"/>
      <c r="AN303" s="353"/>
      <c r="AO303" s="353"/>
      <c r="AP303" s="353"/>
      <c r="AQ303" s="353"/>
      <c r="AR303" s="353"/>
      <c r="AS303" s="353"/>
      <c r="AT303" s="353"/>
      <c r="AU303" s="353"/>
      <c r="AV303" s="353"/>
      <c r="AW303" s="353"/>
      <c r="AX303" s="353"/>
      <c r="AY303" s="353"/>
      <c r="AZ303" s="353"/>
      <c r="BA303" s="355"/>
      <c r="BB303" s="356"/>
      <c r="BC303" s="353"/>
      <c r="BD303" s="353"/>
      <c r="BE303" s="353"/>
      <c r="BF303" s="353"/>
      <c r="BG303" s="353"/>
      <c r="BH303" s="353"/>
      <c r="BI303" s="353"/>
      <c r="BJ303" s="353"/>
      <c r="BK303" s="353"/>
      <c r="BL303" s="353"/>
      <c r="BM303" s="353"/>
      <c r="BN303" s="353"/>
      <c r="BO303" s="353"/>
      <c r="BP303" s="353"/>
      <c r="BQ303" s="353"/>
      <c r="BR303" s="353"/>
      <c r="BS303" s="353"/>
      <c r="BT303" s="353"/>
      <c r="BU303" s="353"/>
      <c r="BV303" s="353"/>
      <c r="BW303" s="353"/>
      <c r="BX303" s="357"/>
    </row>
    <row r="304" spans="1:76" s="352" customFormat="1">
      <c r="A304" s="351"/>
      <c r="I304" s="353"/>
      <c r="J304" s="354"/>
      <c r="K304" s="353"/>
      <c r="L304" s="353"/>
      <c r="M304" s="353"/>
      <c r="N304" s="353"/>
      <c r="O304" s="353"/>
      <c r="P304" s="353"/>
      <c r="Q304" s="353"/>
      <c r="R304" s="353"/>
      <c r="S304" s="353"/>
      <c r="T304" s="353"/>
      <c r="U304" s="353"/>
      <c r="AC304" s="353"/>
      <c r="AD304" s="353"/>
      <c r="AE304" s="353"/>
      <c r="AF304" s="353"/>
      <c r="AG304" s="353"/>
      <c r="AH304" s="353"/>
      <c r="AI304" s="353"/>
      <c r="AJ304" s="353"/>
      <c r="AK304" s="353"/>
      <c r="AL304" s="353"/>
      <c r="AM304" s="353"/>
      <c r="AN304" s="353"/>
      <c r="AO304" s="353"/>
      <c r="AP304" s="353"/>
      <c r="AQ304" s="353"/>
      <c r="AR304" s="353"/>
      <c r="AS304" s="353"/>
      <c r="AT304" s="353"/>
      <c r="AU304" s="353"/>
      <c r="AV304" s="353"/>
      <c r="AW304" s="353"/>
      <c r="AX304" s="353"/>
      <c r="AY304" s="353"/>
      <c r="AZ304" s="353"/>
      <c r="BA304" s="355"/>
      <c r="BB304" s="356"/>
      <c r="BC304" s="353"/>
      <c r="BD304" s="353"/>
      <c r="BE304" s="353"/>
      <c r="BF304" s="353"/>
      <c r="BG304" s="353"/>
      <c r="BH304" s="353"/>
      <c r="BI304" s="353"/>
      <c r="BJ304" s="353"/>
      <c r="BK304" s="353"/>
      <c r="BL304" s="353"/>
      <c r="BM304" s="353"/>
      <c r="BN304" s="353"/>
      <c r="BO304" s="353"/>
      <c r="BP304" s="353"/>
      <c r="BQ304" s="353"/>
      <c r="BR304" s="353"/>
      <c r="BS304" s="353"/>
      <c r="BT304" s="353"/>
      <c r="BU304" s="353"/>
      <c r="BV304" s="353"/>
      <c r="BW304" s="353"/>
      <c r="BX304" s="357"/>
    </row>
    <row r="305" spans="1:76" s="352" customFormat="1">
      <c r="A305" s="351"/>
      <c r="I305" s="353"/>
      <c r="J305" s="354"/>
      <c r="K305" s="353"/>
      <c r="L305" s="353"/>
      <c r="M305" s="353"/>
      <c r="N305" s="353"/>
      <c r="O305" s="353"/>
      <c r="P305" s="353"/>
      <c r="Q305" s="353"/>
      <c r="R305" s="353"/>
      <c r="S305" s="353"/>
      <c r="T305" s="353"/>
      <c r="U305" s="353"/>
      <c r="AC305" s="353"/>
      <c r="AD305" s="353"/>
      <c r="AE305" s="353"/>
      <c r="AF305" s="353"/>
      <c r="AG305" s="353"/>
      <c r="AH305" s="353"/>
      <c r="AI305" s="353"/>
      <c r="AJ305" s="353"/>
      <c r="AK305" s="353"/>
      <c r="AL305" s="353"/>
      <c r="AM305" s="353"/>
      <c r="AN305" s="353"/>
      <c r="AO305" s="353"/>
      <c r="AP305" s="353"/>
      <c r="AQ305" s="353"/>
      <c r="AR305" s="353"/>
      <c r="AS305" s="353"/>
      <c r="AT305" s="353"/>
      <c r="AU305" s="353"/>
      <c r="AV305" s="353"/>
      <c r="AW305" s="353"/>
      <c r="AX305" s="353"/>
      <c r="AY305" s="353"/>
      <c r="AZ305" s="353"/>
      <c r="BA305" s="355"/>
      <c r="BB305" s="356"/>
      <c r="BC305" s="353"/>
      <c r="BD305" s="353"/>
      <c r="BE305" s="353"/>
      <c r="BF305" s="353"/>
      <c r="BG305" s="353"/>
      <c r="BH305" s="353"/>
      <c r="BI305" s="353"/>
      <c r="BJ305" s="353"/>
      <c r="BK305" s="353"/>
      <c r="BL305" s="353"/>
      <c r="BM305" s="353"/>
      <c r="BN305" s="353"/>
      <c r="BO305" s="353"/>
      <c r="BP305" s="353"/>
      <c r="BQ305" s="353"/>
      <c r="BR305" s="353"/>
      <c r="BS305" s="353"/>
      <c r="BT305" s="353"/>
      <c r="BU305" s="353"/>
      <c r="BV305" s="353"/>
      <c r="BW305" s="353"/>
      <c r="BX305" s="357"/>
    </row>
    <row r="306" spans="1:76" s="352" customFormat="1">
      <c r="A306" s="351"/>
      <c r="I306" s="353"/>
      <c r="J306" s="354"/>
      <c r="K306" s="353"/>
      <c r="L306" s="353"/>
      <c r="M306" s="353"/>
      <c r="N306" s="353"/>
      <c r="O306" s="353"/>
      <c r="P306" s="353"/>
      <c r="Q306" s="353"/>
      <c r="R306" s="353"/>
      <c r="S306" s="353"/>
      <c r="T306" s="353"/>
      <c r="U306" s="353"/>
      <c r="AC306" s="353"/>
      <c r="AD306" s="353"/>
      <c r="AE306" s="353"/>
      <c r="AF306" s="353"/>
      <c r="AG306" s="353"/>
      <c r="AH306" s="353"/>
      <c r="AI306" s="353"/>
      <c r="AJ306" s="353"/>
      <c r="AK306" s="353"/>
      <c r="AL306" s="353"/>
      <c r="AM306" s="353"/>
      <c r="AN306" s="353"/>
      <c r="AO306" s="353"/>
      <c r="AP306" s="353"/>
      <c r="AQ306" s="353"/>
      <c r="AR306" s="353"/>
      <c r="AS306" s="353"/>
      <c r="AT306" s="353"/>
      <c r="AU306" s="353"/>
      <c r="AV306" s="353"/>
      <c r="AW306" s="353"/>
      <c r="AX306" s="353"/>
      <c r="AY306" s="353"/>
      <c r="AZ306" s="353"/>
      <c r="BA306" s="355"/>
      <c r="BB306" s="356"/>
      <c r="BC306" s="353"/>
      <c r="BD306" s="353"/>
      <c r="BE306" s="353"/>
      <c r="BF306" s="353"/>
      <c r="BG306" s="353"/>
      <c r="BH306" s="353"/>
      <c r="BI306" s="353"/>
      <c r="BJ306" s="353"/>
      <c r="BK306" s="353"/>
      <c r="BL306" s="353"/>
      <c r="BM306" s="353"/>
      <c r="BN306" s="353"/>
      <c r="BO306" s="353"/>
      <c r="BP306" s="353"/>
      <c r="BQ306" s="353"/>
      <c r="BR306" s="353"/>
      <c r="BS306" s="353"/>
      <c r="BT306" s="353"/>
      <c r="BU306" s="353"/>
      <c r="BV306" s="353"/>
      <c r="BW306" s="353"/>
      <c r="BX306" s="357"/>
    </row>
    <row r="307" spans="1:76" s="352" customFormat="1">
      <c r="A307" s="351"/>
      <c r="I307" s="353"/>
      <c r="J307" s="354"/>
      <c r="K307" s="353"/>
      <c r="L307" s="353"/>
      <c r="M307" s="353"/>
      <c r="N307" s="353"/>
      <c r="O307" s="353"/>
      <c r="P307" s="353"/>
      <c r="Q307" s="353"/>
      <c r="R307" s="353"/>
      <c r="S307" s="353"/>
      <c r="T307" s="353"/>
      <c r="U307" s="353"/>
      <c r="AC307" s="353"/>
      <c r="AD307" s="353"/>
      <c r="AE307" s="353"/>
      <c r="AF307" s="353"/>
      <c r="AG307" s="353"/>
      <c r="AH307" s="353"/>
      <c r="AI307" s="353"/>
      <c r="AJ307" s="353"/>
      <c r="AK307" s="353"/>
      <c r="AL307" s="353"/>
      <c r="AM307" s="353"/>
      <c r="AN307" s="353"/>
      <c r="AO307" s="353"/>
      <c r="AP307" s="353"/>
      <c r="AQ307" s="353"/>
      <c r="AR307" s="353"/>
      <c r="AS307" s="353"/>
      <c r="AT307" s="353"/>
      <c r="AU307" s="353"/>
      <c r="AV307" s="353"/>
      <c r="AW307" s="353"/>
      <c r="AX307" s="353"/>
      <c r="AY307" s="353"/>
      <c r="AZ307" s="353"/>
      <c r="BA307" s="355"/>
      <c r="BB307" s="356"/>
      <c r="BC307" s="353"/>
      <c r="BD307" s="353"/>
      <c r="BE307" s="353"/>
      <c r="BF307" s="353"/>
      <c r="BG307" s="353"/>
      <c r="BH307" s="353"/>
      <c r="BI307" s="353"/>
      <c r="BJ307" s="353"/>
      <c r="BK307" s="353"/>
      <c r="BL307" s="353"/>
      <c r="BM307" s="353"/>
      <c r="BN307" s="353"/>
      <c r="BO307" s="353"/>
      <c r="BP307" s="353"/>
      <c r="BQ307" s="353"/>
      <c r="BR307" s="353"/>
      <c r="BS307" s="353"/>
      <c r="BT307" s="353"/>
      <c r="BU307" s="353"/>
      <c r="BV307" s="353"/>
      <c r="BW307" s="353"/>
      <c r="BX307" s="357"/>
    </row>
    <row r="308" spans="1:76" s="352" customFormat="1">
      <c r="A308" s="351"/>
      <c r="I308" s="353"/>
      <c r="J308" s="354"/>
      <c r="K308" s="353"/>
      <c r="L308" s="353"/>
      <c r="M308" s="353"/>
      <c r="N308" s="353"/>
      <c r="O308" s="353"/>
      <c r="P308" s="353"/>
      <c r="Q308" s="353"/>
      <c r="R308" s="353"/>
      <c r="S308" s="353"/>
      <c r="T308" s="353"/>
      <c r="U308" s="353"/>
      <c r="AC308" s="353"/>
      <c r="AD308" s="353"/>
      <c r="AE308" s="353"/>
      <c r="AF308" s="353"/>
      <c r="AG308" s="353"/>
      <c r="AH308" s="353"/>
      <c r="AI308" s="353"/>
      <c r="AJ308" s="353"/>
      <c r="AK308" s="353"/>
      <c r="AL308" s="353"/>
      <c r="AM308" s="353"/>
      <c r="AN308" s="353"/>
      <c r="AO308" s="353"/>
      <c r="AP308" s="353"/>
      <c r="AQ308" s="353"/>
      <c r="AR308" s="353"/>
      <c r="AS308" s="353"/>
      <c r="AT308" s="353"/>
      <c r="AU308" s="353"/>
      <c r="AV308" s="353"/>
      <c r="AW308" s="353"/>
      <c r="AX308" s="353"/>
      <c r="AY308" s="353"/>
      <c r="AZ308" s="353"/>
      <c r="BA308" s="355"/>
      <c r="BB308" s="356"/>
      <c r="BC308" s="353"/>
      <c r="BD308" s="353"/>
      <c r="BE308" s="353"/>
      <c r="BF308" s="353"/>
      <c r="BG308" s="353"/>
      <c r="BH308" s="353"/>
      <c r="BI308" s="353"/>
      <c r="BJ308" s="353"/>
      <c r="BK308" s="353"/>
      <c r="BL308" s="353"/>
      <c r="BM308" s="353"/>
      <c r="BN308" s="353"/>
      <c r="BO308" s="353"/>
      <c r="BP308" s="353"/>
      <c r="BQ308" s="353"/>
      <c r="BR308" s="353"/>
      <c r="BS308" s="353"/>
      <c r="BT308" s="353"/>
      <c r="BU308" s="353"/>
      <c r="BV308" s="353"/>
      <c r="BW308" s="353"/>
      <c r="BX308" s="357"/>
    </row>
    <row r="309" spans="1:76" s="352" customFormat="1">
      <c r="A309" s="351"/>
      <c r="I309" s="353"/>
      <c r="J309" s="354"/>
      <c r="K309" s="353"/>
      <c r="L309" s="353"/>
      <c r="M309" s="353"/>
      <c r="N309" s="353"/>
      <c r="O309" s="353"/>
      <c r="P309" s="353"/>
      <c r="Q309" s="353"/>
      <c r="R309" s="353"/>
      <c r="S309" s="353"/>
      <c r="T309" s="353"/>
      <c r="U309" s="353"/>
      <c r="AC309" s="353"/>
      <c r="AD309" s="353"/>
      <c r="AE309" s="353"/>
      <c r="AF309" s="353"/>
      <c r="AG309" s="353"/>
      <c r="AH309" s="353"/>
      <c r="AI309" s="353"/>
      <c r="AJ309" s="353"/>
      <c r="AK309" s="353"/>
      <c r="AL309" s="353"/>
      <c r="AM309" s="353"/>
      <c r="AN309" s="353"/>
      <c r="AO309" s="353"/>
      <c r="AP309" s="353"/>
      <c r="AQ309" s="353"/>
      <c r="AR309" s="353"/>
      <c r="AS309" s="353"/>
      <c r="AT309" s="353"/>
      <c r="AU309" s="353"/>
      <c r="AV309" s="353"/>
      <c r="AW309" s="353"/>
      <c r="AX309" s="353"/>
      <c r="AY309" s="353"/>
      <c r="AZ309" s="353"/>
      <c r="BA309" s="355"/>
      <c r="BB309" s="356"/>
      <c r="BC309" s="353"/>
      <c r="BD309" s="353"/>
      <c r="BE309" s="353"/>
      <c r="BF309" s="353"/>
      <c r="BG309" s="353"/>
      <c r="BH309" s="353"/>
      <c r="BI309" s="353"/>
      <c r="BJ309" s="353"/>
      <c r="BK309" s="353"/>
      <c r="BL309" s="353"/>
      <c r="BM309" s="353"/>
      <c r="BN309" s="353"/>
      <c r="BO309" s="353"/>
      <c r="BP309" s="353"/>
      <c r="BQ309" s="353"/>
      <c r="BR309" s="353"/>
      <c r="BS309" s="353"/>
      <c r="BT309" s="353"/>
      <c r="BU309" s="353"/>
      <c r="BV309" s="353"/>
      <c r="BW309" s="353"/>
      <c r="BX309" s="357"/>
    </row>
    <row r="310" spans="1:76" s="352" customFormat="1">
      <c r="A310" s="351"/>
      <c r="I310" s="353"/>
      <c r="J310" s="354"/>
      <c r="K310" s="353"/>
      <c r="L310" s="353"/>
      <c r="M310" s="353"/>
      <c r="N310" s="353"/>
      <c r="O310" s="353"/>
      <c r="P310" s="353"/>
      <c r="Q310" s="353"/>
      <c r="R310" s="353"/>
      <c r="S310" s="353"/>
      <c r="T310" s="353"/>
      <c r="U310" s="353"/>
      <c r="AC310" s="353"/>
      <c r="AD310" s="353"/>
      <c r="AE310" s="353"/>
      <c r="AF310" s="353"/>
      <c r="AG310" s="353"/>
      <c r="AH310" s="353"/>
      <c r="AI310" s="353"/>
      <c r="AJ310" s="353"/>
      <c r="AK310" s="353"/>
      <c r="AL310" s="353"/>
      <c r="AM310" s="353"/>
      <c r="AN310" s="353"/>
      <c r="AO310" s="353"/>
      <c r="AP310" s="353"/>
      <c r="AQ310" s="353"/>
      <c r="AR310" s="353"/>
      <c r="AS310" s="353"/>
      <c r="AT310" s="353"/>
      <c r="AU310" s="353"/>
      <c r="AV310" s="353"/>
      <c r="AW310" s="353"/>
      <c r="AX310" s="353"/>
      <c r="AY310" s="353"/>
      <c r="AZ310" s="353"/>
      <c r="BA310" s="355"/>
      <c r="BB310" s="356"/>
      <c r="BC310" s="353"/>
      <c r="BD310" s="353"/>
      <c r="BE310" s="353"/>
      <c r="BF310" s="353"/>
      <c r="BG310" s="353"/>
      <c r="BH310" s="353"/>
      <c r="BI310" s="353"/>
      <c r="BJ310" s="353"/>
      <c r="BK310" s="353"/>
      <c r="BL310" s="353"/>
      <c r="BM310" s="353"/>
      <c r="BN310" s="353"/>
      <c r="BO310" s="353"/>
      <c r="BP310" s="353"/>
      <c r="BQ310" s="353"/>
      <c r="BR310" s="353"/>
      <c r="BS310" s="353"/>
      <c r="BT310" s="353"/>
      <c r="BU310" s="353"/>
      <c r="BV310" s="353"/>
      <c r="BW310" s="353"/>
      <c r="BX310" s="357"/>
    </row>
    <row r="311" spans="1:76" s="352" customFormat="1">
      <c r="A311" s="351"/>
      <c r="I311" s="353"/>
      <c r="J311" s="354"/>
      <c r="K311" s="353"/>
      <c r="L311" s="353"/>
      <c r="M311" s="353"/>
      <c r="N311" s="353"/>
      <c r="O311" s="353"/>
      <c r="P311" s="353"/>
      <c r="Q311" s="353"/>
      <c r="R311" s="353"/>
      <c r="S311" s="353"/>
      <c r="T311" s="353"/>
      <c r="U311" s="353"/>
      <c r="AC311" s="353"/>
      <c r="AD311" s="353"/>
      <c r="AE311" s="353"/>
      <c r="AF311" s="353"/>
      <c r="AG311" s="353"/>
      <c r="AH311" s="353"/>
      <c r="AI311" s="353"/>
      <c r="AJ311" s="353"/>
      <c r="AK311" s="353"/>
      <c r="AL311" s="353"/>
      <c r="AM311" s="353"/>
      <c r="AN311" s="353"/>
      <c r="AO311" s="353"/>
      <c r="AP311" s="353"/>
      <c r="AQ311" s="353"/>
      <c r="AR311" s="353"/>
      <c r="AS311" s="353"/>
      <c r="AT311" s="353"/>
      <c r="AU311" s="353"/>
      <c r="AV311" s="353"/>
      <c r="AW311" s="353"/>
      <c r="AX311" s="353"/>
      <c r="AY311" s="353"/>
      <c r="AZ311" s="353"/>
      <c r="BA311" s="355"/>
      <c r="BB311" s="356"/>
      <c r="BC311" s="353"/>
      <c r="BD311" s="353"/>
      <c r="BE311" s="353"/>
      <c r="BF311" s="353"/>
      <c r="BG311" s="353"/>
      <c r="BH311" s="353"/>
      <c r="BI311" s="353"/>
      <c r="BJ311" s="353"/>
      <c r="BK311" s="353"/>
      <c r="BL311" s="353"/>
      <c r="BM311" s="353"/>
      <c r="BN311" s="353"/>
      <c r="BO311" s="353"/>
      <c r="BP311" s="353"/>
      <c r="BQ311" s="353"/>
      <c r="BR311" s="353"/>
      <c r="BS311" s="353"/>
      <c r="BT311" s="353"/>
      <c r="BU311" s="353"/>
      <c r="BV311" s="353"/>
      <c r="BW311" s="353"/>
      <c r="BX311" s="357"/>
    </row>
    <row r="312" spans="1:76" s="352" customFormat="1">
      <c r="A312" s="351"/>
      <c r="I312" s="353"/>
      <c r="J312" s="354"/>
      <c r="K312" s="353"/>
      <c r="L312" s="353"/>
      <c r="M312" s="353"/>
      <c r="N312" s="353"/>
      <c r="O312" s="353"/>
      <c r="P312" s="353"/>
      <c r="Q312" s="353"/>
      <c r="R312" s="353"/>
      <c r="S312" s="353"/>
      <c r="T312" s="353"/>
      <c r="U312" s="353"/>
      <c r="AC312" s="353"/>
      <c r="AD312" s="353"/>
      <c r="AE312" s="353"/>
      <c r="AF312" s="353"/>
      <c r="AG312" s="353"/>
      <c r="AH312" s="353"/>
      <c r="AI312" s="353"/>
      <c r="AJ312" s="353"/>
      <c r="AK312" s="353"/>
      <c r="AL312" s="353"/>
      <c r="AM312" s="353"/>
      <c r="AN312" s="353"/>
      <c r="AO312" s="353"/>
      <c r="AP312" s="353"/>
      <c r="AQ312" s="353"/>
      <c r="AR312" s="353"/>
      <c r="AS312" s="353"/>
      <c r="AT312" s="353"/>
      <c r="AU312" s="353"/>
      <c r="AV312" s="353"/>
      <c r="AW312" s="353"/>
      <c r="AX312" s="353"/>
      <c r="AY312" s="353"/>
      <c r="AZ312" s="353"/>
      <c r="BA312" s="355"/>
      <c r="BB312" s="356"/>
      <c r="BC312" s="353"/>
      <c r="BD312" s="353"/>
      <c r="BE312" s="353"/>
      <c r="BF312" s="353"/>
      <c r="BG312" s="353"/>
      <c r="BH312" s="353"/>
      <c r="BI312" s="353"/>
      <c r="BJ312" s="353"/>
      <c r="BK312" s="353"/>
      <c r="BL312" s="353"/>
      <c r="BM312" s="353"/>
      <c r="BN312" s="353"/>
      <c r="BO312" s="353"/>
      <c r="BP312" s="353"/>
      <c r="BQ312" s="353"/>
      <c r="BR312" s="353"/>
      <c r="BS312" s="353"/>
      <c r="BT312" s="353"/>
      <c r="BU312" s="353"/>
      <c r="BV312" s="353"/>
      <c r="BW312" s="353"/>
      <c r="BX312" s="357"/>
    </row>
    <row r="313" spans="1:76" s="352" customFormat="1">
      <c r="A313" s="351"/>
      <c r="I313" s="353"/>
      <c r="J313" s="354"/>
      <c r="K313" s="353"/>
      <c r="L313" s="353"/>
      <c r="M313" s="353"/>
      <c r="N313" s="353"/>
      <c r="O313" s="353"/>
      <c r="P313" s="353"/>
      <c r="Q313" s="353"/>
      <c r="R313" s="353"/>
      <c r="S313" s="353"/>
      <c r="T313" s="353"/>
      <c r="U313" s="353"/>
      <c r="AC313" s="353"/>
      <c r="AD313" s="353"/>
      <c r="AE313" s="353"/>
      <c r="AF313" s="353"/>
      <c r="AG313" s="353"/>
      <c r="AH313" s="353"/>
      <c r="AI313" s="353"/>
      <c r="AJ313" s="353"/>
      <c r="AK313" s="353"/>
      <c r="AL313" s="353"/>
      <c r="AM313" s="353"/>
      <c r="AN313" s="353"/>
      <c r="AO313" s="353"/>
      <c r="AP313" s="353"/>
      <c r="AQ313" s="353"/>
      <c r="AR313" s="353"/>
      <c r="AS313" s="353"/>
      <c r="AT313" s="353"/>
      <c r="AU313" s="353"/>
      <c r="AV313" s="353"/>
      <c r="AW313" s="353"/>
      <c r="AX313" s="353"/>
      <c r="AY313" s="353"/>
      <c r="AZ313" s="353"/>
      <c r="BA313" s="355"/>
      <c r="BB313" s="356"/>
      <c r="BC313" s="353"/>
      <c r="BD313" s="353"/>
      <c r="BE313" s="353"/>
      <c r="BF313" s="353"/>
      <c r="BG313" s="353"/>
      <c r="BH313" s="353"/>
      <c r="BI313" s="353"/>
      <c r="BJ313" s="353"/>
      <c r="BK313" s="353"/>
      <c r="BL313" s="353"/>
      <c r="BM313" s="353"/>
      <c r="BN313" s="353"/>
      <c r="BO313" s="353"/>
      <c r="BP313" s="353"/>
      <c r="BQ313" s="353"/>
      <c r="BR313" s="353"/>
      <c r="BS313" s="353"/>
      <c r="BT313" s="353"/>
      <c r="BU313" s="353"/>
      <c r="BV313" s="353"/>
      <c r="BW313" s="353"/>
      <c r="BX313" s="357"/>
    </row>
    <row r="314" spans="1:76" s="352" customFormat="1">
      <c r="A314" s="351"/>
      <c r="I314" s="353"/>
      <c r="J314" s="354"/>
      <c r="K314" s="353"/>
      <c r="L314" s="353"/>
      <c r="M314" s="353"/>
      <c r="N314" s="353"/>
      <c r="O314" s="353"/>
      <c r="P314" s="353"/>
      <c r="Q314" s="353"/>
      <c r="R314" s="353"/>
      <c r="S314" s="353"/>
      <c r="T314" s="353"/>
      <c r="U314" s="353"/>
      <c r="AC314" s="353"/>
      <c r="AD314" s="353"/>
      <c r="AE314" s="353"/>
      <c r="AF314" s="353"/>
      <c r="AG314" s="353"/>
      <c r="AH314" s="353"/>
      <c r="AI314" s="353"/>
      <c r="AJ314" s="353"/>
      <c r="AK314" s="353"/>
      <c r="AL314" s="353"/>
      <c r="AM314" s="353"/>
      <c r="AN314" s="353"/>
      <c r="AO314" s="353"/>
      <c r="AP314" s="353"/>
      <c r="AQ314" s="353"/>
      <c r="AR314" s="353"/>
      <c r="AS314" s="353"/>
      <c r="AT314" s="353"/>
      <c r="AU314" s="353"/>
      <c r="AV314" s="353"/>
      <c r="AW314" s="353"/>
      <c r="AX314" s="353"/>
      <c r="AY314" s="353"/>
      <c r="AZ314" s="353"/>
      <c r="BA314" s="355"/>
      <c r="BB314" s="356"/>
      <c r="BC314" s="353"/>
      <c r="BD314" s="353"/>
      <c r="BE314" s="353"/>
      <c r="BF314" s="353"/>
      <c r="BG314" s="353"/>
      <c r="BH314" s="353"/>
      <c r="BI314" s="353"/>
      <c r="BJ314" s="353"/>
      <c r="BK314" s="353"/>
      <c r="BL314" s="353"/>
      <c r="BM314" s="353"/>
      <c r="BN314" s="353"/>
      <c r="BO314" s="353"/>
      <c r="BP314" s="353"/>
      <c r="BQ314" s="353"/>
      <c r="BR314" s="353"/>
      <c r="BS314" s="353"/>
      <c r="BT314" s="353"/>
      <c r="BU314" s="353"/>
      <c r="BV314" s="353"/>
      <c r="BW314" s="353"/>
      <c r="BX314" s="357"/>
    </row>
    <row r="315" spans="1:76" s="352" customFormat="1">
      <c r="A315" s="351"/>
      <c r="I315" s="353"/>
      <c r="J315" s="354"/>
      <c r="K315" s="353"/>
      <c r="L315" s="353"/>
      <c r="M315" s="353"/>
      <c r="N315" s="353"/>
      <c r="O315" s="353"/>
      <c r="P315" s="353"/>
      <c r="Q315" s="353"/>
      <c r="R315" s="353"/>
      <c r="S315" s="353"/>
      <c r="T315" s="353"/>
      <c r="U315" s="353"/>
      <c r="AC315" s="353"/>
      <c r="AD315" s="353"/>
      <c r="AE315" s="353"/>
      <c r="AF315" s="353"/>
      <c r="AG315" s="353"/>
      <c r="AH315" s="353"/>
      <c r="AI315" s="353"/>
      <c r="AJ315" s="353"/>
      <c r="AK315" s="353"/>
      <c r="AL315" s="353"/>
      <c r="AM315" s="353"/>
      <c r="AN315" s="353"/>
      <c r="AO315" s="353"/>
      <c r="AP315" s="353"/>
      <c r="AQ315" s="353"/>
      <c r="AR315" s="353"/>
      <c r="AS315" s="353"/>
      <c r="AT315" s="353"/>
      <c r="AU315" s="353"/>
      <c r="AV315" s="353"/>
      <c r="AW315" s="353"/>
      <c r="AX315" s="353"/>
      <c r="AY315" s="353"/>
      <c r="AZ315" s="353"/>
      <c r="BA315" s="355"/>
      <c r="BB315" s="356"/>
      <c r="BC315" s="353"/>
      <c r="BD315" s="353"/>
      <c r="BE315" s="353"/>
      <c r="BF315" s="353"/>
      <c r="BG315" s="353"/>
      <c r="BH315" s="353"/>
      <c r="BI315" s="353"/>
      <c r="BJ315" s="353"/>
      <c r="BK315" s="353"/>
      <c r="BL315" s="353"/>
      <c r="BM315" s="353"/>
      <c r="BN315" s="353"/>
      <c r="BO315" s="353"/>
      <c r="BP315" s="353"/>
      <c r="BQ315" s="353"/>
      <c r="BR315" s="353"/>
      <c r="BS315" s="353"/>
      <c r="BT315" s="353"/>
      <c r="BU315" s="353"/>
      <c r="BV315" s="353"/>
      <c r="BW315" s="353"/>
      <c r="BX315" s="357"/>
    </row>
    <row r="316" spans="1:76" s="352" customFormat="1">
      <c r="A316" s="351"/>
      <c r="I316" s="353"/>
      <c r="J316" s="354"/>
      <c r="K316" s="353"/>
      <c r="L316" s="353"/>
      <c r="M316" s="353"/>
      <c r="N316" s="353"/>
      <c r="O316" s="353"/>
      <c r="P316" s="353"/>
      <c r="Q316" s="353"/>
      <c r="R316" s="353"/>
      <c r="S316" s="353"/>
      <c r="T316" s="353"/>
      <c r="U316" s="353"/>
      <c r="AC316" s="353"/>
      <c r="AD316" s="353"/>
      <c r="AE316" s="353"/>
      <c r="AF316" s="353"/>
      <c r="AG316" s="353"/>
      <c r="AH316" s="353"/>
      <c r="AI316" s="353"/>
      <c r="AJ316" s="353"/>
      <c r="AK316" s="353"/>
      <c r="AL316" s="353"/>
      <c r="AM316" s="353"/>
      <c r="AN316" s="353"/>
      <c r="AO316" s="353"/>
      <c r="AP316" s="353"/>
      <c r="AQ316" s="353"/>
      <c r="AR316" s="353"/>
      <c r="AS316" s="353"/>
      <c r="AT316" s="353"/>
      <c r="AU316" s="353"/>
      <c r="AV316" s="353"/>
      <c r="AW316" s="353"/>
      <c r="AX316" s="353"/>
      <c r="AY316" s="353"/>
      <c r="AZ316" s="353"/>
      <c r="BA316" s="355"/>
      <c r="BB316" s="356"/>
      <c r="BC316" s="353"/>
      <c r="BD316" s="353"/>
      <c r="BE316" s="353"/>
      <c r="BF316" s="353"/>
      <c r="BG316" s="353"/>
      <c r="BH316" s="353"/>
      <c r="BI316" s="353"/>
      <c r="BJ316" s="353"/>
      <c r="BK316" s="353"/>
      <c r="BL316" s="353"/>
      <c r="BM316" s="353"/>
      <c r="BN316" s="353"/>
      <c r="BO316" s="353"/>
      <c r="BP316" s="353"/>
      <c r="BQ316" s="353"/>
      <c r="BR316" s="353"/>
      <c r="BS316" s="353"/>
      <c r="BT316" s="353"/>
      <c r="BU316" s="353"/>
      <c r="BV316" s="353"/>
      <c r="BW316" s="353"/>
      <c r="BX316" s="357"/>
    </row>
    <row r="317" spans="1:76" s="352" customFormat="1">
      <c r="A317" s="351"/>
      <c r="I317" s="353"/>
      <c r="J317" s="354"/>
      <c r="K317" s="353"/>
      <c r="L317" s="353"/>
      <c r="M317" s="353"/>
      <c r="N317" s="353"/>
      <c r="O317" s="353"/>
      <c r="P317" s="353"/>
      <c r="Q317" s="353"/>
      <c r="R317" s="353"/>
      <c r="S317" s="353"/>
      <c r="T317" s="353"/>
      <c r="U317" s="353"/>
      <c r="AC317" s="353"/>
      <c r="AD317" s="353"/>
      <c r="AE317" s="353"/>
      <c r="AF317" s="353"/>
      <c r="AG317" s="353"/>
      <c r="AH317" s="353"/>
      <c r="AI317" s="353"/>
      <c r="AJ317" s="353"/>
      <c r="AK317" s="353"/>
      <c r="AL317" s="353"/>
      <c r="AM317" s="353"/>
      <c r="AN317" s="353"/>
      <c r="AO317" s="353"/>
      <c r="AP317" s="353"/>
      <c r="AQ317" s="353"/>
      <c r="AR317" s="353"/>
      <c r="AS317" s="353"/>
      <c r="AT317" s="353"/>
      <c r="AU317" s="353"/>
      <c r="AV317" s="353"/>
      <c r="AW317" s="353"/>
      <c r="AX317" s="353"/>
      <c r="AY317" s="353"/>
      <c r="AZ317" s="353"/>
      <c r="BA317" s="355"/>
      <c r="BB317" s="356"/>
      <c r="BC317" s="353"/>
      <c r="BD317" s="353"/>
      <c r="BE317" s="353"/>
      <c r="BF317" s="353"/>
      <c r="BG317" s="353"/>
      <c r="BH317" s="353"/>
      <c r="BI317" s="353"/>
      <c r="BJ317" s="353"/>
      <c r="BK317" s="353"/>
      <c r="BL317" s="353"/>
      <c r="BM317" s="353"/>
      <c r="BN317" s="353"/>
      <c r="BO317" s="353"/>
      <c r="BP317" s="353"/>
      <c r="BQ317" s="353"/>
      <c r="BR317" s="353"/>
      <c r="BS317" s="353"/>
      <c r="BT317" s="353"/>
      <c r="BU317" s="353"/>
      <c r="BV317" s="353"/>
      <c r="BW317" s="353"/>
      <c r="BX317" s="357"/>
    </row>
    <row r="318" spans="1:76" s="352" customFormat="1">
      <c r="A318" s="351"/>
      <c r="I318" s="353"/>
      <c r="J318" s="354"/>
      <c r="K318" s="353"/>
      <c r="L318" s="353"/>
      <c r="M318" s="353"/>
      <c r="N318" s="353"/>
      <c r="O318" s="353"/>
      <c r="P318" s="353"/>
      <c r="Q318" s="353"/>
      <c r="R318" s="353"/>
      <c r="S318" s="353"/>
      <c r="T318" s="353"/>
      <c r="U318" s="353"/>
      <c r="AC318" s="353"/>
      <c r="AD318" s="353"/>
      <c r="AE318" s="353"/>
      <c r="AF318" s="353"/>
      <c r="AG318" s="353"/>
      <c r="AH318" s="353"/>
      <c r="AI318" s="353"/>
      <c r="AJ318" s="353"/>
      <c r="AK318" s="353"/>
      <c r="AL318" s="353"/>
      <c r="AM318" s="353"/>
      <c r="AN318" s="353"/>
      <c r="AO318" s="353"/>
      <c r="AP318" s="353"/>
      <c r="AQ318" s="353"/>
      <c r="AR318" s="353"/>
      <c r="AS318" s="353"/>
      <c r="AT318" s="353"/>
      <c r="AU318" s="353"/>
      <c r="AV318" s="353"/>
      <c r="AW318" s="353"/>
      <c r="AX318" s="353"/>
      <c r="AY318" s="353"/>
      <c r="AZ318" s="353"/>
      <c r="BA318" s="355"/>
      <c r="BB318" s="356"/>
      <c r="BC318" s="353"/>
      <c r="BD318" s="353"/>
      <c r="BE318" s="353"/>
      <c r="BF318" s="353"/>
      <c r="BG318" s="353"/>
      <c r="BH318" s="353"/>
      <c r="BI318" s="353"/>
      <c r="BJ318" s="353"/>
      <c r="BK318" s="353"/>
      <c r="BL318" s="353"/>
      <c r="BM318" s="353"/>
      <c r="BN318" s="353"/>
      <c r="BO318" s="353"/>
      <c r="BP318" s="353"/>
      <c r="BQ318" s="353"/>
      <c r="BR318" s="353"/>
      <c r="BS318" s="353"/>
      <c r="BT318" s="353"/>
      <c r="BU318" s="353"/>
      <c r="BV318" s="353"/>
      <c r="BW318" s="353"/>
      <c r="BX318" s="357"/>
    </row>
    <row r="319" spans="1:76" s="352" customFormat="1">
      <c r="A319" s="351"/>
      <c r="I319" s="353"/>
      <c r="J319" s="354"/>
      <c r="K319" s="353"/>
      <c r="L319" s="353"/>
      <c r="M319" s="353"/>
      <c r="N319" s="353"/>
      <c r="O319" s="353"/>
      <c r="P319" s="353"/>
      <c r="Q319" s="353"/>
      <c r="R319" s="353"/>
      <c r="S319" s="353"/>
      <c r="T319" s="353"/>
      <c r="U319" s="353"/>
      <c r="AC319" s="353"/>
      <c r="AD319" s="353"/>
      <c r="AE319" s="353"/>
      <c r="AF319" s="353"/>
      <c r="AG319" s="353"/>
      <c r="AH319" s="353"/>
      <c r="AI319" s="353"/>
      <c r="AJ319" s="353"/>
      <c r="AK319" s="353"/>
      <c r="AL319" s="353"/>
      <c r="AM319" s="353"/>
      <c r="AN319" s="353"/>
      <c r="AO319" s="353"/>
      <c r="AP319" s="353"/>
      <c r="AQ319" s="353"/>
      <c r="AR319" s="353"/>
      <c r="AS319" s="353"/>
      <c r="AT319" s="353"/>
      <c r="AU319" s="353"/>
      <c r="AV319" s="353"/>
      <c r="AW319" s="353"/>
      <c r="AX319" s="353"/>
      <c r="AY319" s="353"/>
      <c r="AZ319" s="353"/>
      <c r="BA319" s="355"/>
      <c r="BB319" s="356"/>
      <c r="BC319" s="353"/>
      <c r="BD319" s="353"/>
      <c r="BE319" s="353"/>
      <c r="BF319" s="353"/>
      <c r="BG319" s="353"/>
      <c r="BH319" s="353"/>
      <c r="BI319" s="353"/>
      <c r="BJ319" s="353"/>
      <c r="BK319" s="353"/>
      <c r="BL319" s="353"/>
      <c r="BM319" s="353"/>
      <c r="BN319" s="353"/>
      <c r="BO319" s="353"/>
      <c r="BP319" s="353"/>
      <c r="BQ319" s="353"/>
      <c r="BR319" s="353"/>
      <c r="BS319" s="353"/>
      <c r="BT319" s="353"/>
      <c r="BU319" s="353"/>
      <c r="BV319" s="353"/>
      <c r="BW319" s="353"/>
      <c r="BX319" s="357"/>
    </row>
    <row r="320" spans="1:76" s="352" customFormat="1">
      <c r="A320" s="351"/>
      <c r="I320" s="353"/>
      <c r="J320" s="354"/>
      <c r="K320" s="353"/>
      <c r="L320" s="353"/>
      <c r="M320" s="353"/>
      <c r="N320" s="353"/>
      <c r="O320" s="353"/>
      <c r="P320" s="353"/>
      <c r="Q320" s="353"/>
      <c r="R320" s="353"/>
      <c r="S320" s="353"/>
      <c r="T320" s="353"/>
      <c r="U320" s="353"/>
      <c r="AC320" s="353"/>
      <c r="AD320" s="353"/>
      <c r="AE320" s="353"/>
      <c r="AF320" s="353"/>
      <c r="AG320" s="353"/>
      <c r="AH320" s="353"/>
      <c r="AI320" s="353"/>
      <c r="AJ320" s="353"/>
      <c r="AK320" s="353"/>
      <c r="AL320" s="353"/>
      <c r="AM320" s="353"/>
      <c r="AN320" s="353"/>
      <c r="AO320" s="353"/>
      <c r="AP320" s="353"/>
      <c r="AQ320" s="353"/>
      <c r="AR320" s="353"/>
      <c r="AS320" s="353"/>
      <c r="AT320" s="353"/>
      <c r="AU320" s="353"/>
      <c r="AV320" s="353"/>
      <c r="AW320" s="353"/>
      <c r="AX320" s="353"/>
      <c r="AY320" s="353"/>
      <c r="AZ320" s="353"/>
      <c r="BA320" s="355"/>
      <c r="BB320" s="356"/>
      <c r="BC320" s="353"/>
      <c r="BD320" s="353"/>
      <c r="BE320" s="353"/>
      <c r="BF320" s="353"/>
      <c r="BG320" s="353"/>
      <c r="BH320" s="353"/>
      <c r="BI320" s="353"/>
      <c r="BJ320" s="353"/>
      <c r="BK320" s="353"/>
      <c r="BL320" s="353"/>
      <c r="BM320" s="353"/>
      <c r="BN320" s="353"/>
      <c r="BO320" s="353"/>
      <c r="BP320" s="353"/>
      <c r="BQ320" s="353"/>
      <c r="BR320" s="353"/>
      <c r="BS320" s="353"/>
      <c r="BT320" s="353"/>
      <c r="BU320" s="353"/>
      <c r="BV320" s="353"/>
      <c r="BW320" s="353"/>
      <c r="BX320" s="357"/>
    </row>
    <row r="321" spans="1:76" s="352" customFormat="1">
      <c r="A321" s="351"/>
      <c r="I321" s="353"/>
      <c r="J321" s="354"/>
      <c r="K321" s="353"/>
      <c r="L321" s="353"/>
      <c r="M321" s="353"/>
      <c r="N321" s="353"/>
      <c r="O321" s="353"/>
      <c r="P321" s="353"/>
      <c r="Q321" s="353"/>
      <c r="R321" s="353"/>
      <c r="S321" s="353"/>
      <c r="T321" s="353"/>
      <c r="U321" s="353"/>
      <c r="AC321" s="353"/>
      <c r="AD321" s="353"/>
      <c r="AE321" s="353"/>
      <c r="AF321" s="353"/>
      <c r="AG321" s="353"/>
      <c r="AH321" s="353"/>
      <c r="AI321" s="353"/>
      <c r="AJ321" s="353"/>
      <c r="AK321" s="353"/>
      <c r="AL321" s="353"/>
      <c r="AM321" s="353"/>
      <c r="AN321" s="353"/>
      <c r="AO321" s="353"/>
      <c r="AP321" s="353"/>
      <c r="AQ321" s="353"/>
      <c r="AR321" s="353"/>
      <c r="AS321" s="353"/>
      <c r="AT321" s="353"/>
      <c r="AU321" s="353"/>
      <c r="AV321" s="353"/>
      <c r="AW321" s="353"/>
      <c r="AX321" s="353"/>
      <c r="AY321" s="353"/>
      <c r="AZ321" s="353"/>
      <c r="BA321" s="355"/>
      <c r="BB321" s="356"/>
      <c r="BC321" s="353"/>
      <c r="BD321" s="353"/>
      <c r="BE321" s="353"/>
      <c r="BF321" s="353"/>
      <c r="BG321" s="353"/>
      <c r="BH321" s="353"/>
      <c r="BI321" s="353"/>
      <c r="BJ321" s="353"/>
      <c r="BK321" s="353"/>
      <c r="BL321" s="353"/>
      <c r="BM321" s="353"/>
      <c r="BN321" s="353"/>
      <c r="BO321" s="353"/>
      <c r="BP321" s="353"/>
      <c r="BQ321" s="353"/>
      <c r="BR321" s="353"/>
      <c r="BS321" s="353"/>
      <c r="BT321" s="353"/>
      <c r="BU321" s="353"/>
      <c r="BV321" s="353"/>
      <c r="BW321" s="353"/>
      <c r="BX321" s="357"/>
    </row>
    <row r="322" spans="1:76" s="352" customFormat="1">
      <c r="A322" s="351"/>
      <c r="I322" s="353"/>
      <c r="J322" s="354"/>
      <c r="K322" s="353"/>
      <c r="L322" s="353"/>
      <c r="M322" s="353"/>
      <c r="N322" s="353"/>
      <c r="O322" s="353"/>
      <c r="P322" s="353"/>
      <c r="Q322" s="353"/>
      <c r="R322" s="353"/>
      <c r="S322" s="353"/>
      <c r="T322" s="353"/>
      <c r="U322" s="353"/>
      <c r="AC322" s="353"/>
      <c r="AD322" s="353"/>
      <c r="AE322" s="353"/>
      <c r="AF322" s="353"/>
      <c r="AG322" s="353"/>
      <c r="AH322" s="353"/>
      <c r="AI322" s="353"/>
      <c r="AJ322" s="353"/>
      <c r="AK322" s="353"/>
      <c r="AL322" s="353"/>
      <c r="AM322" s="353"/>
      <c r="AN322" s="353"/>
      <c r="AO322" s="353"/>
      <c r="AP322" s="353"/>
      <c r="AQ322" s="353"/>
      <c r="AR322" s="353"/>
      <c r="AS322" s="353"/>
      <c r="AT322" s="353"/>
      <c r="AU322" s="353"/>
      <c r="AV322" s="353"/>
      <c r="AW322" s="353"/>
      <c r="AX322" s="353"/>
      <c r="AY322" s="353"/>
      <c r="AZ322" s="353"/>
      <c r="BA322" s="355"/>
      <c r="BB322" s="356"/>
      <c r="BC322" s="353"/>
      <c r="BD322" s="353"/>
      <c r="BE322" s="353"/>
      <c r="BF322" s="353"/>
      <c r="BG322" s="353"/>
      <c r="BH322" s="353"/>
      <c r="BI322" s="353"/>
      <c r="BJ322" s="353"/>
      <c r="BK322" s="353"/>
      <c r="BL322" s="353"/>
      <c r="BM322" s="353"/>
      <c r="BN322" s="353"/>
      <c r="BO322" s="353"/>
      <c r="BP322" s="353"/>
      <c r="BQ322" s="353"/>
      <c r="BR322" s="353"/>
      <c r="BS322" s="353"/>
      <c r="BT322" s="353"/>
      <c r="BU322" s="353"/>
      <c r="BV322" s="353"/>
      <c r="BW322" s="353"/>
      <c r="BX322" s="357"/>
    </row>
    <row r="323" spans="1:76" s="352" customFormat="1">
      <c r="A323" s="351"/>
      <c r="I323" s="353"/>
      <c r="J323" s="354"/>
      <c r="K323" s="353"/>
      <c r="L323" s="353"/>
      <c r="M323" s="353"/>
      <c r="N323" s="353"/>
      <c r="O323" s="353"/>
      <c r="P323" s="353"/>
      <c r="Q323" s="353"/>
      <c r="R323" s="353"/>
      <c r="S323" s="353"/>
      <c r="T323" s="353"/>
      <c r="U323" s="353"/>
      <c r="AC323" s="353"/>
      <c r="AD323" s="353"/>
      <c r="AE323" s="353"/>
      <c r="AF323" s="353"/>
      <c r="AG323" s="353"/>
      <c r="AH323" s="353"/>
      <c r="AI323" s="353"/>
      <c r="AJ323" s="353"/>
      <c r="AK323" s="353"/>
      <c r="AL323" s="353"/>
      <c r="AM323" s="353"/>
      <c r="AN323" s="353"/>
      <c r="AO323" s="353"/>
      <c r="AP323" s="353"/>
      <c r="AQ323" s="353"/>
      <c r="AR323" s="353"/>
      <c r="AS323" s="353"/>
      <c r="AT323" s="353"/>
      <c r="AU323" s="353"/>
      <c r="AV323" s="353"/>
      <c r="AW323" s="353"/>
      <c r="AX323" s="353"/>
      <c r="AY323" s="353"/>
      <c r="AZ323" s="353"/>
      <c r="BA323" s="355"/>
      <c r="BB323" s="356"/>
      <c r="BC323" s="353"/>
      <c r="BD323" s="353"/>
      <c r="BE323" s="353"/>
      <c r="BF323" s="353"/>
      <c r="BG323" s="353"/>
      <c r="BH323" s="353"/>
      <c r="BI323" s="353"/>
      <c r="BJ323" s="353"/>
      <c r="BK323" s="353"/>
      <c r="BL323" s="353"/>
      <c r="BM323" s="353"/>
      <c r="BN323" s="353"/>
      <c r="BO323" s="353"/>
      <c r="BP323" s="353"/>
      <c r="BQ323" s="353"/>
      <c r="BR323" s="353"/>
      <c r="BS323" s="353"/>
      <c r="BT323" s="353"/>
      <c r="BU323" s="353"/>
      <c r="BV323" s="353"/>
      <c r="BW323" s="353"/>
      <c r="BX323" s="357"/>
    </row>
    <row r="324" spans="1:76" s="352" customFormat="1">
      <c r="A324" s="351"/>
      <c r="I324" s="353"/>
      <c r="J324" s="354"/>
      <c r="K324" s="353"/>
      <c r="L324" s="353"/>
      <c r="M324" s="353"/>
      <c r="N324" s="353"/>
      <c r="O324" s="353"/>
      <c r="P324" s="353"/>
      <c r="Q324" s="353"/>
      <c r="R324" s="353"/>
      <c r="S324" s="353"/>
      <c r="T324" s="353"/>
      <c r="U324" s="353"/>
      <c r="AC324" s="353"/>
      <c r="AD324" s="353"/>
      <c r="AE324" s="353"/>
      <c r="AF324" s="353"/>
      <c r="AG324" s="353"/>
      <c r="AH324" s="353"/>
      <c r="AI324" s="353"/>
      <c r="AJ324" s="353"/>
      <c r="AK324" s="353"/>
      <c r="AL324" s="353"/>
      <c r="AM324" s="353"/>
      <c r="AN324" s="353"/>
      <c r="AO324" s="353"/>
      <c r="AP324" s="353"/>
      <c r="AQ324" s="353"/>
      <c r="AR324" s="353"/>
      <c r="AS324" s="353"/>
      <c r="AT324" s="353"/>
      <c r="AU324" s="353"/>
      <c r="AV324" s="353"/>
      <c r="AW324" s="353"/>
      <c r="AX324" s="353"/>
      <c r="AY324" s="353"/>
      <c r="AZ324" s="353"/>
      <c r="BA324" s="355"/>
      <c r="BB324" s="356"/>
      <c r="BC324" s="353"/>
      <c r="BD324" s="353"/>
      <c r="BE324" s="353"/>
      <c r="BF324" s="353"/>
      <c r="BG324" s="353"/>
      <c r="BH324" s="353"/>
      <c r="BI324" s="353"/>
      <c r="BJ324" s="353"/>
      <c r="BK324" s="353"/>
      <c r="BL324" s="353"/>
      <c r="BM324" s="353"/>
      <c r="BN324" s="353"/>
      <c r="BO324" s="353"/>
      <c r="BP324" s="353"/>
      <c r="BQ324" s="353"/>
      <c r="BR324" s="353"/>
      <c r="BS324" s="353"/>
      <c r="BT324" s="353"/>
      <c r="BU324" s="353"/>
      <c r="BV324" s="353"/>
      <c r="BW324" s="353"/>
      <c r="BX324" s="357"/>
    </row>
    <row r="325" spans="1:76" s="352" customFormat="1">
      <c r="A325" s="351"/>
      <c r="I325" s="353"/>
      <c r="J325" s="354"/>
      <c r="K325" s="353"/>
      <c r="L325" s="353"/>
      <c r="M325" s="353"/>
      <c r="N325" s="353"/>
      <c r="O325" s="353"/>
      <c r="P325" s="353"/>
      <c r="Q325" s="353"/>
      <c r="R325" s="353"/>
      <c r="S325" s="353"/>
      <c r="T325" s="353"/>
      <c r="U325" s="353"/>
      <c r="AC325" s="353"/>
      <c r="AD325" s="353"/>
      <c r="AE325" s="353"/>
      <c r="AF325" s="353"/>
      <c r="AG325" s="353"/>
      <c r="AH325" s="353"/>
      <c r="AI325" s="353"/>
      <c r="AJ325" s="353"/>
      <c r="AK325" s="353"/>
      <c r="AL325" s="353"/>
      <c r="AM325" s="353"/>
      <c r="AN325" s="353"/>
      <c r="AO325" s="353"/>
      <c r="AP325" s="353"/>
      <c r="AQ325" s="353"/>
      <c r="AR325" s="353"/>
      <c r="AS325" s="353"/>
      <c r="AT325" s="353"/>
      <c r="AU325" s="353"/>
      <c r="AV325" s="353"/>
      <c r="AW325" s="353"/>
      <c r="AX325" s="353"/>
      <c r="AY325" s="353"/>
      <c r="AZ325" s="353"/>
      <c r="BA325" s="355"/>
      <c r="BB325" s="356"/>
      <c r="BC325" s="353"/>
      <c r="BD325" s="353"/>
      <c r="BE325" s="353"/>
      <c r="BF325" s="353"/>
      <c r="BG325" s="353"/>
      <c r="BH325" s="353"/>
      <c r="BI325" s="353"/>
      <c r="BJ325" s="353"/>
      <c r="BK325" s="353"/>
      <c r="BL325" s="353"/>
      <c r="BM325" s="353"/>
      <c r="BN325" s="353"/>
      <c r="BO325" s="353"/>
      <c r="BP325" s="353"/>
      <c r="BQ325" s="353"/>
      <c r="BR325" s="353"/>
      <c r="BS325" s="353"/>
      <c r="BT325" s="353"/>
      <c r="BU325" s="353"/>
      <c r="BV325" s="353"/>
      <c r="BW325" s="353"/>
      <c r="BX325" s="357"/>
    </row>
    <row r="326" spans="1:76" s="352" customFormat="1">
      <c r="A326" s="351"/>
      <c r="I326" s="353"/>
      <c r="J326" s="354"/>
      <c r="K326" s="353"/>
      <c r="L326" s="353"/>
      <c r="M326" s="353"/>
      <c r="N326" s="353"/>
      <c r="O326" s="353"/>
      <c r="P326" s="353"/>
      <c r="Q326" s="353"/>
      <c r="R326" s="353"/>
      <c r="S326" s="353"/>
      <c r="T326" s="353"/>
      <c r="U326" s="353"/>
      <c r="AC326" s="353"/>
      <c r="AD326" s="353"/>
      <c r="AE326" s="353"/>
      <c r="AF326" s="353"/>
      <c r="AG326" s="353"/>
      <c r="AH326" s="353"/>
      <c r="AI326" s="353"/>
      <c r="AJ326" s="353"/>
      <c r="AK326" s="353"/>
      <c r="AL326" s="353"/>
      <c r="AM326" s="353"/>
      <c r="AN326" s="353"/>
      <c r="AO326" s="353"/>
      <c r="AP326" s="353"/>
      <c r="AQ326" s="353"/>
      <c r="AR326" s="353"/>
      <c r="AS326" s="353"/>
      <c r="AT326" s="353"/>
      <c r="AU326" s="353"/>
      <c r="AV326" s="353"/>
      <c r="AW326" s="353"/>
      <c r="AX326" s="353"/>
      <c r="AY326" s="353"/>
      <c r="AZ326" s="353"/>
      <c r="BA326" s="355"/>
      <c r="BB326" s="356"/>
      <c r="BC326" s="353"/>
      <c r="BD326" s="353"/>
      <c r="BE326" s="353"/>
      <c r="BF326" s="353"/>
      <c r="BG326" s="353"/>
      <c r="BH326" s="353"/>
      <c r="BI326" s="353"/>
      <c r="BJ326" s="353"/>
      <c r="BK326" s="353"/>
      <c r="BL326" s="353"/>
      <c r="BM326" s="353"/>
      <c r="BN326" s="353"/>
      <c r="BO326" s="353"/>
      <c r="BP326" s="353"/>
      <c r="BQ326" s="353"/>
      <c r="BR326" s="353"/>
      <c r="BS326" s="353"/>
      <c r="BT326" s="353"/>
      <c r="BU326" s="353"/>
      <c r="BV326" s="353"/>
      <c r="BW326" s="353"/>
      <c r="BX326" s="357"/>
    </row>
    <row r="327" spans="1:76" s="352" customFormat="1">
      <c r="A327" s="351"/>
      <c r="I327" s="353"/>
      <c r="J327" s="354"/>
      <c r="K327" s="353"/>
      <c r="L327" s="353"/>
      <c r="M327" s="353"/>
      <c r="N327" s="353"/>
      <c r="O327" s="353"/>
      <c r="P327" s="353"/>
      <c r="Q327" s="353"/>
      <c r="R327" s="353"/>
      <c r="S327" s="353"/>
      <c r="T327" s="353"/>
      <c r="U327" s="353"/>
      <c r="AC327" s="353"/>
      <c r="AD327" s="353"/>
      <c r="AE327" s="353"/>
      <c r="AF327" s="353"/>
      <c r="AG327" s="353"/>
      <c r="AH327" s="353"/>
      <c r="AI327" s="353"/>
      <c r="AJ327" s="353"/>
      <c r="AK327" s="353"/>
      <c r="AL327" s="353"/>
      <c r="AM327" s="353"/>
      <c r="AN327" s="353"/>
      <c r="AO327" s="353"/>
      <c r="AP327" s="353"/>
      <c r="AQ327" s="353"/>
      <c r="AR327" s="353"/>
      <c r="AS327" s="353"/>
      <c r="AT327" s="353"/>
      <c r="AU327" s="353"/>
      <c r="AV327" s="353"/>
      <c r="AW327" s="353"/>
      <c r="AX327" s="353"/>
      <c r="AY327" s="353"/>
      <c r="AZ327" s="353"/>
      <c r="BA327" s="355"/>
      <c r="BB327" s="356"/>
      <c r="BC327" s="353"/>
      <c r="BD327" s="353"/>
      <c r="BE327" s="353"/>
      <c r="BF327" s="353"/>
      <c r="BG327" s="353"/>
      <c r="BH327" s="353"/>
      <c r="BI327" s="353"/>
      <c r="BJ327" s="353"/>
      <c r="BK327" s="353"/>
      <c r="BL327" s="353"/>
      <c r="BM327" s="353"/>
      <c r="BN327" s="353"/>
      <c r="BO327" s="353"/>
      <c r="BP327" s="353"/>
      <c r="BQ327" s="353"/>
      <c r="BR327" s="353"/>
      <c r="BS327" s="353"/>
      <c r="BT327" s="353"/>
      <c r="BU327" s="353"/>
      <c r="BV327" s="353"/>
      <c r="BW327" s="353"/>
      <c r="BX327" s="357"/>
    </row>
    <row r="328" spans="1:76" s="352" customFormat="1">
      <c r="A328" s="351"/>
      <c r="I328" s="353"/>
      <c r="J328" s="354"/>
      <c r="K328" s="353"/>
      <c r="L328" s="353"/>
      <c r="M328" s="353"/>
      <c r="N328" s="353"/>
      <c r="O328" s="353"/>
      <c r="P328" s="353"/>
      <c r="Q328" s="353"/>
      <c r="R328" s="353"/>
      <c r="S328" s="353"/>
      <c r="T328" s="353"/>
      <c r="U328" s="353"/>
      <c r="AC328" s="353"/>
      <c r="AD328" s="353"/>
      <c r="AE328" s="353"/>
      <c r="AF328" s="353"/>
      <c r="AG328" s="353"/>
      <c r="AH328" s="353"/>
      <c r="AI328" s="353"/>
      <c r="AJ328" s="353"/>
      <c r="AK328" s="353"/>
      <c r="AL328" s="353"/>
      <c r="AM328" s="353"/>
      <c r="AN328" s="353"/>
      <c r="AO328" s="353"/>
      <c r="AP328" s="353"/>
      <c r="AQ328" s="353"/>
      <c r="AR328" s="353"/>
      <c r="AS328" s="353"/>
      <c r="AT328" s="353"/>
      <c r="AU328" s="353"/>
      <c r="AV328" s="353"/>
      <c r="AW328" s="353"/>
      <c r="AX328" s="353"/>
      <c r="AY328" s="353"/>
      <c r="AZ328" s="353"/>
      <c r="BA328" s="355"/>
      <c r="BB328" s="356"/>
      <c r="BC328" s="353"/>
      <c r="BD328" s="353"/>
      <c r="BE328" s="353"/>
      <c r="BF328" s="353"/>
      <c r="BG328" s="353"/>
      <c r="BH328" s="353"/>
      <c r="BI328" s="353"/>
      <c r="BJ328" s="353"/>
      <c r="BK328" s="353"/>
      <c r="BL328" s="353"/>
      <c r="BM328" s="353"/>
      <c r="BN328" s="353"/>
      <c r="BO328" s="353"/>
      <c r="BP328" s="353"/>
      <c r="BQ328" s="353"/>
      <c r="BR328" s="353"/>
      <c r="BS328" s="353"/>
      <c r="BT328" s="353"/>
      <c r="BU328" s="353"/>
      <c r="BV328" s="353"/>
      <c r="BW328" s="353"/>
      <c r="BX328" s="357"/>
    </row>
    <row r="329" spans="1:76" s="352" customFormat="1">
      <c r="A329" s="351"/>
      <c r="I329" s="353"/>
      <c r="J329" s="354"/>
      <c r="K329" s="353"/>
      <c r="L329" s="353"/>
      <c r="M329" s="353"/>
      <c r="N329" s="353"/>
      <c r="O329" s="353"/>
      <c r="P329" s="353"/>
      <c r="Q329" s="353"/>
      <c r="R329" s="353"/>
      <c r="S329" s="353"/>
      <c r="T329" s="353"/>
      <c r="U329" s="353"/>
      <c r="AC329" s="353"/>
      <c r="AD329" s="353"/>
      <c r="AE329" s="353"/>
      <c r="AF329" s="353"/>
      <c r="AG329" s="353"/>
      <c r="AH329" s="353"/>
      <c r="AI329" s="353"/>
      <c r="AJ329" s="353"/>
      <c r="AK329" s="353"/>
      <c r="AL329" s="353"/>
      <c r="AM329" s="353"/>
      <c r="AN329" s="353"/>
      <c r="AO329" s="353"/>
      <c r="AP329" s="353"/>
      <c r="AQ329" s="353"/>
      <c r="AR329" s="353"/>
      <c r="AS329" s="353"/>
      <c r="AT329" s="353"/>
      <c r="AU329" s="353"/>
      <c r="AV329" s="353"/>
      <c r="AW329" s="353"/>
      <c r="AX329" s="353"/>
      <c r="AY329" s="353"/>
      <c r="AZ329" s="353"/>
      <c r="BA329" s="355"/>
      <c r="BB329" s="356"/>
      <c r="BC329" s="353"/>
      <c r="BD329" s="353"/>
      <c r="BE329" s="353"/>
      <c r="BF329" s="353"/>
      <c r="BG329" s="353"/>
      <c r="BH329" s="353"/>
      <c r="BI329" s="353"/>
      <c r="BJ329" s="353"/>
      <c r="BK329" s="353"/>
      <c r="BL329" s="353"/>
      <c r="BM329" s="353"/>
      <c r="BN329" s="353"/>
      <c r="BO329" s="353"/>
      <c r="BP329" s="353"/>
      <c r="BQ329" s="353"/>
      <c r="BR329" s="353"/>
      <c r="BS329" s="353"/>
      <c r="BT329" s="353"/>
      <c r="BU329" s="353"/>
      <c r="BV329" s="353"/>
      <c r="BW329" s="353"/>
      <c r="BX329" s="357"/>
    </row>
    <row r="330" spans="1:76" s="352" customFormat="1">
      <c r="A330" s="351"/>
      <c r="I330" s="353"/>
      <c r="J330" s="354"/>
      <c r="K330" s="353"/>
      <c r="L330" s="353"/>
      <c r="M330" s="353"/>
      <c r="N330" s="353"/>
      <c r="O330" s="353"/>
      <c r="P330" s="353"/>
      <c r="Q330" s="353"/>
      <c r="R330" s="353"/>
      <c r="S330" s="353"/>
      <c r="T330" s="353"/>
      <c r="U330" s="353"/>
      <c r="AC330" s="353"/>
      <c r="AD330" s="353"/>
      <c r="AE330" s="353"/>
      <c r="AF330" s="353"/>
      <c r="AG330" s="353"/>
      <c r="AH330" s="353"/>
      <c r="AI330" s="353"/>
      <c r="AJ330" s="353"/>
      <c r="AK330" s="353"/>
      <c r="AL330" s="353"/>
      <c r="AM330" s="353"/>
      <c r="AN330" s="353"/>
      <c r="AO330" s="353"/>
      <c r="AP330" s="353"/>
      <c r="AQ330" s="353"/>
      <c r="AR330" s="353"/>
      <c r="AS330" s="353"/>
      <c r="AT330" s="353"/>
      <c r="AU330" s="353"/>
      <c r="AV330" s="353"/>
      <c r="AW330" s="353"/>
      <c r="AX330" s="353"/>
      <c r="AY330" s="353"/>
      <c r="AZ330" s="353"/>
      <c r="BA330" s="355"/>
      <c r="BB330" s="356"/>
      <c r="BC330" s="353"/>
      <c r="BD330" s="353"/>
      <c r="BE330" s="353"/>
      <c r="BF330" s="353"/>
      <c r="BG330" s="353"/>
      <c r="BH330" s="353"/>
      <c r="BI330" s="353"/>
      <c r="BJ330" s="353"/>
      <c r="BK330" s="353"/>
      <c r="BL330" s="353"/>
      <c r="BM330" s="353"/>
      <c r="BN330" s="353"/>
      <c r="BO330" s="353"/>
      <c r="BP330" s="353"/>
      <c r="BQ330" s="353"/>
      <c r="BR330" s="353"/>
      <c r="BS330" s="353"/>
      <c r="BT330" s="353"/>
      <c r="BU330" s="353"/>
      <c r="BV330" s="353"/>
      <c r="BW330" s="353"/>
      <c r="BX330" s="357"/>
    </row>
    <row r="331" spans="1:76" s="352" customFormat="1">
      <c r="A331" s="351"/>
      <c r="I331" s="353"/>
      <c r="J331" s="354"/>
      <c r="K331" s="353"/>
      <c r="L331" s="353"/>
      <c r="M331" s="353"/>
      <c r="N331" s="353"/>
      <c r="O331" s="353"/>
      <c r="P331" s="353"/>
      <c r="Q331" s="353"/>
      <c r="R331" s="353"/>
      <c r="S331" s="353"/>
      <c r="T331" s="353"/>
      <c r="U331" s="353"/>
      <c r="AC331" s="353"/>
      <c r="AD331" s="353"/>
      <c r="AE331" s="353"/>
      <c r="AF331" s="353"/>
      <c r="AG331" s="353"/>
      <c r="AH331" s="353"/>
      <c r="AI331" s="353"/>
      <c r="AJ331" s="353"/>
      <c r="AK331" s="353"/>
      <c r="AL331" s="353"/>
      <c r="AM331" s="353"/>
      <c r="AN331" s="353"/>
      <c r="AO331" s="353"/>
      <c r="AP331" s="353"/>
      <c r="AQ331" s="353"/>
      <c r="AR331" s="353"/>
      <c r="AS331" s="353"/>
      <c r="AT331" s="353"/>
      <c r="AU331" s="353"/>
      <c r="AV331" s="353"/>
      <c r="AW331" s="353"/>
      <c r="AX331" s="353"/>
      <c r="AY331" s="353"/>
      <c r="AZ331" s="353"/>
      <c r="BA331" s="355"/>
      <c r="BB331" s="356"/>
      <c r="BC331" s="353"/>
      <c r="BD331" s="353"/>
      <c r="BE331" s="353"/>
      <c r="BF331" s="353"/>
      <c r="BG331" s="353"/>
      <c r="BH331" s="353"/>
      <c r="BI331" s="353"/>
      <c r="BJ331" s="353"/>
      <c r="BK331" s="353"/>
      <c r="BL331" s="353"/>
      <c r="BM331" s="353"/>
      <c r="BN331" s="353"/>
      <c r="BO331" s="353"/>
      <c r="BP331" s="353"/>
      <c r="BQ331" s="353"/>
      <c r="BR331" s="353"/>
      <c r="BS331" s="353"/>
      <c r="BT331" s="353"/>
      <c r="BU331" s="353"/>
      <c r="BV331" s="353"/>
      <c r="BW331" s="353"/>
      <c r="BX331" s="357"/>
    </row>
    <row r="332" spans="1:76" s="352" customFormat="1">
      <c r="A332" s="351"/>
      <c r="I332" s="353"/>
      <c r="J332" s="354"/>
      <c r="K332" s="353"/>
      <c r="L332" s="353"/>
      <c r="M332" s="353"/>
      <c r="N332" s="353"/>
      <c r="O332" s="353"/>
      <c r="P332" s="353"/>
      <c r="Q332" s="353"/>
      <c r="R332" s="353"/>
      <c r="S332" s="353"/>
      <c r="T332" s="353"/>
      <c r="U332" s="353"/>
      <c r="AC332" s="353"/>
      <c r="AD332" s="353"/>
      <c r="AE332" s="353"/>
      <c r="AF332" s="353"/>
      <c r="AG332" s="353"/>
      <c r="AH332" s="353"/>
      <c r="AI332" s="353"/>
      <c r="AJ332" s="353"/>
      <c r="AK332" s="353"/>
      <c r="AL332" s="353"/>
      <c r="AM332" s="353"/>
      <c r="AN332" s="353"/>
      <c r="AO332" s="353"/>
      <c r="AP332" s="353"/>
      <c r="AQ332" s="353"/>
      <c r="AR332" s="353"/>
      <c r="AS332" s="353"/>
      <c r="AT332" s="353"/>
      <c r="AU332" s="353"/>
      <c r="AV332" s="353"/>
      <c r="AW332" s="353"/>
      <c r="AX332" s="353"/>
      <c r="AY332" s="353"/>
      <c r="AZ332" s="353"/>
      <c r="BA332" s="355"/>
      <c r="BB332" s="356"/>
      <c r="BC332" s="353"/>
      <c r="BD332" s="353"/>
      <c r="BE332" s="353"/>
      <c r="BF332" s="353"/>
      <c r="BG332" s="353"/>
      <c r="BH332" s="353"/>
      <c r="BI332" s="353"/>
      <c r="BJ332" s="353"/>
      <c r="BK332" s="353"/>
      <c r="BL332" s="353"/>
      <c r="BM332" s="353"/>
      <c r="BN332" s="353"/>
      <c r="BO332" s="353"/>
      <c r="BP332" s="353"/>
      <c r="BQ332" s="353"/>
      <c r="BR332" s="353"/>
      <c r="BS332" s="353"/>
      <c r="BT332" s="353"/>
      <c r="BU332" s="353"/>
      <c r="BV332" s="353"/>
      <c r="BW332" s="353"/>
      <c r="BX332" s="357"/>
    </row>
    <row r="333" spans="1:76" s="352" customFormat="1">
      <c r="A333" s="351"/>
      <c r="I333" s="353"/>
      <c r="J333" s="354"/>
      <c r="K333" s="353"/>
      <c r="L333" s="353"/>
      <c r="M333" s="353"/>
      <c r="N333" s="353"/>
      <c r="O333" s="353"/>
      <c r="P333" s="353"/>
      <c r="Q333" s="353"/>
      <c r="R333" s="353"/>
      <c r="S333" s="353"/>
      <c r="T333" s="353"/>
      <c r="U333" s="353"/>
      <c r="AC333" s="353"/>
      <c r="AD333" s="353"/>
      <c r="AE333" s="353"/>
      <c r="AF333" s="353"/>
      <c r="AG333" s="353"/>
      <c r="AH333" s="353"/>
      <c r="AI333" s="353"/>
      <c r="AJ333" s="353"/>
      <c r="AK333" s="353"/>
      <c r="AL333" s="353"/>
      <c r="AM333" s="353"/>
      <c r="AN333" s="353"/>
      <c r="AO333" s="353"/>
      <c r="AP333" s="353"/>
      <c r="AQ333" s="353"/>
      <c r="AR333" s="353"/>
      <c r="AS333" s="353"/>
      <c r="AT333" s="353"/>
      <c r="AU333" s="353"/>
      <c r="AV333" s="353"/>
      <c r="AW333" s="353"/>
      <c r="AX333" s="353"/>
      <c r="AY333" s="353"/>
      <c r="AZ333" s="353"/>
      <c r="BA333" s="355"/>
      <c r="BB333" s="356"/>
      <c r="BC333" s="353"/>
      <c r="BD333" s="353"/>
      <c r="BE333" s="353"/>
      <c r="BF333" s="353"/>
      <c r="BG333" s="353"/>
      <c r="BH333" s="353"/>
      <c r="BI333" s="353"/>
      <c r="BJ333" s="353"/>
      <c r="BK333" s="353"/>
      <c r="BL333" s="353"/>
      <c r="BM333" s="353"/>
      <c r="BN333" s="353"/>
      <c r="BO333" s="353"/>
      <c r="BP333" s="353"/>
      <c r="BQ333" s="353"/>
      <c r="BR333" s="353"/>
      <c r="BS333" s="353"/>
      <c r="BT333" s="353"/>
      <c r="BU333" s="353"/>
      <c r="BV333" s="353"/>
      <c r="BW333" s="353"/>
      <c r="BX333" s="357"/>
    </row>
    <row r="334" spans="1:76" s="352" customFormat="1">
      <c r="A334" s="351"/>
      <c r="I334" s="353"/>
      <c r="J334" s="354"/>
      <c r="K334" s="353"/>
      <c r="L334" s="353"/>
      <c r="M334" s="353"/>
      <c r="N334" s="353"/>
      <c r="O334" s="353"/>
      <c r="P334" s="353"/>
      <c r="Q334" s="353"/>
      <c r="R334" s="353"/>
      <c r="S334" s="353"/>
      <c r="T334" s="353"/>
      <c r="U334" s="353"/>
      <c r="AC334" s="353"/>
      <c r="AD334" s="353"/>
      <c r="AE334" s="353"/>
      <c r="AF334" s="353"/>
      <c r="AG334" s="353"/>
      <c r="AH334" s="353"/>
      <c r="AI334" s="353"/>
      <c r="AJ334" s="353"/>
      <c r="AK334" s="353"/>
      <c r="AL334" s="353"/>
      <c r="AM334" s="353"/>
      <c r="AN334" s="353"/>
      <c r="AO334" s="353"/>
      <c r="AP334" s="353"/>
      <c r="AQ334" s="353"/>
      <c r="AR334" s="353"/>
      <c r="AS334" s="353"/>
      <c r="AT334" s="353"/>
      <c r="AU334" s="353"/>
      <c r="AV334" s="353"/>
      <c r="AW334" s="353"/>
      <c r="AX334" s="353"/>
      <c r="AY334" s="353"/>
      <c r="AZ334" s="353"/>
      <c r="BA334" s="355"/>
      <c r="BB334" s="356"/>
      <c r="BC334" s="353"/>
      <c r="BD334" s="353"/>
      <c r="BE334" s="353"/>
      <c r="BF334" s="353"/>
      <c r="BG334" s="353"/>
      <c r="BH334" s="353"/>
      <c r="BI334" s="353"/>
      <c r="BJ334" s="353"/>
      <c r="BK334" s="353"/>
      <c r="BL334" s="353"/>
      <c r="BM334" s="353"/>
      <c r="BN334" s="353"/>
      <c r="BO334" s="353"/>
      <c r="BP334" s="353"/>
      <c r="BQ334" s="353"/>
      <c r="BR334" s="353"/>
      <c r="BS334" s="353"/>
      <c r="BT334" s="353"/>
      <c r="BU334" s="353"/>
      <c r="BV334" s="353"/>
      <c r="BW334" s="353"/>
      <c r="BX334" s="357"/>
    </row>
    <row r="335" spans="1:76" s="352" customFormat="1">
      <c r="A335" s="351"/>
      <c r="I335" s="353"/>
      <c r="J335" s="354"/>
      <c r="K335" s="353"/>
      <c r="L335" s="353"/>
      <c r="M335" s="353"/>
      <c r="N335" s="353"/>
      <c r="O335" s="353"/>
      <c r="P335" s="353"/>
      <c r="Q335" s="353"/>
      <c r="R335" s="353"/>
      <c r="S335" s="353"/>
      <c r="T335" s="353"/>
      <c r="U335" s="353"/>
      <c r="AC335" s="353"/>
      <c r="AD335" s="353"/>
      <c r="AE335" s="353"/>
      <c r="AF335" s="353"/>
      <c r="AG335" s="353"/>
      <c r="AH335" s="353"/>
      <c r="AI335" s="353"/>
      <c r="AJ335" s="353"/>
      <c r="AK335" s="353"/>
      <c r="AL335" s="353"/>
      <c r="AM335" s="353"/>
      <c r="AN335" s="353"/>
      <c r="AO335" s="353"/>
      <c r="AP335" s="353"/>
      <c r="AQ335" s="353"/>
      <c r="AR335" s="353"/>
      <c r="AS335" s="353"/>
      <c r="AT335" s="353"/>
      <c r="AU335" s="353"/>
      <c r="AV335" s="353"/>
      <c r="AW335" s="353"/>
      <c r="AX335" s="353"/>
      <c r="AY335" s="353"/>
      <c r="AZ335" s="353"/>
      <c r="BA335" s="355"/>
      <c r="BB335" s="356"/>
      <c r="BC335" s="353"/>
      <c r="BD335" s="353"/>
      <c r="BE335" s="353"/>
      <c r="BF335" s="353"/>
      <c r="BG335" s="353"/>
      <c r="BH335" s="353"/>
      <c r="BI335" s="353"/>
      <c r="BJ335" s="353"/>
      <c r="BK335" s="353"/>
      <c r="BL335" s="353"/>
      <c r="BM335" s="353"/>
      <c r="BN335" s="353"/>
      <c r="BO335" s="353"/>
      <c r="BP335" s="353"/>
      <c r="BQ335" s="353"/>
      <c r="BR335" s="353"/>
      <c r="BS335" s="353"/>
      <c r="BT335" s="353"/>
      <c r="BU335" s="353"/>
      <c r="BV335" s="353"/>
      <c r="BW335" s="353"/>
      <c r="BX335" s="357"/>
    </row>
    <row r="336" spans="1:76" s="352" customFormat="1">
      <c r="A336" s="351"/>
      <c r="I336" s="353"/>
      <c r="J336" s="354"/>
      <c r="K336" s="353"/>
      <c r="L336" s="353"/>
      <c r="M336" s="353"/>
      <c r="N336" s="353"/>
      <c r="O336" s="353"/>
      <c r="P336" s="353"/>
      <c r="Q336" s="353"/>
      <c r="R336" s="353"/>
      <c r="S336" s="353"/>
      <c r="T336" s="353"/>
      <c r="U336" s="353"/>
      <c r="AC336" s="353"/>
      <c r="AD336" s="353"/>
      <c r="AE336" s="353"/>
      <c r="AF336" s="353"/>
      <c r="AG336" s="353"/>
      <c r="AH336" s="353"/>
      <c r="AI336" s="353"/>
      <c r="AJ336" s="353"/>
      <c r="AK336" s="353"/>
      <c r="AL336" s="353"/>
      <c r="AM336" s="353"/>
      <c r="AN336" s="353"/>
      <c r="AO336" s="353"/>
      <c r="AP336" s="353"/>
      <c r="AQ336" s="353"/>
      <c r="AR336" s="353"/>
      <c r="AS336" s="353"/>
      <c r="AT336" s="353"/>
      <c r="AU336" s="353"/>
      <c r="AV336" s="353"/>
      <c r="AW336" s="353"/>
      <c r="AX336" s="353"/>
      <c r="AY336" s="353"/>
      <c r="AZ336" s="353"/>
      <c r="BA336" s="355"/>
      <c r="BB336" s="356"/>
      <c r="BC336" s="353"/>
      <c r="BD336" s="353"/>
      <c r="BE336" s="353"/>
      <c r="BF336" s="353"/>
      <c r="BG336" s="353"/>
      <c r="BH336" s="353"/>
      <c r="BI336" s="353"/>
      <c r="BJ336" s="353"/>
      <c r="BK336" s="353"/>
      <c r="BL336" s="353"/>
      <c r="BM336" s="353"/>
      <c r="BN336" s="353"/>
      <c r="BO336" s="353"/>
      <c r="BP336" s="353"/>
      <c r="BQ336" s="353"/>
      <c r="BR336" s="353"/>
      <c r="BS336" s="353"/>
      <c r="BT336" s="353"/>
      <c r="BU336" s="353"/>
      <c r="BV336" s="353"/>
      <c r="BW336" s="353"/>
      <c r="BX336" s="357"/>
    </row>
    <row r="337" spans="1:76" s="352" customFormat="1">
      <c r="A337" s="351"/>
      <c r="I337" s="353"/>
      <c r="J337" s="354"/>
      <c r="K337" s="353"/>
      <c r="L337" s="353"/>
      <c r="M337" s="353"/>
      <c r="N337" s="353"/>
      <c r="O337" s="353"/>
      <c r="P337" s="353"/>
      <c r="Q337" s="353"/>
      <c r="R337" s="353"/>
      <c r="S337" s="353"/>
      <c r="T337" s="353"/>
      <c r="U337" s="353"/>
      <c r="AC337" s="353"/>
      <c r="AD337" s="353"/>
      <c r="AE337" s="353"/>
      <c r="AF337" s="353"/>
      <c r="AG337" s="353"/>
      <c r="AH337" s="353"/>
      <c r="AI337" s="353"/>
      <c r="AJ337" s="353"/>
      <c r="AK337" s="353"/>
      <c r="AL337" s="353"/>
      <c r="AM337" s="353"/>
      <c r="AN337" s="353"/>
      <c r="AO337" s="353"/>
      <c r="AP337" s="353"/>
      <c r="AQ337" s="353"/>
      <c r="AR337" s="353"/>
      <c r="AS337" s="353"/>
      <c r="AT337" s="353"/>
      <c r="AU337" s="353"/>
      <c r="AV337" s="353"/>
      <c r="AW337" s="353"/>
      <c r="AX337" s="353"/>
      <c r="AY337" s="353"/>
      <c r="AZ337" s="353"/>
      <c r="BA337" s="355"/>
      <c r="BB337" s="356"/>
      <c r="BC337" s="353"/>
      <c r="BD337" s="353"/>
      <c r="BE337" s="353"/>
      <c r="BF337" s="353"/>
      <c r="BG337" s="353"/>
      <c r="BH337" s="353"/>
      <c r="BI337" s="353"/>
      <c r="BJ337" s="353"/>
      <c r="BK337" s="353"/>
      <c r="BL337" s="353"/>
      <c r="BM337" s="353"/>
      <c r="BN337" s="353"/>
      <c r="BO337" s="353"/>
      <c r="BP337" s="353"/>
      <c r="BQ337" s="353"/>
      <c r="BR337" s="353"/>
      <c r="BS337" s="353"/>
      <c r="BT337" s="353"/>
      <c r="BU337" s="353"/>
      <c r="BV337" s="353"/>
      <c r="BW337" s="353"/>
      <c r="BX337" s="357"/>
    </row>
    <row r="338" spans="1:76" s="352" customFormat="1">
      <c r="A338" s="351"/>
      <c r="I338" s="353"/>
      <c r="J338" s="354"/>
      <c r="K338" s="353"/>
      <c r="L338" s="353"/>
      <c r="M338" s="353"/>
      <c r="N338" s="353"/>
      <c r="O338" s="353"/>
      <c r="P338" s="353"/>
      <c r="Q338" s="353"/>
      <c r="R338" s="353"/>
      <c r="S338" s="353"/>
      <c r="T338" s="353"/>
      <c r="U338" s="353"/>
      <c r="AC338" s="353"/>
      <c r="AD338" s="353"/>
      <c r="AE338" s="353"/>
      <c r="AF338" s="353"/>
      <c r="AG338" s="353"/>
      <c r="AH338" s="353"/>
      <c r="AI338" s="353"/>
      <c r="AJ338" s="353"/>
      <c r="AK338" s="353"/>
      <c r="AL338" s="353"/>
      <c r="AM338" s="353"/>
      <c r="AN338" s="353"/>
      <c r="AO338" s="353"/>
      <c r="AP338" s="353"/>
      <c r="AQ338" s="353"/>
      <c r="AR338" s="353"/>
      <c r="AS338" s="353"/>
      <c r="AT338" s="353"/>
      <c r="AU338" s="353"/>
      <c r="AV338" s="353"/>
      <c r="AW338" s="353"/>
      <c r="AX338" s="353"/>
      <c r="AY338" s="353"/>
      <c r="AZ338" s="353"/>
      <c r="BA338" s="355"/>
      <c r="BB338" s="356"/>
      <c r="BC338" s="353"/>
      <c r="BD338" s="353"/>
      <c r="BE338" s="353"/>
      <c r="BF338" s="353"/>
      <c r="BG338" s="353"/>
      <c r="BH338" s="353"/>
      <c r="BI338" s="353"/>
      <c r="BJ338" s="353"/>
      <c r="BK338" s="353"/>
      <c r="BL338" s="353"/>
      <c r="BM338" s="353"/>
      <c r="BN338" s="353"/>
      <c r="BO338" s="353"/>
      <c r="BP338" s="353"/>
      <c r="BQ338" s="353"/>
      <c r="BR338" s="353"/>
      <c r="BS338" s="353"/>
      <c r="BT338" s="353"/>
      <c r="BU338" s="353"/>
      <c r="BV338" s="353"/>
      <c r="BW338" s="353"/>
      <c r="BX338" s="357"/>
    </row>
    <row r="339" spans="1:76" s="352" customFormat="1">
      <c r="A339" s="351"/>
      <c r="I339" s="353"/>
      <c r="J339" s="354"/>
      <c r="K339" s="353"/>
      <c r="L339" s="353"/>
      <c r="M339" s="353"/>
      <c r="N339" s="353"/>
      <c r="O339" s="353"/>
      <c r="P339" s="353"/>
      <c r="Q339" s="353"/>
      <c r="R339" s="353"/>
      <c r="S339" s="353"/>
      <c r="T339" s="353"/>
      <c r="U339" s="353"/>
      <c r="AC339" s="353"/>
      <c r="AD339" s="353"/>
      <c r="AE339" s="353"/>
      <c r="AF339" s="353"/>
      <c r="AG339" s="353"/>
      <c r="AH339" s="353"/>
      <c r="AI339" s="353"/>
      <c r="AJ339" s="353"/>
      <c r="AK339" s="353"/>
      <c r="AL339" s="353"/>
      <c r="AM339" s="353"/>
      <c r="AN339" s="353"/>
      <c r="AO339" s="353"/>
      <c r="AP339" s="353"/>
      <c r="AQ339" s="353"/>
      <c r="AR339" s="353"/>
      <c r="AS339" s="353"/>
      <c r="AT339" s="353"/>
      <c r="AU339" s="353"/>
      <c r="AV339" s="353"/>
      <c r="AW339" s="353"/>
      <c r="AX339" s="353"/>
      <c r="AY339" s="353"/>
      <c r="AZ339" s="353"/>
      <c r="BA339" s="355"/>
      <c r="BB339" s="356"/>
      <c r="BC339" s="353"/>
      <c r="BD339" s="353"/>
      <c r="BE339" s="353"/>
      <c r="BF339" s="353"/>
      <c r="BG339" s="353"/>
      <c r="BH339" s="353"/>
      <c r="BI339" s="353"/>
      <c r="BJ339" s="353"/>
      <c r="BK339" s="353"/>
      <c r="BL339" s="353"/>
      <c r="BM339" s="353"/>
      <c r="BN339" s="353"/>
      <c r="BO339" s="353"/>
      <c r="BP339" s="353"/>
      <c r="BQ339" s="353"/>
      <c r="BR339" s="353"/>
      <c r="BS339" s="353"/>
      <c r="BT339" s="353"/>
      <c r="BU339" s="353"/>
      <c r="BV339" s="353"/>
      <c r="BW339" s="353"/>
      <c r="BX339" s="357"/>
    </row>
    <row r="340" spans="1:76" s="352" customFormat="1">
      <c r="A340" s="351"/>
      <c r="I340" s="353"/>
      <c r="J340" s="354"/>
      <c r="K340" s="353"/>
      <c r="L340" s="353"/>
      <c r="M340" s="353"/>
      <c r="N340" s="353"/>
      <c r="O340" s="353"/>
      <c r="P340" s="353"/>
      <c r="Q340" s="353"/>
      <c r="R340" s="353"/>
      <c r="S340" s="353"/>
      <c r="T340" s="353"/>
      <c r="U340" s="353"/>
      <c r="AC340" s="353"/>
      <c r="AD340" s="353"/>
      <c r="AE340" s="353"/>
      <c r="AF340" s="353"/>
      <c r="AG340" s="353"/>
      <c r="AH340" s="353"/>
      <c r="AI340" s="353"/>
      <c r="AJ340" s="353"/>
      <c r="AK340" s="353"/>
      <c r="AL340" s="353"/>
      <c r="AM340" s="353"/>
      <c r="AN340" s="353"/>
      <c r="AO340" s="353"/>
      <c r="AP340" s="353"/>
      <c r="AQ340" s="353"/>
      <c r="AR340" s="353"/>
      <c r="AS340" s="353"/>
      <c r="AT340" s="353"/>
      <c r="AU340" s="353"/>
      <c r="AV340" s="353"/>
      <c r="AW340" s="353"/>
      <c r="AX340" s="353"/>
      <c r="AY340" s="353"/>
      <c r="AZ340" s="353"/>
      <c r="BA340" s="355"/>
      <c r="BB340" s="356"/>
      <c r="BC340" s="353"/>
      <c r="BD340" s="353"/>
      <c r="BE340" s="353"/>
      <c r="BF340" s="353"/>
      <c r="BG340" s="353"/>
      <c r="BH340" s="353"/>
      <c r="BI340" s="353"/>
      <c r="BJ340" s="353"/>
      <c r="BK340" s="353"/>
      <c r="BL340" s="353"/>
      <c r="BM340" s="353"/>
      <c r="BN340" s="353"/>
      <c r="BO340" s="353"/>
      <c r="BP340" s="353"/>
      <c r="BQ340" s="353"/>
      <c r="BR340" s="353"/>
      <c r="BS340" s="353"/>
      <c r="BT340" s="353"/>
      <c r="BU340" s="353"/>
      <c r="BV340" s="353"/>
      <c r="BW340" s="353"/>
      <c r="BX340" s="357"/>
    </row>
    <row r="341" spans="1:76" s="352" customFormat="1">
      <c r="A341" s="351"/>
      <c r="I341" s="353"/>
      <c r="J341" s="354"/>
      <c r="K341" s="353"/>
      <c r="L341" s="353"/>
      <c r="M341" s="353"/>
      <c r="N341" s="353"/>
      <c r="O341" s="353"/>
      <c r="P341" s="353"/>
      <c r="Q341" s="353"/>
      <c r="R341" s="353"/>
      <c r="S341" s="353"/>
      <c r="T341" s="353"/>
      <c r="U341" s="353"/>
      <c r="AC341" s="353"/>
      <c r="AD341" s="353"/>
      <c r="AE341" s="353"/>
      <c r="AF341" s="353"/>
      <c r="AG341" s="353"/>
      <c r="AH341" s="353"/>
      <c r="AI341" s="353"/>
      <c r="AJ341" s="353"/>
      <c r="AK341" s="353"/>
      <c r="AL341" s="353"/>
      <c r="AM341" s="353"/>
      <c r="AN341" s="353"/>
      <c r="AO341" s="353"/>
      <c r="AP341" s="353"/>
      <c r="AQ341" s="353"/>
      <c r="AR341" s="353"/>
      <c r="AS341" s="353"/>
      <c r="AT341" s="353"/>
      <c r="AU341" s="353"/>
      <c r="AV341" s="353"/>
      <c r="AW341" s="353"/>
      <c r="AX341" s="353"/>
      <c r="AY341" s="353"/>
      <c r="AZ341" s="353"/>
      <c r="BA341" s="355"/>
      <c r="BB341" s="356"/>
      <c r="BC341" s="353"/>
      <c r="BD341" s="353"/>
      <c r="BE341" s="353"/>
      <c r="BF341" s="353"/>
      <c r="BG341" s="353"/>
      <c r="BH341" s="353"/>
      <c r="BI341" s="353"/>
      <c r="BJ341" s="353"/>
      <c r="BK341" s="353"/>
      <c r="BL341" s="353"/>
      <c r="BM341" s="353"/>
      <c r="BN341" s="353"/>
      <c r="BO341" s="353"/>
      <c r="BP341" s="353"/>
      <c r="BQ341" s="353"/>
      <c r="BR341" s="353"/>
      <c r="BS341" s="353"/>
      <c r="BT341" s="353"/>
      <c r="BU341" s="353"/>
      <c r="BV341" s="353"/>
      <c r="BW341" s="353"/>
      <c r="BX341" s="357"/>
    </row>
    <row r="342" spans="1:76" s="352" customFormat="1">
      <c r="A342" s="351"/>
      <c r="I342" s="353"/>
      <c r="J342" s="354"/>
      <c r="K342" s="353"/>
      <c r="L342" s="353"/>
      <c r="M342" s="353"/>
      <c r="N342" s="353"/>
      <c r="O342" s="353"/>
      <c r="P342" s="353"/>
      <c r="Q342" s="353"/>
      <c r="R342" s="353"/>
      <c r="S342" s="353"/>
      <c r="T342" s="353"/>
      <c r="U342" s="353"/>
      <c r="AC342" s="353"/>
      <c r="AD342" s="353"/>
      <c r="AE342" s="353"/>
      <c r="AF342" s="353"/>
      <c r="AG342" s="353"/>
      <c r="AH342" s="353"/>
      <c r="AI342" s="353"/>
      <c r="AJ342" s="353"/>
      <c r="AK342" s="353"/>
      <c r="AL342" s="353"/>
      <c r="AM342" s="353"/>
      <c r="AN342" s="353"/>
      <c r="AO342" s="353"/>
      <c r="AP342" s="353"/>
      <c r="AQ342" s="353"/>
      <c r="AR342" s="353"/>
      <c r="AS342" s="353"/>
      <c r="AT342" s="353"/>
      <c r="AU342" s="353"/>
      <c r="AV342" s="353"/>
      <c r="AW342" s="353"/>
      <c r="AX342" s="353"/>
      <c r="AY342" s="353"/>
      <c r="AZ342" s="353"/>
      <c r="BA342" s="355"/>
      <c r="BB342" s="356"/>
      <c r="BC342" s="353"/>
      <c r="BD342" s="353"/>
      <c r="BE342" s="353"/>
      <c r="BF342" s="353"/>
      <c r="BG342" s="353"/>
      <c r="BH342" s="353"/>
      <c r="BI342" s="353"/>
      <c r="BJ342" s="353"/>
      <c r="BK342" s="353"/>
      <c r="BL342" s="353"/>
      <c r="BM342" s="353"/>
      <c r="BN342" s="353"/>
      <c r="BO342" s="353"/>
      <c r="BP342" s="353"/>
      <c r="BQ342" s="353"/>
      <c r="BR342" s="353"/>
      <c r="BS342" s="353"/>
      <c r="BT342" s="353"/>
      <c r="BU342" s="353"/>
      <c r="BV342" s="353"/>
      <c r="BW342" s="353"/>
      <c r="BX342" s="357"/>
    </row>
    <row r="343" spans="1:76" s="352" customFormat="1">
      <c r="A343" s="351"/>
      <c r="I343" s="353"/>
      <c r="J343" s="354"/>
      <c r="K343" s="353"/>
      <c r="L343" s="353"/>
      <c r="M343" s="353"/>
      <c r="N343" s="353"/>
      <c r="O343" s="353"/>
      <c r="P343" s="353"/>
      <c r="Q343" s="353"/>
      <c r="R343" s="353"/>
      <c r="S343" s="353"/>
      <c r="T343" s="353"/>
      <c r="U343" s="353"/>
      <c r="AC343" s="353"/>
      <c r="AD343" s="353"/>
      <c r="AE343" s="353"/>
      <c r="AF343" s="353"/>
      <c r="AG343" s="353"/>
      <c r="AH343" s="353"/>
      <c r="AI343" s="353"/>
      <c r="AJ343" s="353"/>
      <c r="AK343" s="353"/>
      <c r="AL343" s="353"/>
      <c r="AM343" s="353"/>
      <c r="AN343" s="353"/>
      <c r="AO343" s="353"/>
      <c r="AP343" s="353"/>
      <c r="AQ343" s="353"/>
      <c r="AR343" s="353"/>
      <c r="AS343" s="353"/>
      <c r="AT343" s="353"/>
      <c r="AU343" s="353"/>
      <c r="AV343" s="353"/>
      <c r="AW343" s="353"/>
      <c r="AX343" s="353"/>
      <c r="AY343" s="353"/>
      <c r="AZ343" s="353"/>
      <c r="BA343" s="355"/>
      <c r="BB343" s="356"/>
      <c r="BC343" s="353"/>
      <c r="BD343" s="353"/>
      <c r="BE343" s="353"/>
      <c r="BF343" s="353"/>
      <c r="BG343" s="353"/>
      <c r="BH343" s="353"/>
      <c r="BI343" s="353"/>
      <c r="BJ343" s="353"/>
      <c r="BK343" s="353"/>
      <c r="BL343" s="353"/>
      <c r="BM343" s="353"/>
      <c r="BN343" s="353"/>
      <c r="BO343" s="353"/>
      <c r="BP343" s="353"/>
      <c r="BQ343" s="353"/>
      <c r="BR343" s="353"/>
      <c r="BS343" s="353"/>
      <c r="BT343" s="353"/>
      <c r="BU343" s="353"/>
      <c r="BV343" s="353"/>
      <c r="BW343" s="353"/>
      <c r="BX343" s="357"/>
    </row>
    <row r="344" spans="1:76" s="352" customFormat="1">
      <c r="A344" s="351"/>
      <c r="I344" s="353"/>
      <c r="J344" s="354"/>
      <c r="K344" s="353"/>
      <c r="L344" s="353"/>
      <c r="M344" s="353"/>
      <c r="N344" s="353"/>
      <c r="O344" s="353"/>
      <c r="P344" s="353"/>
      <c r="Q344" s="353"/>
      <c r="R344" s="353"/>
      <c r="S344" s="353"/>
      <c r="T344" s="353"/>
      <c r="U344" s="353"/>
      <c r="AC344" s="353"/>
      <c r="AD344" s="353"/>
      <c r="AE344" s="353"/>
      <c r="AF344" s="353"/>
      <c r="AG344" s="353"/>
      <c r="AH344" s="353"/>
      <c r="AI344" s="353"/>
      <c r="AJ344" s="353"/>
      <c r="AK344" s="353"/>
      <c r="AL344" s="353"/>
      <c r="AM344" s="353"/>
      <c r="AN344" s="353"/>
      <c r="AO344" s="353"/>
      <c r="AP344" s="353"/>
      <c r="AQ344" s="353"/>
      <c r="AR344" s="353"/>
      <c r="AS344" s="353"/>
      <c r="AT344" s="353"/>
      <c r="AU344" s="353"/>
      <c r="AV344" s="353"/>
      <c r="AW344" s="353"/>
      <c r="AX344" s="353"/>
      <c r="AY344" s="353"/>
      <c r="AZ344" s="353"/>
      <c r="BA344" s="355"/>
      <c r="BB344" s="356"/>
      <c r="BC344" s="353"/>
      <c r="BD344" s="353"/>
      <c r="BE344" s="353"/>
      <c r="BF344" s="353"/>
      <c r="BG344" s="353"/>
      <c r="BH344" s="353"/>
      <c r="BI344" s="353"/>
      <c r="BJ344" s="353"/>
      <c r="BK344" s="353"/>
      <c r="BL344" s="353"/>
      <c r="BM344" s="353"/>
      <c r="BN344" s="353"/>
      <c r="BO344" s="353"/>
      <c r="BP344" s="353"/>
      <c r="BQ344" s="353"/>
      <c r="BR344" s="353"/>
      <c r="BS344" s="353"/>
      <c r="BT344" s="353"/>
      <c r="BU344" s="353"/>
      <c r="BV344" s="353"/>
      <c r="BW344" s="353"/>
      <c r="BX344" s="357"/>
    </row>
    <row r="345" spans="1:76" s="352" customFormat="1">
      <c r="A345" s="351"/>
      <c r="I345" s="353"/>
      <c r="J345" s="354"/>
      <c r="K345" s="353"/>
      <c r="L345" s="353"/>
      <c r="M345" s="353"/>
      <c r="N345" s="353"/>
      <c r="O345" s="353"/>
      <c r="P345" s="353"/>
      <c r="Q345" s="353"/>
      <c r="R345" s="353"/>
      <c r="S345" s="353"/>
      <c r="T345" s="353"/>
      <c r="U345" s="353"/>
      <c r="AC345" s="353"/>
      <c r="AD345" s="353"/>
      <c r="AE345" s="353"/>
      <c r="AF345" s="353"/>
      <c r="AG345" s="353"/>
      <c r="AH345" s="353"/>
      <c r="AI345" s="353"/>
      <c r="AJ345" s="353"/>
      <c r="AK345" s="353"/>
      <c r="AL345" s="353"/>
      <c r="AM345" s="353"/>
      <c r="AN345" s="353"/>
      <c r="AO345" s="353"/>
      <c r="AP345" s="353"/>
      <c r="AQ345" s="353"/>
      <c r="AR345" s="353"/>
      <c r="AS345" s="353"/>
      <c r="AT345" s="353"/>
      <c r="AU345" s="353"/>
      <c r="AV345" s="353"/>
      <c r="AW345" s="353"/>
      <c r="AX345" s="353"/>
      <c r="AY345" s="353"/>
      <c r="AZ345" s="353"/>
      <c r="BA345" s="355"/>
      <c r="BB345" s="356"/>
      <c r="BC345" s="353"/>
      <c r="BD345" s="353"/>
      <c r="BE345" s="353"/>
      <c r="BF345" s="353"/>
      <c r="BG345" s="353"/>
      <c r="BH345" s="353"/>
      <c r="BI345" s="353"/>
      <c r="BJ345" s="353"/>
      <c r="BK345" s="353"/>
      <c r="BL345" s="353"/>
      <c r="BM345" s="353"/>
      <c r="BN345" s="353"/>
      <c r="BO345" s="353"/>
      <c r="BP345" s="353"/>
      <c r="BQ345" s="353"/>
      <c r="BR345" s="353"/>
      <c r="BS345" s="353"/>
      <c r="BT345" s="353"/>
      <c r="BU345" s="353"/>
      <c r="BV345" s="353"/>
      <c r="BW345" s="353"/>
      <c r="BX345" s="357"/>
    </row>
    <row r="346" spans="1:76" s="352" customFormat="1">
      <c r="A346" s="351"/>
      <c r="I346" s="353"/>
      <c r="J346" s="354"/>
      <c r="K346" s="353"/>
      <c r="L346" s="353"/>
      <c r="M346" s="353"/>
      <c r="N346" s="353"/>
      <c r="O346" s="353"/>
      <c r="P346" s="353"/>
      <c r="Q346" s="353"/>
      <c r="R346" s="353"/>
      <c r="S346" s="353"/>
      <c r="T346" s="353"/>
      <c r="U346" s="353"/>
      <c r="AC346" s="353"/>
      <c r="AD346" s="353"/>
      <c r="AE346" s="353"/>
      <c r="AF346" s="353"/>
      <c r="AG346" s="353"/>
      <c r="AH346" s="353"/>
      <c r="AI346" s="353"/>
      <c r="AJ346" s="353"/>
      <c r="AK346" s="353"/>
      <c r="AL346" s="353"/>
      <c r="AM346" s="353"/>
      <c r="AN346" s="353"/>
      <c r="AO346" s="353"/>
      <c r="AP346" s="353"/>
      <c r="AQ346" s="353"/>
      <c r="AR346" s="353"/>
      <c r="AS346" s="353"/>
      <c r="AT346" s="353"/>
      <c r="AU346" s="353"/>
      <c r="AV346" s="353"/>
      <c r="AW346" s="353"/>
      <c r="AX346" s="353"/>
      <c r="AY346" s="353"/>
      <c r="AZ346" s="353"/>
      <c r="BA346" s="355"/>
      <c r="BB346" s="356"/>
      <c r="BC346" s="353"/>
      <c r="BD346" s="353"/>
      <c r="BE346" s="353"/>
      <c r="BF346" s="353"/>
      <c r="BG346" s="353"/>
      <c r="BH346" s="353"/>
      <c r="BI346" s="353"/>
      <c r="BJ346" s="353"/>
      <c r="BK346" s="353"/>
      <c r="BL346" s="353"/>
      <c r="BM346" s="353"/>
      <c r="BN346" s="353"/>
      <c r="BO346" s="353"/>
      <c r="BP346" s="353"/>
      <c r="BQ346" s="353"/>
      <c r="BR346" s="353"/>
      <c r="BS346" s="353"/>
      <c r="BT346" s="353"/>
      <c r="BU346" s="353"/>
      <c r="BV346" s="353"/>
      <c r="BW346" s="353"/>
      <c r="BX346" s="357"/>
    </row>
    <row r="347" spans="1:76" s="352" customFormat="1">
      <c r="A347" s="351"/>
      <c r="I347" s="353"/>
      <c r="J347" s="354"/>
      <c r="K347" s="353"/>
      <c r="L347" s="353"/>
      <c r="M347" s="353"/>
      <c r="N347" s="353"/>
      <c r="O347" s="353"/>
      <c r="P347" s="353"/>
      <c r="Q347" s="353"/>
      <c r="R347" s="353"/>
      <c r="S347" s="353"/>
      <c r="T347" s="353"/>
      <c r="U347" s="353"/>
      <c r="AC347" s="353"/>
      <c r="AD347" s="353"/>
      <c r="AE347" s="353"/>
      <c r="AF347" s="353"/>
      <c r="AG347" s="353"/>
      <c r="AH347" s="353"/>
      <c r="AI347" s="353"/>
      <c r="AJ347" s="353"/>
      <c r="AK347" s="353"/>
      <c r="AL347" s="353"/>
      <c r="AM347" s="353"/>
      <c r="AN347" s="353"/>
      <c r="AO347" s="353"/>
      <c r="AP347" s="353"/>
      <c r="AQ347" s="353"/>
      <c r="AR347" s="353"/>
      <c r="AS347" s="353"/>
      <c r="AT347" s="353"/>
      <c r="AU347" s="353"/>
      <c r="AV347" s="353"/>
      <c r="AW347" s="353"/>
      <c r="AX347" s="353"/>
      <c r="AY347" s="353"/>
      <c r="AZ347" s="353"/>
      <c r="BA347" s="355"/>
      <c r="BB347" s="356"/>
      <c r="BC347" s="353"/>
      <c r="BD347" s="353"/>
      <c r="BE347" s="353"/>
      <c r="BF347" s="353"/>
      <c r="BG347" s="353"/>
      <c r="BH347" s="353"/>
      <c r="BI347" s="353"/>
      <c r="BJ347" s="353"/>
      <c r="BK347" s="353"/>
      <c r="BL347" s="353"/>
      <c r="BM347" s="353"/>
      <c r="BN347" s="353"/>
      <c r="BO347" s="353"/>
      <c r="BP347" s="353"/>
      <c r="BQ347" s="353"/>
      <c r="BR347" s="353"/>
      <c r="BS347" s="353"/>
      <c r="BT347" s="353"/>
      <c r="BU347" s="353"/>
      <c r="BV347" s="353"/>
      <c r="BW347" s="353"/>
      <c r="BX347" s="357"/>
    </row>
    <row r="348" spans="1:76" s="352" customFormat="1">
      <c r="A348" s="351"/>
      <c r="I348" s="353"/>
      <c r="J348" s="354"/>
      <c r="K348" s="353"/>
      <c r="L348" s="353"/>
      <c r="M348" s="353"/>
      <c r="N348" s="353"/>
      <c r="O348" s="353"/>
      <c r="P348" s="353"/>
      <c r="Q348" s="353"/>
      <c r="R348" s="353"/>
      <c r="S348" s="353"/>
      <c r="T348" s="353"/>
      <c r="U348" s="353"/>
      <c r="AC348" s="353"/>
      <c r="AD348" s="353"/>
      <c r="AE348" s="353"/>
      <c r="AF348" s="353"/>
      <c r="AG348" s="353"/>
      <c r="AH348" s="353"/>
      <c r="AI348" s="353"/>
      <c r="AJ348" s="353"/>
      <c r="AK348" s="353"/>
      <c r="AL348" s="353"/>
      <c r="AM348" s="353"/>
      <c r="AN348" s="353"/>
      <c r="AO348" s="353"/>
      <c r="AP348" s="353"/>
      <c r="AQ348" s="353"/>
      <c r="AR348" s="353"/>
      <c r="AS348" s="353"/>
      <c r="AT348" s="353"/>
      <c r="AU348" s="353"/>
      <c r="AV348" s="353"/>
      <c r="AW348" s="353"/>
      <c r="AX348" s="353"/>
      <c r="AY348" s="353"/>
      <c r="AZ348" s="353"/>
      <c r="BA348" s="355"/>
      <c r="BB348" s="356"/>
      <c r="BC348" s="353"/>
      <c r="BD348" s="353"/>
      <c r="BE348" s="353"/>
      <c r="BF348" s="353"/>
      <c r="BG348" s="353"/>
      <c r="BH348" s="353"/>
      <c r="BI348" s="353"/>
      <c r="BJ348" s="353"/>
      <c r="BK348" s="353"/>
      <c r="BL348" s="353"/>
      <c r="BM348" s="353"/>
      <c r="BN348" s="353"/>
      <c r="BO348" s="353"/>
      <c r="BP348" s="353"/>
      <c r="BQ348" s="353"/>
      <c r="BR348" s="353"/>
      <c r="BS348" s="353"/>
      <c r="BT348" s="353"/>
      <c r="BU348" s="353"/>
      <c r="BV348" s="353"/>
      <c r="BW348" s="353"/>
      <c r="BX348" s="357"/>
    </row>
    <row r="349" spans="1:76" s="352" customFormat="1">
      <c r="A349" s="351"/>
      <c r="I349" s="353"/>
      <c r="J349" s="354"/>
      <c r="K349" s="353"/>
      <c r="L349" s="353"/>
      <c r="M349" s="353"/>
      <c r="N349" s="353"/>
      <c r="O349" s="353"/>
      <c r="P349" s="353"/>
      <c r="Q349" s="353"/>
      <c r="R349" s="353"/>
      <c r="S349" s="353"/>
      <c r="T349" s="353"/>
      <c r="U349" s="353"/>
      <c r="AC349" s="353"/>
      <c r="AD349" s="353"/>
      <c r="AE349" s="353"/>
      <c r="AF349" s="353"/>
      <c r="AG349" s="353"/>
      <c r="AH349" s="353"/>
      <c r="AI349" s="353"/>
      <c r="AJ349" s="353"/>
      <c r="AK349" s="353"/>
      <c r="AL349" s="353"/>
      <c r="AM349" s="353"/>
      <c r="AN349" s="353"/>
      <c r="AO349" s="353"/>
      <c r="AP349" s="353"/>
      <c r="AQ349" s="353"/>
      <c r="AR349" s="353"/>
      <c r="AS349" s="353"/>
      <c r="AT349" s="353"/>
      <c r="AU349" s="353"/>
      <c r="AV349" s="353"/>
      <c r="AW349" s="353"/>
      <c r="AX349" s="353"/>
      <c r="AY349" s="353"/>
      <c r="AZ349" s="353"/>
      <c r="BA349" s="355"/>
      <c r="BB349" s="356"/>
      <c r="BC349" s="353"/>
      <c r="BD349" s="353"/>
      <c r="BE349" s="353"/>
      <c r="BF349" s="353"/>
      <c r="BG349" s="353"/>
      <c r="BH349" s="353"/>
      <c r="BI349" s="353"/>
      <c r="BJ349" s="353"/>
      <c r="BK349" s="353"/>
      <c r="BL349" s="353"/>
      <c r="BM349" s="353"/>
      <c r="BN349" s="353"/>
      <c r="BO349" s="353"/>
      <c r="BP349" s="353"/>
      <c r="BQ349" s="353"/>
      <c r="BR349" s="353"/>
      <c r="BS349" s="353"/>
      <c r="BT349" s="353"/>
      <c r="BU349" s="353"/>
      <c r="BV349" s="353"/>
      <c r="BW349" s="353"/>
      <c r="BX349" s="357"/>
    </row>
    <row r="350" spans="1:76" s="352" customFormat="1">
      <c r="A350" s="351"/>
      <c r="I350" s="353"/>
      <c r="J350" s="354"/>
      <c r="K350" s="353"/>
      <c r="L350" s="353"/>
      <c r="M350" s="353"/>
      <c r="N350" s="353"/>
      <c r="O350" s="353"/>
      <c r="P350" s="353"/>
      <c r="Q350" s="353"/>
      <c r="R350" s="353"/>
      <c r="S350" s="353"/>
      <c r="T350" s="353"/>
      <c r="U350" s="353"/>
      <c r="AC350" s="353"/>
      <c r="AD350" s="353"/>
      <c r="AE350" s="353"/>
      <c r="AF350" s="353"/>
      <c r="AG350" s="353"/>
      <c r="AH350" s="353"/>
      <c r="AI350" s="353"/>
      <c r="AJ350" s="353"/>
      <c r="AK350" s="353"/>
      <c r="AL350" s="353"/>
      <c r="AM350" s="353"/>
      <c r="AN350" s="353"/>
      <c r="AO350" s="353"/>
      <c r="AP350" s="353"/>
      <c r="AQ350" s="353"/>
      <c r="AR350" s="353"/>
      <c r="AS350" s="353"/>
      <c r="AT350" s="353"/>
      <c r="AU350" s="353"/>
      <c r="AV350" s="353"/>
      <c r="AW350" s="353"/>
      <c r="AX350" s="353"/>
      <c r="AY350" s="353"/>
      <c r="AZ350" s="353"/>
      <c r="BA350" s="355"/>
      <c r="BB350" s="356"/>
      <c r="BC350" s="353"/>
      <c r="BD350" s="353"/>
      <c r="BE350" s="353"/>
      <c r="BF350" s="353"/>
      <c r="BG350" s="353"/>
      <c r="BH350" s="353"/>
      <c r="BI350" s="353"/>
      <c r="BJ350" s="353"/>
      <c r="BK350" s="353"/>
      <c r="BL350" s="353"/>
      <c r="BM350" s="353"/>
      <c r="BN350" s="353"/>
      <c r="BO350" s="353"/>
      <c r="BP350" s="353"/>
      <c r="BQ350" s="353"/>
      <c r="BR350" s="353"/>
      <c r="BS350" s="353"/>
      <c r="BT350" s="353"/>
      <c r="BU350" s="353"/>
      <c r="BV350" s="353"/>
      <c r="BW350" s="353"/>
      <c r="BX350" s="357"/>
    </row>
    <row r="351" spans="1:76" s="352" customFormat="1">
      <c r="A351" s="351"/>
      <c r="I351" s="353"/>
      <c r="J351" s="354"/>
      <c r="K351" s="353"/>
      <c r="L351" s="353"/>
      <c r="M351" s="353"/>
      <c r="N351" s="353"/>
      <c r="O351" s="353"/>
      <c r="P351" s="353"/>
      <c r="Q351" s="353"/>
      <c r="R351" s="353"/>
      <c r="S351" s="353"/>
      <c r="T351" s="353"/>
      <c r="U351" s="353"/>
      <c r="AC351" s="353"/>
      <c r="AD351" s="353"/>
      <c r="AE351" s="353"/>
      <c r="AF351" s="353"/>
      <c r="AG351" s="353"/>
      <c r="AH351" s="353"/>
      <c r="AI351" s="353"/>
      <c r="AJ351" s="353"/>
      <c r="AK351" s="353"/>
      <c r="AL351" s="353"/>
      <c r="AM351" s="353"/>
      <c r="AN351" s="353"/>
      <c r="AO351" s="353"/>
      <c r="AP351" s="353"/>
      <c r="AQ351" s="353"/>
      <c r="AR351" s="353"/>
      <c r="AS351" s="353"/>
      <c r="AT351" s="353"/>
      <c r="AU351" s="353"/>
      <c r="AV351" s="353"/>
      <c r="AW351" s="353"/>
      <c r="AX351" s="353"/>
      <c r="AY351" s="353"/>
      <c r="AZ351" s="353"/>
      <c r="BA351" s="355"/>
      <c r="BB351" s="356"/>
      <c r="BC351" s="353"/>
      <c r="BD351" s="353"/>
      <c r="BE351" s="353"/>
      <c r="BF351" s="353"/>
      <c r="BG351" s="353"/>
      <c r="BH351" s="353"/>
      <c r="BI351" s="353"/>
      <c r="BJ351" s="353"/>
      <c r="BK351" s="353"/>
      <c r="BL351" s="353"/>
      <c r="BM351" s="353"/>
      <c r="BN351" s="353"/>
      <c r="BO351" s="353"/>
      <c r="BP351" s="353"/>
      <c r="BQ351" s="353"/>
      <c r="BR351" s="353"/>
      <c r="BS351" s="353"/>
      <c r="BT351" s="353"/>
      <c r="BU351" s="353"/>
      <c r="BV351" s="353"/>
      <c r="BW351" s="353"/>
      <c r="BX351" s="357"/>
    </row>
    <row r="352" spans="1:76" s="352" customFormat="1">
      <c r="A352" s="351"/>
      <c r="I352" s="353"/>
      <c r="J352" s="354"/>
      <c r="K352" s="353"/>
      <c r="L352" s="353"/>
      <c r="M352" s="353"/>
      <c r="N352" s="353"/>
      <c r="O352" s="353"/>
      <c r="P352" s="353"/>
      <c r="Q352" s="353"/>
      <c r="R352" s="353"/>
      <c r="S352" s="353"/>
      <c r="T352" s="353"/>
      <c r="U352" s="353"/>
      <c r="AC352" s="353"/>
      <c r="AD352" s="353"/>
      <c r="AE352" s="353"/>
      <c r="AF352" s="353"/>
      <c r="AG352" s="353"/>
      <c r="AH352" s="353"/>
      <c r="AI352" s="353"/>
      <c r="AJ352" s="353"/>
      <c r="AK352" s="353"/>
      <c r="AL352" s="353"/>
      <c r="AM352" s="353"/>
      <c r="AN352" s="353"/>
      <c r="AO352" s="353"/>
      <c r="AP352" s="353"/>
      <c r="AQ352" s="353"/>
      <c r="AR352" s="353"/>
      <c r="AS352" s="353"/>
      <c r="AT352" s="353"/>
      <c r="AU352" s="353"/>
      <c r="AV352" s="353"/>
      <c r="AW352" s="353"/>
      <c r="AX352" s="353"/>
      <c r="AY352" s="353"/>
      <c r="AZ352" s="353"/>
      <c r="BA352" s="355"/>
      <c r="BB352" s="356"/>
      <c r="BC352" s="353"/>
      <c r="BD352" s="353"/>
      <c r="BE352" s="353"/>
      <c r="BF352" s="353"/>
      <c r="BG352" s="353"/>
      <c r="BH352" s="353"/>
      <c r="BI352" s="353"/>
      <c r="BJ352" s="353"/>
      <c r="BK352" s="353"/>
      <c r="BL352" s="353"/>
      <c r="BM352" s="353"/>
      <c r="BN352" s="353"/>
      <c r="BO352" s="353"/>
      <c r="BP352" s="353"/>
      <c r="BQ352" s="353"/>
      <c r="BR352" s="353"/>
      <c r="BS352" s="353"/>
      <c r="BT352" s="353"/>
      <c r="BU352" s="353"/>
      <c r="BV352" s="353"/>
      <c r="BW352" s="353"/>
      <c r="BX352" s="357"/>
    </row>
    <row r="353" spans="1:76" s="352" customFormat="1">
      <c r="A353" s="351"/>
      <c r="I353" s="353"/>
      <c r="J353" s="354"/>
      <c r="K353" s="353"/>
      <c r="L353" s="353"/>
      <c r="M353" s="353"/>
      <c r="N353" s="353"/>
      <c r="O353" s="353"/>
      <c r="P353" s="353"/>
      <c r="Q353" s="353"/>
      <c r="R353" s="353"/>
      <c r="S353" s="353"/>
      <c r="T353" s="353"/>
      <c r="U353" s="353"/>
      <c r="AC353" s="353"/>
      <c r="AD353" s="353"/>
      <c r="AE353" s="353"/>
      <c r="AF353" s="353"/>
      <c r="AG353" s="353"/>
      <c r="AH353" s="353"/>
      <c r="AI353" s="353"/>
      <c r="AJ353" s="353"/>
      <c r="AK353" s="353"/>
      <c r="AL353" s="353"/>
      <c r="AM353" s="353"/>
      <c r="AN353" s="353"/>
      <c r="AO353" s="353"/>
      <c r="AP353" s="353"/>
      <c r="AQ353" s="353"/>
      <c r="AR353" s="353"/>
      <c r="AS353" s="353"/>
      <c r="AT353" s="353"/>
      <c r="AU353" s="353"/>
      <c r="AV353" s="353"/>
      <c r="AW353" s="353"/>
      <c r="AX353" s="353"/>
      <c r="AY353" s="353"/>
      <c r="AZ353" s="353"/>
      <c r="BA353" s="355"/>
      <c r="BB353" s="356"/>
      <c r="BC353" s="353"/>
      <c r="BD353" s="353"/>
      <c r="BE353" s="353"/>
      <c r="BF353" s="353"/>
      <c r="BG353" s="353"/>
      <c r="BH353" s="353"/>
      <c r="BI353" s="353"/>
      <c r="BJ353" s="353"/>
      <c r="BK353" s="353"/>
      <c r="BL353" s="353"/>
      <c r="BM353" s="353"/>
      <c r="BN353" s="353"/>
      <c r="BO353" s="353"/>
      <c r="BP353" s="353"/>
      <c r="BQ353" s="353"/>
      <c r="BR353" s="353"/>
      <c r="BS353" s="353"/>
      <c r="BT353" s="353"/>
      <c r="BU353" s="353"/>
      <c r="BV353" s="353"/>
      <c r="BW353" s="353"/>
      <c r="BX353" s="357"/>
    </row>
    <row r="354" spans="1:76" s="352" customFormat="1">
      <c r="A354" s="351"/>
      <c r="I354" s="353"/>
      <c r="J354" s="354"/>
      <c r="K354" s="353"/>
      <c r="L354" s="353"/>
      <c r="M354" s="353"/>
      <c r="N354" s="353"/>
      <c r="O354" s="353"/>
      <c r="P354" s="353"/>
      <c r="Q354" s="353"/>
      <c r="R354" s="353"/>
      <c r="S354" s="353"/>
      <c r="T354" s="353"/>
      <c r="U354" s="353"/>
      <c r="AC354" s="353"/>
      <c r="AD354" s="353"/>
      <c r="AE354" s="353"/>
      <c r="AF354" s="353"/>
      <c r="AG354" s="353"/>
      <c r="AH354" s="353"/>
      <c r="AI354" s="353"/>
      <c r="AJ354" s="353"/>
      <c r="AK354" s="353"/>
      <c r="AL354" s="353"/>
      <c r="AM354" s="353"/>
      <c r="AN354" s="353"/>
      <c r="AO354" s="353"/>
      <c r="AP354" s="353"/>
      <c r="AQ354" s="353"/>
      <c r="AR354" s="353"/>
      <c r="AS354" s="353"/>
      <c r="AT354" s="353"/>
      <c r="AU354" s="353"/>
      <c r="AV354" s="353"/>
      <c r="AW354" s="353"/>
      <c r="AX354" s="353"/>
      <c r="AY354" s="353"/>
      <c r="AZ354" s="353"/>
      <c r="BA354" s="355"/>
      <c r="BB354" s="356"/>
      <c r="BC354" s="353"/>
      <c r="BD354" s="353"/>
      <c r="BE354" s="353"/>
      <c r="BF354" s="353"/>
      <c r="BG354" s="353"/>
      <c r="BH354" s="353"/>
      <c r="BI354" s="353"/>
      <c r="BJ354" s="353"/>
      <c r="BK354" s="353"/>
      <c r="BL354" s="353"/>
      <c r="BM354" s="353"/>
      <c r="BN354" s="353"/>
      <c r="BO354" s="353"/>
      <c r="BP354" s="353"/>
      <c r="BQ354" s="353"/>
      <c r="BR354" s="353"/>
      <c r="BS354" s="353"/>
      <c r="BT354" s="353"/>
      <c r="BU354" s="353"/>
      <c r="BV354" s="353"/>
      <c r="BW354" s="353"/>
      <c r="BX354" s="357"/>
    </row>
    <row r="355" spans="1:76" s="352" customFormat="1">
      <c r="A355" s="351"/>
      <c r="I355" s="353"/>
      <c r="J355" s="354"/>
      <c r="K355" s="353"/>
      <c r="L355" s="353"/>
      <c r="M355" s="353"/>
      <c r="N355" s="353"/>
      <c r="O355" s="353"/>
      <c r="P355" s="353"/>
      <c r="Q355" s="353"/>
      <c r="R355" s="353"/>
      <c r="S355" s="353"/>
      <c r="T355" s="353"/>
      <c r="U355" s="353"/>
      <c r="AC355" s="353"/>
      <c r="AD355" s="353"/>
      <c r="AE355" s="353"/>
      <c r="AF355" s="353"/>
      <c r="AG355" s="353"/>
      <c r="AH355" s="353"/>
      <c r="AI355" s="353"/>
      <c r="AJ355" s="353"/>
      <c r="AK355" s="353"/>
      <c r="AL355" s="353"/>
      <c r="AM355" s="353"/>
      <c r="AN355" s="353"/>
      <c r="AO355" s="353"/>
      <c r="AP355" s="353"/>
      <c r="AQ355" s="353"/>
      <c r="AR355" s="353"/>
      <c r="AS355" s="353"/>
      <c r="AT355" s="353"/>
      <c r="AU355" s="353"/>
      <c r="AV355" s="353"/>
      <c r="AW355" s="353"/>
      <c r="AX355" s="353"/>
      <c r="AY355" s="353"/>
      <c r="AZ355" s="353"/>
      <c r="BA355" s="355"/>
      <c r="BB355" s="356"/>
      <c r="BC355" s="353"/>
      <c r="BD355" s="353"/>
      <c r="BE355" s="353"/>
      <c r="BF355" s="353"/>
      <c r="BG355" s="353"/>
      <c r="BH355" s="353"/>
      <c r="BI355" s="353"/>
      <c r="BJ355" s="353"/>
      <c r="BK355" s="353"/>
      <c r="BL355" s="353"/>
      <c r="BM355" s="353"/>
      <c r="BN355" s="353"/>
      <c r="BO355" s="353"/>
      <c r="BP355" s="353"/>
      <c r="BQ355" s="353"/>
      <c r="BR355" s="353"/>
      <c r="BS355" s="353"/>
      <c r="BT355" s="353"/>
      <c r="BU355" s="353"/>
      <c r="BV355" s="353"/>
      <c r="BW355" s="353"/>
      <c r="BX355" s="357"/>
    </row>
    <row r="356" spans="1:76" s="352" customFormat="1">
      <c r="A356" s="351"/>
      <c r="I356" s="353"/>
      <c r="J356" s="354"/>
      <c r="K356" s="353"/>
      <c r="L356" s="353"/>
      <c r="M356" s="353"/>
      <c r="N356" s="353"/>
      <c r="O356" s="353"/>
      <c r="P356" s="353"/>
      <c r="Q356" s="353"/>
      <c r="R356" s="353"/>
      <c r="S356" s="353"/>
      <c r="T356" s="353"/>
      <c r="U356" s="353"/>
      <c r="AC356" s="353"/>
      <c r="AD356" s="353"/>
      <c r="AE356" s="353"/>
      <c r="AF356" s="353"/>
      <c r="AG356" s="353"/>
      <c r="AH356" s="353"/>
      <c r="AI356" s="353"/>
      <c r="AJ356" s="353"/>
      <c r="AK356" s="353"/>
      <c r="AL356" s="353"/>
      <c r="AM356" s="353"/>
      <c r="AN356" s="353"/>
      <c r="AO356" s="353"/>
      <c r="AP356" s="353"/>
      <c r="AQ356" s="353"/>
      <c r="AR356" s="353"/>
      <c r="AS356" s="353"/>
      <c r="AT356" s="353"/>
      <c r="AU356" s="353"/>
      <c r="AV356" s="353"/>
      <c r="AW356" s="353"/>
      <c r="AX356" s="353"/>
      <c r="AY356" s="353"/>
      <c r="AZ356" s="353"/>
      <c r="BA356" s="355"/>
      <c r="BB356" s="356"/>
      <c r="BC356" s="353"/>
      <c r="BD356" s="353"/>
      <c r="BE356" s="353"/>
      <c r="BF356" s="353"/>
      <c r="BG356" s="353"/>
      <c r="BH356" s="353"/>
      <c r="BI356" s="353"/>
      <c r="BJ356" s="353"/>
      <c r="BK356" s="353"/>
      <c r="BL356" s="353"/>
      <c r="BM356" s="353"/>
      <c r="BN356" s="353"/>
      <c r="BO356" s="353"/>
      <c r="BP356" s="353"/>
      <c r="BQ356" s="353"/>
      <c r="BR356" s="353"/>
      <c r="BS356" s="353"/>
      <c r="BT356" s="353"/>
      <c r="BU356" s="353"/>
      <c r="BV356" s="353"/>
      <c r="BW356" s="353"/>
      <c r="BX356" s="357"/>
    </row>
    <row r="357" spans="1:76" s="352" customFormat="1">
      <c r="A357" s="351"/>
      <c r="I357" s="353"/>
      <c r="J357" s="354"/>
      <c r="K357" s="353"/>
      <c r="L357" s="353"/>
      <c r="M357" s="353"/>
      <c r="N357" s="353"/>
      <c r="O357" s="353"/>
      <c r="P357" s="353"/>
      <c r="Q357" s="353"/>
      <c r="R357" s="353"/>
      <c r="S357" s="353"/>
      <c r="T357" s="353"/>
      <c r="U357" s="353"/>
      <c r="AC357" s="353"/>
      <c r="AD357" s="353"/>
      <c r="AE357" s="353"/>
      <c r="AF357" s="353"/>
      <c r="AG357" s="353"/>
      <c r="AH357" s="353"/>
      <c r="AI357" s="353"/>
      <c r="AJ357" s="353"/>
      <c r="AK357" s="353"/>
      <c r="AL357" s="353"/>
      <c r="AM357" s="353"/>
      <c r="AN357" s="353"/>
      <c r="AO357" s="353"/>
      <c r="AP357" s="353"/>
      <c r="AQ357" s="353"/>
      <c r="AR357" s="353"/>
      <c r="AS357" s="353"/>
      <c r="AT357" s="353"/>
      <c r="AU357" s="353"/>
      <c r="AV357" s="353"/>
      <c r="AW357" s="353"/>
      <c r="AX357" s="353"/>
      <c r="AY357" s="353"/>
      <c r="AZ357" s="353"/>
      <c r="BA357" s="355"/>
      <c r="BB357" s="356"/>
      <c r="BC357" s="353"/>
      <c r="BD357" s="353"/>
      <c r="BE357" s="353"/>
      <c r="BF357" s="353"/>
      <c r="BG357" s="353"/>
      <c r="BH357" s="353"/>
      <c r="BI357" s="353"/>
      <c r="BJ357" s="353"/>
      <c r="BK357" s="353"/>
      <c r="BL357" s="353"/>
      <c r="BM357" s="353"/>
      <c r="BN357" s="353"/>
      <c r="BO357" s="353"/>
      <c r="BP357" s="353"/>
      <c r="BQ357" s="353"/>
      <c r="BR357" s="353"/>
      <c r="BS357" s="353"/>
      <c r="BT357" s="353"/>
      <c r="BU357" s="353"/>
      <c r="BV357" s="353"/>
      <c r="BW357" s="353"/>
      <c r="BX357" s="357"/>
    </row>
    <row r="358" spans="1:76" s="352" customFormat="1">
      <c r="A358" s="351"/>
      <c r="I358" s="353"/>
      <c r="J358" s="354"/>
      <c r="K358" s="353"/>
      <c r="L358" s="353"/>
      <c r="M358" s="353"/>
      <c r="N358" s="353"/>
      <c r="O358" s="353"/>
      <c r="P358" s="353"/>
      <c r="Q358" s="353"/>
      <c r="R358" s="353"/>
      <c r="S358" s="353"/>
      <c r="T358" s="353"/>
      <c r="U358" s="353"/>
      <c r="AC358" s="353"/>
      <c r="AD358" s="353"/>
      <c r="AE358" s="353"/>
      <c r="AF358" s="353"/>
      <c r="AG358" s="353"/>
      <c r="AH358" s="353"/>
      <c r="AI358" s="353"/>
      <c r="AJ358" s="353"/>
      <c r="AK358" s="353"/>
      <c r="AL358" s="353"/>
      <c r="AM358" s="353"/>
      <c r="AN358" s="353"/>
      <c r="AO358" s="353"/>
      <c r="AP358" s="353"/>
      <c r="AQ358" s="353"/>
      <c r="AR358" s="353"/>
      <c r="AS358" s="353"/>
      <c r="AT358" s="353"/>
      <c r="AU358" s="353"/>
      <c r="AV358" s="353"/>
      <c r="AW358" s="353"/>
      <c r="AX358" s="353"/>
      <c r="AY358" s="353"/>
      <c r="AZ358" s="353"/>
      <c r="BA358" s="355"/>
      <c r="BB358" s="356"/>
      <c r="BC358" s="353"/>
      <c r="BD358" s="353"/>
      <c r="BE358" s="353"/>
      <c r="BF358" s="353"/>
      <c r="BG358" s="353"/>
      <c r="BH358" s="353"/>
      <c r="BI358" s="353"/>
      <c r="BJ358" s="353"/>
      <c r="BK358" s="353"/>
      <c r="BL358" s="353"/>
      <c r="BM358" s="353"/>
      <c r="BN358" s="353"/>
      <c r="BO358" s="353"/>
      <c r="BP358" s="353"/>
      <c r="BQ358" s="353"/>
      <c r="BR358" s="353"/>
      <c r="BS358" s="353"/>
      <c r="BT358" s="353"/>
      <c r="BU358" s="353"/>
      <c r="BV358" s="353"/>
      <c r="BW358" s="353"/>
      <c r="BX358" s="357"/>
    </row>
    <row r="359" spans="1:76" s="352" customFormat="1">
      <c r="A359" s="351"/>
      <c r="I359" s="353"/>
      <c r="J359" s="354"/>
      <c r="K359" s="353"/>
      <c r="L359" s="353"/>
      <c r="M359" s="353"/>
      <c r="N359" s="353"/>
      <c r="O359" s="353"/>
      <c r="P359" s="353"/>
      <c r="Q359" s="353"/>
      <c r="R359" s="353"/>
      <c r="S359" s="353"/>
      <c r="T359" s="353"/>
      <c r="U359" s="353"/>
      <c r="AC359" s="353"/>
      <c r="AD359" s="353"/>
      <c r="AE359" s="353"/>
      <c r="AF359" s="353"/>
      <c r="AG359" s="353"/>
      <c r="AH359" s="353"/>
      <c r="AI359" s="353"/>
      <c r="AJ359" s="353"/>
      <c r="AK359" s="353"/>
      <c r="AL359" s="353"/>
      <c r="AM359" s="353"/>
      <c r="AN359" s="353"/>
      <c r="AO359" s="353"/>
      <c r="AP359" s="353"/>
      <c r="AQ359" s="353"/>
      <c r="AR359" s="353"/>
      <c r="AS359" s="353"/>
      <c r="AT359" s="353"/>
      <c r="AU359" s="353"/>
      <c r="AV359" s="353"/>
      <c r="AW359" s="353"/>
      <c r="AX359" s="353"/>
      <c r="AY359" s="353"/>
      <c r="AZ359" s="353"/>
      <c r="BA359" s="355"/>
      <c r="BB359" s="356"/>
      <c r="BC359" s="353"/>
      <c r="BD359" s="353"/>
      <c r="BE359" s="353"/>
      <c r="BF359" s="353"/>
      <c r="BG359" s="353"/>
      <c r="BH359" s="353"/>
      <c r="BI359" s="353"/>
      <c r="BJ359" s="353"/>
      <c r="BK359" s="353"/>
      <c r="BL359" s="353"/>
      <c r="BM359" s="353"/>
      <c r="BN359" s="353"/>
      <c r="BO359" s="353"/>
      <c r="BP359" s="353"/>
      <c r="BQ359" s="353"/>
      <c r="BR359" s="353"/>
      <c r="BS359" s="353"/>
      <c r="BT359" s="353"/>
      <c r="BU359" s="353"/>
      <c r="BV359" s="353"/>
      <c r="BW359" s="353"/>
      <c r="BX359" s="357"/>
    </row>
    <row r="360" spans="1:76" s="352" customFormat="1">
      <c r="A360" s="351"/>
      <c r="I360" s="353"/>
      <c r="J360" s="354"/>
      <c r="K360" s="353"/>
      <c r="L360" s="353"/>
      <c r="M360" s="353"/>
      <c r="N360" s="353"/>
      <c r="O360" s="353"/>
      <c r="P360" s="353"/>
      <c r="Q360" s="353"/>
      <c r="R360" s="353"/>
      <c r="S360" s="353"/>
      <c r="T360" s="353"/>
      <c r="U360" s="353"/>
      <c r="AC360" s="353"/>
      <c r="AD360" s="353"/>
      <c r="AE360" s="353"/>
      <c r="AF360" s="353"/>
      <c r="AG360" s="353"/>
      <c r="AH360" s="353"/>
      <c r="AI360" s="353"/>
      <c r="AJ360" s="353"/>
      <c r="AK360" s="353"/>
      <c r="AL360" s="353"/>
      <c r="AM360" s="353"/>
      <c r="AN360" s="353"/>
      <c r="AO360" s="353"/>
      <c r="AP360" s="353"/>
      <c r="AQ360" s="353"/>
      <c r="AR360" s="353"/>
      <c r="AS360" s="353"/>
      <c r="AT360" s="353"/>
      <c r="AU360" s="353"/>
      <c r="AV360" s="353"/>
      <c r="AW360" s="353"/>
      <c r="AX360" s="353"/>
      <c r="AY360" s="353"/>
      <c r="AZ360" s="353"/>
      <c r="BA360" s="355"/>
      <c r="BB360" s="356"/>
      <c r="BC360" s="353"/>
      <c r="BD360" s="353"/>
      <c r="BE360" s="353"/>
      <c r="BF360" s="353"/>
      <c r="BG360" s="353"/>
      <c r="BH360" s="353"/>
      <c r="BI360" s="353"/>
      <c r="BJ360" s="353"/>
      <c r="BK360" s="353"/>
      <c r="BL360" s="353"/>
      <c r="BM360" s="353"/>
      <c r="BN360" s="353"/>
      <c r="BO360" s="353"/>
      <c r="BP360" s="353"/>
      <c r="BQ360" s="353"/>
      <c r="BR360" s="353"/>
      <c r="BS360" s="353"/>
      <c r="BT360" s="353"/>
      <c r="BU360" s="353"/>
      <c r="BV360" s="353"/>
      <c r="BW360" s="353"/>
      <c r="BX360" s="357"/>
    </row>
    <row r="361" spans="1:76" s="352" customFormat="1">
      <c r="A361" s="351"/>
      <c r="I361" s="353"/>
      <c r="J361" s="354"/>
      <c r="K361" s="353"/>
      <c r="L361" s="353"/>
      <c r="M361" s="353"/>
      <c r="N361" s="353"/>
      <c r="O361" s="353"/>
      <c r="P361" s="353"/>
      <c r="Q361" s="353"/>
      <c r="R361" s="353"/>
      <c r="S361" s="353"/>
      <c r="T361" s="353"/>
      <c r="U361" s="353"/>
      <c r="AC361" s="353"/>
      <c r="AD361" s="353"/>
      <c r="AE361" s="353"/>
      <c r="AF361" s="353"/>
      <c r="AG361" s="353"/>
      <c r="AH361" s="353"/>
      <c r="AI361" s="353"/>
      <c r="AJ361" s="353"/>
      <c r="AK361" s="353"/>
      <c r="AL361" s="353"/>
      <c r="AM361" s="353"/>
      <c r="AN361" s="353"/>
      <c r="AO361" s="353"/>
      <c r="AP361" s="353"/>
      <c r="AQ361" s="353"/>
      <c r="AR361" s="353"/>
      <c r="AS361" s="353"/>
      <c r="AT361" s="353"/>
      <c r="AU361" s="353"/>
      <c r="AV361" s="353"/>
      <c r="AW361" s="353"/>
      <c r="AX361" s="353"/>
      <c r="AY361" s="353"/>
      <c r="AZ361" s="353"/>
      <c r="BA361" s="355"/>
      <c r="BB361" s="356"/>
      <c r="BC361" s="353"/>
      <c r="BD361" s="353"/>
      <c r="BE361" s="353"/>
      <c r="BF361" s="353"/>
      <c r="BG361" s="353"/>
      <c r="BH361" s="353"/>
      <c r="BI361" s="353"/>
      <c r="BJ361" s="353"/>
      <c r="BK361" s="353"/>
      <c r="BL361" s="353"/>
      <c r="BM361" s="353"/>
      <c r="BN361" s="353"/>
      <c r="BO361" s="353"/>
      <c r="BP361" s="353"/>
      <c r="BQ361" s="353"/>
      <c r="BR361" s="353"/>
      <c r="BS361" s="353"/>
      <c r="BT361" s="353"/>
      <c r="BU361" s="353"/>
      <c r="BV361" s="353"/>
      <c r="BW361" s="353"/>
      <c r="BX361" s="357"/>
    </row>
    <row r="362" spans="1:76" s="352" customFormat="1">
      <c r="A362" s="351"/>
      <c r="I362" s="353"/>
      <c r="J362" s="354"/>
      <c r="K362" s="353"/>
      <c r="L362" s="353"/>
      <c r="M362" s="353"/>
      <c r="N362" s="353"/>
      <c r="O362" s="353"/>
      <c r="P362" s="353"/>
      <c r="Q362" s="353"/>
      <c r="R362" s="353"/>
      <c r="S362" s="353"/>
      <c r="T362" s="353"/>
      <c r="U362" s="353"/>
      <c r="AC362" s="353"/>
      <c r="AD362" s="353"/>
      <c r="AE362" s="353"/>
      <c r="AF362" s="353"/>
      <c r="AG362" s="353"/>
      <c r="AH362" s="353"/>
      <c r="AI362" s="353"/>
      <c r="AJ362" s="353"/>
      <c r="AK362" s="353"/>
      <c r="AL362" s="353"/>
      <c r="AM362" s="353"/>
      <c r="AN362" s="353"/>
      <c r="AO362" s="353"/>
      <c r="AP362" s="353"/>
      <c r="AQ362" s="353"/>
      <c r="AR362" s="353"/>
      <c r="AS362" s="353"/>
      <c r="AT362" s="353"/>
      <c r="AU362" s="353"/>
      <c r="AV362" s="353"/>
      <c r="AW362" s="353"/>
      <c r="AX362" s="353"/>
      <c r="AY362" s="353"/>
      <c r="AZ362" s="353"/>
      <c r="BA362" s="355"/>
      <c r="BB362" s="356"/>
      <c r="BC362" s="353"/>
      <c r="BD362" s="353"/>
      <c r="BE362" s="353"/>
      <c r="BF362" s="353"/>
      <c r="BG362" s="353"/>
      <c r="BH362" s="353"/>
      <c r="BI362" s="353"/>
      <c r="BJ362" s="353"/>
      <c r="BK362" s="353"/>
      <c r="BL362" s="353"/>
      <c r="BM362" s="353"/>
      <c r="BN362" s="353"/>
      <c r="BO362" s="353"/>
      <c r="BP362" s="353"/>
      <c r="BQ362" s="353"/>
      <c r="BR362" s="353"/>
      <c r="BS362" s="353"/>
      <c r="BT362" s="353"/>
      <c r="BU362" s="353"/>
      <c r="BV362" s="353"/>
      <c r="BW362" s="353"/>
      <c r="BX362" s="357"/>
    </row>
    <row r="363" spans="1:76" s="352" customFormat="1">
      <c r="A363" s="351"/>
      <c r="I363" s="353"/>
      <c r="J363" s="354"/>
      <c r="K363" s="353"/>
      <c r="L363" s="353"/>
      <c r="M363" s="353"/>
      <c r="N363" s="353"/>
      <c r="O363" s="353"/>
      <c r="P363" s="353"/>
      <c r="Q363" s="353"/>
      <c r="R363" s="353"/>
      <c r="S363" s="353"/>
      <c r="T363" s="353"/>
      <c r="U363" s="353"/>
      <c r="AC363" s="353"/>
      <c r="AD363" s="353"/>
      <c r="AE363" s="353"/>
      <c r="AF363" s="353"/>
      <c r="AG363" s="353"/>
      <c r="AH363" s="353"/>
      <c r="AI363" s="353"/>
      <c r="AJ363" s="353"/>
      <c r="AK363" s="353"/>
      <c r="AL363" s="353"/>
      <c r="AM363" s="353"/>
      <c r="AN363" s="353"/>
      <c r="AO363" s="353"/>
      <c r="AP363" s="353"/>
      <c r="AQ363" s="353"/>
      <c r="AR363" s="353"/>
      <c r="AS363" s="353"/>
      <c r="AT363" s="353"/>
      <c r="AU363" s="353"/>
      <c r="AV363" s="353"/>
      <c r="AW363" s="353"/>
      <c r="AX363" s="353"/>
      <c r="AY363" s="353"/>
      <c r="AZ363" s="353"/>
      <c r="BA363" s="355"/>
      <c r="BB363" s="356"/>
      <c r="BC363" s="353"/>
      <c r="BD363" s="353"/>
      <c r="BE363" s="353"/>
      <c r="BF363" s="353"/>
      <c r="BG363" s="353"/>
      <c r="BH363" s="353"/>
      <c r="BI363" s="353"/>
      <c r="BJ363" s="353"/>
      <c r="BK363" s="353"/>
      <c r="BL363" s="353"/>
      <c r="BM363" s="353"/>
      <c r="BN363" s="353"/>
      <c r="BO363" s="353"/>
      <c r="BP363" s="353"/>
      <c r="BQ363" s="353"/>
      <c r="BR363" s="353"/>
      <c r="BS363" s="353"/>
      <c r="BT363" s="353"/>
      <c r="BU363" s="353"/>
      <c r="BV363" s="353"/>
      <c r="BW363" s="353"/>
      <c r="BX363" s="357"/>
    </row>
    <row r="364" spans="1:76" s="352" customFormat="1">
      <c r="A364" s="351"/>
      <c r="I364" s="353"/>
      <c r="J364" s="354"/>
      <c r="K364" s="353"/>
      <c r="L364" s="353"/>
      <c r="M364" s="353"/>
      <c r="N364" s="353"/>
      <c r="O364" s="353"/>
      <c r="P364" s="353"/>
      <c r="Q364" s="353"/>
      <c r="R364" s="353"/>
      <c r="S364" s="353"/>
      <c r="T364" s="353"/>
      <c r="U364" s="353"/>
      <c r="AC364" s="353"/>
      <c r="AD364" s="353"/>
      <c r="AE364" s="353"/>
      <c r="AF364" s="353"/>
      <c r="AG364" s="353"/>
      <c r="AH364" s="353"/>
      <c r="AI364" s="353"/>
      <c r="AJ364" s="353"/>
      <c r="AK364" s="353"/>
      <c r="AL364" s="353"/>
      <c r="AM364" s="353"/>
      <c r="AN364" s="353"/>
      <c r="AO364" s="353"/>
      <c r="AP364" s="353"/>
      <c r="AQ364" s="353"/>
      <c r="AR364" s="353"/>
      <c r="AS364" s="353"/>
      <c r="AT364" s="353"/>
      <c r="AU364" s="353"/>
      <c r="AV364" s="353"/>
      <c r="AW364" s="353"/>
      <c r="AX364" s="353"/>
      <c r="AY364" s="353"/>
      <c r="AZ364" s="353"/>
      <c r="BA364" s="355"/>
      <c r="BB364" s="356"/>
      <c r="BC364" s="353"/>
      <c r="BD364" s="353"/>
      <c r="BE364" s="353"/>
      <c r="BF364" s="353"/>
      <c r="BG364" s="353"/>
      <c r="BH364" s="353"/>
      <c r="BI364" s="353"/>
      <c r="BJ364" s="353"/>
      <c r="BK364" s="353"/>
      <c r="BL364" s="353"/>
      <c r="BM364" s="353"/>
      <c r="BN364" s="353"/>
      <c r="BO364" s="353"/>
      <c r="BP364" s="353"/>
      <c r="BQ364" s="353"/>
      <c r="BR364" s="353"/>
      <c r="BS364" s="353"/>
      <c r="BT364" s="353"/>
      <c r="BU364" s="353"/>
      <c r="BV364" s="353"/>
      <c r="BW364" s="353"/>
      <c r="BX364" s="357"/>
    </row>
    <row r="365" spans="1:76" s="352" customFormat="1">
      <c r="A365" s="351"/>
      <c r="I365" s="353"/>
      <c r="J365" s="354"/>
      <c r="K365" s="353"/>
      <c r="L365" s="353"/>
      <c r="M365" s="353"/>
      <c r="N365" s="353"/>
      <c r="O365" s="353"/>
      <c r="P365" s="353"/>
      <c r="Q365" s="353"/>
      <c r="R365" s="353"/>
      <c r="S365" s="353"/>
      <c r="T365" s="353"/>
      <c r="U365" s="353"/>
      <c r="AC365" s="353"/>
      <c r="AD365" s="353"/>
      <c r="AE365" s="353"/>
      <c r="AF365" s="353"/>
      <c r="AG365" s="353"/>
      <c r="AH365" s="353"/>
      <c r="AI365" s="353"/>
      <c r="AJ365" s="353"/>
      <c r="AK365" s="353"/>
      <c r="AL365" s="353"/>
      <c r="AM365" s="353"/>
      <c r="AN365" s="353"/>
      <c r="AO365" s="353"/>
      <c r="AP365" s="353"/>
      <c r="AQ365" s="353"/>
      <c r="AR365" s="353"/>
      <c r="AS365" s="353"/>
      <c r="AT365" s="353"/>
      <c r="AU365" s="353"/>
      <c r="AV365" s="353"/>
      <c r="AW365" s="353"/>
      <c r="AX365" s="353"/>
      <c r="AY365" s="353"/>
      <c r="AZ365" s="353"/>
      <c r="BA365" s="355"/>
      <c r="BB365" s="356"/>
      <c r="BC365" s="353"/>
      <c r="BD365" s="353"/>
      <c r="BE365" s="353"/>
      <c r="BF365" s="353"/>
      <c r="BG365" s="353"/>
      <c r="BH365" s="353"/>
      <c r="BI365" s="353"/>
      <c r="BJ365" s="353"/>
      <c r="BK365" s="353"/>
      <c r="BL365" s="353"/>
      <c r="BM365" s="353"/>
      <c r="BN365" s="353"/>
      <c r="BO365" s="353"/>
      <c r="BP365" s="353"/>
      <c r="BQ365" s="353"/>
      <c r="BR365" s="353"/>
      <c r="BS365" s="353"/>
      <c r="BT365" s="353"/>
      <c r="BU365" s="353"/>
      <c r="BV365" s="353"/>
      <c r="BW365" s="353"/>
      <c r="BX365" s="357"/>
    </row>
    <row r="366" spans="1:76" s="352" customFormat="1">
      <c r="A366" s="351"/>
      <c r="I366" s="353"/>
      <c r="J366" s="354"/>
      <c r="K366" s="353"/>
      <c r="L366" s="353"/>
      <c r="M366" s="353"/>
      <c r="N366" s="353"/>
      <c r="O366" s="353"/>
      <c r="P366" s="353"/>
      <c r="Q366" s="353"/>
      <c r="R366" s="353"/>
      <c r="S366" s="353"/>
      <c r="T366" s="353"/>
      <c r="U366" s="353"/>
      <c r="AC366" s="353"/>
      <c r="AD366" s="353"/>
      <c r="AE366" s="353"/>
      <c r="AF366" s="353"/>
      <c r="AG366" s="353"/>
      <c r="AH366" s="353"/>
      <c r="AI366" s="353"/>
      <c r="AJ366" s="353"/>
      <c r="AK366" s="353"/>
      <c r="AL366" s="353"/>
      <c r="AM366" s="353"/>
      <c r="AN366" s="353"/>
      <c r="AO366" s="353"/>
      <c r="AP366" s="353"/>
      <c r="AQ366" s="353"/>
      <c r="AR366" s="353"/>
      <c r="AS366" s="353"/>
      <c r="AT366" s="353"/>
      <c r="AU366" s="353"/>
      <c r="AV366" s="353"/>
      <c r="AW366" s="353"/>
      <c r="AX366" s="353"/>
      <c r="AY366" s="353"/>
      <c r="AZ366" s="353"/>
      <c r="BA366" s="355"/>
      <c r="BB366" s="356"/>
      <c r="BC366" s="353"/>
      <c r="BD366" s="353"/>
      <c r="BE366" s="353"/>
      <c r="BF366" s="353"/>
      <c r="BG366" s="353"/>
      <c r="BH366" s="353"/>
      <c r="BI366" s="353"/>
      <c r="BJ366" s="353"/>
      <c r="BK366" s="353"/>
      <c r="BL366" s="353"/>
      <c r="BM366" s="353"/>
      <c r="BN366" s="353"/>
      <c r="BO366" s="353"/>
      <c r="BP366" s="353"/>
      <c r="BQ366" s="353"/>
      <c r="BR366" s="353"/>
      <c r="BS366" s="353"/>
      <c r="BT366" s="353"/>
      <c r="BU366" s="353"/>
      <c r="BV366" s="353"/>
      <c r="BW366" s="353"/>
      <c r="BX366" s="357"/>
    </row>
    <row r="367" spans="1:76" s="352" customFormat="1">
      <c r="A367" s="351"/>
      <c r="I367" s="353"/>
      <c r="J367" s="354"/>
      <c r="K367" s="353"/>
      <c r="L367" s="353"/>
      <c r="M367" s="353"/>
      <c r="N367" s="353"/>
      <c r="O367" s="353"/>
      <c r="P367" s="353"/>
      <c r="Q367" s="353"/>
      <c r="R367" s="353"/>
      <c r="S367" s="353"/>
      <c r="T367" s="353"/>
      <c r="U367" s="353"/>
      <c r="AC367" s="353"/>
      <c r="AD367" s="353"/>
      <c r="AE367" s="353"/>
      <c r="AF367" s="353"/>
      <c r="AG367" s="353"/>
      <c r="AH367" s="353"/>
      <c r="AI367" s="353"/>
      <c r="AJ367" s="353"/>
      <c r="AK367" s="353"/>
      <c r="AL367" s="353"/>
      <c r="AM367" s="353"/>
      <c r="AN367" s="353"/>
      <c r="AO367" s="353"/>
      <c r="AP367" s="353"/>
      <c r="AQ367" s="353"/>
      <c r="AR367" s="353"/>
      <c r="AS367" s="353"/>
      <c r="AT367" s="353"/>
      <c r="AU367" s="353"/>
      <c r="AV367" s="353"/>
      <c r="AW367" s="353"/>
      <c r="AX367" s="353"/>
      <c r="AY367" s="353"/>
      <c r="AZ367" s="353"/>
      <c r="BA367" s="355"/>
      <c r="BB367" s="356"/>
      <c r="BC367" s="353"/>
      <c r="BD367" s="353"/>
      <c r="BE367" s="353"/>
      <c r="BF367" s="353"/>
      <c r="BG367" s="353"/>
      <c r="BH367" s="353"/>
      <c r="BI367" s="353"/>
      <c r="BJ367" s="353"/>
      <c r="BK367" s="353"/>
      <c r="BL367" s="353"/>
      <c r="BM367" s="353"/>
      <c r="BN367" s="353"/>
      <c r="BO367" s="353"/>
      <c r="BP367" s="353"/>
      <c r="BQ367" s="353"/>
      <c r="BR367" s="353"/>
      <c r="BS367" s="353"/>
      <c r="BT367" s="353"/>
      <c r="BU367" s="353"/>
      <c r="BV367" s="353"/>
      <c r="BW367" s="353"/>
      <c r="BX367" s="357"/>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K9:K51">
    <cfRule type="expression" dxfId="41" priority="1" stopIfTrue="1">
      <formula>CN21=K9</formula>
    </cfRule>
  </conditionalFormatting>
  <conditionalFormatting sqref="J9:J64">
    <cfRule type="expression" dxfId="40" priority="2" stopIfTrue="1">
      <formula>$J9&lt;&gt;""</formula>
    </cfRule>
  </conditionalFormatting>
  <conditionalFormatting sqref="M9:S64">
    <cfRule type="expression" dxfId="39" priority="3" stopIfTrue="1">
      <formula>MONTH(L9)&lt;&gt;MONTH(M9)</formula>
    </cfRule>
    <cfRule type="expression" dxfId="38" priority="4" stopIfTrue="1">
      <formula>MONTH(M9)&lt;&gt;MONTH(M8)</formula>
    </cfRule>
  </conditionalFormatting>
  <conditionalFormatting sqref="K52:K62">
    <cfRule type="expression" dxfId="37" priority="5" stopIfTrue="1">
      <formula>CN65=K52</formula>
    </cfRule>
  </conditionalFormatting>
  <conditionalFormatting sqref="M7:S8">
    <cfRule type="expression" dxfId="36" priority="6" stopIfTrue="1">
      <formula>MONTH(L7)&lt;&gt;MONTH(M7)</formula>
    </cfRule>
    <cfRule type="expression" dxfId="35" priority="7" stopIfTrue="1">
      <formula>MONTH(M7)&lt;&gt;MONTH(J3)</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1056CA-9D2E-4491-87AC-C641E56E5EF9}">
  <sheetPr codeName="Sheet31"/>
  <dimension ref="A1:BF41"/>
  <sheetViews>
    <sheetView showGridLines="0" topLeftCell="A10" workbookViewId="0">
      <selection activeCell="L10" sqref="L10:O1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9"/>
      <c r="I7" s="37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9"/>
      <c r="I8" s="379"/>
      <c r="J8" s="118"/>
      <c r="K8" s="135" t="s">
        <v>116</v>
      </c>
      <c r="L8" s="379"/>
      <c r="M8" s="379"/>
      <c r="N8" s="379"/>
      <c r="O8" s="37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7"/>
      <c r="D9" s="37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89" t="s">
        <v>173</v>
      </c>
      <c r="AM11" s="181"/>
      <c r="AN11" s="192" t="s">
        <v>173</v>
      </c>
      <c r="AO11" s="193" t="s">
        <v>173</v>
      </c>
      <c r="AP11" s="194"/>
      <c r="AQ11" s="195"/>
      <c r="AR11" s="129"/>
      <c r="AS11" s="196">
        <v>1</v>
      </c>
      <c r="AT11" s="196"/>
      <c r="AU11" s="196"/>
      <c r="AV11" s="196"/>
      <c r="AW11" s="196"/>
      <c r="AX11" s="197" t="s">
        <v>174</v>
      </c>
      <c r="AY11" s="198" t="s">
        <v>175</v>
      </c>
      <c r="AZ11" s="199" t="s">
        <v>175</v>
      </c>
      <c r="BA11" s="199" t="s">
        <v>175</v>
      </c>
      <c r="BB11" s="197" t="s">
        <v>175</v>
      </c>
      <c r="BC11" s="197" t="s">
        <v>175</v>
      </c>
      <c r="BD11" s="196"/>
      <c r="BE11" s="196"/>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89" t="s">
        <v>173</v>
      </c>
      <c r="AM12" s="181"/>
      <c r="AN12" s="192" t="s">
        <v>173</v>
      </c>
      <c r="AO12" s="193" t="s">
        <v>173</v>
      </c>
      <c r="AP12" s="194"/>
      <c r="AQ12" s="195"/>
      <c r="AR12" s="129"/>
      <c r="AS12" s="196">
        <v>1</v>
      </c>
      <c r="AT12" s="196"/>
      <c r="AU12" s="196"/>
      <c r="AV12" s="196"/>
      <c r="AW12" s="196"/>
      <c r="AX12" s="197" t="s">
        <v>174</v>
      </c>
      <c r="AY12" s="198" t="s">
        <v>175</v>
      </c>
      <c r="AZ12" s="199" t="s">
        <v>175</v>
      </c>
      <c r="BA12" s="199" t="s">
        <v>175</v>
      </c>
      <c r="BB12" s="197" t="s">
        <v>175</v>
      </c>
      <c r="BC12" s="197" t="s">
        <v>175</v>
      </c>
      <c r="BD12" s="196"/>
      <c r="BE12" s="196"/>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89" t="s">
        <v>173</v>
      </c>
      <c r="AM13" s="181"/>
      <c r="AN13" s="192" t="s">
        <v>173</v>
      </c>
      <c r="AO13" s="193" t="s">
        <v>173</v>
      </c>
      <c r="AP13" s="194"/>
      <c r="AQ13" s="195"/>
      <c r="AR13" s="129"/>
      <c r="AS13" s="196">
        <v>1</v>
      </c>
      <c r="AT13" s="196"/>
      <c r="AU13" s="196"/>
      <c r="AV13" s="196"/>
      <c r="AW13" s="196"/>
      <c r="AX13" s="197" t="s">
        <v>174</v>
      </c>
      <c r="AY13" s="198" t="s">
        <v>175</v>
      </c>
      <c r="AZ13" s="199" t="s">
        <v>175</v>
      </c>
      <c r="BA13" s="199" t="s">
        <v>175</v>
      </c>
      <c r="BB13" s="197" t="s">
        <v>175</v>
      </c>
      <c r="BC13" s="197" t="s">
        <v>175</v>
      </c>
      <c r="BD13" s="196"/>
      <c r="BE13" s="196"/>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89" t="s">
        <v>173</v>
      </c>
      <c r="AM14" s="181"/>
      <c r="AN14" s="192" t="s">
        <v>173</v>
      </c>
      <c r="AO14" s="193" t="s">
        <v>173</v>
      </c>
      <c r="AP14" s="194"/>
      <c r="AQ14" s="195"/>
      <c r="AR14" s="129"/>
      <c r="AS14" s="196">
        <v>1</v>
      </c>
      <c r="AT14" s="196"/>
      <c r="AU14" s="196"/>
      <c r="AV14" s="196"/>
      <c r="AW14" s="196"/>
      <c r="AX14" s="197" t="s">
        <v>174</v>
      </c>
      <c r="AY14" s="198" t="s">
        <v>175</v>
      </c>
      <c r="AZ14" s="199" t="s">
        <v>175</v>
      </c>
      <c r="BA14" s="199" t="s">
        <v>175</v>
      </c>
      <c r="BB14" s="197" t="s">
        <v>175</v>
      </c>
      <c r="BC14" s="197" t="s">
        <v>175</v>
      </c>
      <c r="BD14" s="196"/>
      <c r="BE14" s="196"/>
    </row>
    <row r="15" spans="1:58" s="117" customFormat="1" ht="28.5">
      <c r="B15" s="129" t="s">
        <v>182</v>
      </c>
      <c r="C15" s="129" t="s">
        <v>183</v>
      </c>
      <c r="D15" s="129"/>
      <c r="E15" s="181" t="s">
        <v>184</v>
      </c>
      <c r="F15" s="181">
        <v>1</v>
      </c>
      <c r="G15" s="181" t="s">
        <v>185</v>
      </c>
      <c r="H15" s="181"/>
      <c r="I15" s="181"/>
      <c r="J15" s="181"/>
      <c r="K15" s="200">
        <v>31</v>
      </c>
      <c r="L15" s="201">
        <v>31</v>
      </c>
      <c r="M15" s="202">
        <v>31</v>
      </c>
      <c r="N15" s="202">
        <v>31</v>
      </c>
      <c r="O15" s="203">
        <v>31</v>
      </c>
      <c r="P15" s="186"/>
      <c r="Q15" s="181"/>
      <c r="R15" s="181"/>
      <c r="S15" s="181"/>
      <c r="T15" s="181"/>
      <c r="U15" s="181"/>
      <c r="V15" s="181"/>
      <c r="W15" s="181"/>
      <c r="X15" s="187"/>
      <c r="Y15" s="188"/>
      <c r="Z15" s="137"/>
      <c r="AA15" s="137"/>
      <c r="AB15" s="204"/>
      <c r="AC15" s="181"/>
      <c r="AD15" s="204"/>
      <c r="AE15" s="204"/>
      <c r="AF15" s="191"/>
      <c r="AG15" s="191"/>
      <c r="AH15" s="187"/>
      <c r="AI15" s="188"/>
      <c r="AJ15" s="137"/>
      <c r="AK15" s="137"/>
      <c r="AL15" s="205"/>
      <c r="AM15" s="181"/>
      <c r="AN15" s="206"/>
      <c r="AO15" s="205"/>
      <c r="AP15" s="194"/>
      <c r="AQ15" s="195"/>
      <c r="AR15" s="129"/>
      <c r="AS15" s="196">
        <v>1</v>
      </c>
      <c r="AT15" s="196"/>
      <c r="AU15" s="196"/>
      <c r="AV15" s="196"/>
      <c r="AW15" s="196"/>
      <c r="AX15" s="207" t="s">
        <v>186</v>
      </c>
      <c r="AY15" s="208" t="s">
        <v>175</v>
      </c>
      <c r="AZ15" s="209" t="s">
        <v>175</v>
      </c>
      <c r="BA15" s="209" t="s">
        <v>175</v>
      </c>
      <c r="BB15" s="207" t="s">
        <v>175</v>
      </c>
      <c r="BC15" s="207" t="s">
        <v>175</v>
      </c>
      <c r="BD15" s="196"/>
      <c r="BE15" s="196"/>
    </row>
    <row r="16" spans="1:58" s="117" customFormat="1" ht="16.5">
      <c r="B16" s="129"/>
      <c r="C16" s="129"/>
      <c r="D16" s="129"/>
      <c r="E16" s="181"/>
      <c r="F16" s="181"/>
      <c r="G16" s="181"/>
      <c r="H16" s="181"/>
      <c r="I16" s="181"/>
      <c r="J16" s="181"/>
      <c r="K16" s="181"/>
      <c r="L16" s="210"/>
      <c r="M16" s="211"/>
      <c r="N16" s="211"/>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6"/>
      <c r="AW16" s="196"/>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10"/>
      <c r="M17" s="211"/>
      <c r="N17" s="211"/>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6"/>
      <c r="AW17" s="196"/>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10"/>
      <c r="M18" s="211"/>
      <c r="N18" s="211"/>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6"/>
      <c r="AW18" s="196"/>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10"/>
      <c r="M19" s="211"/>
      <c r="N19" s="211"/>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6"/>
      <c r="AW19" s="196"/>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10"/>
      <c r="M20" s="211"/>
      <c r="N20" s="211"/>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6"/>
      <c r="AW20" s="196"/>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10"/>
      <c r="M21" s="211"/>
      <c r="N21" s="211"/>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6"/>
      <c r="AW21" s="196"/>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10"/>
      <c r="M22" s="211"/>
      <c r="N22" s="211"/>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6"/>
      <c r="AW22" s="196"/>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10"/>
      <c r="M23" s="211"/>
      <c r="N23" s="211"/>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6"/>
      <c r="AW23" s="196"/>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10"/>
      <c r="M24" s="211"/>
      <c r="N24" s="211"/>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6"/>
      <c r="AW24" s="196"/>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10"/>
      <c r="M25" s="211"/>
      <c r="N25" s="211"/>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6"/>
      <c r="AW25" s="196"/>
      <c r="AX25" s="181"/>
      <c r="AY25" s="181"/>
      <c r="AZ25" s="181"/>
      <c r="BA25" s="181"/>
      <c r="BB25" s="181"/>
      <c r="BC25" s="181"/>
      <c r="BD25" s="181"/>
      <c r="BE25" s="181"/>
    </row>
    <row r="26" spans="2:57" s="117" customFormat="1" ht="16.5">
      <c r="B26" s="129"/>
      <c r="C26" s="129"/>
      <c r="D26" s="129"/>
      <c r="E26" s="181"/>
      <c r="F26" s="181"/>
      <c r="G26" s="181"/>
      <c r="H26" s="181"/>
      <c r="I26" s="181"/>
      <c r="J26" s="181"/>
      <c r="K26" s="181"/>
      <c r="L26" s="210"/>
      <c r="M26" s="211"/>
      <c r="N26" s="211"/>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96"/>
      <c r="AW26" s="196"/>
      <c r="AX26" s="181"/>
      <c r="AY26" s="181"/>
      <c r="AZ26" s="181"/>
      <c r="BA26" s="181"/>
      <c r="BB26" s="181"/>
      <c r="BC26" s="181"/>
      <c r="BD26" s="181"/>
      <c r="BE26" s="181"/>
    </row>
    <row r="27" spans="2:57" s="117" customFormat="1">
      <c r="B27" s="129"/>
      <c r="C27" s="129"/>
      <c r="D27" s="129"/>
      <c r="E27" s="181"/>
      <c r="F27" s="181"/>
      <c r="G27" s="181"/>
      <c r="H27" s="181"/>
      <c r="I27" s="181"/>
      <c r="J27" s="181"/>
      <c r="K27" s="181"/>
      <c r="L27" s="210"/>
      <c r="M27" s="211"/>
      <c r="N27" s="211"/>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10"/>
      <c r="M28" s="211"/>
      <c r="N28" s="211"/>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10"/>
      <c r="M29" s="211"/>
      <c r="N29" s="211"/>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10"/>
      <c r="M30" s="211"/>
      <c r="N30" s="211"/>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129"/>
      <c r="C31" s="129"/>
      <c r="D31" s="129"/>
      <c r="E31" s="181"/>
      <c r="F31" s="181"/>
      <c r="G31" s="181"/>
      <c r="H31" s="181"/>
      <c r="I31" s="181"/>
      <c r="J31" s="181"/>
      <c r="K31" s="181"/>
      <c r="L31" s="210"/>
      <c r="M31" s="211"/>
      <c r="N31" s="211"/>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c r="B32" s="212"/>
      <c r="C32" s="212"/>
      <c r="D32" s="212"/>
      <c r="E32" s="181"/>
      <c r="F32" s="181"/>
      <c r="G32" s="181"/>
      <c r="H32" s="181"/>
      <c r="I32" s="181"/>
      <c r="J32" s="181"/>
      <c r="K32" s="181"/>
      <c r="L32" s="213"/>
      <c r="M32" s="211"/>
      <c r="N32" s="211"/>
      <c r="O32" s="181"/>
      <c r="P32" s="181"/>
      <c r="Q32" s="181"/>
      <c r="R32" s="181"/>
      <c r="S32" s="181"/>
      <c r="T32" s="181"/>
      <c r="U32" s="181"/>
      <c r="V32" s="181"/>
      <c r="W32" s="181"/>
      <c r="X32" s="187"/>
      <c r="Y32" s="188"/>
      <c r="Z32" s="137"/>
      <c r="AA32" s="137"/>
      <c r="AB32" s="181"/>
      <c r="AC32" s="181"/>
      <c r="AD32" s="181"/>
      <c r="AE32" s="181"/>
      <c r="AF32" s="181"/>
      <c r="AG32" s="181"/>
      <c r="AH32" s="187"/>
      <c r="AI32" s="188"/>
      <c r="AJ32" s="137"/>
      <c r="AK32" s="137"/>
      <c r="AL32" s="181"/>
      <c r="AM32" s="181"/>
      <c r="AN32" s="181"/>
      <c r="AO32" s="181"/>
      <c r="AP32" s="181"/>
      <c r="AQ32" s="181"/>
      <c r="AS32" s="181"/>
      <c r="AT32" s="181"/>
      <c r="AU32" s="181"/>
      <c r="AV32" s="181"/>
      <c r="AW32" s="181"/>
      <c r="AX32" s="181"/>
      <c r="AY32" s="181"/>
      <c r="AZ32" s="181"/>
      <c r="BA32" s="181"/>
      <c r="BB32" s="181"/>
      <c r="BC32" s="181"/>
      <c r="BD32" s="181"/>
      <c r="BE32" s="181"/>
    </row>
    <row r="33" s="117" customFormat="1"/>
    <row r="34" s="117" customFormat="1"/>
    <row r="35" s="117" customFormat="1"/>
    <row r="36" s="117" customFormat="1"/>
    <row r="37" s="117" customFormat="1"/>
    <row r="38" s="117" customFormat="1"/>
    <row r="39" s="117" customFormat="1"/>
    <row r="40" s="117" customFormat="1"/>
    <row r="41"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D7CDE9-5FF1-4223-AF9A-029271F7609A}">
  <sheetPr codeName="Sheet32">
    <pageSetUpPr fitToPage="1"/>
  </sheetPr>
  <dimension ref="A1:I65"/>
  <sheetViews>
    <sheetView showGridLines="0" topLeftCell="A9" zoomScaleNormal="85" workbookViewId="0">
      <selection activeCell="B21" sqref="B21"/>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187</v>
      </c>
      <c r="E4" s="105"/>
    </row>
    <row r="5" spans="1:9" ht="11.25" customHeight="1">
      <c r="B5" s="226">
        <v>45505</v>
      </c>
      <c r="C5" s="226">
        <v>45597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188</v>
      </c>
      <c r="H8" s="124"/>
    </row>
    <row r="9" spans="1:9">
      <c r="B9" s="141"/>
      <c r="C9" s="377"/>
      <c r="D9" s="377"/>
      <c r="E9" s="143"/>
      <c r="F9" s="214"/>
      <c r="G9" s="378"/>
      <c r="H9" s="216"/>
    </row>
    <row r="10" spans="1:9" s="163" customFormat="1" ht="37.5" customHeight="1">
      <c r="B10" s="164" t="s">
        <v>151</v>
      </c>
      <c r="C10" s="164" t="s">
        <v>189</v>
      </c>
      <c r="D10" s="164" t="s">
        <v>120</v>
      </c>
      <c r="E10" s="165" t="s">
        <v>190</v>
      </c>
      <c r="F10" s="217" t="s">
        <v>118</v>
      </c>
      <c r="G10" s="164" t="s">
        <v>191</v>
      </c>
      <c r="H10" s="129" t="s">
        <v>192</v>
      </c>
    </row>
    <row r="11" spans="1:9" s="117" customFormat="1" ht="49.7" customHeight="1">
      <c r="A11" s="117">
        <v>2</v>
      </c>
      <c r="B11" s="129" t="s">
        <v>193</v>
      </c>
      <c r="C11" s="181" t="s">
        <v>194</v>
      </c>
      <c r="D11" s="218">
        <v>1</v>
      </c>
      <c r="E11" s="181" t="s">
        <v>195</v>
      </c>
      <c r="F11" s="219" t="s">
        <v>196</v>
      </c>
      <c r="G11" s="164" t="s">
        <v>197</v>
      </c>
      <c r="H11" s="218" t="s">
        <v>198</v>
      </c>
      <c r="I11" s="220"/>
    </row>
    <row r="12" spans="1:9" s="117" customFormat="1" ht="49.7" customHeight="1">
      <c r="A12" s="117">
        <v>2</v>
      </c>
      <c r="B12" s="129"/>
      <c r="C12" s="181" t="s">
        <v>199</v>
      </c>
      <c r="D12" s="218">
        <v>2</v>
      </c>
      <c r="E12" s="181" t="s">
        <v>200</v>
      </c>
      <c r="F12" s="219" t="s">
        <v>196</v>
      </c>
      <c r="G12" s="164" t="s">
        <v>197</v>
      </c>
      <c r="H12" s="218" t="s">
        <v>198</v>
      </c>
      <c r="I12" s="220"/>
    </row>
    <row r="13" spans="1:9" s="117" customFormat="1" ht="49.7" customHeight="1">
      <c r="A13" s="117">
        <v>2</v>
      </c>
      <c r="B13" s="129"/>
      <c r="C13" s="181" t="s">
        <v>201</v>
      </c>
      <c r="D13" s="218">
        <v>3</v>
      </c>
      <c r="E13" s="181" t="s">
        <v>202</v>
      </c>
      <c r="F13" s="219" t="s">
        <v>196</v>
      </c>
      <c r="G13" s="164" t="s">
        <v>197</v>
      </c>
      <c r="H13" s="218" t="s">
        <v>198</v>
      </c>
      <c r="I13" s="220"/>
    </row>
    <row r="14" spans="1:9" s="117" customFormat="1" ht="49.7" customHeight="1">
      <c r="A14" s="117">
        <v>2</v>
      </c>
      <c r="B14" s="129"/>
      <c r="C14" s="181" t="s">
        <v>203</v>
      </c>
      <c r="D14" s="218">
        <v>4</v>
      </c>
      <c r="E14" s="181" t="s">
        <v>204</v>
      </c>
      <c r="F14" s="219" t="s">
        <v>196</v>
      </c>
      <c r="G14" s="164" t="s">
        <v>197</v>
      </c>
      <c r="H14" s="218" t="s">
        <v>198</v>
      </c>
      <c r="I14" s="220"/>
    </row>
    <row r="15" spans="1:9" s="117" customFormat="1" ht="49.7" customHeight="1">
      <c r="A15" s="117">
        <v>2</v>
      </c>
      <c r="B15" s="129" t="s">
        <v>205</v>
      </c>
      <c r="C15" s="181" t="s">
        <v>194</v>
      </c>
      <c r="D15" s="218">
        <v>1</v>
      </c>
      <c r="E15" s="181" t="s">
        <v>206</v>
      </c>
      <c r="F15" s="221" t="s">
        <v>196</v>
      </c>
      <c r="G15" s="164" t="s">
        <v>207</v>
      </c>
      <c r="H15" s="218" t="s">
        <v>208</v>
      </c>
      <c r="I15" s="220"/>
    </row>
    <row r="16" spans="1:9" s="117" customFormat="1" ht="49.7" customHeight="1">
      <c r="A16" s="117">
        <v>2</v>
      </c>
      <c r="B16" s="129"/>
      <c r="C16" s="181" t="s">
        <v>199</v>
      </c>
      <c r="D16" s="218">
        <v>2</v>
      </c>
      <c r="E16" s="181" t="s">
        <v>209</v>
      </c>
      <c r="F16" s="221" t="s">
        <v>196</v>
      </c>
      <c r="G16" s="164" t="s">
        <v>207</v>
      </c>
      <c r="H16" s="218" t="s">
        <v>208</v>
      </c>
      <c r="I16" s="220"/>
    </row>
    <row r="17" spans="1:9" s="117" customFormat="1" ht="49.7" customHeight="1">
      <c r="B17" s="129"/>
      <c r="C17" s="181" t="s">
        <v>201</v>
      </c>
      <c r="D17" s="218">
        <v>3</v>
      </c>
      <c r="E17" s="181" t="s">
        <v>210</v>
      </c>
      <c r="F17" s="221" t="s">
        <v>196</v>
      </c>
      <c r="G17" s="164" t="s">
        <v>207</v>
      </c>
      <c r="H17" s="218" t="s">
        <v>208</v>
      </c>
      <c r="I17" s="220"/>
    </row>
    <row r="18" spans="1:9" s="117" customFormat="1" ht="49.7" customHeight="1">
      <c r="B18" s="129"/>
      <c r="C18" s="181" t="s">
        <v>203</v>
      </c>
      <c r="D18" s="218">
        <v>4</v>
      </c>
      <c r="E18" s="181" t="s">
        <v>211</v>
      </c>
      <c r="F18" s="221" t="s">
        <v>196</v>
      </c>
      <c r="G18" s="164" t="s">
        <v>207</v>
      </c>
      <c r="H18" s="218" t="s">
        <v>208</v>
      </c>
      <c r="I18" s="220"/>
    </row>
    <row r="19" spans="1:9" s="117" customFormat="1" ht="21">
      <c r="A19" s="117">
        <v>3</v>
      </c>
      <c r="B19" s="129" t="s">
        <v>212</v>
      </c>
      <c r="C19" s="181" t="s">
        <v>183</v>
      </c>
      <c r="D19" s="181">
        <v>1</v>
      </c>
      <c r="E19" s="181" t="s">
        <v>213</v>
      </c>
      <c r="F19" s="222" t="s">
        <v>175</v>
      </c>
      <c r="G19" s="164"/>
      <c r="H19" s="218"/>
    </row>
    <row r="20" spans="1:9" s="117" customFormat="1" ht="18">
      <c r="A20" s="117">
        <v>4</v>
      </c>
      <c r="B20" s="129" t="s">
        <v>214</v>
      </c>
      <c r="C20" s="181" t="s">
        <v>183</v>
      </c>
      <c r="D20" s="181">
        <v>1</v>
      </c>
      <c r="E20" s="181" t="s">
        <v>215</v>
      </c>
      <c r="F20" s="223" t="s">
        <v>175</v>
      </c>
      <c r="G20" s="164"/>
      <c r="H20" s="218"/>
    </row>
    <row r="21" spans="1:9" s="117" customFormat="1" ht="49.7" customHeight="1">
      <c r="A21" s="117">
        <v>2</v>
      </c>
      <c r="B21" s="129" t="s">
        <v>216</v>
      </c>
      <c r="C21" s="181" t="s">
        <v>183</v>
      </c>
      <c r="D21" s="218">
        <v>1</v>
      </c>
      <c r="E21" s="181" t="s">
        <v>217</v>
      </c>
      <c r="F21" s="224" t="s">
        <v>196</v>
      </c>
      <c r="G21" s="164" t="s">
        <v>218</v>
      </c>
      <c r="H21" s="218" t="s">
        <v>219</v>
      </c>
      <c r="I21" s="220"/>
    </row>
    <row r="22" spans="1:9" s="117" customFormat="1" ht="41.25">
      <c r="A22" s="117">
        <v>7</v>
      </c>
      <c r="B22" s="129"/>
      <c r="C22" s="181"/>
      <c r="D22" s="181"/>
      <c r="E22" s="181"/>
      <c r="F22" s="225"/>
      <c r="G22" s="164"/>
      <c r="H22" s="218"/>
    </row>
    <row r="23" spans="1:9" s="117" customFormat="1" ht="41.25">
      <c r="A23" s="117">
        <v>8</v>
      </c>
      <c r="B23" s="129"/>
      <c r="C23" s="181"/>
      <c r="D23" s="181"/>
      <c r="E23" s="181"/>
      <c r="F23" s="225"/>
      <c r="G23" s="164"/>
      <c r="H23" s="218"/>
    </row>
    <row r="24" spans="1:9" s="117" customFormat="1" ht="41.25">
      <c r="A24" s="117">
        <v>9</v>
      </c>
      <c r="B24" s="129"/>
      <c r="C24" s="181"/>
      <c r="D24" s="181"/>
      <c r="E24" s="181"/>
      <c r="F24" s="225"/>
      <c r="G24" s="164"/>
      <c r="H24" s="218"/>
    </row>
    <row r="25" spans="1:9" s="117" customFormat="1">
      <c r="A25" s="117">
        <v>10</v>
      </c>
      <c r="B25" s="129"/>
      <c r="C25" s="181"/>
      <c r="D25" s="181"/>
      <c r="E25" s="181"/>
      <c r="F25" s="181"/>
      <c r="G25" s="164"/>
      <c r="H25" s="181"/>
    </row>
    <row r="26" spans="1:9" s="117" customFormat="1">
      <c r="A26" s="117">
        <v>11</v>
      </c>
      <c r="B26" s="129"/>
      <c r="C26" s="181"/>
      <c r="D26" s="181"/>
      <c r="E26" s="181"/>
      <c r="F26" s="181"/>
      <c r="G26" s="164"/>
      <c r="H26" s="181"/>
    </row>
    <row r="27" spans="1:9" s="117" customFormat="1">
      <c r="A27" s="117">
        <v>12</v>
      </c>
      <c r="B27" s="129"/>
      <c r="C27" s="181"/>
      <c r="D27" s="181"/>
      <c r="E27" s="181"/>
      <c r="F27" s="181"/>
      <c r="G27" s="164"/>
      <c r="H27" s="181"/>
    </row>
    <row r="28" spans="1:9" s="117" customFormat="1">
      <c r="A28" s="117">
        <v>13</v>
      </c>
      <c r="B28" s="129"/>
      <c r="C28" s="181"/>
      <c r="D28" s="181"/>
      <c r="E28" s="181"/>
      <c r="F28" s="181"/>
      <c r="G28" s="164"/>
      <c r="H28" s="181"/>
    </row>
    <row r="29" spans="1:9" s="117" customFormat="1">
      <c r="A29" s="117">
        <v>14</v>
      </c>
      <c r="B29" s="129"/>
      <c r="C29" s="181"/>
      <c r="D29" s="181"/>
      <c r="E29" s="181"/>
      <c r="F29" s="181"/>
      <c r="G29" s="164"/>
      <c r="H29" s="181"/>
    </row>
    <row r="30" spans="1:9" s="117" customFormat="1">
      <c r="A30" s="117">
        <v>15</v>
      </c>
      <c r="B30" s="129"/>
      <c r="C30" s="181"/>
      <c r="D30" s="181"/>
      <c r="E30" s="181"/>
      <c r="F30" s="181"/>
      <c r="G30" s="164"/>
      <c r="H30" s="181"/>
    </row>
    <row r="31" spans="1:9" s="117" customFormat="1">
      <c r="A31" s="117">
        <v>16</v>
      </c>
      <c r="B31" s="129"/>
      <c r="C31" s="181"/>
      <c r="D31" s="181"/>
      <c r="E31" s="181"/>
      <c r="F31" s="181"/>
      <c r="G31" s="164"/>
      <c r="H31" s="181"/>
    </row>
    <row r="32" spans="1:9" s="117" customFormat="1">
      <c r="A32" s="117">
        <v>17</v>
      </c>
      <c r="B32" s="129"/>
      <c r="C32" s="181"/>
      <c r="D32" s="181"/>
      <c r="E32" s="181"/>
      <c r="F32" s="181"/>
      <c r="G32" s="164"/>
      <c r="H32" s="181"/>
    </row>
    <row r="33" spans="1:8" s="117" customFormat="1">
      <c r="A33" s="117">
        <v>18</v>
      </c>
      <c r="B33" s="129"/>
      <c r="C33" s="181"/>
      <c r="D33" s="181"/>
      <c r="E33" s="181"/>
      <c r="F33" s="181"/>
      <c r="G33" s="164"/>
      <c r="H33" s="181"/>
    </row>
    <row r="34" spans="1:8" s="117" customFormat="1">
      <c r="A34" s="117">
        <v>19</v>
      </c>
      <c r="B34" s="129"/>
      <c r="C34" s="181"/>
      <c r="D34" s="181"/>
      <c r="E34" s="181"/>
      <c r="F34" s="181"/>
      <c r="G34" s="164"/>
      <c r="H34" s="181"/>
    </row>
    <row r="35" spans="1:8" s="117" customFormat="1">
      <c r="A35" s="117">
        <v>20</v>
      </c>
      <c r="B35" s="129"/>
      <c r="C35" s="181"/>
      <c r="D35" s="181"/>
      <c r="E35" s="181"/>
      <c r="F35" s="181"/>
      <c r="G35" s="164"/>
      <c r="H35" s="181"/>
    </row>
    <row r="36" spans="1:8" s="117" customFormat="1">
      <c r="A36" s="117">
        <v>21</v>
      </c>
      <c r="B36" s="129"/>
      <c r="C36" s="181"/>
      <c r="D36" s="181"/>
      <c r="E36" s="181"/>
      <c r="F36" s="181"/>
      <c r="G36" s="164"/>
      <c r="H36" s="181"/>
    </row>
    <row r="37" spans="1:8" s="117" customFormat="1">
      <c r="A37" s="117">
        <v>22</v>
      </c>
      <c r="B37" s="129"/>
      <c r="C37" s="181"/>
      <c r="D37" s="181"/>
      <c r="E37" s="181"/>
      <c r="F37" s="181"/>
      <c r="G37" s="164"/>
      <c r="H37" s="181"/>
    </row>
    <row r="38" spans="1:8" s="117" customFormat="1">
      <c r="A38" s="117">
        <v>23</v>
      </c>
      <c r="B38" s="129"/>
      <c r="C38" s="181"/>
      <c r="D38" s="181"/>
      <c r="E38" s="181"/>
      <c r="F38" s="181"/>
      <c r="G38" s="164"/>
      <c r="H38" s="181"/>
    </row>
    <row r="39" spans="1:8" s="117" customFormat="1">
      <c r="A39" s="117">
        <v>24</v>
      </c>
      <c r="B39" s="129"/>
      <c r="C39" s="181"/>
      <c r="D39" s="181"/>
      <c r="E39" s="181"/>
      <c r="F39" s="181"/>
      <c r="G39" s="164"/>
      <c r="H39" s="181"/>
    </row>
    <row r="40" spans="1:8" s="117" customFormat="1">
      <c r="A40" s="117">
        <v>25</v>
      </c>
      <c r="B40" s="129"/>
      <c r="C40" s="181"/>
      <c r="D40" s="181"/>
      <c r="E40" s="181"/>
      <c r="F40" s="181"/>
      <c r="G40" s="164"/>
      <c r="H40" s="181"/>
    </row>
    <row r="41" spans="1:8" s="117" customFormat="1">
      <c r="A41" s="117">
        <v>26</v>
      </c>
      <c r="B41" s="129"/>
      <c r="C41" s="181"/>
      <c r="D41" s="181"/>
      <c r="E41" s="181"/>
      <c r="F41" s="181"/>
      <c r="G41" s="164"/>
      <c r="H41" s="181"/>
    </row>
    <row r="42" spans="1:8" s="117" customFormat="1">
      <c r="A42" s="117">
        <v>27</v>
      </c>
      <c r="B42" s="129"/>
      <c r="C42" s="181"/>
      <c r="D42" s="181"/>
      <c r="E42" s="181"/>
      <c r="F42" s="181"/>
      <c r="G42" s="164"/>
      <c r="H42" s="181"/>
    </row>
    <row r="43" spans="1:8" s="117" customFormat="1">
      <c r="A43" s="117">
        <v>28</v>
      </c>
      <c r="B43" s="129"/>
      <c r="C43" s="181"/>
      <c r="D43" s="181"/>
      <c r="E43" s="181"/>
      <c r="F43" s="181"/>
      <c r="G43" s="164"/>
      <c r="H43" s="181"/>
    </row>
    <row r="44" spans="1:8" s="117" customFormat="1">
      <c r="A44" s="117">
        <v>29</v>
      </c>
      <c r="B44" s="129"/>
      <c r="C44" s="181"/>
      <c r="D44" s="181"/>
      <c r="E44" s="181"/>
      <c r="F44" s="181"/>
      <c r="G44" s="164"/>
      <c r="H44" s="181"/>
    </row>
    <row r="45" spans="1:8" s="117" customFormat="1">
      <c r="A45" s="117">
        <v>30</v>
      </c>
      <c r="B45" s="129"/>
      <c r="C45" s="181"/>
      <c r="D45" s="181"/>
      <c r="E45" s="181"/>
      <c r="F45" s="181"/>
      <c r="G45" s="164"/>
      <c r="H45" s="181"/>
    </row>
    <row r="46" spans="1:8" s="117" customFormat="1">
      <c r="A46" s="117">
        <v>31</v>
      </c>
      <c r="B46" s="129"/>
      <c r="C46" s="181"/>
      <c r="D46" s="181"/>
      <c r="E46" s="181"/>
      <c r="F46" s="181"/>
      <c r="G46" s="164"/>
      <c r="H46" s="181"/>
    </row>
    <row r="47" spans="1:8" s="117" customFormat="1">
      <c r="A47" s="117">
        <v>32</v>
      </c>
      <c r="B47" s="129"/>
      <c r="C47" s="181"/>
      <c r="D47" s="181"/>
      <c r="E47" s="181"/>
      <c r="F47" s="181"/>
      <c r="G47" s="164"/>
      <c r="H47" s="181"/>
    </row>
    <row r="48" spans="1:8" s="117" customFormat="1">
      <c r="A48" s="117">
        <v>33</v>
      </c>
      <c r="B48" s="129"/>
      <c r="C48" s="181"/>
      <c r="D48" s="181"/>
      <c r="E48" s="181"/>
      <c r="F48" s="181"/>
      <c r="G48" s="164"/>
      <c r="H48" s="181"/>
    </row>
    <row r="49" spans="1:8" s="117" customFormat="1">
      <c r="A49" s="117">
        <v>34</v>
      </c>
      <c r="B49" s="129"/>
      <c r="C49" s="181"/>
      <c r="D49" s="181"/>
      <c r="E49" s="181"/>
      <c r="F49" s="181"/>
      <c r="G49" s="164"/>
      <c r="H49" s="181"/>
    </row>
    <row r="50" spans="1:8" s="117" customFormat="1">
      <c r="A50" s="117">
        <v>35</v>
      </c>
      <c r="B50" s="129"/>
      <c r="C50" s="181"/>
      <c r="D50" s="181"/>
      <c r="E50" s="181"/>
      <c r="F50" s="181"/>
      <c r="G50" s="164"/>
      <c r="H50" s="181"/>
    </row>
    <row r="51" spans="1:8" s="117" customFormat="1">
      <c r="A51" s="117">
        <v>36</v>
      </c>
      <c r="B51" s="129"/>
      <c r="C51" s="181"/>
      <c r="D51" s="181"/>
      <c r="E51" s="181"/>
      <c r="F51" s="181"/>
      <c r="G51" s="164"/>
      <c r="H51" s="181"/>
    </row>
    <row r="52" spans="1:8" s="117" customFormat="1">
      <c r="A52" s="117">
        <v>37</v>
      </c>
      <c r="B52" s="129"/>
      <c r="C52" s="181"/>
      <c r="D52" s="181"/>
      <c r="E52" s="181"/>
      <c r="F52" s="181"/>
      <c r="G52" s="164"/>
      <c r="H52" s="181"/>
    </row>
    <row r="53" spans="1:8" s="117" customFormat="1">
      <c r="A53" s="117">
        <v>38</v>
      </c>
      <c r="B53" s="129"/>
      <c r="C53" s="181"/>
      <c r="D53" s="181"/>
      <c r="E53" s="181"/>
      <c r="F53" s="181"/>
      <c r="G53" s="164"/>
      <c r="H53" s="181"/>
    </row>
    <row r="54" spans="1:8" s="117" customFormat="1">
      <c r="A54" s="117">
        <v>39</v>
      </c>
      <c r="B54" s="129"/>
      <c r="C54" s="181"/>
      <c r="D54" s="181"/>
      <c r="E54" s="181"/>
      <c r="F54" s="181"/>
      <c r="G54" s="164"/>
      <c r="H54" s="181"/>
    </row>
    <row r="55" spans="1:8" s="117" customFormat="1">
      <c r="A55" s="117">
        <v>40</v>
      </c>
      <c r="B55" s="129"/>
      <c r="C55" s="181"/>
      <c r="D55" s="181"/>
      <c r="E55" s="181"/>
      <c r="F55" s="181"/>
      <c r="G55" s="164"/>
      <c r="H55" s="181"/>
    </row>
    <row r="56" spans="1:8" s="117" customFormat="1">
      <c r="B56" s="212"/>
      <c r="C56" s="181"/>
      <c r="D56" s="181"/>
      <c r="E56" s="181"/>
      <c r="F56" s="181"/>
      <c r="G56" s="164"/>
      <c r="H56" s="181"/>
    </row>
    <row r="57" spans="1:8" s="117" customFormat="1"/>
    <row r="58" spans="1:8" s="117" customFormat="1"/>
    <row r="59" spans="1:8" s="117" customFormat="1"/>
    <row r="60" spans="1:8" s="117" customFormat="1"/>
    <row r="61" spans="1:8" s="117" customFormat="1"/>
    <row r="62" spans="1:8" s="117" customFormat="1"/>
    <row r="63" spans="1:8" s="117" customFormat="1"/>
    <row r="64" spans="1:8" s="117" customFormat="1"/>
    <row r="65"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53E8C-81C8-4759-957D-8444BDB45A3E}">
  <sheetPr codeName="Sheet33"/>
  <dimension ref="A1:BA56"/>
  <sheetViews>
    <sheetView workbookViewId="0">
      <selection activeCell="A15" sqref="A15:IV15"/>
    </sheetView>
  </sheetViews>
  <sheetFormatPr defaultRowHeight="12"/>
  <cols>
    <col min="1" max="16384" width="9" style="229"/>
  </cols>
  <sheetData>
    <row r="1" spans="1:53" ht="14.25">
      <c r="A1" s="209"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220</v>
      </c>
      <c r="K11" s="229" t="s">
        <v>580</v>
      </c>
      <c r="L11" s="229" t="s">
        <v>394</v>
      </c>
      <c r="M11" s="229" t="s">
        <v>352</v>
      </c>
      <c r="N11" s="229" t="s">
        <v>581</v>
      </c>
      <c r="O11" s="229" t="s">
        <v>582</v>
      </c>
      <c r="AB11" s="229" t="s">
        <v>226</v>
      </c>
      <c r="AD11" s="229" t="s">
        <v>583</v>
      </c>
      <c r="AE11" s="229" t="s">
        <v>584</v>
      </c>
      <c r="AL11" s="229" t="s">
        <v>229</v>
      </c>
      <c r="AN11" s="229" t="s">
        <v>585</v>
      </c>
      <c r="AO11" s="229" t="s">
        <v>586</v>
      </c>
      <c r="AX11" s="229" t="s">
        <v>232</v>
      </c>
      <c r="AY11" s="229" t="s">
        <v>233</v>
      </c>
      <c r="AZ11" s="229" t="s">
        <v>234</v>
      </c>
      <c r="BA11" s="229" t="s">
        <v>235</v>
      </c>
    </row>
    <row r="12" spans="1:53">
      <c r="B12" s="240"/>
      <c r="C12" s="228"/>
      <c r="J12" s="229" t="s">
        <v>236</v>
      </c>
      <c r="K12" s="229" t="s">
        <v>587</v>
      </c>
      <c r="L12" s="229" t="s">
        <v>588</v>
      </c>
      <c r="M12" s="229" t="s">
        <v>589</v>
      </c>
      <c r="N12" s="229" t="s">
        <v>590</v>
      </c>
      <c r="O12" s="229" t="s">
        <v>591</v>
      </c>
      <c r="AB12" s="229" t="s">
        <v>242</v>
      </c>
      <c r="AD12" s="229" t="s">
        <v>592</v>
      </c>
      <c r="AE12" s="229" t="s">
        <v>593</v>
      </c>
      <c r="AL12" s="229" t="s">
        <v>245</v>
      </c>
      <c r="AN12" s="229" t="s">
        <v>594</v>
      </c>
      <c r="AO12" s="229" t="s">
        <v>595</v>
      </c>
      <c r="AX12" s="229" t="s">
        <v>248</v>
      </c>
      <c r="AY12" s="229" t="s">
        <v>249</v>
      </c>
      <c r="AZ12" s="229" t="s">
        <v>250</v>
      </c>
      <c r="BA12" s="229" t="s">
        <v>251</v>
      </c>
    </row>
    <row r="13" spans="1:53">
      <c r="B13" s="241"/>
      <c r="C13" s="228"/>
      <c r="J13" s="229" t="s">
        <v>252</v>
      </c>
      <c r="K13" s="229" t="s">
        <v>596</v>
      </c>
      <c r="L13" s="229" t="s">
        <v>369</v>
      </c>
      <c r="M13" s="229" t="s">
        <v>370</v>
      </c>
      <c r="N13" s="229" t="s">
        <v>488</v>
      </c>
      <c r="O13" s="229" t="s">
        <v>597</v>
      </c>
      <c r="AB13" s="229" t="s">
        <v>258</v>
      </c>
      <c r="AD13" s="229" t="s">
        <v>598</v>
      </c>
      <c r="AE13" s="229" t="s">
        <v>599</v>
      </c>
      <c r="AL13" s="229" t="s">
        <v>261</v>
      </c>
      <c r="AN13" s="229" t="s">
        <v>600</v>
      </c>
      <c r="AO13" s="229" t="s">
        <v>601</v>
      </c>
      <c r="AX13" s="229" t="s">
        <v>264</v>
      </c>
      <c r="AY13" s="229" t="s">
        <v>265</v>
      </c>
      <c r="AZ13" s="229" t="s">
        <v>266</v>
      </c>
      <c r="BA13" s="229" t="s">
        <v>267</v>
      </c>
    </row>
    <row r="14" spans="1:53">
      <c r="B14" s="242"/>
      <c r="C14" s="228"/>
      <c r="J14" s="229" t="s">
        <v>268</v>
      </c>
      <c r="K14" s="229" t="s">
        <v>602</v>
      </c>
      <c r="L14" s="229" t="s">
        <v>603</v>
      </c>
      <c r="M14" s="229" t="s">
        <v>379</v>
      </c>
      <c r="N14" s="229" t="s">
        <v>604</v>
      </c>
      <c r="O14" s="229" t="s">
        <v>605</v>
      </c>
      <c r="AB14" s="229" t="s">
        <v>274</v>
      </c>
      <c r="AD14" s="229" t="s">
        <v>606</v>
      </c>
      <c r="AE14" s="229" t="s">
        <v>607</v>
      </c>
      <c r="AL14" s="229" t="s">
        <v>277</v>
      </c>
      <c r="AN14" s="229" t="s">
        <v>608</v>
      </c>
      <c r="AO14" s="229" t="s">
        <v>609</v>
      </c>
      <c r="AX14" s="229" t="s">
        <v>280</v>
      </c>
      <c r="AY14" s="229" t="s">
        <v>281</v>
      </c>
      <c r="AZ14" s="229" t="s">
        <v>282</v>
      </c>
      <c r="BA14" s="229" t="s">
        <v>283</v>
      </c>
    </row>
    <row r="15" spans="1:53">
      <c r="B15" s="243"/>
      <c r="C15" s="228"/>
      <c r="J15" s="229" t="s">
        <v>284</v>
      </c>
      <c r="K15" s="229" t="s">
        <v>610</v>
      </c>
      <c r="L15" s="229" t="s">
        <v>611</v>
      </c>
      <c r="M15" s="229" t="s">
        <v>612</v>
      </c>
      <c r="N15" s="229" t="s">
        <v>613</v>
      </c>
      <c r="AX15" s="229" t="s">
        <v>289</v>
      </c>
      <c r="AY15" s="229" t="s">
        <v>290</v>
      </c>
      <c r="AZ15" s="229" t="s">
        <v>291</v>
      </c>
      <c r="BA15" s="229" t="s">
        <v>292</v>
      </c>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C1F5EB-4D18-4D7D-94F7-F3AA7596CD97}">
  <sheetPr codeName="Sheet34">
    <pageSetUpPr fitToPage="1"/>
  </sheetPr>
  <dimension ref="A1:ES367"/>
  <sheetViews>
    <sheetView showGridLines="0" defaultGridColor="0" colorId="23" zoomScale="40" zoomScaleNormal="40" workbookViewId="0">
      <selection activeCell="B2" sqref="B2"/>
    </sheetView>
  </sheetViews>
  <sheetFormatPr defaultRowHeight="18.75"/>
  <cols>
    <col min="1" max="1" width="10.625" style="284" customWidth="1"/>
    <col min="2" max="8" width="16.375" style="290" customWidth="1"/>
    <col min="9" max="9" width="6.5" style="317" customWidth="1"/>
    <col min="10" max="10" width="7.25" style="350" customWidth="1"/>
    <col min="11" max="11" width="0.75" style="317" customWidth="1"/>
    <col min="12" max="12" width="3.25" style="317" hidden="1" customWidth="1"/>
    <col min="13" max="19" width="4.875" style="317" customWidth="1"/>
    <col min="20" max="20" width="3.375" style="317" hidden="1" customWidth="1"/>
    <col min="21" max="21" width="6.5" style="317" customWidth="1"/>
    <col min="22" max="28" width="16.375" style="290" customWidth="1"/>
    <col min="29" max="29" width="10.625" style="317" customWidth="1"/>
    <col min="30" max="30" width="1.875" style="353" customWidth="1"/>
    <col min="31" max="31" width="0.875" style="353" customWidth="1"/>
    <col min="32" max="35" width="3.625" style="353" customWidth="1"/>
    <col min="36" max="36" width="6.75" style="353" customWidth="1"/>
    <col min="37" max="52" width="9.25" style="353" hidden="1" customWidth="1"/>
    <col min="53" max="53" width="9.25" style="355" hidden="1" customWidth="1"/>
    <col min="54" max="54" width="9.25" style="356" hidden="1" customWidth="1"/>
    <col min="55" max="75" width="9.25" style="353" hidden="1" customWidth="1"/>
    <col min="76" max="76" width="9.25" style="357" hidden="1" customWidth="1"/>
    <col min="77" max="79" width="9.25" style="352" hidden="1" customWidth="1"/>
    <col min="80" max="86" width="29.375" style="352" customWidth="1"/>
    <col min="87" max="149" width="48.5" style="352" customWidth="1"/>
    <col min="150" max="162" width="48.5" style="290" customWidth="1"/>
    <col min="163" max="256" width="9" style="290"/>
    <col min="257" max="257" width="9.375" style="290" customWidth="1"/>
    <col min="258" max="264" width="16.375" style="290" customWidth="1"/>
    <col min="265" max="265" width="6.5" style="290" customWidth="1"/>
    <col min="266" max="266" width="7.25" style="290" customWidth="1"/>
    <col min="267" max="267" width="0.75" style="290" customWidth="1"/>
    <col min="268" max="268" width="0" style="290" hidden="1" customWidth="1"/>
    <col min="269" max="275" width="4.875" style="290" customWidth="1"/>
    <col min="276" max="276" width="0" style="290" hidden="1" customWidth="1"/>
    <col min="277" max="277" width="6.5" style="290" customWidth="1"/>
    <col min="278" max="284" width="16.375" style="290" customWidth="1"/>
    <col min="285" max="285" width="9.375" style="290" customWidth="1"/>
    <col min="286" max="286" width="1.875" style="290" customWidth="1"/>
    <col min="287" max="287" width="0.875" style="290" customWidth="1"/>
    <col min="288" max="291" width="3.625" style="290" customWidth="1"/>
    <col min="292" max="292" width="6.75" style="290" customWidth="1"/>
    <col min="293" max="335" width="0" style="290" hidden="1" customWidth="1"/>
    <col min="336" max="342" width="29.375" style="290" customWidth="1"/>
    <col min="343" max="418" width="48.5" style="290" customWidth="1"/>
    <col min="419" max="512" width="9" style="290"/>
    <col min="513" max="513" width="9.375" style="290" customWidth="1"/>
    <col min="514" max="520" width="16.375" style="290" customWidth="1"/>
    <col min="521" max="521" width="6.5" style="290" customWidth="1"/>
    <col min="522" max="522" width="7.25" style="290" customWidth="1"/>
    <col min="523" max="523" width="0.75" style="290" customWidth="1"/>
    <col min="524" max="524" width="0" style="290" hidden="1" customWidth="1"/>
    <col min="525" max="531" width="4.875" style="290" customWidth="1"/>
    <col min="532" max="532" width="0" style="290" hidden="1" customWidth="1"/>
    <col min="533" max="533" width="6.5" style="290" customWidth="1"/>
    <col min="534" max="540" width="16.375" style="290" customWidth="1"/>
    <col min="541" max="541" width="9.375" style="290" customWidth="1"/>
    <col min="542" max="542" width="1.875" style="290" customWidth="1"/>
    <col min="543" max="543" width="0.875" style="290" customWidth="1"/>
    <col min="544" max="547" width="3.625" style="290" customWidth="1"/>
    <col min="548" max="548" width="6.75" style="290" customWidth="1"/>
    <col min="549" max="591" width="0" style="290" hidden="1" customWidth="1"/>
    <col min="592" max="598" width="29.375" style="290" customWidth="1"/>
    <col min="599" max="674" width="48.5" style="290" customWidth="1"/>
    <col min="675" max="768" width="9" style="290"/>
    <col min="769" max="769" width="9.375" style="290" customWidth="1"/>
    <col min="770" max="776" width="16.375" style="290" customWidth="1"/>
    <col min="777" max="777" width="6.5" style="290" customWidth="1"/>
    <col min="778" max="778" width="7.25" style="290" customWidth="1"/>
    <col min="779" max="779" width="0.75" style="290" customWidth="1"/>
    <col min="780" max="780" width="0" style="290" hidden="1" customWidth="1"/>
    <col min="781" max="787" width="4.875" style="290" customWidth="1"/>
    <col min="788" max="788" width="0" style="290" hidden="1" customWidth="1"/>
    <col min="789" max="789" width="6.5" style="290" customWidth="1"/>
    <col min="790" max="796" width="16.375" style="290" customWidth="1"/>
    <col min="797" max="797" width="9.375" style="290" customWidth="1"/>
    <col min="798" max="798" width="1.875" style="290" customWidth="1"/>
    <col min="799" max="799" width="0.875" style="290" customWidth="1"/>
    <col min="800" max="803" width="3.625" style="290" customWidth="1"/>
    <col min="804" max="804" width="6.75" style="290" customWidth="1"/>
    <col min="805" max="847" width="0" style="290" hidden="1" customWidth="1"/>
    <col min="848" max="854" width="29.375" style="290" customWidth="1"/>
    <col min="855" max="930" width="48.5" style="290" customWidth="1"/>
    <col min="931" max="1024" width="9" style="290"/>
    <col min="1025" max="1025" width="9.375" style="290" customWidth="1"/>
    <col min="1026" max="1032" width="16.375" style="290" customWidth="1"/>
    <col min="1033" max="1033" width="6.5" style="290" customWidth="1"/>
    <col min="1034" max="1034" width="7.25" style="290" customWidth="1"/>
    <col min="1035" max="1035" width="0.75" style="290" customWidth="1"/>
    <col min="1036" max="1036" width="0" style="290" hidden="1" customWidth="1"/>
    <col min="1037" max="1043" width="4.875" style="290" customWidth="1"/>
    <col min="1044" max="1044" width="0" style="290" hidden="1" customWidth="1"/>
    <col min="1045" max="1045" width="6.5" style="290" customWidth="1"/>
    <col min="1046" max="1052" width="16.375" style="290" customWidth="1"/>
    <col min="1053" max="1053" width="9.375" style="290" customWidth="1"/>
    <col min="1054" max="1054" width="1.875" style="290" customWidth="1"/>
    <col min="1055" max="1055" width="0.875" style="290" customWidth="1"/>
    <col min="1056" max="1059" width="3.625" style="290" customWidth="1"/>
    <col min="1060" max="1060" width="6.75" style="290" customWidth="1"/>
    <col min="1061" max="1103" width="0" style="290" hidden="1" customWidth="1"/>
    <col min="1104" max="1110" width="29.375" style="290" customWidth="1"/>
    <col min="1111" max="1186" width="48.5" style="290" customWidth="1"/>
    <col min="1187" max="1280" width="9" style="290"/>
    <col min="1281" max="1281" width="9.375" style="290" customWidth="1"/>
    <col min="1282" max="1288" width="16.375" style="290" customWidth="1"/>
    <col min="1289" max="1289" width="6.5" style="290" customWidth="1"/>
    <col min="1290" max="1290" width="7.25" style="290" customWidth="1"/>
    <col min="1291" max="1291" width="0.75" style="290" customWidth="1"/>
    <col min="1292" max="1292" width="0" style="290" hidden="1" customWidth="1"/>
    <col min="1293" max="1299" width="4.875" style="290" customWidth="1"/>
    <col min="1300" max="1300" width="0" style="290" hidden="1" customWidth="1"/>
    <col min="1301" max="1301" width="6.5" style="290" customWidth="1"/>
    <col min="1302" max="1308" width="16.375" style="290" customWidth="1"/>
    <col min="1309" max="1309" width="9.375" style="290" customWidth="1"/>
    <col min="1310" max="1310" width="1.875" style="290" customWidth="1"/>
    <col min="1311" max="1311" width="0.875" style="290" customWidth="1"/>
    <col min="1312" max="1315" width="3.625" style="290" customWidth="1"/>
    <col min="1316" max="1316" width="6.75" style="290" customWidth="1"/>
    <col min="1317" max="1359" width="0" style="290" hidden="1" customWidth="1"/>
    <col min="1360" max="1366" width="29.375" style="290" customWidth="1"/>
    <col min="1367" max="1442" width="48.5" style="290" customWidth="1"/>
    <col min="1443" max="1536" width="9" style="290"/>
    <col min="1537" max="1537" width="9.375" style="290" customWidth="1"/>
    <col min="1538" max="1544" width="16.375" style="290" customWidth="1"/>
    <col min="1545" max="1545" width="6.5" style="290" customWidth="1"/>
    <col min="1546" max="1546" width="7.25" style="290" customWidth="1"/>
    <col min="1547" max="1547" width="0.75" style="290" customWidth="1"/>
    <col min="1548" max="1548" width="0" style="290" hidden="1" customWidth="1"/>
    <col min="1549" max="1555" width="4.875" style="290" customWidth="1"/>
    <col min="1556" max="1556" width="0" style="290" hidden="1" customWidth="1"/>
    <col min="1557" max="1557" width="6.5" style="290" customWidth="1"/>
    <col min="1558" max="1564" width="16.375" style="290" customWidth="1"/>
    <col min="1565" max="1565" width="9.375" style="290" customWidth="1"/>
    <col min="1566" max="1566" width="1.875" style="290" customWidth="1"/>
    <col min="1567" max="1567" width="0.875" style="290" customWidth="1"/>
    <col min="1568" max="1571" width="3.625" style="290" customWidth="1"/>
    <col min="1572" max="1572" width="6.75" style="290" customWidth="1"/>
    <col min="1573" max="1615" width="0" style="290" hidden="1" customWidth="1"/>
    <col min="1616" max="1622" width="29.375" style="290" customWidth="1"/>
    <col min="1623" max="1698" width="48.5" style="290" customWidth="1"/>
    <col min="1699" max="1792" width="9" style="290"/>
    <col min="1793" max="1793" width="9.375" style="290" customWidth="1"/>
    <col min="1794" max="1800" width="16.375" style="290" customWidth="1"/>
    <col min="1801" max="1801" width="6.5" style="290" customWidth="1"/>
    <col min="1802" max="1802" width="7.25" style="290" customWidth="1"/>
    <col min="1803" max="1803" width="0.75" style="290" customWidth="1"/>
    <col min="1804" max="1804" width="0" style="290" hidden="1" customWidth="1"/>
    <col min="1805" max="1811" width="4.875" style="290" customWidth="1"/>
    <col min="1812" max="1812" width="0" style="290" hidden="1" customWidth="1"/>
    <col min="1813" max="1813" width="6.5" style="290" customWidth="1"/>
    <col min="1814" max="1820" width="16.375" style="290" customWidth="1"/>
    <col min="1821" max="1821" width="9.375" style="290" customWidth="1"/>
    <col min="1822" max="1822" width="1.875" style="290" customWidth="1"/>
    <col min="1823" max="1823" width="0.875" style="290" customWidth="1"/>
    <col min="1824" max="1827" width="3.625" style="290" customWidth="1"/>
    <col min="1828" max="1828" width="6.75" style="290" customWidth="1"/>
    <col min="1829" max="1871" width="0" style="290" hidden="1" customWidth="1"/>
    <col min="1872" max="1878" width="29.375" style="290" customWidth="1"/>
    <col min="1879" max="1954" width="48.5" style="290" customWidth="1"/>
    <col min="1955" max="2048" width="9" style="290"/>
    <col min="2049" max="2049" width="9.375" style="290" customWidth="1"/>
    <col min="2050" max="2056" width="16.375" style="290" customWidth="1"/>
    <col min="2057" max="2057" width="6.5" style="290" customWidth="1"/>
    <col min="2058" max="2058" width="7.25" style="290" customWidth="1"/>
    <col min="2059" max="2059" width="0.75" style="290" customWidth="1"/>
    <col min="2060" max="2060" width="0" style="290" hidden="1" customWidth="1"/>
    <col min="2061" max="2067" width="4.875" style="290" customWidth="1"/>
    <col min="2068" max="2068" width="0" style="290" hidden="1" customWidth="1"/>
    <col min="2069" max="2069" width="6.5" style="290" customWidth="1"/>
    <col min="2070" max="2076" width="16.375" style="290" customWidth="1"/>
    <col min="2077" max="2077" width="9.375" style="290" customWidth="1"/>
    <col min="2078" max="2078" width="1.875" style="290" customWidth="1"/>
    <col min="2079" max="2079" width="0.875" style="290" customWidth="1"/>
    <col min="2080" max="2083" width="3.625" style="290" customWidth="1"/>
    <col min="2084" max="2084" width="6.75" style="290" customWidth="1"/>
    <col min="2085" max="2127" width="0" style="290" hidden="1" customWidth="1"/>
    <col min="2128" max="2134" width="29.375" style="290" customWidth="1"/>
    <col min="2135" max="2210" width="48.5" style="290" customWidth="1"/>
    <col min="2211" max="2304" width="9" style="290"/>
    <col min="2305" max="2305" width="9.375" style="290" customWidth="1"/>
    <col min="2306" max="2312" width="16.375" style="290" customWidth="1"/>
    <col min="2313" max="2313" width="6.5" style="290" customWidth="1"/>
    <col min="2314" max="2314" width="7.25" style="290" customWidth="1"/>
    <col min="2315" max="2315" width="0.75" style="290" customWidth="1"/>
    <col min="2316" max="2316" width="0" style="290" hidden="1" customWidth="1"/>
    <col min="2317" max="2323" width="4.875" style="290" customWidth="1"/>
    <col min="2324" max="2324" width="0" style="290" hidden="1" customWidth="1"/>
    <col min="2325" max="2325" width="6.5" style="290" customWidth="1"/>
    <col min="2326" max="2332" width="16.375" style="290" customWidth="1"/>
    <col min="2333" max="2333" width="9.375" style="290" customWidth="1"/>
    <col min="2334" max="2334" width="1.875" style="290" customWidth="1"/>
    <col min="2335" max="2335" width="0.875" style="290" customWidth="1"/>
    <col min="2336" max="2339" width="3.625" style="290" customWidth="1"/>
    <col min="2340" max="2340" width="6.75" style="290" customWidth="1"/>
    <col min="2341" max="2383" width="0" style="290" hidden="1" customWidth="1"/>
    <col min="2384" max="2390" width="29.375" style="290" customWidth="1"/>
    <col min="2391" max="2466" width="48.5" style="290" customWidth="1"/>
    <col min="2467" max="2560" width="9" style="290"/>
    <col min="2561" max="2561" width="9.375" style="290" customWidth="1"/>
    <col min="2562" max="2568" width="16.375" style="290" customWidth="1"/>
    <col min="2569" max="2569" width="6.5" style="290" customWidth="1"/>
    <col min="2570" max="2570" width="7.25" style="290" customWidth="1"/>
    <col min="2571" max="2571" width="0.75" style="290" customWidth="1"/>
    <col min="2572" max="2572" width="0" style="290" hidden="1" customWidth="1"/>
    <col min="2573" max="2579" width="4.875" style="290" customWidth="1"/>
    <col min="2580" max="2580" width="0" style="290" hidden="1" customWidth="1"/>
    <col min="2581" max="2581" width="6.5" style="290" customWidth="1"/>
    <col min="2582" max="2588" width="16.375" style="290" customWidth="1"/>
    <col min="2589" max="2589" width="9.375" style="290" customWidth="1"/>
    <col min="2590" max="2590" width="1.875" style="290" customWidth="1"/>
    <col min="2591" max="2591" width="0.875" style="290" customWidth="1"/>
    <col min="2592" max="2595" width="3.625" style="290" customWidth="1"/>
    <col min="2596" max="2596" width="6.75" style="290" customWidth="1"/>
    <col min="2597" max="2639" width="0" style="290" hidden="1" customWidth="1"/>
    <col min="2640" max="2646" width="29.375" style="290" customWidth="1"/>
    <col min="2647" max="2722" width="48.5" style="290" customWidth="1"/>
    <col min="2723" max="2816" width="9" style="290"/>
    <col min="2817" max="2817" width="9.375" style="290" customWidth="1"/>
    <col min="2818" max="2824" width="16.375" style="290" customWidth="1"/>
    <col min="2825" max="2825" width="6.5" style="290" customWidth="1"/>
    <col min="2826" max="2826" width="7.25" style="290" customWidth="1"/>
    <col min="2827" max="2827" width="0.75" style="290" customWidth="1"/>
    <col min="2828" max="2828" width="0" style="290" hidden="1" customWidth="1"/>
    <col min="2829" max="2835" width="4.875" style="290" customWidth="1"/>
    <col min="2836" max="2836" width="0" style="290" hidden="1" customWidth="1"/>
    <col min="2837" max="2837" width="6.5" style="290" customWidth="1"/>
    <col min="2838" max="2844" width="16.375" style="290" customWidth="1"/>
    <col min="2845" max="2845" width="9.375" style="290" customWidth="1"/>
    <col min="2846" max="2846" width="1.875" style="290" customWidth="1"/>
    <col min="2847" max="2847" width="0.875" style="290" customWidth="1"/>
    <col min="2848" max="2851" width="3.625" style="290" customWidth="1"/>
    <col min="2852" max="2852" width="6.75" style="290" customWidth="1"/>
    <col min="2853" max="2895" width="0" style="290" hidden="1" customWidth="1"/>
    <col min="2896" max="2902" width="29.375" style="290" customWidth="1"/>
    <col min="2903" max="2978" width="48.5" style="290" customWidth="1"/>
    <col min="2979" max="3072" width="9" style="290"/>
    <col min="3073" max="3073" width="9.375" style="290" customWidth="1"/>
    <col min="3074" max="3080" width="16.375" style="290" customWidth="1"/>
    <col min="3081" max="3081" width="6.5" style="290" customWidth="1"/>
    <col min="3082" max="3082" width="7.25" style="290" customWidth="1"/>
    <col min="3083" max="3083" width="0.75" style="290" customWidth="1"/>
    <col min="3084" max="3084" width="0" style="290" hidden="1" customWidth="1"/>
    <col min="3085" max="3091" width="4.875" style="290" customWidth="1"/>
    <col min="3092" max="3092" width="0" style="290" hidden="1" customWidth="1"/>
    <col min="3093" max="3093" width="6.5" style="290" customWidth="1"/>
    <col min="3094" max="3100" width="16.375" style="290" customWidth="1"/>
    <col min="3101" max="3101" width="9.375" style="290" customWidth="1"/>
    <col min="3102" max="3102" width="1.875" style="290" customWidth="1"/>
    <col min="3103" max="3103" width="0.875" style="290" customWidth="1"/>
    <col min="3104" max="3107" width="3.625" style="290" customWidth="1"/>
    <col min="3108" max="3108" width="6.75" style="290" customWidth="1"/>
    <col min="3109" max="3151" width="0" style="290" hidden="1" customWidth="1"/>
    <col min="3152" max="3158" width="29.375" style="290" customWidth="1"/>
    <col min="3159" max="3234" width="48.5" style="290" customWidth="1"/>
    <col min="3235" max="3328" width="9" style="290"/>
    <col min="3329" max="3329" width="9.375" style="290" customWidth="1"/>
    <col min="3330" max="3336" width="16.375" style="290" customWidth="1"/>
    <col min="3337" max="3337" width="6.5" style="290" customWidth="1"/>
    <col min="3338" max="3338" width="7.25" style="290" customWidth="1"/>
    <col min="3339" max="3339" width="0.75" style="290" customWidth="1"/>
    <col min="3340" max="3340" width="0" style="290" hidden="1" customWidth="1"/>
    <col min="3341" max="3347" width="4.875" style="290" customWidth="1"/>
    <col min="3348" max="3348" width="0" style="290" hidden="1" customWidth="1"/>
    <col min="3349" max="3349" width="6.5" style="290" customWidth="1"/>
    <col min="3350" max="3356" width="16.375" style="290" customWidth="1"/>
    <col min="3357" max="3357" width="9.375" style="290" customWidth="1"/>
    <col min="3358" max="3358" width="1.875" style="290" customWidth="1"/>
    <col min="3359" max="3359" width="0.875" style="290" customWidth="1"/>
    <col min="3360" max="3363" width="3.625" style="290" customWidth="1"/>
    <col min="3364" max="3364" width="6.75" style="290" customWidth="1"/>
    <col min="3365" max="3407" width="0" style="290" hidden="1" customWidth="1"/>
    <col min="3408" max="3414" width="29.375" style="290" customWidth="1"/>
    <col min="3415" max="3490" width="48.5" style="290" customWidth="1"/>
    <col min="3491" max="3584" width="9" style="290"/>
    <col min="3585" max="3585" width="9.375" style="290" customWidth="1"/>
    <col min="3586" max="3592" width="16.375" style="290" customWidth="1"/>
    <col min="3593" max="3593" width="6.5" style="290" customWidth="1"/>
    <col min="3594" max="3594" width="7.25" style="290" customWidth="1"/>
    <col min="3595" max="3595" width="0.75" style="290" customWidth="1"/>
    <col min="3596" max="3596" width="0" style="290" hidden="1" customWidth="1"/>
    <col min="3597" max="3603" width="4.875" style="290" customWidth="1"/>
    <col min="3604" max="3604" width="0" style="290" hidden="1" customWidth="1"/>
    <col min="3605" max="3605" width="6.5" style="290" customWidth="1"/>
    <col min="3606" max="3612" width="16.375" style="290" customWidth="1"/>
    <col min="3613" max="3613" width="9.375" style="290" customWidth="1"/>
    <col min="3614" max="3614" width="1.875" style="290" customWidth="1"/>
    <col min="3615" max="3615" width="0.875" style="290" customWidth="1"/>
    <col min="3616" max="3619" width="3.625" style="290" customWidth="1"/>
    <col min="3620" max="3620" width="6.75" style="290" customWidth="1"/>
    <col min="3621" max="3663" width="0" style="290" hidden="1" customWidth="1"/>
    <col min="3664" max="3670" width="29.375" style="290" customWidth="1"/>
    <col min="3671" max="3746" width="48.5" style="290" customWidth="1"/>
    <col min="3747" max="3840" width="9" style="290"/>
    <col min="3841" max="3841" width="9.375" style="290" customWidth="1"/>
    <col min="3842" max="3848" width="16.375" style="290" customWidth="1"/>
    <col min="3849" max="3849" width="6.5" style="290" customWidth="1"/>
    <col min="3850" max="3850" width="7.25" style="290" customWidth="1"/>
    <col min="3851" max="3851" width="0.75" style="290" customWidth="1"/>
    <col min="3852" max="3852" width="0" style="290" hidden="1" customWidth="1"/>
    <col min="3853" max="3859" width="4.875" style="290" customWidth="1"/>
    <col min="3860" max="3860" width="0" style="290" hidden="1" customWidth="1"/>
    <col min="3861" max="3861" width="6.5" style="290" customWidth="1"/>
    <col min="3862" max="3868" width="16.375" style="290" customWidth="1"/>
    <col min="3869" max="3869" width="9.375" style="290" customWidth="1"/>
    <col min="3870" max="3870" width="1.875" style="290" customWidth="1"/>
    <col min="3871" max="3871" width="0.875" style="290" customWidth="1"/>
    <col min="3872" max="3875" width="3.625" style="290" customWidth="1"/>
    <col min="3876" max="3876" width="6.75" style="290" customWidth="1"/>
    <col min="3877" max="3919" width="0" style="290" hidden="1" customWidth="1"/>
    <col min="3920" max="3926" width="29.375" style="290" customWidth="1"/>
    <col min="3927" max="4002" width="48.5" style="290" customWidth="1"/>
    <col min="4003" max="4096" width="9" style="290"/>
    <col min="4097" max="4097" width="9.375" style="290" customWidth="1"/>
    <col min="4098" max="4104" width="16.375" style="290" customWidth="1"/>
    <col min="4105" max="4105" width="6.5" style="290" customWidth="1"/>
    <col min="4106" max="4106" width="7.25" style="290" customWidth="1"/>
    <col min="4107" max="4107" width="0.75" style="290" customWidth="1"/>
    <col min="4108" max="4108" width="0" style="290" hidden="1" customWidth="1"/>
    <col min="4109" max="4115" width="4.875" style="290" customWidth="1"/>
    <col min="4116" max="4116" width="0" style="290" hidden="1" customWidth="1"/>
    <col min="4117" max="4117" width="6.5" style="290" customWidth="1"/>
    <col min="4118" max="4124" width="16.375" style="290" customWidth="1"/>
    <col min="4125" max="4125" width="9.375" style="290" customWidth="1"/>
    <col min="4126" max="4126" width="1.875" style="290" customWidth="1"/>
    <col min="4127" max="4127" width="0.875" style="290" customWidth="1"/>
    <col min="4128" max="4131" width="3.625" style="290" customWidth="1"/>
    <col min="4132" max="4132" width="6.75" style="290" customWidth="1"/>
    <col min="4133" max="4175" width="0" style="290" hidden="1" customWidth="1"/>
    <col min="4176" max="4182" width="29.375" style="290" customWidth="1"/>
    <col min="4183" max="4258" width="48.5" style="290" customWidth="1"/>
    <col min="4259" max="4352" width="9" style="290"/>
    <col min="4353" max="4353" width="9.375" style="290" customWidth="1"/>
    <col min="4354" max="4360" width="16.375" style="290" customWidth="1"/>
    <col min="4361" max="4361" width="6.5" style="290" customWidth="1"/>
    <col min="4362" max="4362" width="7.25" style="290" customWidth="1"/>
    <col min="4363" max="4363" width="0.75" style="290" customWidth="1"/>
    <col min="4364" max="4364" width="0" style="290" hidden="1" customWidth="1"/>
    <col min="4365" max="4371" width="4.875" style="290" customWidth="1"/>
    <col min="4372" max="4372" width="0" style="290" hidden="1" customWidth="1"/>
    <col min="4373" max="4373" width="6.5" style="290" customWidth="1"/>
    <col min="4374" max="4380" width="16.375" style="290" customWidth="1"/>
    <col min="4381" max="4381" width="9.375" style="290" customWidth="1"/>
    <col min="4382" max="4382" width="1.875" style="290" customWidth="1"/>
    <col min="4383" max="4383" width="0.875" style="290" customWidth="1"/>
    <col min="4384" max="4387" width="3.625" style="290" customWidth="1"/>
    <col min="4388" max="4388" width="6.75" style="290" customWidth="1"/>
    <col min="4389" max="4431" width="0" style="290" hidden="1" customWidth="1"/>
    <col min="4432" max="4438" width="29.375" style="290" customWidth="1"/>
    <col min="4439" max="4514" width="48.5" style="290" customWidth="1"/>
    <col min="4515" max="4608" width="9" style="290"/>
    <col min="4609" max="4609" width="9.375" style="290" customWidth="1"/>
    <col min="4610" max="4616" width="16.375" style="290" customWidth="1"/>
    <col min="4617" max="4617" width="6.5" style="290" customWidth="1"/>
    <col min="4618" max="4618" width="7.25" style="290" customWidth="1"/>
    <col min="4619" max="4619" width="0.75" style="290" customWidth="1"/>
    <col min="4620" max="4620" width="0" style="290" hidden="1" customWidth="1"/>
    <col min="4621" max="4627" width="4.875" style="290" customWidth="1"/>
    <col min="4628" max="4628" width="0" style="290" hidden="1" customWidth="1"/>
    <col min="4629" max="4629" width="6.5" style="290" customWidth="1"/>
    <col min="4630" max="4636" width="16.375" style="290" customWidth="1"/>
    <col min="4637" max="4637" width="9.375" style="290" customWidth="1"/>
    <col min="4638" max="4638" width="1.875" style="290" customWidth="1"/>
    <col min="4639" max="4639" width="0.875" style="290" customWidth="1"/>
    <col min="4640" max="4643" width="3.625" style="290" customWidth="1"/>
    <col min="4644" max="4644" width="6.75" style="290" customWidth="1"/>
    <col min="4645" max="4687" width="0" style="290" hidden="1" customWidth="1"/>
    <col min="4688" max="4694" width="29.375" style="290" customWidth="1"/>
    <col min="4695" max="4770" width="48.5" style="290" customWidth="1"/>
    <col min="4771" max="4864" width="9" style="290"/>
    <col min="4865" max="4865" width="9.375" style="290" customWidth="1"/>
    <col min="4866" max="4872" width="16.375" style="290" customWidth="1"/>
    <col min="4873" max="4873" width="6.5" style="290" customWidth="1"/>
    <col min="4874" max="4874" width="7.25" style="290" customWidth="1"/>
    <col min="4875" max="4875" width="0.75" style="290" customWidth="1"/>
    <col min="4876" max="4876" width="0" style="290" hidden="1" customWidth="1"/>
    <col min="4877" max="4883" width="4.875" style="290" customWidth="1"/>
    <col min="4884" max="4884" width="0" style="290" hidden="1" customWidth="1"/>
    <col min="4885" max="4885" width="6.5" style="290" customWidth="1"/>
    <col min="4886" max="4892" width="16.375" style="290" customWidth="1"/>
    <col min="4893" max="4893" width="9.375" style="290" customWidth="1"/>
    <col min="4894" max="4894" width="1.875" style="290" customWidth="1"/>
    <col min="4895" max="4895" width="0.875" style="290" customWidth="1"/>
    <col min="4896" max="4899" width="3.625" style="290" customWidth="1"/>
    <col min="4900" max="4900" width="6.75" style="290" customWidth="1"/>
    <col min="4901" max="4943" width="0" style="290" hidden="1" customWidth="1"/>
    <col min="4944" max="4950" width="29.375" style="290" customWidth="1"/>
    <col min="4951" max="5026" width="48.5" style="290" customWidth="1"/>
    <col min="5027" max="5120" width="9" style="290"/>
    <col min="5121" max="5121" width="9.375" style="290" customWidth="1"/>
    <col min="5122" max="5128" width="16.375" style="290" customWidth="1"/>
    <col min="5129" max="5129" width="6.5" style="290" customWidth="1"/>
    <col min="5130" max="5130" width="7.25" style="290" customWidth="1"/>
    <col min="5131" max="5131" width="0.75" style="290" customWidth="1"/>
    <col min="5132" max="5132" width="0" style="290" hidden="1" customWidth="1"/>
    <col min="5133" max="5139" width="4.875" style="290" customWidth="1"/>
    <col min="5140" max="5140" width="0" style="290" hidden="1" customWidth="1"/>
    <col min="5141" max="5141" width="6.5" style="290" customWidth="1"/>
    <col min="5142" max="5148" width="16.375" style="290" customWidth="1"/>
    <col min="5149" max="5149" width="9.375" style="290" customWidth="1"/>
    <col min="5150" max="5150" width="1.875" style="290" customWidth="1"/>
    <col min="5151" max="5151" width="0.875" style="290" customWidth="1"/>
    <col min="5152" max="5155" width="3.625" style="290" customWidth="1"/>
    <col min="5156" max="5156" width="6.75" style="290" customWidth="1"/>
    <col min="5157" max="5199" width="0" style="290" hidden="1" customWidth="1"/>
    <col min="5200" max="5206" width="29.375" style="290" customWidth="1"/>
    <col min="5207" max="5282" width="48.5" style="290" customWidth="1"/>
    <col min="5283" max="5376" width="9" style="290"/>
    <col min="5377" max="5377" width="9.375" style="290" customWidth="1"/>
    <col min="5378" max="5384" width="16.375" style="290" customWidth="1"/>
    <col min="5385" max="5385" width="6.5" style="290" customWidth="1"/>
    <col min="5386" max="5386" width="7.25" style="290" customWidth="1"/>
    <col min="5387" max="5387" width="0.75" style="290" customWidth="1"/>
    <col min="5388" max="5388" width="0" style="290" hidden="1" customWidth="1"/>
    <col min="5389" max="5395" width="4.875" style="290" customWidth="1"/>
    <col min="5396" max="5396" width="0" style="290" hidden="1" customWidth="1"/>
    <col min="5397" max="5397" width="6.5" style="290" customWidth="1"/>
    <col min="5398" max="5404" width="16.375" style="290" customWidth="1"/>
    <col min="5405" max="5405" width="9.375" style="290" customWidth="1"/>
    <col min="5406" max="5406" width="1.875" style="290" customWidth="1"/>
    <col min="5407" max="5407" width="0.875" style="290" customWidth="1"/>
    <col min="5408" max="5411" width="3.625" style="290" customWidth="1"/>
    <col min="5412" max="5412" width="6.75" style="290" customWidth="1"/>
    <col min="5413" max="5455" width="0" style="290" hidden="1" customWidth="1"/>
    <col min="5456" max="5462" width="29.375" style="290" customWidth="1"/>
    <col min="5463" max="5538" width="48.5" style="290" customWidth="1"/>
    <col min="5539" max="5632" width="9" style="290"/>
    <col min="5633" max="5633" width="9.375" style="290" customWidth="1"/>
    <col min="5634" max="5640" width="16.375" style="290" customWidth="1"/>
    <col min="5641" max="5641" width="6.5" style="290" customWidth="1"/>
    <col min="5642" max="5642" width="7.25" style="290" customWidth="1"/>
    <col min="5643" max="5643" width="0.75" style="290" customWidth="1"/>
    <col min="5644" max="5644" width="0" style="290" hidden="1" customWidth="1"/>
    <col min="5645" max="5651" width="4.875" style="290" customWidth="1"/>
    <col min="5652" max="5652" width="0" style="290" hidden="1" customWidth="1"/>
    <col min="5653" max="5653" width="6.5" style="290" customWidth="1"/>
    <col min="5654" max="5660" width="16.375" style="290" customWidth="1"/>
    <col min="5661" max="5661" width="9.375" style="290" customWidth="1"/>
    <col min="5662" max="5662" width="1.875" style="290" customWidth="1"/>
    <col min="5663" max="5663" width="0.875" style="290" customWidth="1"/>
    <col min="5664" max="5667" width="3.625" style="290" customWidth="1"/>
    <col min="5668" max="5668" width="6.75" style="290" customWidth="1"/>
    <col min="5669" max="5711" width="0" style="290" hidden="1" customWidth="1"/>
    <col min="5712" max="5718" width="29.375" style="290" customWidth="1"/>
    <col min="5719" max="5794" width="48.5" style="290" customWidth="1"/>
    <col min="5795" max="5888" width="9" style="290"/>
    <col min="5889" max="5889" width="9.375" style="290" customWidth="1"/>
    <col min="5890" max="5896" width="16.375" style="290" customWidth="1"/>
    <col min="5897" max="5897" width="6.5" style="290" customWidth="1"/>
    <col min="5898" max="5898" width="7.25" style="290" customWidth="1"/>
    <col min="5899" max="5899" width="0.75" style="290" customWidth="1"/>
    <col min="5900" max="5900" width="0" style="290" hidden="1" customWidth="1"/>
    <col min="5901" max="5907" width="4.875" style="290" customWidth="1"/>
    <col min="5908" max="5908" width="0" style="290" hidden="1" customWidth="1"/>
    <col min="5909" max="5909" width="6.5" style="290" customWidth="1"/>
    <col min="5910" max="5916" width="16.375" style="290" customWidth="1"/>
    <col min="5917" max="5917" width="9.375" style="290" customWidth="1"/>
    <col min="5918" max="5918" width="1.875" style="290" customWidth="1"/>
    <col min="5919" max="5919" width="0.875" style="290" customWidth="1"/>
    <col min="5920" max="5923" width="3.625" style="290" customWidth="1"/>
    <col min="5924" max="5924" width="6.75" style="290" customWidth="1"/>
    <col min="5925" max="5967" width="0" style="290" hidden="1" customWidth="1"/>
    <col min="5968" max="5974" width="29.375" style="290" customWidth="1"/>
    <col min="5975" max="6050" width="48.5" style="290" customWidth="1"/>
    <col min="6051" max="6144" width="9" style="290"/>
    <col min="6145" max="6145" width="9.375" style="290" customWidth="1"/>
    <col min="6146" max="6152" width="16.375" style="290" customWidth="1"/>
    <col min="6153" max="6153" width="6.5" style="290" customWidth="1"/>
    <col min="6154" max="6154" width="7.25" style="290" customWidth="1"/>
    <col min="6155" max="6155" width="0.75" style="290" customWidth="1"/>
    <col min="6156" max="6156" width="0" style="290" hidden="1" customWidth="1"/>
    <col min="6157" max="6163" width="4.875" style="290" customWidth="1"/>
    <col min="6164" max="6164" width="0" style="290" hidden="1" customWidth="1"/>
    <col min="6165" max="6165" width="6.5" style="290" customWidth="1"/>
    <col min="6166" max="6172" width="16.375" style="290" customWidth="1"/>
    <col min="6173" max="6173" width="9.375" style="290" customWidth="1"/>
    <col min="6174" max="6174" width="1.875" style="290" customWidth="1"/>
    <col min="6175" max="6175" width="0.875" style="290" customWidth="1"/>
    <col min="6176" max="6179" width="3.625" style="290" customWidth="1"/>
    <col min="6180" max="6180" width="6.75" style="290" customWidth="1"/>
    <col min="6181" max="6223" width="0" style="290" hidden="1" customWidth="1"/>
    <col min="6224" max="6230" width="29.375" style="290" customWidth="1"/>
    <col min="6231" max="6306" width="48.5" style="290" customWidth="1"/>
    <col min="6307" max="6400" width="9" style="290"/>
    <col min="6401" max="6401" width="9.375" style="290" customWidth="1"/>
    <col min="6402" max="6408" width="16.375" style="290" customWidth="1"/>
    <col min="6409" max="6409" width="6.5" style="290" customWidth="1"/>
    <col min="6410" max="6410" width="7.25" style="290" customWidth="1"/>
    <col min="6411" max="6411" width="0.75" style="290" customWidth="1"/>
    <col min="6412" max="6412" width="0" style="290" hidden="1" customWidth="1"/>
    <col min="6413" max="6419" width="4.875" style="290" customWidth="1"/>
    <col min="6420" max="6420" width="0" style="290" hidden="1" customWidth="1"/>
    <col min="6421" max="6421" width="6.5" style="290" customWidth="1"/>
    <col min="6422" max="6428" width="16.375" style="290" customWidth="1"/>
    <col min="6429" max="6429" width="9.375" style="290" customWidth="1"/>
    <col min="6430" max="6430" width="1.875" style="290" customWidth="1"/>
    <col min="6431" max="6431" width="0.875" style="290" customWidth="1"/>
    <col min="6432" max="6435" width="3.625" style="290" customWidth="1"/>
    <col min="6436" max="6436" width="6.75" style="290" customWidth="1"/>
    <col min="6437" max="6479" width="0" style="290" hidden="1" customWidth="1"/>
    <col min="6480" max="6486" width="29.375" style="290" customWidth="1"/>
    <col min="6487" max="6562" width="48.5" style="290" customWidth="1"/>
    <col min="6563" max="6656" width="9" style="290"/>
    <col min="6657" max="6657" width="9.375" style="290" customWidth="1"/>
    <col min="6658" max="6664" width="16.375" style="290" customWidth="1"/>
    <col min="6665" max="6665" width="6.5" style="290" customWidth="1"/>
    <col min="6666" max="6666" width="7.25" style="290" customWidth="1"/>
    <col min="6667" max="6667" width="0.75" style="290" customWidth="1"/>
    <col min="6668" max="6668" width="0" style="290" hidden="1" customWidth="1"/>
    <col min="6669" max="6675" width="4.875" style="290" customWidth="1"/>
    <col min="6676" max="6676" width="0" style="290" hidden="1" customWidth="1"/>
    <col min="6677" max="6677" width="6.5" style="290" customWidth="1"/>
    <col min="6678" max="6684" width="16.375" style="290" customWidth="1"/>
    <col min="6685" max="6685" width="9.375" style="290" customWidth="1"/>
    <col min="6686" max="6686" width="1.875" style="290" customWidth="1"/>
    <col min="6687" max="6687" width="0.875" style="290" customWidth="1"/>
    <col min="6688" max="6691" width="3.625" style="290" customWidth="1"/>
    <col min="6692" max="6692" width="6.75" style="290" customWidth="1"/>
    <col min="6693" max="6735" width="0" style="290" hidden="1" customWidth="1"/>
    <col min="6736" max="6742" width="29.375" style="290" customWidth="1"/>
    <col min="6743" max="6818" width="48.5" style="290" customWidth="1"/>
    <col min="6819" max="6912" width="9" style="290"/>
    <col min="6913" max="6913" width="9.375" style="290" customWidth="1"/>
    <col min="6914" max="6920" width="16.375" style="290" customWidth="1"/>
    <col min="6921" max="6921" width="6.5" style="290" customWidth="1"/>
    <col min="6922" max="6922" width="7.25" style="290" customWidth="1"/>
    <col min="6923" max="6923" width="0.75" style="290" customWidth="1"/>
    <col min="6924" max="6924" width="0" style="290" hidden="1" customWidth="1"/>
    <col min="6925" max="6931" width="4.875" style="290" customWidth="1"/>
    <col min="6932" max="6932" width="0" style="290" hidden="1" customWidth="1"/>
    <col min="6933" max="6933" width="6.5" style="290" customWidth="1"/>
    <col min="6934" max="6940" width="16.375" style="290" customWidth="1"/>
    <col min="6941" max="6941" width="9.375" style="290" customWidth="1"/>
    <col min="6942" max="6942" width="1.875" style="290" customWidth="1"/>
    <col min="6943" max="6943" width="0.875" style="290" customWidth="1"/>
    <col min="6944" max="6947" width="3.625" style="290" customWidth="1"/>
    <col min="6948" max="6948" width="6.75" style="290" customWidth="1"/>
    <col min="6949" max="6991" width="0" style="290" hidden="1" customWidth="1"/>
    <col min="6992" max="6998" width="29.375" style="290" customWidth="1"/>
    <col min="6999" max="7074" width="48.5" style="290" customWidth="1"/>
    <col min="7075" max="7168" width="9" style="290"/>
    <col min="7169" max="7169" width="9.375" style="290" customWidth="1"/>
    <col min="7170" max="7176" width="16.375" style="290" customWidth="1"/>
    <col min="7177" max="7177" width="6.5" style="290" customWidth="1"/>
    <col min="7178" max="7178" width="7.25" style="290" customWidth="1"/>
    <col min="7179" max="7179" width="0.75" style="290" customWidth="1"/>
    <col min="7180" max="7180" width="0" style="290" hidden="1" customWidth="1"/>
    <col min="7181" max="7187" width="4.875" style="290" customWidth="1"/>
    <col min="7188" max="7188" width="0" style="290" hidden="1" customWidth="1"/>
    <col min="7189" max="7189" width="6.5" style="290" customWidth="1"/>
    <col min="7190" max="7196" width="16.375" style="290" customWidth="1"/>
    <col min="7197" max="7197" width="9.375" style="290" customWidth="1"/>
    <col min="7198" max="7198" width="1.875" style="290" customWidth="1"/>
    <col min="7199" max="7199" width="0.875" style="290" customWidth="1"/>
    <col min="7200" max="7203" width="3.625" style="290" customWidth="1"/>
    <col min="7204" max="7204" width="6.75" style="290" customWidth="1"/>
    <col min="7205" max="7247" width="0" style="290" hidden="1" customWidth="1"/>
    <col min="7248" max="7254" width="29.375" style="290" customWidth="1"/>
    <col min="7255" max="7330" width="48.5" style="290" customWidth="1"/>
    <col min="7331" max="7424" width="9" style="290"/>
    <col min="7425" max="7425" width="9.375" style="290" customWidth="1"/>
    <col min="7426" max="7432" width="16.375" style="290" customWidth="1"/>
    <col min="7433" max="7433" width="6.5" style="290" customWidth="1"/>
    <col min="7434" max="7434" width="7.25" style="290" customWidth="1"/>
    <col min="7435" max="7435" width="0.75" style="290" customWidth="1"/>
    <col min="7436" max="7436" width="0" style="290" hidden="1" customWidth="1"/>
    <col min="7437" max="7443" width="4.875" style="290" customWidth="1"/>
    <col min="7444" max="7444" width="0" style="290" hidden="1" customWidth="1"/>
    <col min="7445" max="7445" width="6.5" style="290" customWidth="1"/>
    <col min="7446" max="7452" width="16.375" style="290" customWidth="1"/>
    <col min="7453" max="7453" width="9.375" style="290" customWidth="1"/>
    <col min="7454" max="7454" width="1.875" style="290" customWidth="1"/>
    <col min="7455" max="7455" width="0.875" style="290" customWidth="1"/>
    <col min="7456" max="7459" width="3.625" style="290" customWidth="1"/>
    <col min="7460" max="7460" width="6.75" style="290" customWidth="1"/>
    <col min="7461" max="7503" width="0" style="290" hidden="1" customWidth="1"/>
    <col min="7504" max="7510" width="29.375" style="290" customWidth="1"/>
    <col min="7511" max="7586" width="48.5" style="290" customWidth="1"/>
    <col min="7587" max="7680" width="9" style="290"/>
    <col min="7681" max="7681" width="9.375" style="290" customWidth="1"/>
    <col min="7682" max="7688" width="16.375" style="290" customWidth="1"/>
    <col min="7689" max="7689" width="6.5" style="290" customWidth="1"/>
    <col min="7690" max="7690" width="7.25" style="290" customWidth="1"/>
    <col min="7691" max="7691" width="0.75" style="290" customWidth="1"/>
    <col min="7692" max="7692" width="0" style="290" hidden="1" customWidth="1"/>
    <col min="7693" max="7699" width="4.875" style="290" customWidth="1"/>
    <col min="7700" max="7700" width="0" style="290" hidden="1" customWidth="1"/>
    <col min="7701" max="7701" width="6.5" style="290" customWidth="1"/>
    <col min="7702" max="7708" width="16.375" style="290" customWidth="1"/>
    <col min="7709" max="7709" width="9.375" style="290" customWidth="1"/>
    <col min="7710" max="7710" width="1.875" style="290" customWidth="1"/>
    <col min="7711" max="7711" width="0.875" style="290" customWidth="1"/>
    <col min="7712" max="7715" width="3.625" style="290" customWidth="1"/>
    <col min="7716" max="7716" width="6.75" style="290" customWidth="1"/>
    <col min="7717" max="7759" width="0" style="290" hidden="1" customWidth="1"/>
    <col min="7760" max="7766" width="29.375" style="290" customWidth="1"/>
    <col min="7767" max="7842" width="48.5" style="290" customWidth="1"/>
    <col min="7843" max="7936" width="9" style="290"/>
    <col min="7937" max="7937" width="9.375" style="290" customWidth="1"/>
    <col min="7938" max="7944" width="16.375" style="290" customWidth="1"/>
    <col min="7945" max="7945" width="6.5" style="290" customWidth="1"/>
    <col min="7946" max="7946" width="7.25" style="290" customWidth="1"/>
    <col min="7947" max="7947" width="0.75" style="290" customWidth="1"/>
    <col min="7948" max="7948" width="0" style="290" hidden="1" customWidth="1"/>
    <col min="7949" max="7955" width="4.875" style="290" customWidth="1"/>
    <col min="7956" max="7956" width="0" style="290" hidden="1" customWidth="1"/>
    <col min="7957" max="7957" width="6.5" style="290" customWidth="1"/>
    <col min="7958" max="7964" width="16.375" style="290" customWidth="1"/>
    <col min="7965" max="7965" width="9.375" style="290" customWidth="1"/>
    <col min="7966" max="7966" width="1.875" style="290" customWidth="1"/>
    <col min="7967" max="7967" width="0.875" style="290" customWidth="1"/>
    <col min="7968" max="7971" width="3.625" style="290" customWidth="1"/>
    <col min="7972" max="7972" width="6.75" style="290" customWidth="1"/>
    <col min="7973" max="8015" width="0" style="290" hidden="1" customWidth="1"/>
    <col min="8016" max="8022" width="29.375" style="290" customWidth="1"/>
    <col min="8023" max="8098" width="48.5" style="290" customWidth="1"/>
    <col min="8099" max="8192" width="9" style="290"/>
    <col min="8193" max="8193" width="9.375" style="290" customWidth="1"/>
    <col min="8194" max="8200" width="16.375" style="290" customWidth="1"/>
    <col min="8201" max="8201" width="6.5" style="290" customWidth="1"/>
    <col min="8202" max="8202" width="7.25" style="290" customWidth="1"/>
    <col min="8203" max="8203" width="0.75" style="290" customWidth="1"/>
    <col min="8204" max="8204" width="0" style="290" hidden="1" customWidth="1"/>
    <col min="8205" max="8211" width="4.875" style="290" customWidth="1"/>
    <col min="8212" max="8212" width="0" style="290" hidden="1" customWidth="1"/>
    <col min="8213" max="8213" width="6.5" style="290" customWidth="1"/>
    <col min="8214" max="8220" width="16.375" style="290" customWidth="1"/>
    <col min="8221" max="8221" width="9.375" style="290" customWidth="1"/>
    <col min="8222" max="8222" width="1.875" style="290" customWidth="1"/>
    <col min="8223" max="8223" width="0.875" style="290" customWidth="1"/>
    <col min="8224" max="8227" width="3.625" style="290" customWidth="1"/>
    <col min="8228" max="8228" width="6.75" style="290" customWidth="1"/>
    <col min="8229" max="8271" width="0" style="290" hidden="1" customWidth="1"/>
    <col min="8272" max="8278" width="29.375" style="290" customWidth="1"/>
    <col min="8279" max="8354" width="48.5" style="290" customWidth="1"/>
    <col min="8355" max="8448" width="9" style="290"/>
    <col min="8449" max="8449" width="9.375" style="290" customWidth="1"/>
    <col min="8450" max="8456" width="16.375" style="290" customWidth="1"/>
    <col min="8457" max="8457" width="6.5" style="290" customWidth="1"/>
    <col min="8458" max="8458" width="7.25" style="290" customWidth="1"/>
    <col min="8459" max="8459" width="0.75" style="290" customWidth="1"/>
    <col min="8460" max="8460" width="0" style="290" hidden="1" customWidth="1"/>
    <col min="8461" max="8467" width="4.875" style="290" customWidth="1"/>
    <col min="8468" max="8468" width="0" style="290" hidden="1" customWidth="1"/>
    <col min="8469" max="8469" width="6.5" style="290" customWidth="1"/>
    <col min="8470" max="8476" width="16.375" style="290" customWidth="1"/>
    <col min="8477" max="8477" width="9.375" style="290" customWidth="1"/>
    <col min="8478" max="8478" width="1.875" style="290" customWidth="1"/>
    <col min="8479" max="8479" width="0.875" style="290" customWidth="1"/>
    <col min="8480" max="8483" width="3.625" style="290" customWidth="1"/>
    <col min="8484" max="8484" width="6.75" style="290" customWidth="1"/>
    <col min="8485" max="8527" width="0" style="290" hidden="1" customWidth="1"/>
    <col min="8528" max="8534" width="29.375" style="290" customWidth="1"/>
    <col min="8535" max="8610" width="48.5" style="290" customWidth="1"/>
    <col min="8611" max="8704" width="9" style="290"/>
    <col min="8705" max="8705" width="9.375" style="290" customWidth="1"/>
    <col min="8706" max="8712" width="16.375" style="290" customWidth="1"/>
    <col min="8713" max="8713" width="6.5" style="290" customWidth="1"/>
    <col min="8714" max="8714" width="7.25" style="290" customWidth="1"/>
    <col min="8715" max="8715" width="0.75" style="290" customWidth="1"/>
    <col min="8716" max="8716" width="0" style="290" hidden="1" customWidth="1"/>
    <col min="8717" max="8723" width="4.875" style="290" customWidth="1"/>
    <col min="8724" max="8724" width="0" style="290" hidden="1" customWidth="1"/>
    <col min="8725" max="8725" width="6.5" style="290" customWidth="1"/>
    <col min="8726" max="8732" width="16.375" style="290" customWidth="1"/>
    <col min="8733" max="8733" width="9.375" style="290" customWidth="1"/>
    <col min="8734" max="8734" width="1.875" style="290" customWidth="1"/>
    <col min="8735" max="8735" width="0.875" style="290" customWidth="1"/>
    <col min="8736" max="8739" width="3.625" style="290" customWidth="1"/>
    <col min="8740" max="8740" width="6.75" style="290" customWidth="1"/>
    <col min="8741" max="8783" width="0" style="290" hidden="1" customWidth="1"/>
    <col min="8784" max="8790" width="29.375" style="290" customWidth="1"/>
    <col min="8791" max="8866" width="48.5" style="290" customWidth="1"/>
    <col min="8867" max="8960" width="9" style="290"/>
    <col min="8961" max="8961" width="9.375" style="290" customWidth="1"/>
    <col min="8962" max="8968" width="16.375" style="290" customWidth="1"/>
    <col min="8969" max="8969" width="6.5" style="290" customWidth="1"/>
    <col min="8970" max="8970" width="7.25" style="290" customWidth="1"/>
    <col min="8971" max="8971" width="0.75" style="290" customWidth="1"/>
    <col min="8972" max="8972" width="0" style="290" hidden="1" customWidth="1"/>
    <col min="8973" max="8979" width="4.875" style="290" customWidth="1"/>
    <col min="8980" max="8980" width="0" style="290" hidden="1" customWidth="1"/>
    <col min="8981" max="8981" width="6.5" style="290" customWidth="1"/>
    <col min="8982" max="8988" width="16.375" style="290" customWidth="1"/>
    <col min="8989" max="8989" width="9.375" style="290" customWidth="1"/>
    <col min="8990" max="8990" width="1.875" style="290" customWidth="1"/>
    <col min="8991" max="8991" width="0.875" style="290" customWidth="1"/>
    <col min="8992" max="8995" width="3.625" style="290" customWidth="1"/>
    <col min="8996" max="8996" width="6.75" style="290" customWidth="1"/>
    <col min="8997" max="9039" width="0" style="290" hidden="1" customWidth="1"/>
    <col min="9040" max="9046" width="29.375" style="290" customWidth="1"/>
    <col min="9047" max="9122" width="48.5" style="290" customWidth="1"/>
    <col min="9123" max="9216" width="9" style="290"/>
    <col min="9217" max="9217" width="9.375" style="290" customWidth="1"/>
    <col min="9218" max="9224" width="16.375" style="290" customWidth="1"/>
    <col min="9225" max="9225" width="6.5" style="290" customWidth="1"/>
    <col min="9226" max="9226" width="7.25" style="290" customWidth="1"/>
    <col min="9227" max="9227" width="0.75" style="290" customWidth="1"/>
    <col min="9228" max="9228" width="0" style="290" hidden="1" customWidth="1"/>
    <col min="9229" max="9235" width="4.875" style="290" customWidth="1"/>
    <col min="9236" max="9236" width="0" style="290" hidden="1" customWidth="1"/>
    <col min="9237" max="9237" width="6.5" style="290" customWidth="1"/>
    <col min="9238" max="9244" width="16.375" style="290" customWidth="1"/>
    <col min="9245" max="9245" width="9.375" style="290" customWidth="1"/>
    <col min="9246" max="9246" width="1.875" style="290" customWidth="1"/>
    <col min="9247" max="9247" width="0.875" style="290" customWidth="1"/>
    <col min="9248" max="9251" width="3.625" style="290" customWidth="1"/>
    <col min="9252" max="9252" width="6.75" style="290" customWidth="1"/>
    <col min="9253" max="9295" width="0" style="290" hidden="1" customWidth="1"/>
    <col min="9296" max="9302" width="29.375" style="290" customWidth="1"/>
    <col min="9303" max="9378" width="48.5" style="290" customWidth="1"/>
    <col min="9379" max="9472" width="9" style="290"/>
    <col min="9473" max="9473" width="9.375" style="290" customWidth="1"/>
    <col min="9474" max="9480" width="16.375" style="290" customWidth="1"/>
    <col min="9481" max="9481" width="6.5" style="290" customWidth="1"/>
    <col min="9482" max="9482" width="7.25" style="290" customWidth="1"/>
    <col min="9483" max="9483" width="0.75" style="290" customWidth="1"/>
    <col min="9484" max="9484" width="0" style="290" hidden="1" customWidth="1"/>
    <col min="9485" max="9491" width="4.875" style="290" customWidth="1"/>
    <col min="9492" max="9492" width="0" style="290" hidden="1" customWidth="1"/>
    <col min="9493" max="9493" width="6.5" style="290" customWidth="1"/>
    <col min="9494" max="9500" width="16.375" style="290" customWidth="1"/>
    <col min="9501" max="9501" width="9.375" style="290" customWidth="1"/>
    <col min="9502" max="9502" width="1.875" style="290" customWidth="1"/>
    <col min="9503" max="9503" width="0.875" style="290" customWidth="1"/>
    <col min="9504" max="9507" width="3.625" style="290" customWidth="1"/>
    <col min="9508" max="9508" width="6.75" style="290" customWidth="1"/>
    <col min="9509" max="9551" width="0" style="290" hidden="1" customWidth="1"/>
    <col min="9552" max="9558" width="29.375" style="290" customWidth="1"/>
    <col min="9559" max="9634" width="48.5" style="290" customWidth="1"/>
    <col min="9635" max="9728" width="9" style="290"/>
    <col min="9729" max="9729" width="9.375" style="290" customWidth="1"/>
    <col min="9730" max="9736" width="16.375" style="290" customWidth="1"/>
    <col min="9737" max="9737" width="6.5" style="290" customWidth="1"/>
    <col min="9738" max="9738" width="7.25" style="290" customWidth="1"/>
    <col min="9739" max="9739" width="0.75" style="290" customWidth="1"/>
    <col min="9740" max="9740" width="0" style="290" hidden="1" customWidth="1"/>
    <col min="9741" max="9747" width="4.875" style="290" customWidth="1"/>
    <col min="9748" max="9748" width="0" style="290" hidden="1" customWidth="1"/>
    <col min="9749" max="9749" width="6.5" style="290" customWidth="1"/>
    <col min="9750" max="9756" width="16.375" style="290" customWidth="1"/>
    <col min="9757" max="9757" width="9.375" style="290" customWidth="1"/>
    <col min="9758" max="9758" width="1.875" style="290" customWidth="1"/>
    <col min="9759" max="9759" width="0.875" style="290" customWidth="1"/>
    <col min="9760" max="9763" width="3.625" style="290" customWidth="1"/>
    <col min="9764" max="9764" width="6.75" style="290" customWidth="1"/>
    <col min="9765" max="9807" width="0" style="290" hidden="1" customWidth="1"/>
    <col min="9808" max="9814" width="29.375" style="290" customWidth="1"/>
    <col min="9815" max="9890" width="48.5" style="290" customWidth="1"/>
    <col min="9891" max="9984" width="9" style="290"/>
    <col min="9985" max="9985" width="9.375" style="290" customWidth="1"/>
    <col min="9986" max="9992" width="16.375" style="290" customWidth="1"/>
    <col min="9993" max="9993" width="6.5" style="290" customWidth="1"/>
    <col min="9994" max="9994" width="7.25" style="290" customWidth="1"/>
    <col min="9995" max="9995" width="0.75" style="290" customWidth="1"/>
    <col min="9996" max="9996" width="0" style="290" hidden="1" customWidth="1"/>
    <col min="9997" max="10003" width="4.875" style="290" customWidth="1"/>
    <col min="10004" max="10004" width="0" style="290" hidden="1" customWidth="1"/>
    <col min="10005" max="10005" width="6.5" style="290" customWidth="1"/>
    <col min="10006" max="10012" width="16.375" style="290" customWidth="1"/>
    <col min="10013" max="10013" width="9.375" style="290" customWidth="1"/>
    <col min="10014" max="10014" width="1.875" style="290" customWidth="1"/>
    <col min="10015" max="10015" width="0.875" style="290" customWidth="1"/>
    <col min="10016" max="10019" width="3.625" style="290" customWidth="1"/>
    <col min="10020" max="10020" width="6.75" style="290" customWidth="1"/>
    <col min="10021" max="10063" width="0" style="290" hidden="1" customWidth="1"/>
    <col min="10064" max="10070" width="29.375" style="290" customWidth="1"/>
    <col min="10071" max="10146" width="48.5" style="290" customWidth="1"/>
    <col min="10147" max="10240" width="9" style="290"/>
    <col min="10241" max="10241" width="9.375" style="290" customWidth="1"/>
    <col min="10242" max="10248" width="16.375" style="290" customWidth="1"/>
    <col min="10249" max="10249" width="6.5" style="290" customWidth="1"/>
    <col min="10250" max="10250" width="7.25" style="290" customWidth="1"/>
    <col min="10251" max="10251" width="0.75" style="290" customWidth="1"/>
    <col min="10252" max="10252" width="0" style="290" hidden="1" customWidth="1"/>
    <col min="10253" max="10259" width="4.875" style="290" customWidth="1"/>
    <col min="10260" max="10260" width="0" style="290" hidden="1" customWidth="1"/>
    <col min="10261" max="10261" width="6.5" style="290" customWidth="1"/>
    <col min="10262" max="10268" width="16.375" style="290" customWidth="1"/>
    <col min="10269" max="10269" width="9.375" style="290" customWidth="1"/>
    <col min="10270" max="10270" width="1.875" style="290" customWidth="1"/>
    <col min="10271" max="10271" width="0.875" style="290" customWidth="1"/>
    <col min="10272" max="10275" width="3.625" style="290" customWidth="1"/>
    <col min="10276" max="10276" width="6.75" style="290" customWidth="1"/>
    <col min="10277" max="10319" width="0" style="290" hidden="1" customWidth="1"/>
    <col min="10320" max="10326" width="29.375" style="290" customWidth="1"/>
    <col min="10327" max="10402" width="48.5" style="290" customWidth="1"/>
    <col min="10403" max="10496" width="9" style="290"/>
    <col min="10497" max="10497" width="9.375" style="290" customWidth="1"/>
    <col min="10498" max="10504" width="16.375" style="290" customWidth="1"/>
    <col min="10505" max="10505" width="6.5" style="290" customWidth="1"/>
    <col min="10506" max="10506" width="7.25" style="290" customWidth="1"/>
    <col min="10507" max="10507" width="0.75" style="290" customWidth="1"/>
    <col min="10508" max="10508" width="0" style="290" hidden="1" customWidth="1"/>
    <col min="10509" max="10515" width="4.875" style="290" customWidth="1"/>
    <col min="10516" max="10516" width="0" style="290" hidden="1" customWidth="1"/>
    <col min="10517" max="10517" width="6.5" style="290" customWidth="1"/>
    <col min="10518" max="10524" width="16.375" style="290" customWidth="1"/>
    <col min="10525" max="10525" width="9.375" style="290" customWidth="1"/>
    <col min="10526" max="10526" width="1.875" style="290" customWidth="1"/>
    <col min="10527" max="10527" width="0.875" style="290" customWidth="1"/>
    <col min="10528" max="10531" width="3.625" style="290" customWidth="1"/>
    <col min="10532" max="10532" width="6.75" style="290" customWidth="1"/>
    <col min="10533" max="10575" width="0" style="290" hidden="1" customWidth="1"/>
    <col min="10576" max="10582" width="29.375" style="290" customWidth="1"/>
    <col min="10583" max="10658" width="48.5" style="290" customWidth="1"/>
    <col min="10659" max="10752" width="9" style="290"/>
    <col min="10753" max="10753" width="9.375" style="290" customWidth="1"/>
    <col min="10754" max="10760" width="16.375" style="290" customWidth="1"/>
    <col min="10761" max="10761" width="6.5" style="290" customWidth="1"/>
    <col min="10762" max="10762" width="7.25" style="290" customWidth="1"/>
    <col min="10763" max="10763" width="0.75" style="290" customWidth="1"/>
    <col min="10764" max="10764" width="0" style="290" hidden="1" customWidth="1"/>
    <col min="10765" max="10771" width="4.875" style="290" customWidth="1"/>
    <col min="10772" max="10772" width="0" style="290" hidden="1" customWidth="1"/>
    <col min="10773" max="10773" width="6.5" style="290" customWidth="1"/>
    <col min="10774" max="10780" width="16.375" style="290" customWidth="1"/>
    <col min="10781" max="10781" width="9.375" style="290" customWidth="1"/>
    <col min="10782" max="10782" width="1.875" style="290" customWidth="1"/>
    <col min="10783" max="10783" width="0.875" style="290" customWidth="1"/>
    <col min="10784" max="10787" width="3.625" style="290" customWidth="1"/>
    <col min="10788" max="10788" width="6.75" style="290" customWidth="1"/>
    <col min="10789" max="10831" width="0" style="290" hidden="1" customWidth="1"/>
    <col min="10832" max="10838" width="29.375" style="290" customWidth="1"/>
    <col min="10839" max="10914" width="48.5" style="290" customWidth="1"/>
    <col min="10915" max="11008" width="9" style="290"/>
    <col min="11009" max="11009" width="9.375" style="290" customWidth="1"/>
    <col min="11010" max="11016" width="16.375" style="290" customWidth="1"/>
    <col min="11017" max="11017" width="6.5" style="290" customWidth="1"/>
    <col min="11018" max="11018" width="7.25" style="290" customWidth="1"/>
    <col min="11019" max="11019" width="0.75" style="290" customWidth="1"/>
    <col min="11020" max="11020" width="0" style="290" hidden="1" customWidth="1"/>
    <col min="11021" max="11027" width="4.875" style="290" customWidth="1"/>
    <col min="11028" max="11028" width="0" style="290" hidden="1" customWidth="1"/>
    <col min="11029" max="11029" width="6.5" style="290" customWidth="1"/>
    <col min="11030" max="11036" width="16.375" style="290" customWidth="1"/>
    <col min="11037" max="11037" width="9.375" style="290" customWidth="1"/>
    <col min="11038" max="11038" width="1.875" style="290" customWidth="1"/>
    <col min="11039" max="11039" width="0.875" style="290" customWidth="1"/>
    <col min="11040" max="11043" width="3.625" style="290" customWidth="1"/>
    <col min="11044" max="11044" width="6.75" style="290" customWidth="1"/>
    <col min="11045" max="11087" width="0" style="290" hidden="1" customWidth="1"/>
    <col min="11088" max="11094" width="29.375" style="290" customWidth="1"/>
    <col min="11095" max="11170" width="48.5" style="290" customWidth="1"/>
    <col min="11171" max="11264" width="9" style="290"/>
    <col min="11265" max="11265" width="9.375" style="290" customWidth="1"/>
    <col min="11266" max="11272" width="16.375" style="290" customWidth="1"/>
    <col min="11273" max="11273" width="6.5" style="290" customWidth="1"/>
    <col min="11274" max="11274" width="7.25" style="290" customWidth="1"/>
    <col min="11275" max="11275" width="0.75" style="290" customWidth="1"/>
    <col min="11276" max="11276" width="0" style="290" hidden="1" customWidth="1"/>
    <col min="11277" max="11283" width="4.875" style="290" customWidth="1"/>
    <col min="11284" max="11284" width="0" style="290" hidden="1" customWidth="1"/>
    <col min="11285" max="11285" width="6.5" style="290" customWidth="1"/>
    <col min="11286" max="11292" width="16.375" style="290" customWidth="1"/>
    <col min="11293" max="11293" width="9.375" style="290" customWidth="1"/>
    <col min="11294" max="11294" width="1.875" style="290" customWidth="1"/>
    <col min="11295" max="11295" width="0.875" style="290" customWidth="1"/>
    <col min="11296" max="11299" width="3.625" style="290" customWidth="1"/>
    <col min="11300" max="11300" width="6.75" style="290" customWidth="1"/>
    <col min="11301" max="11343" width="0" style="290" hidden="1" customWidth="1"/>
    <col min="11344" max="11350" width="29.375" style="290" customWidth="1"/>
    <col min="11351" max="11426" width="48.5" style="290" customWidth="1"/>
    <col min="11427" max="11520" width="9" style="290"/>
    <col min="11521" max="11521" width="9.375" style="290" customWidth="1"/>
    <col min="11522" max="11528" width="16.375" style="290" customWidth="1"/>
    <col min="11529" max="11529" width="6.5" style="290" customWidth="1"/>
    <col min="11530" max="11530" width="7.25" style="290" customWidth="1"/>
    <col min="11531" max="11531" width="0.75" style="290" customWidth="1"/>
    <col min="11532" max="11532" width="0" style="290" hidden="1" customWidth="1"/>
    <col min="11533" max="11539" width="4.875" style="290" customWidth="1"/>
    <col min="11540" max="11540" width="0" style="290" hidden="1" customWidth="1"/>
    <col min="11541" max="11541" width="6.5" style="290" customWidth="1"/>
    <col min="11542" max="11548" width="16.375" style="290" customWidth="1"/>
    <col min="11549" max="11549" width="9.375" style="290" customWidth="1"/>
    <col min="11550" max="11550" width="1.875" style="290" customWidth="1"/>
    <col min="11551" max="11551" width="0.875" style="290" customWidth="1"/>
    <col min="11552" max="11555" width="3.625" style="290" customWidth="1"/>
    <col min="11556" max="11556" width="6.75" style="290" customWidth="1"/>
    <col min="11557" max="11599" width="0" style="290" hidden="1" customWidth="1"/>
    <col min="11600" max="11606" width="29.375" style="290" customWidth="1"/>
    <col min="11607" max="11682" width="48.5" style="290" customWidth="1"/>
    <col min="11683" max="11776" width="9" style="290"/>
    <col min="11777" max="11777" width="9.375" style="290" customWidth="1"/>
    <col min="11778" max="11784" width="16.375" style="290" customWidth="1"/>
    <col min="11785" max="11785" width="6.5" style="290" customWidth="1"/>
    <col min="11786" max="11786" width="7.25" style="290" customWidth="1"/>
    <col min="11787" max="11787" width="0.75" style="290" customWidth="1"/>
    <col min="11788" max="11788" width="0" style="290" hidden="1" customWidth="1"/>
    <col min="11789" max="11795" width="4.875" style="290" customWidth="1"/>
    <col min="11796" max="11796" width="0" style="290" hidden="1" customWidth="1"/>
    <col min="11797" max="11797" width="6.5" style="290" customWidth="1"/>
    <col min="11798" max="11804" width="16.375" style="290" customWidth="1"/>
    <col min="11805" max="11805" width="9.375" style="290" customWidth="1"/>
    <col min="11806" max="11806" width="1.875" style="290" customWidth="1"/>
    <col min="11807" max="11807" width="0.875" style="290" customWidth="1"/>
    <col min="11808" max="11811" width="3.625" style="290" customWidth="1"/>
    <col min="11812" max="11812" width="6.75" style="290" customWidth="1"/>
    <col min="11813" max="11855" width="0" style="290" hidden="1" customWidth="1"/>
    <col min="11856" max="11862" width="29.375" style="290" customWidth="1"/>
    <col min="11863" max="11938" width="48.5" style="290" customWidth="1"/>
    <col min="11939" max="12032" width="9" style="290"/>
    <col min="12033" max="12033" width="9.375" style="290" customWidth="1"/>
    <col min="12034" max="12040" width="16.375" style="290" customWidth="1"/>
    <col min="12041" max="12041" width="6.5" style="290" customWidth="1"/>
    <col min="12042" max="12042" width="7.25" style="290" customWidth="1"/>
    <col min="12043" max="12043" width="0.75" style="290" customWidth="1"/>
    <col min="12044" max="12044" width="0" style="290" hidden="1" customWidth="1"/>
    <col min="12045" max="12051" width="4.875" style="290" customWidth="1"/>
    <col min="12052" max="12052" width="0" style="290" hidden="1" customWidth="1"/>
    <col min="12053" max="12053" width="6.5" style="290" customWidth="1"/>
    <col min="12054" max="12060" width="16.375" style="290" customWidth="1"/>
    <col min="12061" max="12061" width="9.375" style="290" customWidth="1"/>
    <col min="12062" max="12062" width="1.875" style="290" customWidth="1"/>
    <col min="12063" max="12063" width="0.875" style="290" customWidth="1"/>
    <col min="12064" max="12067" width="3.625" style="290" customWidth="1"/>
    <col min="12068" max="12068" width="6.75" style="290" customWidth="1"/>
    <col min="12069" max="12111" width="0" style="290" hidden="1" customWidth="1"/>
    <col min="12112" max="12118" width="29.375" style="290" customWidth="1"/>
    <col min="12119" max="12194" width="48.5" style="290" customWidth="1"/>
    <col min="12195" max="12288" width="9" style="290"/>
    <col min="12289" max="12289" width="9.375" style="290" customWidth="1"/>
    <col min="12290" max="12296" width="16.375" style="290" customWidth="1"/>
    <col min="12297" max="12297" width="6.5" style="290" customWidth="1"/>
    <col min="12298" max="12298" width="7.25" style="290" customWidth="1"/>
    <col min="12299" max="12299" width="0.75" style="290" customWidth="1"/>
    <col min="12300" max="12300" width="0" style="290" hidden="1" customWidth="1"/>
    <col min="12301" max="12307" width="4.875" style="290" customWidth="1"/>
    <col min="12308" max="12308" width="0" style="290" hidden="1" customWidth="1"/>
    <col min="12309" max="12309" width="6.5" style="290" customWidth="1"/>
    <col min="12310" max="12316" width="16.375" style="290" customWidth="1"/>
    <col min="12317" max="12317" width="9.375" style="290" customWidth="1"/>
    <col min="12318" max="12318" width="1.875" style="290" customWidth="1"/>
    <col min="12319" max="12319" width="0.875" style="290" customWidth="1"/>
    <col min="12320" max="12323" width="3.625" style="290" customWidth="1"/>
    <col min="12324" max="12324" width="6.75" style="290" customWidth="1"/>
    <col min="12325" max="12367" width="0" style="290" hidden="1" customWidth="1"/>
    <col min="12368" max="12374" width="29.375" style="290" customWidth="1"/>
    <col min="12375" max="12450" width="48.5" style="290" customWidth="1"/>
    <col min="12451" max="12544" width="9" style="290"/>
    <col min="12545" max="12545" width="9.375" style="290" customWidth="1"/>
    <col min="12546" max="12552" width="16.375" style="290" customWidth="1"/>
    <col min="12553" max="12553" width="6.5" style="290" customWidth="1"/>
    <col min="12554" max="12554" width="7.25" style="290" customWidth="1"/>
    <col min="12555" max="12555" width="0.75" style="290" customWidth="1"/>
    <col min="12556" max="12556" width="0" style="290" hidden="1" customWidth="1"/>
    <col min="12557" max="12563" width="4.875" style="290" customWidth="1"/>
    <col min="12564" max="12564" width="0" style="290" hidden="1" customWidth="1"/>
    <col min="12565" max="12565" width="6.5" style="290" customWidth="1"/>
    <col min="12566" max="12572" width="16.375" style="290" customWidth="1"/>
    <col min="12573" max="12573" width="9.375" style="290" customWidth="1"/>
    <col min="12574" max="12574" width="1.875" style="290" customWidth="1"/>
    <col min="12575" max="12575" width="0.875" style="290" customWidth="1"/>
    <col min="12576" max="12579" width="3.625" style="290" customWidth="1"/>
    <col min="12580" max="12580" width="6.75" style="290" customWidth="1"/>
    <col min="12581" max="12623" width="0" style="290" hidden="1" customWidth="1"/>
    <col min="12624" max="12630" width="29.375" style="290" customWidth="1"/>
    <col min="12631" max="12706" width="48.5" style="290" customWidth="1"/>
    <col min="12707" max="12800" width="9" style="290"/>
    <col min="12801" max="12801" width="9.375" style="290" customWidth="1"/>
    <col min="12802" max="12808" width="16.375" style="290" customWidth="1"/>
    <col min="12809" max="12809" width="6.5" style="290" customWidth="1"/>
    <col min="12810" max="12810" width="7.25" style="290" customWidth="1"/>
    <col min="12811" max="12811" width="0.75" style="290" customWidth="1"/>
    <col min="12812" max="12812" width="0" style="290" hidden="1" customWidth="1"/>
    <col min="12813" max="12819" width="4.875" style="290" customWidth="1"/>
    <col min="12820" max="12820" width="0" style="290" hidden="1" customWidth="1"/>
    <col min="12821" max="12821" width="6.5" style="290" customWidth="1"/>
    <col min="12822" max="12828" width="16.375" style="290" customWidth="1"/>
    <col min="12829" max="12829" width="9.375" style="290" customWidth="1"/>
    <col min="12830" max="12830" width="1.875" style="290" customWidth="1"/>
    <col min="12831" max="12831" width="0.875" style="290" customWidth="1"/>
    <col min="12832" max="12835" width="3.625" style="290" customWidth="1"/>
    <col min="12836" max="12836" width="6.75" style="290" customWidth="1"/>
    <col min="12837" max="12879" width="0" style="290" hidden="1" customWidth="1"/>
    <col min="12880" max="12886" width="29.375" style="290" customWidth="1"/>
    <col min="12887" max="12962" width="48.5" style="290" customWidth="1"/>
    <col min="12963" max="13056" width="9" style="290"/>
    <col min="13057" max="13057" width="9.375" style="290" customWidth="1"/>
    <col min="13058" max="13064" width="16.375" style="290" customWidth="1"/>
    <col min="13065" max="13065" width="6.5" style="290" customWidth="1"/>
    <col min="13066" max="13066" width="7.25" style="290" customWidth="1"/>
    <col min="13067" max="13067" width="0.75" style="290" customWidth="1"/>
    <col min="13068" max="13068" width="0" style="290" hidden="1" customWidth="1"/>
    <col min="13069" max="13075" width="4.875" style="290" customWidth="1"/>
    <col min="13076" max="13076" width="0" style="290" hidden="1" customWidth="1"/>
    <col min="13077" max="13077" width="6.5" style="290" customWidth="1"/>
    <col min="13078" max="13084" width="16.375" style="290" customWidth="1"/>
    <col min="13085" max="13085" width="9.375" style="290" customWidth="1"/>
    <col min="13086" max="13086" width="1.875" style="290" customWidth="1"/>
    <col min="13087" max="13087" width="0.875" style="290" customWidth="1"/>
    <col min="13088" max="13091" width="3.625" style="290" customWidth="1"/>
    <col min="13092" max="13092" width="6.75" style="290" customWidth="1"/>
    <col min="13093" max="13135" width="0" style="290" hidden="1" customWidth="1"/>
    <col min="13136" max="13142" width="29.375" style="290" customWidth="1"/>
    <col min="13143" max="13218" width="48.5" style="290" customWidth="1"/>
    <col min="13219" max="13312" width="9" style="290"/>
    <col min="13313" max="13313" width="9.375" style="290" customWidth="1"/>
    <col min="13314" max="13320" width="16.375" style="290" customWidth="1"/>
    <col min="13321" max="13321" width="6.5" style="290" customWidth="1"/>
    <col min="13322" max="13322" width="7.25" style="290" customWidth="1"/>
    <col min="13323" max="13323" width="0.75" style="290" customWidth="1"/>
    <col min="13324" max="13324" width="0" style="290" hidden="1" customWidth="1"/>
    <col min="13325" max="13331" width="4.875" style="290" customWidth="1"/>
    <col min="13332" max="13332" width="0" style="290" hidden="1" customWidth="1"/>
    <col min="13333" max="13333" width="6.5" style="290" customWidth="1"/>
    <col min="13334" max="13340" width="16.375" style="290" customWidth="1"/>
    <col min="13341" max="13341" width="9.375" style="290" customWidth="1"/>
    <col min="13342" max="13342" width="1.875" style="290" customWidth="1"/>
    <col min="13343" max="13343" width="0.875" style="290" customWidth="1"/>
    <col min="13344" max="13347" width="3.625" style="290" customWidth="1"/>
    <col min="13348" max="13348" width="6.75" style="290" customWidth="1"/>
    <col min="13349" max="13391" width="0" style="290" hidden="1" customWidth="1"/>
    <col min="13392" max="13398" width="29.375" style="290" customWidth="1"/>
    <col min="13399" max="13474" width="48.5" style="290" customWidth="1"/>
    <col min="13475" max="13568" width="9" style="290"/>
    <col min="13569" max="13569" width="9.375" style="290" customWidth="1"/>
    <col min="13570" max="13576" width="16.375" style="290" customWidth="1"/>
    <col min="13577" max="13577" width="6.5" style="290" customWidth="1"/>
    <col min="13578" max="13578" width="7.25" style="290" customWidth="1"/>
    <col min="13579" max="13579" width="0.75" style="290" customWidth="1"/>
    <col min="13580" max="13580" width="0" style="290" hidden="1" customWidth="1"/>
    <col min="13581" max="13587" width="4.875" style="290" customWidth="1"/>
    <col min="13588" max="13588" width="0" style="290" hidden="1" customWidth="1"/>
    <col min="13589" max="13589" width="6.5" style="290" customWidth="1"/>
    <col min="13590" max="13596" width="16.375" style="290" customWidth="1"/>
    <col min="13597" max="13597" width="9.375" style="290" customWidth="1"/>
    <col min="13598" max="13598" width="1.875" style="290" customWidth="1"/>
    <col min="13599" max="13599" width="0.875" style="290" customWidth="1"/>
    <col min="13600" max="13603" width="3.625" style="290" customWidth="1"/>
    <col min="13604" max="13604" width="6.75" style="290" customWidth="1"/>
    <col min="13605" max="13647" width="0" style="290" hidden="1" customWidth="1"/>
    <col min="13648" max="13654" width="29.375" style="290" customWidth="1"/>
    <col min="13655" max="13730" width="48.5" style="290" customWidth="1"/>
    <col min="13731" max="13824" width="9" style="290"/>
    <col min="13825" max="13825" width="9.375" style="290" customWidth="1"/>
    <col min="13826" max="13832" width="16.375" style="290" customWidth="1"/>
    <col min="13833" max="13833" width="6.5" style="290" customWidth="1"/>
    <col min="13834" max="13834" width="7.25" style="290" customWidth="1"/>
    <col min="13835" max="13835" width="0.75" style="290" customWidth="1"/>
    <col min="13836" max="13836" width="0" style="290" hidden="1" customWidth="1"/>
    <col min="13837" max="13843" width="4.875" style="290" customWidth="1"/>
    <col min="13844" max="13844" width="0" style="290" hidden="1" customWidth="1"/>
    <col min="13845" max="13845" width="6.5" style="290" customWidth="1"/>
    <col min="13846" max="13852" width="16.375" style="290" customWidth="1"/>
    <col min="13853" max="13853" width="9.375" style="290" customWidth="1"/>
    <col min="13854" max="13854" width="1.875" style="290" customWidth="1"/>
    <col min="13855" max="13855" width="0.875" style="290" customWidth="1"/>
    <col min="13856" max="13859" width="3.625" style="290" customWidth="1"/>
    <col min="13860" max="13860" width="6.75" style="290" customWidth="1"/>
    <col min="13861" max="13903" width="0" style="290" hidden="1" customWidth="1"/>
    <col min="13904" max="13910" width="29.375" style="290" customWidth="1"/>
    <col min="13911" max="13986" width="48.5" style="290" customWidth="1"/>
    <col min="13987" max="14080" width="9" style="290"/>
    <col min="14081" max="14081" width="9.375" style="290" customWidth="1"/>
    <col min="14082" max="14088" width="16.375" style="290" customWidth="1"/>
    <col min="14089" max="14089" width="6.5" style="290" customWidth="1"/>
    <col min="14090" max="14090" width="7.25" style="290" customWidth="1"/>
    <col min="14091" max="14091" width="0.75" style="290" customWidth="1"/>
    <col min="14092" max="14092" width="0" style="290" hidden="1" customWidth="1"/>
    <col min="14093" max="14099" width="4.875" style="290" customWidth="1"/>
    <col min="14100" max="14100" width="0" style="290" hidden="1" customWidth="1"/>
    <col min="14101" max="14101" width="6.5" style="290" customWidth="1"/>
    <col min="14102" max="14108" width="16.375" style="290" customWidth="1"/>
    <col min="14109" max="14109" width="9.375" style="290" customWidth="1"/>
    <col min="14110" max="14110" width="1.875" style="290" customWidth="1"/>
    <col min="14111" max="14111" width="0.875" style="290" customWidth="1"/>
    <col min="14112" max="14115" width="3.625" style="290" customWidth="1"/>
    <col min="14116" max="14116" width="6.75" style="290" customWidth="1"/>
    <col min="14117" max="14159" width="0" style="290" hidden="1" customWidth="1"/>
    <col min="14160" max="14166" width="29.375" style="290" customWidth="1"/>
    <col min="14167" max="14242" width="48.5" style="290" customWidth="1"/>
    <col min="14243" max="14336" width="9" style="290"/>
    <col min="14337" max="14337" width="9.375" style="290" customWidth="1"/>
    <col min="14338" max="14344" width="16.375" style="290" customWidth="1"/>
    <col min="14345" max="14345" width="6.5" style="290" customWidth="1"/>
    <col min="14346" max="14346" width="7.25" style="290" customWidth="1"/>
    <col min="14347" max="14347" width="0.75" style="290" customWidth="1"/>
    <col min="14348" max="14348" width="0" style="290" hidden="1" customWidth="1"/>
    <col min="14349" max="14355" width="4.875" style="290" customWidth="1"/>
    <col min="14356" max="14356" width="0" style="290" hidden="1" customWidth="1"/>
    <col min="14357" max="14357" width="6.5" style="290" customWidth="1"/>
    <col min="14358" max="14364" width="16.375" style="290" customWidth="1"/>
    <col min="14365" max="14365" width="9.375" style="290" customWidth="1"/>
    <col min="14366" max="14366" width="1.875" style="290" customWidth="1"/>
    <col min="14367" max="14367" width="0.875" style="290" customWidth="1"/>
    <col min="14368" max="14371" width="3.625" style="290" customWidth="1"/>
    <col min="14372" max="14372" width="6.75" style="290" customWidth="1"/>
    <col min="14373" max="14415" width="0" style="290" hidden="1" customWidth="1"/>
    <col min="14416" max="14422" width="29.375" style="290" customWidth="1"/>
    <col min="14423" max="14498" width="48.5" style="290" customWidth="1"/>
    <col min="14499" max="14592" width="9" style="290"/>
    <col min="14593" max="14593" width="9.375" style="290" customWidth="1"/>
    <col min="14594" max="14600" width="16.375" style="290" customWidth="1"/>
    <col min="14601" max="14601" width="6.5" style="290" customWidth="1"/>
    <col min="14602" max="14602" width="7.25" style="290" customWidth="1"/>
    <col min="14603" max="14603" width="0.75" style="290" customWidth="1"/>
    <col min="14604" max="14604" width="0" style="290" hidden="1" customWidth="1"/>
    <col min="14605" max="14611" width="4.875" style="290" customWidth="1"/>
    <col min="14612" max="14612" width="0" style="290" hidden="1" customWidth="1"/>
    <col min="14613" max="14613" width="6.5" style="290" customWidth="1"/>
    <col min="14614" max="14620" width="16.375" style="290" customWidth="1"/>
    <col min="14621" max="14621" width="9.375" style="290" customWidth="1"/>
    <col min="14622" max="14622" width="1.875" style="290" customWidth="1"/>
    <col min="14623" max="14623" width="0.875" style="290" customWidth="1"/>
    <col min="14624" max="14627" width="3.625" style="290" customWidth="1"/>
    <col min="14628" max="14628" width="6.75" style="290" customWidth="1"/>
    <col min="14629" max="14671" width="0" style="290" hidden="1" customWidth="1"/>
    <col min="14672" max="14678" width="29.375" style="290" customWidth="1"/>
    <col min="14679" max="14754" width="48.5" style="290" customWidth="1"/>
    <col min="14755" max="14848" width="9" style="290"/>
    <col min="14849" max="14849" width="9.375" style="290" customWidth="1"/>
    <col min="14850" max="14856" width="16.375" style="290" customWidth="1"/>
    <col min="14857" max="14857" width="6.5" style="290" customWidth="1"/>
    <col min="14858" max="14858" width="7.25" style="290" customWidth="1"/>
    <col min="14859" max="14859" width="0.75" style="290" customWidth="1"/>
    <col min="14860" max="14860" width="0" style="290" hidden="1" customWidth="1"/>
    <col min="14861" max="14867" width="4.875" style="290" customWidth="1"/>
    <col min="14868" max="14868" width="0" style="290" hidden="1" customWidth="1"/>
    <col min="14869" max="14869" width="6.5" style="290" customWidth="1"/>
    <col min="14870" max="14876" width="16.375" style="290" customWidth="1"/>
    <col min="14877" max="14877" width="9.375" style="290" customWidth="1"/>
    <col min="14878" max="14878" width="1.875" style="290" customWidth="1"/>
    <col min="14879" max="14879" width="0.875" style="290" customWidth="1"/>
    <col min="14880" max="14883" width="3.625" style="290" customWidth="1"/>
    <col min="14884" max="14884" width="6.75" style="290" customWidth="1"/>
    <col min="14885" max="14927" width="0" style="290" hidden="1" customWidth="1"/>
    <col min="14928" max="14934" width="29.375" style="290" customWidth="1"/>
    <col min="14935" max="15010" width="48.5" style="290" customWidth="1"/>
    <col min="15011" max="15104" width="9" style="290"/>
    <col min="15105" max="15105" width="9.375" style="290" customWidth="1"/>
    <col min="15106" max="15112" width="16.375" style="290" customWidth="1"/>
    <col min="15113" max="15113" width="6.5" style="290" customWidth="1"/>
    <col min="15114" max="15114" width="7.25" style="290" customWidth="1"/>
    <col min="15115" max="15115" width="0.75" style="290" customWidth="1"/>
    <col min="15116" max="15116" width="0" style="290" hidden="1" customWidth="1"/>
    <col min="15117" max="15123" width="4.875" style="290" customWidth="1"/>
    <col min="15124" max="15124" width="0" style="290" hidden="1" customWidth="1"/>
    <col min="15125" max="15125" width="6.5" style="290" customWidth="1"/>
    <col min="15126" max="15132" width="16.375" style="290" customWidth="1"/>
    <col min="15133" max="15133" width="9.375" style="290" customWidth="1"/>
    <col min="15134" max="15134" width="1.875" style="290" customWidth="1"/>
    <col min="15135" max="15135" width="0.875" style="290" customWidth="1"/>
    <col min="15136" max="15139" width="3.625" style="290" customWidth="1"/>
    <col min="15140" max="15140" width="6.75" style="290" customWidth="1"/>
    <col min="15141" max="15183" width="0" style="290" hidden="1" customWidth="1"/>
    <col min="15184" max="15190" width="29.375" style="290" customWidth="1"/>
    <col min="15191" max="15266" width="48.5" style="290" customWidth="1"/>
    <col min="15267" max="15360" width="9" style="290"/>
    <col min="15361" max="15361" width="9.375" style="290" customWidth="1"/>
    <col min="15362" max="15368" width="16.375" style="290" customWidth="1"/>
    <col min="15369" max="15369" width="6.5" style="290" customWidth="1"/>
    <col min="15370" max="15370" width="7.25" style="290" customWidth="1"/>
    <col min="15371" max="15371" width="0.75" style="290" customWidth="1"/>
    <col min="15372" max="15372" width="0" style="290" hidden="1" customWidth="1"/>
    <col min="15373" max="15379" width="4.875" style="290" customWidth="1"/>
    <col min="15380" max="15380" width="0" style="290" hidden="1" customWidth="1"/>
    <col min="15381" max="15381" width="6.5" style="290" customWidth="1"/>
    <col min="15382" max="15388" width="16.375" style="290" customWidth="1"/>
    <col min="15389" max="15389" width="9.375" style="290" customWidth="1"/>
    <col min="15390" max="15390" width="1.875" style="290" customWidth="1"/>
    <col min="15391" max="15391" width="0.875" style="290" customWidth="1"/>
    <col min="15392" max="15395" width="3.625" style="290" customWidth="1"/>
    <col min="15396" max="15396" width="6.75" style="290" customWidth="1"/>
    <col min="15397" max="15439" width="0" style="290" hidden="1" customWidth="1"/>
    <col min="15440" max="15446" width="29.375" style="290" customWidth="1"/>
    <col min="15447" max="15522" width="48.5" style="290" customWidth="1"/>
    <col min="15523" max="15616" width="9" style="290"/>
    <col min="15617" max="15617" width="9.375" style="290" customWidth="1"/>
    <col min="15618" max="15624" width="16.375" style="290" customWidth="1"/>
    <col min="15625" max="15625" width="6.5" style="290" customWidth="1"/>
    <col min="15626" max="15626" width="7.25" style="290" customWidth="1"/>
    <col min="15627" max="15627" width="0.75" style="290" customWidth="1"/>
    <col min="15628" max="15628" width="0" style="290" hidden="1" customWidth="1"/>
    <col min="15629" max="15635" width="4.875" style="290" customWidth="1"/>
    <col min="15636" max="15636" width="0" style="290" hidden="1" customWidth="1"/>
    <col min="15637" max="15637" width="6.5" style="290" customWidth="1"/>
    <col min="15638" max="15644" width="16.375" style="290" customWidth="1"/>
    <col min="15645" max="15645" width="9.375" style="290" customWidth="1"/>
    <col min="15646" max="15646" width="1.875" style="290" customWidth="1"/>
    <col min="15647" max="15647" width="0.875" style="290" customWidth="1"/>
    <col min="15648" max="15651" width="3.625" style="290" customWidth="1"/>
    <col min="15652" max="15652" width="6.75" style="290" customWidth="1"/>
    <col min="15653" max="15695" width="0" style="290" hidden="1" customWidth="1"/>
    <col min="15696" max="15702" width="29.375" style="290" customWidth="1"/>
    <col min="15703" max="15778" width="48.5" style="290" customWidth="1"/>
    <col min="15779" max="15872" width="9" style="290"/>
    <col min="15873" max="15873" width="9.375" style="290" customWidth="1"/>
    <col min="15874" max="15880" width="16.375" style="290" customWidth="1"/>
    <col min="15881" max="15881" width="6.5" style="290" customWidth="1"/>
    <col min="15882" max="15882" width="7.25" style="290" customWidth="1"/>
    <col min="15883" max="15883" width="0.75" style="290" customWidth="1"/>
    <col min="15884" max="15884" width="0" style="290" hidden="1" customWidth="1"/>
    <col min="15885" max="15891" width="4.875" style="290" customWidth="1"/>
    <col min="15892" max="15892" width="0" style="290" hidden="1" customWidth="1"/>
    <col min="15893" max="15893" width="6.5" style="290" customWidth="1"/>
    <col min="15894" max="15900" width="16.375" style="290" customWidth="1"/>
    <col min="15901" max="15901" width="9.375" style="290" customWidth="1"/>
    <col min="15902" max="15902" width="1.875" style="290" customWidth="1"/>
    <col min="15903" max="15903" width="0.875" style="290" customWidth="1"/>
    <col min="15904" max="15907" width="3.625" style="290" customWidth="1"/>
    <col min="15908" max="15908" width="6.75" style="290" customWidth="1"/>
    <col min="15909" max="15951" width="0" style="290" hidden="1" customWidth="1"/>
    <col min="15952" max="15958" width="29.375" style="290" customWidth="1"/>
    <col min="15959" max="16034" width="48.5" style="290" customWidth="1"/>
    <col min="16035" max="16128" width="9" style="290"/>
    <col min="16129" max="16129" width="9.375" style="290" customWidth="1"/>
    <col min="16130" max="16136" width="16.375" style="290" customWidth="1"/>
    <col min="16137" max="16137" width="6.5" style="290" customWidth="1"/>
    <col min="16138" max="16138" width="7.25" style="290" customWidth="1"/>
    <col min="16139" max="16139" width="0.75" style="290" customWidth="1"/>
    <col min="16140" max="16140" width="0" style="290" hidden="1" customWidth="1"/>
    <col min="16141" max="16147" width="4.875" style="290" customWidth="1"/>
    <col min="16148" max="16148" width="0" style="290" hidden="1" customWidth="1"/>
    <col min="16149" max="16149" width="6.5" style="290" customWidth="1"/>
    <col min="16150" max="16156" width="16.375" style="290" customWidth="1"/>
    <col min="16157" max="16157" width="9.375" style="290" customWidth="1"/>
    <col min="16158" max="16158" width="1.875" style="290" customWidth="1"/>
    <col min="16159" max="16159" width="0.875" style="290" customWidth="1"/>
    <col min="16160" max="16163" width="3.625" style="290" customWidth="1"/>
    <col min="16164" max="16164" width="6.75" style="290" customWidth="1"/>
    <col min="16165" max="16207" width="0" style="290" hidden="1" customWidth="1"/>
    <col min="16208" max="16214" width="29.375" style="290" customWidth="1"/>
    <col min="16215" max="16290" width="48.5" style="290" customWidth="1"/>
    <col min="16291" max="16384" width="9" style="290"/>
  </cols>
  <sheetData>
    <row r="1" spans="1:149" s="284" customFormat="1" ht="39.950000000000003" customHeight="1">
      <c r="B1" s="284">
        <v>1</v>
      </c>
      <c r="C1" s="284">
        <v>1</v>
      </c>
      <c r="D1" s="284">
        <v>1</v>
      </c>
      <c r="E1" s="284">
        <v>1</v>
      </c>
      <c r="F1" s="284">
        <v>1</v>
      </c>
      <c r="G1" s="284">
        <v>1</v>
      </c>
      <c r="H1" s="284">
        <v>1</v>
      </c>
      <c r="I1" s="285">
        <v>2</v>
      </c>
      <c r="J1" s="285">
        <v>4</v>
      </c>
      <c r="K1" s="285"/>
      <c r="L1" s="285"/>
      <c r="M1" s="285">
        <v>5</v>
      </c>
      <c r="N1" s="285">
        <v>5</v>
      </c>
      <c r="O1" s="285">
        <v>5</v>
      </c>
      <c r="P1" s="285">
        <v>5</v>
      </c>
      <c r="Q1" s="285">
        <v>5</v>
      </c>
      <c r="R1" s="285">
        <v>5</v>
      </c>
      <c r="S1" s="285">
        <v>5</v>
      </c>
      <c r="T1" s="285"/>
      <c r="U1" s="286">
        <v>2</v>
      </c>
      <c r="V1" s="284">
        <v>1</v>
      </c>
      <c r="W1" s="284">
        <v>1</v>
      </c>
      <c r="X1" s="284">
        <v>1</v>
      </c>
      <c r="Y1" s="284">
        <v>1</v>
      </c>
      <c r="Z1" s="284">
        <v>1</v>
      </c>
      <c r="AA1" s="284">
        <v>1</v>
      </c>
      <c r="AB1" s="284">
        <v>1</v>
      </c>
      <c r="AC1" s="286"/>
      <c r="AD1" s="359"/>
      <c r="AE1" s="360"/>
      <c r="AF1" s="360"/>
      <c r="AG1" s="360"/>
      <c r="AH1" s="360"/>
      <c r="AI1" s="360"/>
      <c r="AJ1" s="360"/>
      <c r="AK1" s="360"/>
      <c r="AL1" s="360"/>
      <c r="AM1" s="360"/>
      <c r="AN1" s="360"/>
      <c r="AO1" s="360"/>
      <c r="AP1" s="360"/>
      <c r="AQ1" s="360"/>
      <c r="AR1" s="360"/>
      <c r="AS1" s="360"/>
      <c r="AT1" s="360" t="s">
        <v>293</v>
      </c>
      <c r="AU1" s="360" t="s">
        <v>294</v>
      </c>
      <c r="AV1" s="360" t="s">
        <v>295</v>
      </c>
      <c r="AW1" s="360" t="s">
        <v>296</v>
      </c>
      <c r="AX1" s="360" t="s">
        <v>297</v>
      </c>
      <c r="AY1" s="360" t="s">
        <v>298</v>
      </c>
      <c r="AZ1" s="360"/>
      <c r="BA1" s="361"/>
      <c r="BB1" s="360" t="s">
        <v>299</v>
      </c>
      <c r="BC1" s="360" t="s">
        <v>300</v>
      </c>
      <c r="BD1" s="360"/>
      <c r="BE1" s="360"/>
      <c r="BF1" s="360" t="s">
        <v>301</v>
      </c>
      <c r="BG1" s="360"/>
      <c r="BH1" s="360" t="s">
        <v>302</v>
      </c>
      <c r="BI1" s="360"/>
      <c r="BJ1" s="360"/>
      <c r="BK1" s="360"/>
      <c r="BL1" s="360"/>
      <c r="BM1" s="360"/>
      <c r="BN1" s="360"/>
      <c r="BO1" s="360"/>
      <c r="BP1" s="360" t="s">
        <v>303</v>
      </c>
      <c r="BQ1" s="360"/>
      <c r="BR1" s="360"/>
      <c r="BS1" s="360"/>
      <c r="BT1" s="360"/>
      <c r="BU1" s="360"/>
      <c r="BV1" s="360"/>
      <c r="BW1" s="360"/>
      <c r="BX1" s="362"/>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row>
    <row r="2" spans="1:149" ht="17.649999999999999" customHeight="1">
      <c r="A2" s="284">
        <v>1</v>
      </c>
      <c r="B2" s="287"/>
      <c r="C2" s="287"/>
      <c r="D2" s="287"/>
      <c r="E2" s="287"/>
      <c r="F2" s="287"/>
      <c r="G2" s="287"/>
      <c r="H2" s="287"/>
      <c r="I2" s="288"/>
      <c r="J2" s="288"/>
      <c r="K2" s="288"/>
      <c r="L2" s="288"/>
      <c r="M2" s="288"/>
      <c r="N2" s="288"/>
      <c r="O2" s="288"/>
      <c r="P2" s="288"/>
      <c r="Q2" s="288"/>
      <c r="R2" s="288"/>
      <c r="S2" s="288"/>
      <c r="T2" s="288"/>
      <c r="U2" s="289"/>
      <c r="V2" s="287"/>
      <c r="W2" s="287"/>
      <c r="X2" s="287"/>
      <c r="Y2" s="287"/>
      <c r="Z2" s="287"/>
      <c r="AA2" s="287"/>
      <c r="AB2" s="287"/>
      <c r="AC2" s="289"/>
      <c r="AD2" s="363"/>
      <c r="BB2" s="353"/>
    </row>
    <row r="3" spans="1:149" ht="18.75" customHeight="1">
      <c r="A3" s="284">
        <v>6</v>
      </c>
      <c r="B3" s="291" t="s">
        <v>198</v>
      </c>
      <c r="C3" s="291"/>
      <c r="D3" s="292" t="s">
        <v>506</v>
      </c>
      <c r="E3" s="292"/>
      <c r="F3" s="292"/>
      <c r="G3" s="292"/>
      <c r="H3" s="292"/>
      <c r="I3" s="288"/>
      <c r="J3" s="293" t="e">
        <f>TEXT(M10,"YYYY/M")&amp;"-"&amp;TEXT(M61,"YYYY/M")</f>
        <v>#VALUE!</v>
      </c>
      <c r="K3" s="294"/>
      <c r="L3" s="294"/>
      <c r="M3" s="294"/>
      <c r="N3" s="294"/>
      <c r="O3" s="294"/>
      <c r="P3" s="294"/>
      <c r="Q3" s="294"/>
      <c r="R3" s="294"/>
      <c r="S3" s="294"/>
      <c r="T3" s="288"/>
      <c r="U3" s="289"/>
      <c r="V3" s="291" t="s">
        <v>575</v>
      </c>
      <c r="W3" s="291"/>
      <c r="X3" s="292" t="s">
        <v>576</v>
      </c>
      <c r="Y3" s="292"/>
      <c r="Z3" s="292"/>
      <c r="AA3" s="292"/>
      <c r="AB3" s="292"/>
      <c r="AC3" s="289"/>
      <c r="AD3" s="363"/>
      <c r="BB3" s="353"/>
    </row>
    <row r="4" spans="1:149" ht="18.75" customHeight="1">
      <c r="A4" s="284">
        <v>6</v>
      </c>
      <c r="B4" s="291"/>
      <c r="C4" s="291"/>
      <c r="D4" s="292"/>
      <c r="E4" s="292"/>
      <c r="F4" s="292"/>
      <c r="G4" s="292"/>
      <c r="H4" s="292"/>
      <c r="I4" s="288"/>
      <c r="J4" s="293"/>
      <c r="K4" s="294"/>
      <c r="L4" s="294"/>
      <c r="M4" s="294"/>
      <c r="N4" s="294"/>
      <c r="O4" s="294"/>
      <c r="P4" s="294"/>
      <c r="Q4" s="294"/>
      <c r="R4" s="294"/>
      <c r="S4" s="294"/>
      <c r="T4" s="288"/>
      <c r="U4" s="289"/>
      <c r="V4" s="291"/>
      <c r="W4" s="291"/>
      <c r="X4" s="292"/>
      <c r="Y4" s="292"/>
      <c r="Z4" s="292"/>
      <c r="AA4" s="292"/>
      <c r="AB4" s="292"/>
      <c r="AC4" s="289"/>
      <c r="AD4" s="363"/>
      <c r="BB4" s="353"/>
    </row>
    <row r="5" spans="1:149" ht="18.75" customHeight="1">
      <c r="A5" s="284">
        <v>6</v>
      </c>
      <c r="B5" s="291"/>
      <c r="C5" s="291"/>
      <c r="D5" s="292"/>
      <c r="E5" s="292"/>
      <c r="F5" s="292"/>
      <c r="G5" s="292"/>
      <c r="H5" s="292"/>
      <c r="I5" s="288"/>
      <c r="J5" s="294"/>
      <c r="K5" s="294"/>
      <c r="L5" s="294"/>
      <c r="M5" s="294"/>
      <c r="N5" s="294"/>
      <c r="O5" s="294"/>
      <c r="P5" s="294"/>
      <c r="Q5" s="294"/>
      <c r="R5" s="294"/>
      <c r="S5" s="294"/>
      <c r="T5" s="288"/>
      <c r="U5" s="289"/>
      <c r="V5" s="291"/>
      <c r="W5" s="291"/>
      <c r="X5" s="292"/>
      <c r="Y5" s="292"/>
      <c r="Z5" s="292"/>
      <c r="AA5" s="292"/>
      <c r="AB5" s="292"/>
      <c r="AC5" s="289"/>
      <c r="AD5" s="363"/>
      <c r="BB5" s="353"/>
    </row>
    <row r="6" spans="1:149" ht="18.75" customHeight="1">
      <c r="A6" s="284">
        <v>6</v>
      </c>
      <c r="B6" s="295"/>
      <c r="C6" s="295"/>
      <c r="D6" s="296"/>
      <c r="E6" s="296"/>
      <c r="F6" s="296"/>
      <c r="G6" s="296"/>
      <c r="H6" s="296"/>
      <c r="I6" s="288"/>
      <c r="J6" s="297"/>
      <c r="K6" s="297"/>
      <c r="L6" s="297"/>
      <c r="M6" s="297"/>
      <c r="N6" s="297"/>
      <c r="O6" s="297"/>
      <c r="P6" s="297"/>
      <c r="Q6" s="297"/>
      <c r="R6" s="297"/>
      <c r="S6" s="297"/>
      <c r="T6" s="288"/>
      <c r="U6" s="289"/>
      <c r="V6" s="295"/>
      <c r="W6" s="295"/>
      <c r="X6" s="296"/>
      <c r="Y6" s="296"/>
      <c r="Z6" s="296"/>
      <c r="AA6" s="296"/>
      <c r="AB6" s="296"/>
      <c r="AC6" s="289"/>
      <c r="BB6" s="353"/>
    </row>
    <row r="7" spans="1:149" ht="18.75" customHeight="1">
      <c r="A7" s="284">
        <v>6</v>
      </c>
      <c r="B7" s="298" t="s">
        <v>174</v>
      </c>
      <c r="C7" s="299" t="s">
        <v>308</v>
      </c>
      <c r="D7" s="300" t="s">
        <v>309</v>
      </c>
      <c r="E7" s="301" t="s">
        <v>310</v>
      </c>
      <c r="F7" s="302" t="s">
        <v>311</v>
      </c>
      <c r="G7" s="303" t="s">
        <v>312</v>
      </c>
      <c r="H7" s="304" t="s">
        <v>313</v>
      </c>
      <c r="I7" s="288"/>
      <c r="J7" s="305"/>
      <c r="K7" s="306"/>
      <c r="L7" s="306"/>
      <c r="M7" s="307" t="s">
        <v>186</v>
      </c>
      <c r="N7" s="308" t="s">
        <v>314</v>
      </c>
      <c r="O7" s="309" t="s">
        <v>315</v>
      </c>
      <c r="P7" s="310" t="s">
        <v>314</v>
      </c>
      <c r="Q7" s="311" t="s">
        <v>316</v>
      </c>
      <c r="R7" s="312" t="s">
        <v>317</v>
      </c>
      <c r="S7" s="313" t="s">
        <v>317</v>
      </c>
      <c r="T7" s="288"/>
      <c r="U7" s="289"/>
      <c r="V7" s="298" t="s">
        <v>174</v>
      </c>
      <c r="W7" s="299" t="s">
        <v>308</v>
      </c>
      <c r="X7" s="300" t="s">
        <v>309</v>
      </c>
      <c r="Y7" s="301" t="s">
        <v>310</v>
      </c>
      <c r="Z7" s="302" t="s">
        <v>311</v>
      </c>
      <c r="AA7" s="303" t="s">
        <v>312</v>
      </c>
      <c r="AB7" s="304" t="s">
        <v>313</v>
      </c>
      <c r="AC7" s="289"/>
      <c r="AD7" s="364"/>
      <c r="AE7" s="364"/>
      <c r="AF7" s="364"/>
      <c r="AG7" s="364"/>
      <c r="AH7" s="364"/>
      <c r="AI7" s="364"/>
      <c r="AJ7" s="365"/>
      <c r="AK7" s="365"/>
      <c r="AL7" s="365"/>
      <c r="AM7" s="365"/>
      <c r="AN7" s="365"/>
      <c r="AO7" s="365"/>
      <c r="AP7" s="365"/>
      <c r="AQ7" s="364"/>
      <c r="AR7" s="364"/>
      <c r="AS7" s="364"/>
      <c r="AT7" s="364"/>
      <c r="AU7" s="364"/>
      <c r="AV7" s="364"/>
      <c r="AW7" s="364"/>
      <c r="AX7" s="364"/>
      <c r="AY7" s="364"/>
      <c r="AZ7" s="364"/>
      <c r="BA7" s="365"/>
      <c r="BB7" s="366"/>
      <c r="BC7" s="364"/>
      <c r="BD7" s="364"/>
      <c r="BE7" s="364"/>
      <c r="BF7" s="364"/>
      <c r="BG7" s="364"/>
      <c r="BH7" s="367" t="s">
        <v>318</v>
      </c>
      <c r="BI7" s="367" t="s">
        <v>319</v>
      </c>
      <c r="BJ7" s="367" t="s">
        <v>320</v>
      </c>
      <c r="BK7" s="367" t="s">
        <v>321</v>
      </c>
      <c r="BL7" s="367" t="s">
        <v>322</v>
      </c>
      <c r="BM7" s="367" t="s">
        <v>323</v>
      </c>
      <c r="BN7" s="367" t="s">
        <v>324</v>
      </c>
      <c r="BO7" s="364"/>
      <c r="BP7" s="367" t="s">
        <v>318</v>
      </c>
      <c r="BQ7" s="367" t="s">
        <v>319</v>
      </c>
      <c r="BR7" s="367" t="s">
        <v>320</v>
      </c>
      <c r="BS7" s="367" t="s">
        <v>321</v>
      </c>
      <c r="BT7" s="367" t="s">
        <v>322</v>
      </c>
      <c r="BU7" s="367" t="s">
        <v>323</v>
      </c>
      <c r="BV7" s="367" t="s">
        <v>324</v>
      </c>
      <c r="BW7" s="364"/>
      <c r="BX7" s="364"/>
      <c r="BY7" s="368"/>
    </row>
    <row r="8" spans="1:149" ht="18.75" customHeight="1">
      <c r="A8" s="284">
        <v>6</v>
      </c>
      <c r="I8" s="288"/>
      <c r="J8" s="305"/>
      <c r="K8" s="314"/>
      <c r="L8" s="314"/>
      <c r="M8" s="315" t="s">
        <v>325</v>
      </c>
      <c r="N8" s="316"/>
      <c r="O8" s="316"/>
      <c r="P8" s="316"/>
      <c r="Q8" s="316"/>
      <c r="R8" s="316"/>
      <c r="S8" s="316"/>
      <c r="T8" s="288"/>
      <c r="BH8" s="369"/>
      <c r="BI8" s="369"/>
      <c r="BJ8" s="369"/>
      <c r="BK8" s="369"/>
      <c r="BL8" s="369"/>
      <c r="BM8" s="369"/>
      <c r="BN8" s="369"/>
      <c r="BP8" s="369"/>
      <c r="BQ8" s="369"/>
      <c r="BR8" s="369"/>
      <c r="BS8" s="369"/>
      <c r="BT8" s="369"/>
      <c r="BU8" s="369"/>
      <c r="BV8" s="369"/>
      <c r="BY8" s="368"/>
    </row>
    <row r="9" spans="1:149" ht="18.75" customHeight="1">
      <c r="A9" s="284">
        <v>6</v>
      </c>
      <c r="B9" s="326" t="s">
        <v>507</v>
      </c>
      <c r="C9" s="326" t="e">
        <f t="shared" ref="C9:H9" si="0">B9+1</f>
        <v>#VALUE!</v>
      </c>
      <c r="D9" s="326" t="e">
        <f t="shared" si="0"/>
        <v>#VALUE!</v>
      </c>
      <c r="E9" s="319" t="e">
        <f t="shared" si="0"/>
        <v>#VALUE!</v>
      </c>
      <c r="F9" s="319" t="e">
        <f t="shared" si="0"/>
        <v>#VALUE!</v>
      </c>
      <c r="G9" s="320" t="e">
        <f t="shared" si="0"/>
        <v>#VALUE!</v>
      </c>
      <c r="H9" s="318" t="e">
        <f t="shared" si="0"/>
        <v>#VALUE!</v>
      </c>
      <c r="I9" s="321"/>
      <c r="J9" s="305" t="e">
        <f t="shared" ref="J9:J63" si="1">IF(BC9=1,AU9,"")</f>
        <v>#VALUE!</v>
      </c>
      <c r="K9" s="314"/>
      <c r="L9" s="322" t="str">
        <f t="shared" ref="L9:L63" si="2">M9</f>
        <v>式=_a0!F12</v>
      </c>
      <c r="M9" s="324" t="s">
        <v>507</v>
      </c>
      <c r="N9" s="324" t="e">
        <f t="shared" ref="N9:S24" si="3">M9+1</f>
        <v>#VALUE!</v>
      </c>
      <c r="O9" s="324" t="e">
        <f t="shared" si="3"/>
        <v>#VALUE!</v>
      </c>
      <c r="P9" s="324" t="e">
        <f t="shared" si="3"/>
        <v>#VALUE!</v>
      </c>
      <c r="Q9" s="324" t="e">
        <f t="shared" si="3"/>
        <v>#VALUE!</v>
      </c>
      <c r="R9" s="325" t="e">
        <f t="shared" si="3"/>
        <v>#VALUE!</v>
      </c>
      <c r="S9" s="323" t="e">
        <f t="shared" si="3"/>
        <v>#VALUE!</v>
      </c>
      <c r="T9" s="288"/>
      <c r="V9" s="326" t="s">
        <v>579</v>
      </c>
      <c r="W9" s="319" t="e">
        <f t="shared" ref="W9:AB9" si="4">V9+1</f>
        <v>#VALUE!</v>
      </c>
      <c r="X9" s="319" t="e">
        <f t="shared" si="4"/>
        <v>#VALUE!</v>
      </c>
      <c r="Y9" s="319" t="e">
        <f t="shared" si="4"/>
        <v>#VALUE!</v>
      </c>
      <c r="Z9" s="319" t="e">
        <f t="shared" si="4"/>
        <v>#VALUE!</v>
      </c>
      <c r="AA9" s="320" t="e">
        <f t="shared" si="4"/>
        <v>#VALUE!</v>
      </c>
      <c r="AB9" s="318" t="e">
        <f t="shared" si="4"/>
        <v>#VALUE!</v>
      </c>
      <c r="AC9" s="327"/>
      <c r="AD9" s="370"/>
      <c r="AE9" s="370"/>
      <c r="AJ9" s="371"/>
      <c r="AT9" s="353" t="e">
        <f t="shared" ref="AT9:AT62" si="5">MONTH(M9)</f>
        <v>#VALUE!</v>
      </c>
      <c r="AU9" s="353" t="e">
        <f t="shared" ref="AU9:AU62" si="6">MONTH(S9)</f>
        <v>#VALUE!</v>
      </c>
      <c r="AV9" s="353" t="e">
        <f t="shared" ref="AV9:AV62" si="7">IF(AU9&lt;&gt;AU8,1,0)</f>
        <v>#VALUE!</v>
      </c>
      <c r="AW9" s="353" t="e">
        <f t="shared" ref="AW9:AW62" si="8">IF(AV9=1,1,AW8+1)</f>
        <v>#VALUE!</v>
      </c>
      <c r="AX9" s="353" t="e">
        <f>IF(AT9&lt;&gt;AT10,1,0)</f>
        <v>#VALUE!</v>
      </c>
      <c r="AY9" s="353" t="e">
        <f t="shared" ref="AY9:AY62" si="9">IF(AX9=1,AW8+1,AW9)</f>
        <v>#VALUE!</v>
      </c>
      <c r="BA9" s="355" t="e">
        <f t="shared" ref="BA9:BA62" si="10">AU9&amp;"月"&amp;AW9&amp;"週"</f>
        <v>#VALUE!</v>
      </c>
      <c r="BB9" s="372" t="e">
        <f>BA9</f>
        <v>#VALUE!</v>
      </c>
      <c r="BC9" s="353" t="e">
        <f t="shared" ref="BC9:BC62" si="11">IF(AND(AV9=1,AX9=0),1,
IF(AND(AW9=2,BC8=0),1,0))</f>
        <v>#VALUE!</v>
      </c>
      <c r="BE9" s="373" t="e">
        <f t="shared" ref="BE9:BE62" si="12">AU9*100+AW9</f>
        <v>#VALUE!</v>
      </c>
      <c r="BF9" s="374" t="e">
        <f>BE9</f>
        <v>#VALUE!</v>
      </c>
      <c r="BH9" s="371" t="e">
        <f t="shared" ref="BH9:BN40" si="13">IF(MONTH(M9)&lt;&gt;MONTH(M8),1,0)</f>
        <v>#VALUE!</v>
      </c>
      <c r="BI9" s="371" t="e">
        <f t="shared" si="13"/>
        <v>#VALUE!</v>
      </c>
      <c r="BJ9" s="371" t="e">
        <f t="shared" si="13"/>
        <v>#VALUE!</v>
      </c>
      <c r="BK9" s="371" t="e">
        <f t="shared" si="13"/>
        <v>#VALUE!</v>
      </c>
      <c r="BL9" s="371" t="e">
        <f t="shared" si="13"/>
        <v>#VALUE!</v>
      </c>
      <c r="BM9" s="371" t="e">
        <f t="shared" si="13"/>
        <v>#VALUE!</v>
      </c>
      <c r="BN9" s="371" t="e">
        <f t="shared" si="13"/>
        <v>#VALUE!</v>
      </c>
      <c r="BP9" s="371" t="e">
        <f t="shared" ref="BP9:BV24" si="14">IF(BH9=1,1,BP8+1)</f>
        <v>#VALUE!</v>
      </c>
      <c r="BQ9" s="371" t="e">
        <f t="shared" si="14"/>
        <v>#VALUE!</v>
      </c>
      <c r="BR9" s="371" t="e">
        <f t="shared" si="14"/>
        <v>#VALUE!</v>
      </c>
      <c r="BS9" s="371" t="e">
        <f t="shared" si="14"/>
        <v>#VALUE!</v>
      </c>
      <c r="BT9" s="371" t="e">
        <f t="shared" si="14"/>
        <v>#VALUE!</v>
      </c>
      <c r="BU9" s="371" t="e">
        <f t="shared" si="14"/>
        <v>#VALUE!</v>
      </c>
      <c r="BV9" s="371" t="e">
        <f t="shared" si="14"/>
        <v>#VALUE!</v>
      </c>
    </row>
    <row r="10" spans="1:149" ht="18.75" customHeight="1">
      <c r="A10" s="284">
        <v>6</v>
      </c>
      <c r="B10" s="331"/>
      <c r="C10" s="331"/>
      <c r="D10" s="331"/>
      <c r="E10" s="329"/>
      <c r="F10" s="329"/>
      <c r="G10" s="330"/>
      <c r="H10" s="328"/>
      <c r="I10" s="288"/>
      <c r="J10" s="305" t="e">
        <f t="shared" si="1"/>
        <v>#VALUE!</v>
      </c>
      <c r="K10" s="314"/>
      <c r="L10" s="322" t="e">
        <f t="shared" si="2"/>
        <v>#VALUE!</v>
      </c>
      <c r="M10" s="324" t="e">
        <f>S9+1</f>
        <v>#VALUE!</v>
      </c>
      <c r="N10" s="324" t="e">
        <f t="shared" si="3"/>
        <v>#VALUE!</v>
      </c>
      <c r="O10" s="324" t="e">
        <f t="shared" si="3"/>
        <v>#VALUE!</v>
      </c>
      <c r="P10" s="324" t="e">
        <f t="shared" si="3"/>
        <v>#VALUE!</v>
      </c>
      <c r="Q10" s="324" t="e">
        <f t="shared" si="3"/>
        <v>#VALUE!</v>
      </c>
      <c r="R10" s="325" t="e">
        <f t="shared" si="3"/>
        <v>#VALUE!</v>
      </c>
      <c r="S10" s="323" t="e">
        <f t="shared" si="3"/>
        <v>#VALUE!</v>
      </c>
      <c r="T10" s="288"/>
      <c r="V10" s="331"/>
      <c r="W10" s="329"/>
      <c r="X10" s="329"/>
      <c r="Y10" s="329"/>
      <c r="Z10" s="329"/>
      <c r="AA10" s="330"/>
      <c r="AB10" s="328"/>
      <c r="AD10" s="370"/>
      <c r="AE10" s="370"/>
      <c r="AT10" s="353" t="e">
        <f t="shared" si="5"/>
        <v>#VALUE!</v>
      </c>
      <c r="AU10" s="353" t="e">
        <f t="shared" si="6"/>
        <v>#VALUE!</v>
      </c>
      <c r="AV10" s="353" t="e">
        <f>IF(AU10&lt;&gt;AU9,1,0)</f>
        <v>#VALUE!</v>
      </c>
      <c r="AW10" s="353" t="e">
        <f>IF(AV10=1,1,AW9+1)</f>
        <v>#VALUE!</v>
      </c>
      <c r="AX10" s="353" t="e">
        <f t="shared" ref="AX10:AX62" si="15">IF(AT10&lt;&gt;AT11,1,0)</f>
        <v>#VALUE!</v>
      </c>
      <c r="AY10" s="353" t="e">
        <f>IF(AX10=1,AW9+1,AW10)</f>
        <v>#VALUE!</v>
      </c>
      <c r="BA10" s="355" t="e">
        <f t="shared" si="10"/>
        <v>#VALUE!</v>
      </c>
      <c r="BB10" s="356" t="e">
        <f t="shared" ref="BB10:BB62" si="16">AT10&amp;"月"&amp;AY10&amp;"週"</f>
        <v>#VALUE!</v>
      </c>
      <c r="BC10" s="353" t="e">
        <f>IF(AND(AV10=1,AX10=0),1,
IF(AND(AW10=2,BC9=0),1,0))</f>
        <v>#VALUE!</v>
      </c>
      <c r="BE10" s="373" t="e">
        <f t="shared" si="12"/>
        <v>#VALUE!</v>
      </c>
      <c r="BF10" s="373" t="e">
        <f t="shared" ref="BF10:BF62" si="17">AT10*100+AY10</f>
        <v>#VALUE!</v>
      </c>
      <c r="BH10" s="371" t="e">
        <f t="shared" si="13"/>
        <v>#VALUE!</v>
      </c>
      <c r="BI10" s="371" t="e">
        <f t="shared" si="13"/>
        <v>#VALUE!</v>
      </c>
      <c r="BJ10" s="371" t="e">
        <f t="shared" si="13"/>
        <v>#VALUE!</v>
      </c>
      <c r="BK10" s="371" t="e">
        <f t="shared" si="13"/>
        <v>#VALUE!</v>
      </c>
      <c r="BL10" s="371" t="e">
        <f t="shared" si="13"/>
        <v>#VALUE!</v>
      </c>
      <c r="BM10" s="371" t="e">
        <f t="shared" si="13"/>
        <v>#VALUE!</v>
      </c>
      <c r="BN10" s="371" t="e">
        <f t="shared" si="13"/>
        <v>#VALUE!</v>
      </c>
      <c r="BP10" s="371" t="e">
        <f t="shared" si="14"/>
        <v>#VALUE!</v>
      </c>
      <c r="BQ10" s="371" t="e">
        <f t="shared" si="14"/>
        <v>#VALUE!</v>
      </c>
      <c r="BR10" s="371" t="e">
        <f t="shared" si="14"/>
        <v>#VALUE!</v>
      </c>
      <c r="BS10" s="371" t="e">
        <f t="shared" si="14"/>
        <v>#VALUE!</v>
      </c>
      <c r="BT10" s="371" t="e">
        <f t="shared" si="14"/>
        <v>#VALUE!</v>
      </c>
      <c r="BU10" s="371" t="e">
        <f t="shared" si="14"/>
        <v>#VALUE!</v>
      </c>
      <c r="BV10" s="371" t="e">
        <f t="shared" si="14"/>
        <v>#VALUE!</v>
      </c>
      <c r="BY10" s="375"/>
    </row>
    <row r="11" spans="1:149" ht="18.75" customHeight="1">
      <c r="A11" s="284">
        <v>6</v>
      </c>
      <c r="B11" s="333" t="s">
        <v>331</v>
      </c>
      <c r="C11" s="333" t="s">
        <v>326</v>
      </c>
      <c r="D11" s="333" t="s">
        <v>327</v>
      </c>
      <c r="E11" s="332" t="s">
        <v>328</v>
      </c>
      <c r="F11" s="332" t="s">
        <v>329</v>
      </c>
      <c r="G11" s="332" t="s">
        <v>330</v>
      </c>
      <c r="H11" s="332" t="s">
        <v>327</v>
      </c>
      <c r="I11" s="288"/>
      <c r="J11" s="305" t="e">
        <f t="shared" si="1"/>
        <v>#VALUE!</v>
      </c>
      <c r="K11" s="314"/>
      <c r="L11" s="322" t="e">
        <f t="shared" si="2"/>
        <v>#VALUE!</v>
      </c>
      <c r="M11" s="323" t="e">
        <f t="shared" ref="M11:M62" si="18">S10+1</f>
        <v>#VALUE!</v>
      </c>
      <c r="N11" s="324" t="e">
        <f t="shared" si="3"/>
        <v>#VALUE!</v>
      </c>
      <c r="O11" s="324" t="e">
        <f t="shared" si="3"/>
        <v>#VALUE!</v>
      </c>
      <c r="P11" s="324" t="e">
        <f t="shared" si="3"/>
        <v>#VALUE!</v>
      </c>
      <c r="Q11" s="324" t="e">
        <f t="shared" si="3"/>
        <v>#VALUE!</v>
      </c>
      <c r="R11" s="325" t="e">
        <f t="shared" si="3"/>
        <v>#VALUE!</v>
      </c>
      <c r="S11" s="323" t="e">
        <f t="shared" si="3"/>
        <v>#VALUE!</v>
      </c>
      <c r="T11" s="288"/>
      <c r="V11" s="333" t="s">
        <v>331</v>
      </c>
      <c r="W11" s="332" t="s">
        <v>326</v>
      </c>
      <c r="X11" s="332" t="s">
        <v>327</v>
      </c>
      <c r="Y11" s="332" t="s">
        <v>329</v>
      </c>
      <c r="Z11" s="332" t="s">
        <v>330</v>
      </c>
      <c r="AA11" s="332" t="s">
        <v>331</v>
      </c>
      <c r="AB11" s="332" t="s">
        <v>326</v>
      </c>
      <c r="AD11" s="370"/>
      <c r="AE11" s="370"/>
      <c r="AT11" s="353" t="e">
        <f t="shared" si="5"/>
        <v>#VALUE!</v>
      </c>
      <c r="AU11" s="353" t="e">
        <f t="shared" si="6"/>
        <v>#VALUE!</v>
      </c>
      <c r="AV11" s="353" t="e">
        <f t="shared" si="7"/>
        <v>#VALUE!</v>
      </c>
      <c r="AW11" s="353" t="e">
        <f t="shared" si="8"/>
        <v>#VALUE!</v>
      </c>
      <c r="AX11" s="353" t="e">
        <f t="shared" si="15"/>
        <v>#VALUE!</v>
      </c>
      <c r="AY11" s="353" t="e">
        <f t="shared" si="9"/>
        <v>#VALUE!</v>
      </c>
      <c r="BA11" s="355" t="e">
        <f t="shared" si="10"/>
        <v>#VALUE!</v>
      </c>
      <c r="BB11" s="356" t="e">
        <f t="shared" si="16"/>
        <v>#VALUE!</v>
      </c>
      <c r="BC11" s="353" t="e">
        <f t="shared" si="11"/>
        <v>#VALUE!</v>
      </c>
      <c r="BE11" s="373" t="e">
        <f t="shared" si="12"/>
        <v>#VALUE!</v>
      </c>
      <c r="BF11" s="373" t="e">
        <f t="shared" si="17"/>
        <v>#VALUE!</v>
      </c>
      <c r="BH11" s="371" t="e">
        <f t="shared" si="13"/>
        <v>#VALUE!</v>
      </c>
      <c r="BI11" s="371" t="e">
        <f t="shared" si="13"/>
        <v>#VALUE!</v>
      </c>
      <c r="BJ11" s="371" t="e">
        <f t="shared" si="13"/>
        <v>#VALUE!</v>
      </c>
      <c r="BK11" s="371" t="e">
        <f t="shared" si="13"/>
        <v>#VALUE!</v>
      </c>
      <c r="BL11" s="371" t="e">
        <f t="shared" si="13"/>
        <v>#VALUE!</v>
      </c>
      <c r="BM11" s="371" t="e">
        <f t="shared" si="13"/>
        <v>#VALUE!</v>
      </c>
      <c r="BN11" s="371" t="e">
        <f t="shared" si="13"/>
        <v>#VALUE!</v>
      </c>
      <c r="BP11" s="371" t="e">
        <f t="shared" si="14"/>
        <v>#VALUE!</v>
      </c>
      <c r="BQ11" s="371" t="e">
        <f t="shared" si="14"/>
        <v>#VALUE!</v>
      </c>
      <c r="BR11" s="371" t="e">
        <f t="shared" si="14"/>
        <v>#VALUE!</v>
      </c>
      <c r="BS11" s="371" t="e">
        <f t="shared" si="14"/>
        <v>#VALUE!</v>
      </c>
      <c r="BT11" s="371" t="e">
        <f t="shared" si="14"/>
        <v>#VALUE!</v>
      </c>
      <c r="BU11" s="371" t="e">
        <f t="shared" si="14"/>
        <v>#VALUE!</v>
      </c>
      <c r="BV11" s="371" t="e">
        <f t="shared" si="14"/>
        <v>#VALUE!</v>
      </c>
    </row>
    <row r="12" spans="1:149" ht="18.75" customHeight="1">
      <c r="A12" s="284">
        <v>6</v>
      </c>
      <c r="B12" s="337"/>
      <c r="C12" s="337"/>
      <c r="D12" s="337"/>
      <c r="E12" s="335"/>
      <c r="F12" s="335"/>
      <c r="G12" s="336"/>
      <c r="H12" s="334"/>
      <c r="I12" s="288"/>
      <c r="J12" s="305" t="e">
        <f t="shared" si="1"/>
        <v>#VALUE!</v>
      </c>
      <c r="K12" s="314"/>
      <c r="L12" s="322" t="e">
        <f t="shared" si="2"/>
        <v>#VALUE!</v>
      </c>
      <c r="M12" s="324" t="e">
        <f t="shared" si="18"/>
        <v>#VALUE!</v>
      </c>
      <c r="N12" s="324" t="e">
        <f t="shared" si="3"/>
        <v>#VALUE!</v>
      </c>
      <c r="O12" s="324" t="e">
        <f t="shared" si="3"/>
        <v>#VALUE!</v>
      </c>
      <c r="P12" s="324" t="e">
        <f t="shared" si="3"/>
        <v>#VALUE!</v>
      </c>
      <c r="Q12" s="324" t="e">
        <f t="shared" si="3"/>
        <v>#VALUE!</v>
      </c>
      <c r="R12" s="325" t="e">
        <f t="shared" si="3"/>
        <v>#VALUE!</v>
      </c>
      <c r="S12" s="323" t="e">
        <f t="shared" si="3"/>
        <v>#VALUE!</v>
      </c>
      <c r="T12" s="288"/>
      <c r="V12" s="337"/>
      <c r="W12" s="335"/>
      <c r="X12" s="335"/>
      <c r="Y12" s="335"/>
      <c r="Z12" s="335"/>
      <c r="AA12" s="336"/>
      <c r="AB12" s="334"/>
      <c r="AD12" s="370"/>
      <c r="AE12" s="370"/>
      <c r="AT12" s="353" t="e">
        <f t="shared" si="5"/>
        <v>#VALUE!</v>
      </c>
      <c r="AU12" s="353" t="e">
        <f t="shared" si="6"/>
        <v>#VALUE!</v>
      </c>
      <c r="AV12" s="353" t="e">
        <f t="shared" si="7"/>
        <v>#VALUE!</v>
      </c>
      <c r="AW12" s="353" t="e">
        <f t="shared" si="8"/>
        <v>#VALUE!</v>
      </c>
      <c r="AX12" s="353" t="e">
        <f t="shared" si="15"/>
        <v>#VALUE!</v>
      </c>
      <c r="AY12" s="353" t="e">
        <f t="shared" si="9"/>
        <v>#VALUE!</v>
      </c>
      <c r="BA12" s="355" t="e">
        <f t="shared" si="10"/>
        <v>#VALUE!</v>
      </c>
      <c r="BB12" s="356" t="e">
        <f t="shared" si="16"/>
        <v>#VALUE!</v>
      </c>
      <c r="BC12" s="353" t="e">
        <f t="shared" si="11"/>
        <v>#VALUE!</v>
      </c>
      <c r="BE12" s="373" t="e">
        <f t="shared" si="12"/>
        <v>#VALUE!</v>
      </c>
      <c r="BF12" s="373" t="e">
        <f t="shared" si="17"/>
        <v>#VALUE!</v>
      </c>
      <c r="BH12" s="371" t="e">
        <f t="shared" si="13"/>
        <v>#VALUE!</v>
      </c>
      <c r="BI12" s="371" t="e">
        <f t="shared" si="13"/>
        <v>#VALUE!</v>
      </c>
      <c r="BJ12" s="371" t="e">
        <f t="shared" si="13"/>
        <v>#VALUE!</v>
      </c>
      <c r="BK12" s="371" t="e">
        <f t="shared" si="13"/>
        <v>#VALUE!</v>
      </c>
      <c r="BL12" s="371" t="e">
        <f t="shared" si="13"/>
        <v>#VALUE!</v>
      </c>
      <c r="BM12" s="371" t="e">
        <f t="shared" si="13"/>
        <v>#VALUE!</v>
      </c>
      <c r="BN12" s="371" t="e">
        <f t="shared" si="13"/>
        <v>#VALUE!</v>
      </c>
      <c r="BP12" s="371" t="e">
        <f t="shared" si="14"/>
        <v>#VALUE!</v>
      </c>
      <c r="BQ12" s="371" t="e">
        <f t="shared" si="14"/>
        <v>#VALUE!</v>
      </c>
      <c r="BR12" s="371" t="e">
        <f t="shared" si="14"/>
        <v>#VALUE!</v>
      </c>
      <c r="BS12" s="371" t="e">
        <f t="shared" si="14"/>
        <v>#VALUE!</v>
      </c>
      <c r="BT12" s="371" t="e">
        <f t="shared" si="14"/>
        <v>#VALUE!</v>
      </c>
      <c r="BU12" s="371" t="e">
        <f t="shared" si="14"/>
        <v>#VALUE!</v>
      </c>
      <c r="BV12" s="371" t="e">
        <f t="shared" si="14"/>
        <v>#VALUE!</v>
      </c>
      <c r="BY12" s="376"/>
    </row>
    <row r="13" spans="1:149" ht="18.75" customHeight="1">
      <c r="A13" s="284">
        <v>6</v>
      </c>
      <c r="B13" s="319" t="e">
        <f>H9+1</f>
        <v>#VALUE!</v>
      </c>
      <c r="C13" s="319" t="e">
        <f t="shared" ref="C13:H13" si="19">B13+1</f>
        <v>#VALUE!</v>
      </c>
      <c r="D13" s="319" t="e">
        <f t="shared" si="19"/>
        <v>#VALUE!</v>
      </c>
      <c r="E13" s="319" t="e">
        <f t="shared" si="19"/>
        <v>#VALUE!</v>
      </c>
      <c r="F13" s="319" t="e">
        <f t="shared" si="19"/>
        <v>#VALUE!</v>
      </c>
      <c r="G13" s="320" t="e">
        <f t="shared" si="19"/>
        <v>#VALUE!</v>
      </c>
      <c r="H13" s="318" t="e">
        <f t="shared" si="19"/>
        <v>#VALUE!</v>
      </c>
      <c r="I13" s="288"/>
      <c r="J13" s="305" t="e">
        <f t="shared" si="1"/>
        <v>#VALUE!</v>
      </c>
      <c r="K13" s="314"/>
      <c r="L13" s="322" t="e">
        <f t="shared" si="2"/>
        <v>#VALUE!</v>
      </c>
      <c r="M13" s="324" t="e">
        <f t="shared" si="18"/>
        <v>#VALUE!</v>
      </c>
      <c r="N13" s="324" t="e">
        <f t="shared" si="3"/>
        <v>#VALUE!</v>
      </c>
      <c r="O13" s="324" t="e">
        <f t="shared" si="3"/>
        <v>#VALUE!</v>
      </c>
      <c r="P13" s="324" t="e">
        <f t="shared" si="3"/>
        <v>#VALUE!</v>
      </c>
      <c r="Q13" s="324" t="e">
        <f t="shared" si="3"/>
        <v>#VALUE!</v>
      </c>
      <c r="R13" s="325" t="e">
        <f t="shared" si="3"/>
        <v>#VALUE!</v>
      </c>
      <c r="S13" s="323" t="e">
        <f t="shared" si="3"/>
        <v>#VALUE!</v>
      </c>
      <c r="T13" s="288"/>
      <c r="V13" s="319" t="e">
        <f>AB9+1</f>
        <v>#VALUE!</v>
      </c>
      <c r="W13" s="319" t="e">
        <f t="shared" ref="W13:AB13" si="20">V13+1</f>
        <v>#VALUE!</v>
      </c>
      <c r="X13" s="319" t="e">
        <f t="shared" si="20"/>
        <v>#VALUE!</v>
      </c>
      <c r="Y13" s="319" t="e">
        <f t="shared" si="20"/>
        <v>#VALUE!</v>
      </c>
      <c r="Z13" s="319" t="e">
        <f t="shared" si="20"/>
        <v>#VALUE!</v>
      </c>
      <c r="AA13" s="320" t="e">
        <f t="shared" si="20"/>
        <v>#VALUE!</v>
      </c>
      <c r="AB13" s="318" t="e">
        <f t="shared" si="20"/>
        <v>#VALUE!</v>
      </c>
      <c r="AD13" s="370"/>
      <c r="AE13" s="370"/>
      <c r="AT13" s="353" t="e">
        <f t="shared" si="5"/>
        <v>#VALUE!</v>
      </c>
      <c r="AU13" s="353" t="e">
        <f t="shared" si="6"/>
        <v>#VALUE!</v>
      </c>
      <c r="AV13" s="353" t="e">
        <f t="shared" si="7"/>
        <v>#VALUE!</v>
      </c>
      <c r="AW13" s="353" t="e">
        <f t="shared" si="8"/>
        <v>#VALUE!</v>
      </c>
      <c r="AX13" s="353" t="e">
        <f t="shared" si="15"/>
        <v>#VALUE!</v>
      </c>
      <c r="AY13" s="353" t="e">
        <f t="shared" si="9"/>
        <v>#VALUE!</v>
      </c>
      <c r="BA13" s="355" t="e">
        <f t="shared" si="10"/>
        <v>#VALUE!</v>
      </c>
      <c r="BB13" s="356" t="e">
        <f t="shared" si="16"/>
        <v>#VALUE!</v>
      </c>
      <c r="BC13" s="353" t="e">
        <f t="shared" si="11"/>
        <v>#VALUE!</v>
      </c>
      <c r="BE13" s="373" t="e">
        <f t="shared" si="12"/>
        <v>#VALUE!</v>
      </c>
      <c r="BF13" s="373" t="e">
        <f t="shared" si="17"/>
        <v>#VALUE!</v>
      </c>
      <c r="BH13" s="371" t="e">
        <f t="shared" si="13"/>
        <v>#VALUE!</v>
      </c>
      <c r="BI13" s="371" t="e">
        <f t="shared" si="13"/>
        <v>#VALUE!</v>
      </c>
      <c r="BJ13" s="371" t="e">
        <f t="shared" si="13"/>
        <v>#VALUE!</v>
      </c>
      <c r="BK13" s="371" t="e">
        <f t="shared" si="13"/>
        <v>#VALUE!</v>
      </c>
      <c r="BL13" s="371" t="e">
        <f t="shared" si="13"/>
        <v>#VALUE!</v>
      </c>
      <c r="BM13" s="371" t="e">
        <f t="shared" si="13"/>
        <v>#VALUE!</v>
      </c>
      <c r="BN13" s="371" t="e">
        <f t="shared" si="13"/>
        <v>#VALUE!</v>
      </c>
      <c r="BP13" s="371" t="e">
        <f t="shared" si="14"/>
        <v>#VALUE!</v>
      </c>
      <c r="BQ13" s="371" t="e">
        <f t="shared" si="14"/>
        <v>#VALUE!</v>
      </c>
      <c r="BR13" s="371" t="e">
        <f t="shared" si="14"/>
        <v>#VALUE!</v>
      </c>
      <c r="BS13" s="371" t="e">
        <f t="shared" si="14"/>
        <v>#VALUE!</v>
      </c>
      <c r="BT13" s="371" t="e">
        <f t="shared" si="14"/>
        <v>#VALUE!</v>
      </c>
      <c r="BU13" s="371" t="e">
        <f t="shared" si="14"/>
        <v>#VALUE!</v>
      </c>
      <c r="BV13" s="371" t="e">
        <f t="shared" si="14"/>
        <v>#VALUE!</v>
      </c>
      <c r="BY13" s="375"/>
    </row>
    <row r="14" spans="1:149" ht="18.75" customHeight="1">
      <c r="A14" s="284">
        <v>6</v>
      </c>
      <c r="B14" s="329"/>
      <c r="C14" s="329"/>
      <c r="D14" s="329"/>
      <c r="E14" s="329"/>
      <c r="F14" s="329"/>
      <c r="G14" s="330"/>
      <c r="H14" s="328"/>
      <c r="I14" s="288"/>
      <c r="J14" s="305" t="e">
        <f t="shared" si="1"/>
        <v>#VALUE!</v>
      </c>
      <c r="K14" s="314"/>
      <c r="L14" s="322" t="e">
        <f t="shared" si="2"/>
        <v>#VALUE!</v>
      </c>
      <c r="M14" s="324" t="e">
        <f t="shared" si="18"/>
        <v>#VALUE!</v>
      </c>
      <c r="N14" s="324" t="e">
        <f t="shared" si="3"/>
        <v>#VALUE!</v>
      </c>
      <c r="O14" s="324" t="e">
        <f t="shared" si="3"/>
        <v>#VALUE!</v>
      </c>
      <c r="P14" s="324" t="e">
        <f t="shared" si="3"/>
        <v>#VALUE!</v>
      </c>
      <c r="Q14" s="324" t="e">
        <f t="shared" si="3"/>
        <v>#VALUE!</v>
      </c>
      <c r="R14" s="325" t="e">
        <f t="shared" si="3"/>
        <v>#VALUE!</v>
      </c>
      <c r="S14" s="323" t="e">
        <f t="shared" si="3"/>
        <v>#VALUE!</v>
      </c>
      <c r="T14" s="288"/>
      <c r="V14" s="329"/>
      <c r="W14" s="329"/>
      <c r="X14" s="329"/>
      <c r="Y14" s="329"/>
      <c r="Z14" s="329"/>
      <c r="AA14" s="330"/>
      <c r="AB14" s="328"/>
      <c r="AD14" s="370"/>
      <c r="AE14" s="370"/>
      <c r="AT14" s="353" t="e">
        <f t="shared" si="5"/>
        <v>#VALUE!</v>
      </c>
      <c r="AU14" s="353" t="e">
        <f t="shared" si="6"/>
        <v>#VALUE!</v>
      </c>
      <c r="AV14" s="353" t="e">
        <f t="shared" si="7"/>
        <v>#VALUE!</v>
      </c>
      <c r="AW14" s="353" t="e">
        <f t="shared" si="8"/>
        <v>#VALUE!</v>
      </c>
      <c r="AX14" s="353" t="e">
        <f t="shared" si="15"/>
        <v>#VALUE!</v>
      </c>
      <c r="AY14" s="353" t="e">
        <f t="shared" si="9"/>
        <v>#VALUE!</v>
      </c>
      <c r="BA14" s="355" t="e">
        <f t="shared" si="10"/>
        <v>#VALUE!</v>
      </c>
      <c r="BB14" s="356" t="e">
        <f t="shared" si="16"/>
        <v>#VALUE!</v>
      </c>
      <c r="BC14" s="353" t="e">
        <f t="shared" si="11"/>
        <v>#VALUE!</v>
      </c>
      <c r="BE14" s="373" t="e">
        <f t="shared" si="12"/>
        <v>#VALUE!</v>
      </c>
      <c r="BF14" s="373" t="e">
        <f t="shared" si="17"/>
        <v>#VALUE!</v>
      </c>
      <c r="BH14" s="371" t="e">
        <f t="shared" si="13"/>
        <v>#VALUE!</v>
      </c>
      <c r="BI14" s="371" t="e">
        <f t="shared" si="13"/>
        <v>#VALUE!</v>
      </c>
      <c r="BJ14" s="371" t="e">
        <f t="shared" si="13"/>
        <v>#VALUE!</v>
      </c>
      <c r="BK14" s="371" t="e">
        <f t="shared" si="13"/>
        <v>#VALUE!</v>
      </c>
      <c r="BL14" s="371" t="e">
        <f t="shared" si="13"/>
        <v>#VALUE!</v>
      </c>
      <c r="BM14" s="371" t="e">
        <f t="shared" si="13"/>
        <v>#VALUE!</v>
      </c>
      <c r="BN14" s="371" t="e">
        <f t="shared" si="13"/>
        <v>#VALUE!</v>
      </c>
      <c r="BP14" s="371" t="e">
        <f t="shared" si="14"/>
        <v>#VALUE!</v>
      </c>
      <c r="BQ14" s="371" t="e">
        <f t="shared" si="14"/>
        <v>#VALUE!</v>
      </c>
      <c r="BR14" s="371" t="e">
        <f t="shared" si="14"/>
        <v>#VALUE!</v>
      </c>
      <c r="BS14" s="371" t="e">
        <f t="shared" si="14"/>
        <v>#VALUE!</v>
      </c>
      <c r="BT14" s="371" t="e">
        <f t="shared" si="14"/>
        <v>#VALUE!</v>
      </c>
      <c r="BU14" s="371" t="e">
        <f t="shared" si="14"/>
        <v>#VALUE!</v>
      </c>
      <c r="BV14" s="371" t="e">
        <f t="shared" si="14"/>
        <v>#VALUE!</v>
      </c>
      <c r="BY14" s="375"/>
    </row>
    <row r="15" spans="1:149" ht="18.75" customHeight="1">
      <c r="A15" s="284">
        <v>6</v>
      </c>
      <c r="B15" s="338" t="s">
        <v>328</v>
      </c>
      <c r="C15" s="338" t="s">
        <v>329</v>
      </c>
      <c r="D15" s="338" t="s">
        <v>330</v>
      </c>
      <c r="E15" s="338" t="s">
        <v>331</v>
      </c>
      <c r="F15" s="338" t="s">
        <v>326</v>
      </c>
      <c r="G15" s="338" t="s">
        <v>327</v>
      </c>
      <c r="H15" s="338" t="s">
        <v>328</v>
      </c>
      <c r="I15" s="288"/>
      <c r="J15" s="305" t="e">
        <f t="shared" si="1"/>
        <v>#VALUE!</v>
      </c>
      <c r="K15" s="314"/>
      <c r="L15" s="322" t="e">
        <f t="shared" si="2"/>
        <v>#VALUE!</v>
      </c>
      <c r="M15" s="324" t="e">
        <f t="shared" si="18"/>
        <v>#VALUE!</v>
      </c>
      <c r="N15" s="324" t="e">
        <f t="shared" si="3"/>
        <v>#VALUE!</v>
      </c>
      <c r="O15" s="324" t="e">
        <f t="shared" si="3"/>
        <v>#VALUE!</v>
      </c>
      <c r="P15" s="324" t="e">
        <f t="shared" si="3"/>
        <v>#VALUE!</v>
      </c>
      <c r="Q15" s="324" t="e">
        <f t="shared" si="3"/>
        <v>#VALUE!</v>
      </c>
      <c r="R15" s="325" t="e">
        <f t="shared" si="3"/>
        <v>#VALUE!</v>
      </c>
      <c r="S15" s="323" t="e">
        <f t="shared" si="3"/>
        <v>#VALUE!</v>
      </c>
      <c r="T15" s="288"/>
      <c r="V15" s="338" t="s">
        <v>327</v>
      </c>
      <c r="W15" s="338" t="s">
        <v>328</v>
      </c>
      <c r="X15" s="338" t="s">
        <v>329</v>
      </c>
      <c r="Y15" s="338" t="s">
        <v>330</v>
      </c>
      <c r="Z15" s="338" t="s">
        <v>331</v>
      </c>
      <c r="AA15" s="338" t="s">
        <v>326</v>
      </c>
      <c r="AB15" s="338" t="s">
        <v>327</v>
      </c>
      <c r="AD15" s="370"/>
      <c r="AE15" s="370"/>
      <c r="AT15" s="353" t="e">
        <f t="shared" si="5"/>
        <v>#VALUE!</v>
      </c>
      <c r="AU15" s="353" t="e">
        <f t="shared" si="6"/>
        <v>#VALUE!</v>
      </c>
      <c r="AV15" s="353" t="e">
        <f t="shared" si="7"/>
        <v>#VALUE!</v>
      </c>
      <c r="AW15" s="353" t="e">
        <f t="shared" si="8"/>
        <v>#VALUE!</v>
      </c>
      <c r="AX15" s="353" t="e">
        <f t="shared" si="15"/>
        <v>#VALUE!</v>
      </c>
      <c r="AY15" s="353" t="e">
        <f t="shared" si="9"/>
        <v>#VALUE!</v>
      </c>
      <c r="BA15" s="355" t="e">
        <f t="shared" si="10"/>
        <v>#VALUE!</v>
      </c>
      <c r="BB15" s="356" t="e">
        <f t="shared" si="16"/>
        <v>#VALUE!</v>
      </c>
      <c r="BC15" s="353" t="e">
        <f t="shared" si="11"/>
        <v>#VALUE!</v>
      </c>
      <c r="BE15" s="373" t="e">
        <f t="shared" si="12"/>
        <v>#VALUE!</v>
      </c>
      <c r="BF15" s="373" t="e">
        <f t="shared" si="17"/>
        <v>#VALUE!</v>
      </c>
      <c r="BH15" s="371" t="e">
        <f t="shared" si="13"/>
        <v>#VALUE!</v>
      </c>
      <c r="BI15" s="371" t="e">
        <f t="shared" si="13"/>
        <v>#VALUE!</v>
      </c>
      <c r="BJ15" s="371" t="e">
        <f t="shared" si="13"/>
        <v>#VALUE!</v>
      </c>
      <c r="BK15" s="371" t="e">
        <f t="shared" si="13"/>
        <v>#VALUE!</v>
      </c>
      <c r="BL15" s="371" t="e">
        <f t="shared" si="13"/>
        <v>#VALUE!</v>
      </c>
      <c r="BM15" s="371" t="e">
        <f t="shared" si="13"/>
        <v>#VALUE!</v>
      </c>
      <c r="BN15" s="371" t="e">
        <f t="shared" si="13"/>
        <v>#VALUE!</v>
      </c>
      <c r="BP15" s="371" t="e">
        <f t="shared" si="14"/>
        <v>#VALUE!</v>
      </c>
      <c r="BQ15" s="371" t="e">
        <f t="shared" si="14"/>
        <v>#VALUE!</v>
      </c>
      <c r="BR15" s="371" t="e">
        <f t="shared" si="14"/>
        <v>#VALUE!</v>
      </c>
      <c r="BS15" s="371" t="e">
        <f t="shared" si="14"/>
        <v>#VALUE!</v>
      </c>
      <c r="BT15" s="371" t="e">
        <f t="shared" si="14"/>
        <v>#VALUE!</v>
      </c>
      <c r="BU15" s="371" t="e">
        <f t="shared" si="14"/>
        <v>#VALUE!</v>
      </c>
      <c r="BV15" s="371" t="e">
        <f t="shared" si="14"/>
        <v>#VALUE!</v>
      </c>
    </row>
    <row r="16" spans="1:149" ht="18.75" customHeight="1">
      <c r="A16" s="284">
        <v>6</v>
      </c>
      <c r="B16" s="335"/>
      <c r="C16" s="335"/>
      <c r="D16" s="335"/>
      <c r="E16" s="335"/>
      <c r="F16" s="335"/>
      <c r="G16" s="336"/>
      <c r="H16" s="334" t="s">
        <v>470</v>
      </c>
      <c r="I16" s="288"/>
      <c r="J16" s="305" t="e">
        <f t="shared" si="1"/>
        <v>#VALUE!</v>
      </c>
      <c r="K16" s="314"/>
      <c r="L16" s="322" t="e">
        <f t="shared" si="2"/>
        <v>#VALUE!</v>
      </c>
      <c r="M16" s="323" t="e">
        <f t="shared" si="18"/>
        <v>#VALUE!</v>
      </c>
      <c r="N16" s="324" t="e">
        <f t="shared" si="3"/>
        <v>#VALUE!</v>
      </c>
      <c r="O16" s="324" t="e">
        <f t="shared" si="3"/>
        <v>#VALUE!</v>
      </c>
      <c r="P16" s="324" t="e">
        <f t="shared" si="3"/>
        <v>#VALUE!</v>
      </c>
      <c r="Q16" s="324" t="e">
        <f t="shared" si="3"/>
        <v>#VALUE!</v>
      </c>
      <c r="R16" s="325" t="e">
        <f t="shared" si="3"/>
        <v>#VALUE!</v>
      </c>
      <c r="S16" s="323" t="e">
        <f t="shared" si="3"/>
        <v>#VALUE!</v>
      </c>
      <c r="T16" s="288"/>
      <c r="V16" s="335"/>
      <c r="W16" s="335"/>
      <c r="X16" s="335"/>
      <c r="Y16" s="335"/>
      <c r="Z16" s="335"/>
      <c r="AA16" s="336"/>
      <c r="AB16" s="334"/>
      <c r="AD16" s="370"/>
      <c r="AE16" s="370"/>
      <c r="AT16" s="353" t="e">
        <f t="shared" si="5"/>
        <v>#VALUE!</v>
      </c>
      <c r="AU16" s="353" t="e">
        <f t="shared" si="6"/>
        <v>#VALUE!</v>
      </c>
      <c r="AV16" s="353" t="e">
        <f t="shared" si="7"/>
        <v>#VALUE!</v>
      </c>
      <c r="AW16" s="353" t="e">
        <f t="shared" si="8"/>
        <v>#VALUE!</v>
      </c>
      <c r="AX16" s="353" t="e">
        <f t="shared" si="15"/>
        <v>#VALUE!</v>
      </c>
      <c r="AY16" s="353" t="e">
        <f t="shared" si="9"/>
        <v>#VALUE!</v>
      </c>
      <c r="BA16" s="355" t="e">
        <f t="shared" si="10"/>
        <v>#VALUE!</v>
      </c>
      <c r="BB16" s="356" t="e">
        <f t="shared" si="16"/>
        <v>#VALUE!</v>
      </c>
      <c r="BC16" s="353" t="e">
        <f t="shared" si="11"/>
        <v>#VALUE!</v>
      </c>
      <c r="BE16" s="373" t="e">
        <f t="shared" si="12"/>
        <v>#VALUE!</v>
      </c>
      <c r="BF16" s="373" t="e">
        <f t="shared" si="17"/>
        <v>#VALUE!</v>
      </c>
      <c r="BH16" s="371" t="e">
        <f t="shared" si="13"/>
        <v>#VALUE!</v>
      </c>
      <c r="BI16" s="371" t="e">
        <f t="shared" si="13"/>
        <v>#VALUE!</v>
      </c>
      <c r="BJ16" s="371" t="e">
        <f t="shared" si="13"/>
        <v>#VALUE!</v>
      </c>
      <c r="BK16" s="371" t="e">
        <f t="shared" si="13"/>
        <v>#VALUE!</v>
      </c>
      <c r="BL16" s="371" t="e">
        <f t="shared" si="13"/>
        <v>#VALUE!</v>
      </c>
      <c r="BM16" s="371" t="e">
        <f t="shared" si="13"/>
        <v>#VALUE!</v>
      </c>
      <c r="BN16" s="371" t="e">
        <f t="shared" si="13"/>
        <v>#VALUE!</v>
      </c>
      <c r="BP16" s="371" t="e">
        <f t="shared" si="14"/>
        <v>#VALUE!</v>
      </c>
      <c r="BQ16" s="371" t="e">
        <f t="shared" si="14"/>
        <v>#VALUE!</v>
      </c>
      <c r="BR16" s="371" t="e">
        <f t="shared" si="14"/>
        <v>#VALUE!</v>
      </c>
      <c r="BS16" s="371" t="e">
        <f t="shared" si="14"/>
        <v>#VALUE!</v>
      </c>
      <c r="BT16" s="371" t="e">
        <f t="shared" si="14"/>
        <v>#VALUE!</v>
      </c>
      <c r="BU16" s="371" t="e">
        <f t="shared" si="14"/>
        <v>#VALUE!</v>
      </c>
      <c r="BV16" s="371" t="e">
        <f t="shared" si="14"/>
        <v>#VALUE!</v>
      </c>
    </row>
    <row r="17" spans="1:79" ht="18.75" customHeight="1">
      <c r="A17" s="284">
        <v>6</v>
      </c>
      <c r="B17" s="318" t="e">
        <f>H13+1</f>
        <v>#VALUE!</v>
      </c>
      <c r="C17" s="319" t="e">
        <f t="shared" ref="C17:H17" si="21">B17+1</f>
        <v>#VALUE!</v>
      </c>
      <c r="D17" s="319" t="e">
        <f t="shared" si="21"/>
        <v>#VALUE!</v>
      </c>
      <c r="E17" s="319" t="e">
        <f t="shared" si="21"/>
        <v>#VALUE!</v>
      </c>
      <c r="F17" s="319" t="e">
        <f t="shared" si="21"/>
        <v>#VALUE!</v>
      </c>
      <c r="G17" s="320" t="e">
        <f t="shared" si="21"/>
        <v>#VALUE!</v>
      </c>
      <c r="H17" s="318" t="e">
        <f t="shared" si="21"/>
        <v>#VALUE!</v>
      </c>
      <c r="I17" s="288"/>
      <c r="J17" s="305" t="e">
        <f t="shared" si="1"/>
        <v>#VALUE!</v>
      </c>
      <c r="K17" s="314"/>
      <c r="L17" s="322" t="e">
        <f t="shared" si="2"/>
        <v>#VALUE!</v>
      </c>
      <c r="M17" s="323" t="e">
        <f t="shared" si="18"/>
        <v>#VALUE!</v>
      </c>
      <c r="N17" s="324" t="e">
        <f t="shared" si="3"/>
        <v>#VALUE!</v>
      </c>
      <c r="O17" s="324" t="e">
        <f t="shared" si="3"/>
        <v>#VALUE!</v>
      </c>
      <c r="P17" s="324" t="e">
        <f t="shared" si="3"/>
        <v>#VALUE!</v>
      </c>
      <c r="Q17" s="324" t="e">
        <f t="shared" si="3"/>
        <v>#VALUE!</v>
      </c>
      <c r="R17" s="325" t="e">
        <f t="shared" si="3"/>
        <v>#VALUE!</v>
      </c>
      <c r="S17" s="323" t="e">
        <f t="shared" si="3"/>
        <v>#VALUE!</v>
      </c>
      <c r="T17" s="288"/>
      <c r="V17" s="318" t="e">
        <f>AB13+1</f>
        <v>#VALUE!</v>
      </c>
      <c r="W17" s="319" t="e">
        <f t="shared" ref="W17:AB17" si="22">V17+1</f>
        <v>#VALUE!</v>
      </c>
      <c r="X17" s="319" t="e">
        <f t="shared" si="22"/>
        <v>#VALUE!</v>
      </c>
      <c r="Y17" s="319" t="e">
        <f t="shared" si="22"/>
        <v>#VALUE!</v>
      </c>
      <c r="Z17" s="319" t="e">
        <f t="shared" si="22"/>
        <v>#VALUE!</v>
      </c>
      <c r="AA17" s="320" t="e">
        <f t="shared" si="22"/>
        <v>#VALUE!</v>
      </c>
      <c r="AB17" s="318" t="e">
        <f t="shared" si="22"/>
        <v>#VALUE!</v>
      </c>
      <c r="AD17" s="370"/>
      <c r="AE17" s="370"/>
      <c r="AT17" s="353" t="e">
        <f t="shared" si="5"/>
        <v>#VALUE!</v>
      </c>
      <c r="AU17" s="353" t="e">
        <f t="shared" si="6"/>
        <v>#VALUE!</v>
      </c>
      <c r="AV17" s="353" t="e">
        <f t="shared" si="7"/>
        <v>#VALUE!</v>
      </c>
      <c r="AW17" s="353" t="e">
        <f t="shared" si="8"/>
        <v>#VALUE!</v>
      </c>
      <c r="AX17" s="353" t="e">
        <f t="shared" si="15"/>
        <v>#VALUE!</v>
      </c>
      <c r="AY17" s="353" t="e">
        <f t="shared" si="9"/>
        <v>#VALUE!</v>
      </c>
      <c r="BA17" s="355" t="e">
        <f t="shared" si="10"/>
        <v>#VALUE!</v>
      </c>
      <c r="BB17" s="356" t="e">
        <f t="shared" si="16"/>
        <v>#VALUE!</v>
      </c>
      <c r="BC17" s="353" t="e">
        <f t="shared" si="11"/>
        <v>#VALUE!</v>
      </c>
      <c r="BE17" s="373" t="e">
        <f t="shared" si="12"/>
        <v>#VALUE!</v>
      </c>
      <c r="BF17" s="373" t="e">
        <f t="shared" si="17"/>
        <v>#VALUE!</v>
      </c>
      <c r="BH17" s="371" t="e">
        <f t="shared" si="13"/>
        <v>#VALUE!</v>
      </c>
      <c r="BI17" s="371" t="e">
        <f t="shared" si="13"/>
        <v>#VALUE!</v>
      </c>
      <c r="BJ17" s="371" t="e">
        <f t="shared" si="13"/>
        <v>#VALUE!</v>
      </c>
      <c r="BK17" s="371" t="e">
        <f t="shared" si="13"/>
        <v>#VALUE!</v>
      </c>
      <c r="BL17" s="371" t="e">
        <f t="shared" si="13"/>
        <v>#VALUE!</v>
      </c>
      <c r="BM17" s="371" t="e">
        <f t="shared" si="13"/>
        <v>#VALUE!</v>
      </c>
      <c r="BN17" s="371" t="e">
        <f t="shared" si="13"/>
        <v>#VALUE!</v>
      </c>
      <c r="BP17" s="371" t="e">
        <f t="shared" si="14"/>
        <v>#VALUE!</v>
      </c>
      <c r="BQ17" s="371" t="e">
        <f t="shared" si="14"/>
        <v>#VALUE!</v>
      </c>
      <c r="BR17" s="371" t="e">
        <f t="shared" si="14"/>
        <v>#VALUE!</v>
      </c>
      <c r="BS17" s="371" t="e">
        <f t="shared" si="14"/>
        <v>#VALUE!</v>
      </c>
      <c r="BT17" s="371" t="e">
        <f t="shared" si="14"/>
        <v>#VALUE!</v>
      </c>
      <c r="BU17" s="371" t="e">
        <f t="shared" si="14"/>
        <v>#VALUE!</v>
      </c>
      <c r="BV17" s="371" t="e">
        <f t="shared" si="14"/>
        <v>#VALUE!</v>
      </c>
    </row>
    <row r="18" spans="1:79" ht="18.75" customHeight="1">
      <c r="A18" s="284">
        <v>6</v>
      </c>
      <c r="B18" s="328"/>
      <c r="C18" s="329"/>
      <c r="D18" s="329"/>
      <c r="E18" s="329"/>
      <c r="F18" s="329"/>
      <c r="G18" s="330"/>
      <c r="H18" s="328"/>
      <c r="I18" s="288"/>
      <c r="J18" s="305" t="e">
        <f t="shared" si="1"/>
        <v>#VALUE!</v>
      </c>
      <c r="K18" s="314"/>
      <c r="L18" s="322" t="e">
        <f t="shared" si="2"/>
        <v>#VALUE!</v>
      </c>
      <c r="M18" s="324" t="e">
        <f t="shared" si="18"/>
        <v>#VALUE!</v>
      </c>
      <c r="N18" s="324" t="e">
        <f t="shared" si="3"/>
        <v>#VALUE!</v>
      </c>
      <c r="O18" s="324" t="e">
        <f t="shared" si="3"/>
        <v>#VALUE!</v>
      </c>
      <c r="P18" s="324" t="e">
        <f t="shared" si="3"/>
        <v>#VALUE!</v>
      </c>
      <c r="Q18" s="324" t="e">
        <f t="shared" si="3"/>
        <v>#VALUE!</v>
      </c>
      <c r="R18" s="325" t="e">
        <f t="shared" si="3"/>
        <v>#VALUE!</v>
      </c>
      <c r="S18" s="323" t="e">
        <f t="shared" si="3"/>
        <v>#VALUE!</v>
      </c>
      <c r="T18" s="288"/>
      <c r="V18" s="328"/>
      <c r="W18" s="329"/>
      <c r="X18" s="329"/>
      <c r="Y18" s="329"/>
      <c r="Z18" s="329"/>
      <c r="AA18" s="330"/>
      <c r="AB18" s="328"/>
      <c r="AD18" s="370"/>
      <c r="AE18" s="370"/>
      <c r="AT18" s="353" t="e">
        <f t="shared" si="5"/>
        <v>#VALUE!</v>
      </c>
      <c r="AU18" s="353" t="e">
        <f t="shared" si="6"/>
        <v>#VALUE!</v>
      </c>
      <c r="AV18" s="353" t="e">
        <f t="shared" si="7"/>
        <v>#VALUE!</v>
      </c>
      <c r="AW18" s="353" t="e">
        <f t="shared" si="8"/>
        <v>#VALUE!</v>
      </c>
      <c r="AX18" s="353" t="e">
        <f t="shared" si="15"/>
        <v>#VALUE!</v>
      </c>
      <c r="AY18" s="353" t="e">
        <f t="shared" si="9"/>
        <v>#VALUE!</v>
      </c>
      <c r="BA18" s="355" t="e">
        <f t="shared" si="10"/>
        <v>#VALUE!</v>
      </c>
      <c r="BB18" s="356" t="e">
        <f t="shared" si="16"/>
        <v>#VALUE!</v>
      </c>
      <c r="BC18" s="353" t="e">
        <f t="shared" si="11"/>
        <v>#VALUE!</v>
      </c>
      <c r="BE18" s="373" t="e">
        <f t="shared" si="12"/>
        <v>#VALUE!</v>
      </c>
      <c r="BF18" s="373" t="e">
        <f t="shared" si="17"/>
        <v>#VALUE!</v>
      </c>
      <c r="BH18" s="371" t="e">
        <f t="shared" si="13"/>
        <v>#VALUE!</v>
      </c>
      <c r="BI18" s="371" t="e">
        <f t="shared" si="13"/>
        <v>#VALUE!</v>
      </c>
      <c r="BJ18" s="371" t="e">
        <f t="shared" si="13"/>
        <v>#VALUE!</v>
      </c>
      <c r="BK18" s="371" t="e">
        <f t="shared" si="13"/>
        <v>#VALUE!</v>
      </c>
      <c r="BL18" s="371" t="e">
        <f t="shared" si="13"/>
        <v>#VALUE!</v>
      </c>
      <c r="BM18" s="371" t="e">
        <f t="shared" si="13"/>
        <v>#VALUE!</v>
      </c>
      <c r="BN18" s="371" t="e">
        <f t="shared" si="13"/>
        <v>#VALUE!</v>
      </c>
      <c r="BP18" s="371" t="e">
        <f t="shared" si="14"/>
        <v>#VALUE!</v>
      </c>
      <c r="BQ18" s="371" t="e">
        <f t="shared" si="14"/>
        <v>#VALUE!</v>
      </c>
      <c r="BR18" s="371" t="e">
        <f t="shared" si="14"/>
        <v>#VALUE!</v>
      </c>
      <c r="BS18" s="371" t="e">
        <f t="shared" si="14"/>
        <v>#VALUE!</v>
      </c>
      <c r="BT18" s="371" t="e">
        <f t="shared" si="14"/>
        <v>#VALUE!</v>
      </c>
      <c r="BU18" s="371" t="e">
        <f t="shared" si="14"/>
        <v>#VALUE!</v>
      </c>
      <c r="BV18" s="371" t="e">
        <f t="shared" si="14"/>
        <v>#VALUE!</v>
      </c>
      <c r="BY18" s="376"/>
    </row>
    <row r="19" spans="1:79" ht="18.75" customHeight="1">
      <c r="A19" s="284">
        <v>6</v>
      </c>
      <c r="B19" s="338" t="s">
        <v>329</v>
      </c>
      <c r="C19" s="338" t="s">
        <v>330</v>
      </c>
      <c r="D19" s="338" t="s">
        <v>331</v>
      </c>
      <c r="E19" s="338" t="s">
        <v>326</v>
      </c>
      <c r="F19" s="338" t="s">
        <v>327</v>
      </c>
      <c r="G19" s="338" t="s">
        <v>328</v>
      </c>
      <c r="H19" s="338" t="s">
        <v>329</v>
      </c>
      <c r="I19" s="288"/>
      <c r="J19" s="305" t="e">
        <f t="shared" si="1"/>
        <v>#VALUE!</v>
      </c>
      <c r="K19" s="314"/>
      <c r="L19" s="322" t="e">
        <f t="shared" si="2"/>
        <v>#VALUE!</v>
      </c>
      <c r="M19" s="324" t="e">
        <f t="shared" si="18"/>
        <v>#VALUE!</v>
      </c>
      <c r="N19" s="324" t="e">
        <f t="shared" si="3"/>
        <v>#VALUE!</v>
      </c>
      <c r="O19" s="324" t="e">
        <f t="shared" si="3"/>
        <v>#VALUE!</v>
      </c>
      <c r="P19" s="324" t="e">
        <f t="shared" si="3"/>
        <v>#VALUE!</v>
      </c>
      <c r="Q19" s="324" t="e">
        <f t="shared" si="3"/>
        <v>#VALUE!</v>
      </c>
      <c r="R19" s="325" t="e">
        <f t="shared" si="3"/>
        <v>#VALUE!</v>
      </c>
      <c r="S19" s="323" t="e">
        <f t="shared" si="3"/>
        <v>#VALUE!</v>
      </c>
      <c r="T19" s="288"/>
      <c r="V19" s="338" t="s">
        <v>328</v>
      </c>
      <c r="W19" s="338" t="s">
        <v>329</v>
      </c>
      <c r="X19" s="338" t="s">
        <v>330</v>
      </c>
      <c r="Y19" s="338" t="s">
        <v>331</v>
      </c>
      <c r="Z19" s="338" t="s">
        <v>326</v>
      </c>
      <c r="AA19" s="338" t="s">
        <v>327</v>
      </c>
      <c r="AB19" s="338" t="s">
        <v>328</v>
      </c>
      <c r="AD19" s="370"/>
      <c r="AE19" s="370"/>
      <c r="AT19" s="353" t="e">
        <f t="shared" si="5"/>
        <v>#VALUE!</v>
      </c>
      <c r="AU19" s="353" t="e">
        <f t="shared" si="6"/>
        <v>#VALUE!</v>
      </c>
      <c r="AV19" s="353" t="e">
        <f t="shared" si="7"/>
        <v>#VALUE!</v>
      </c>
      <c r="AW19" s="353" t="e">
        <f t="shared" si="8"/>
        <v>#VALUE!</v>
      </c>
      <c r="AX19" s="353" t="e">
        <f t="shared" si="15"/>
        <v>#VALUE!</v>
      </c>
      <c r="AY19" s="353" t="e">
        <f t="shared" si="9"/>
        <v>#VALUE!</v>
      </c>
      <c r="BA19" s="355" t="e">
        <f t="shared" si="10"/>
        <v>#VALUE!</v>
      </c>
      <c r="BB19" s="356" t="e">
        <f t="shared" si="16"/>
        <v>#VALUE!</v>
      </c>
      <c r="BC19" s="353" t="e">
        <f t="shared" si="11"/>
        <v>#VALUE!</v>
      </c>
      <c r="BE19" s="373" t="e">
        <f t="shared" si="12"/>
        <v>#VALUE!</v>
      </c>
      <c r="BF19" s="373" t="e">
        <f t="shared" si="17"/>
        <v>#VALUE!</v>
      </c>
      <c r="BH19" s="371" t="e">
        <f t="shared" si="13"/>
        <v>#VALUE!</v>
      </c>
      <c r="BI19" s="371" t="e">
        <f t="shared" si="13"/>
        <v>#VALUE!</v>
      </c>
      <c r="BJ19" s="371" t="e">
        <f t="shared" si="13"/>
        <v>#VALUE!</v>
      </c>
      <c r="BK19" s="371" t="e">
        <f t="shared" si="13"/>
        <v>#VALUE!</v>
      </c>
      <c r="BL19" s="371" t="e">
        <f t="shared" si="13"/>
        <v>#VALUE!</v>
      </c>
      <c r="BM19" s="371" t="e">
        <f t="shared" si="13"/>
        <v>#VALUE!</v>
      </c>
      <c r="BN19" s="371" t="e">
        <f t="shared" si="13"/>
        <v>#VALUE!</v>
      </c>
      <c r="BP19" s="371" t="e">
        <f t="shared" si="14"/>
        <v>#VALUE!</v>
      </c>
      <c r="BQ19" s="371" t="e">
        <f t="shared" si="14"/>
        <v>#VALUE!</v>
      </c>
      <c r="BR19" s="371" t="e">
        <f t="shared" si="14"/>
        <v>#VALUE!</v>
      </c>
      <c r="BS19" s="371" t="e">
        <f t="shared" si="14"/>
        <v>#VALUE!</v>
      </c>
      <c r="BT19" s="371" t="e">
        <f t="shared" si="14"/>
        <v>#VALUE!</v>
      </c>
      <c r="BU19" s="371" t="e">
        <f t="shared" si="14"/>
        <v>#VALUE!</v>
      </c>
      <c r="BV19" s="371" t="e">
        <f t="shared" si="14"/>
        <v>#VALUE!</v>
      </c>
      <c r="BY19" s="375"/>
      <c r="BZ19" s="368"/>
      <c r="CA19" s="368"/>
    </row>
    <row r="20" spans="1:79" ht="18.75" customHeight="1">
      <c r="A20" s="284">
        <v>6</v>
      </c>
      <c r="B20" s="334" t="s">
        <v>340</v>
      </c>
      <c r="C20" s="335"/>
      <c r="D20" s="335"/>
      <c r="E20" s="335"/>
      <c r="F20" s="335"/>
      <c r="G20" s="336"/>
      <c r="H20" s="334"/>
      <c r="I20" s="288"/>
      <c r="J20" s="305" t="e">
        <f t="shared" si="1"/>
        <v>#VALUE!</v>
      </c>
      <c r="K20" s="314"/>
      <c r="L20" s="322" t="e">
        <f t="shared" si="2"/>
        <v>#VALUE!</v>
      </c>
      <c r="M20" s="323" t="e">
        <f t="shared" si="18"/>
        <v>#VALUE!</v>
      </c>
      <c r="N20" s="324" t="e">
        <f t="shared" si="3"/>
        <v>#VALUE!</v>
      </c>
      <c r="O20" s="324" t="e">
        <f t="shared" si="3"/>
        <v>#VALUE!</v>
      </c>
      <c r="P20" s="324" t="e">
        <f t="shared" si="3"/>
        <v>#VALUE!</v>
      </c>
      <c r="Q20" s="324" t="e">
        <f t="shared" si="3"/>
        <v>#VALUE!</v>
      </c>
      <c r="R20" s="325" t="e">
        <f t="shared" si="3"/>
        <v>#VALUE!</v>
      </c>
      <c r="S20" s="323" t="e">
        <f t="shared" si="3"/>
        <v>#VALUE!</v>
      </c>
      <c r="T20" s="288"/>
      <c r="V20" s="334" t="s">
        <v>577</v>
      </c>
      <c r="W20" s="335"/>
      <c r="X20" s="335"/>
      <c r="Y20" s="335"/>
      <c r="Z20" s="335"/>
      <c r="AA20" s="336"/>
      <c r="AB20" s="334"/>
      <c r="AD20" s="370"/>
      <c r="AE20" s="370"/>
      <c r="AT20" s="353" t="e">
        <f t="shared" si="5"/>
        <v>#VALUE!</v>
      </c>
      <c r="AU20" s="353" t="e">
        <f t="shared" si="6"/>
        <v>#VALUE!</v>
      </c>
      <c r="AV20" s="353" t="e">
        <f t="shared" si="7"/>
        <v>#VALUE!</v>
      </c>
      <c r="AW20" s="353" t="e">
        <f t="shared" si="8"/>
        <v>#VALUE!</v>
      </c>
      <c r="AX20" s="353" t="e">
        <f t="shared" si="15"/>
        <v>#VALUE!</v>
      </c>
      <c r="AY20" s="353" t="e">
        <f t="shared" si="9"/>
        <v>#VALUE!</v>
      </c>
      <c r="BA20" s="355" t="e">
        <f t="shared" si="10"/>
        <v>#VALUE!</v>
      </c>
      <c r="BB20" s="356" t="e">
        <f t="shared" si="16"/>
        <v>#VALUE!</v>
      </c>
      <c r="BC20" s="353" t="e">
        <f t="shared" si="11"/>
        <v>#VALUE!</v>
      </c>
      <c r="BE20" s="373" t="e">
        <f t="shared" si="12"/>
        <v>#VALUE!</v>
      </c>
      <c r="BF20" s="373" t="e">
        <f t="shared" si="17"/>
        <v>#VALUE!</v>
      </c>
      <c r="BH20" s="371" t="e">
        <f t="shared" si="13"/>
        <v>#VALUE!</v>
      </c>
      <c r="BI20" s="371" t="e">
        <f t="shared" si="13"/>
        <v>#VALUE!</v>
      </c>
      <c r="BJ20" s="371" t="e">
        <f t="shared" si="13"/>
        <v>#VALUE!</v>
      </c>
      <c r="BK20" s="371" t="e">
        <f t="shared" si="13"/>
        <v>#VALUE!</v>
      </c>
      <c r="BL20" s="371" t="e">
        <f t="shared" si="13"/>
        <v>#VALUE!</v>
      </c>
      <c r="BM20" s="371" t="e">
        <f t="shared" si="13"/>
        <v>#VALUE!</v>
      </c>
      <c r="BN20" s="371" t="e">
        <f t="shared" si="13"/>
        <v>#VALUE!</v>
      </c>
      <c r="BP20" s="371" t="e">
        <f t="shared" si="14"/>
        <v>#VALUE!</v>
      </c>
      <c r="BQ20" s="371" t="e">
        <f t="shared" si="14"/>
        <v>#VALUE!</v>
      </c>
      <c r="BR20" s="371" t="e">
        <f t="shared" si="14"/>
        <v>#VALUE!</v>
      </c>
      <c r="BS20" s="371" t="e">
        <f t="shared" si="14"/>
        <v>#VALUE!</v>
      </c>
      <c r="BT20" s="371" t="e">
        <f t="shared" si="14"/>
        <v>#VALUE!</v>
      </c>
      <c r="BU20" s="371" t="e">
        <f t="shared" si="14"/>
        <v>#VALUE!</v>
      </c>
      <c r="BV20" s="371" t="e">
        <f t="shared" si="14"/>
        <v>#VALUE!</v>
      </c>
      <c r="BY20" s="375"/>
      <c r="BZ20" s="368"/>
      <c r="CA20" s="368"/>
    </row>
    <row r="21" spans="1:79" ht="18.75" customHeight="1">
      <c r="A21" s="284">
        <v>6</v>
      </c>
      <c r="B21" s="319" t="e">
        <f>H17+1</f>
        <v>#VALUE!</v>
      </c>
      <c r="C21" s="319" t="e">
        <f t="shared" ref="C21:H21" si="23">B21+1</f>
        <v>#VALUE!</v>
      </c>
      <c r="D21" s="319" t="e">
        <f t="shared" si="23"/>
        <v>#VALUE!</v>
      </c>
      <c r="E21" s="319" t="e">
        <f t="shared" si="23"/>
        <v>#VALUE!</v>
      </c>
      <c r="F21" s="319" t="e">
        <f t="shared" si="23"/>
        <v>#VALUE!</v>
      </c>
      <c r="G21" s="320" t="e">
        <f t="shared" si="23"/>
        <v>#VALUE!</v>
      </c>
      <c r="H21" s="318" t="e">
        <f t="shared" si="23"/>
        <v>#VALUE!</v>
      </c>
      <c r="I21" s="288"/>
      <c r="J21" s="305" t="e">
        <f t="shared" si="1"/>
        <v>#VALUE!</v>
      </c>
      <c r="K21" s="314"/>
      <c r="L21" s="322" t="e">
        <f t="shared" si="2"/>
        <v>#VALUE!</v>
      </c>
      <c r="M21" s="324" t="e">
        <f t="shared" si="18"/>
        <v>#VALUE!</v>
      </c>
      <c r="N21" s="324" t="e">
        <f t="shared" si="3"/>
        <v>#VALUE!</v>
      </c>
      <c r="O21" s="324" t="e">
        <f t="shared" si="3"/>
        <v>#VALUE!</v>
      </c>
      <c r="P21" s="324" t="e">
        <f t="shared" si="3"/>
        <v>#VALUE!</v>
      </c>
      <c r="Q21" s="324" t="e">
        <f t="shared" si="3"/>
        <v>#VALUE!</v>
      </c>
      <c r="R21" s="325" t="e">
        <f t="shared" si="3"/>
        <v>#VALUE!</v>
      </c>
      <c r="S21" s="323" t="e">
        <f t="shared" si="3"/>
        <v>#VALUE!</v>
      </c>
      <c r="T21" s="288"/>
      <c r="V21" s="319" t="e">
        <f>AB17+1</f>
        <v>#VALUE!</v>
      </c>
      <c r="W21" s="319" t="e">
        <f t="shared" ref="W21:AB21" si="24">V21+1</f>
        <v>#VALUE!</v>
      </c>
      <c r="X21" s="319" t="e">
        <f t="shared" si="24"/>
        <v>#VALUE!</v>
      </c>
      <c r="Y21" s="319" t="e">
        <f t="shared" si="24"/>
        <v>#VALUE!</v>
      </c>
      <c r="Z21" s="319" t="e">
        <f t="shared" si="24"/>
        <v>#VALUE!</v>
      </c>
      <c r="AA21" s="320" t="e">
        <f t="shared" si="24"/>
        <v>#VALUE!</v>
      </c>
      <c r="AB21" s="318" t="e">
        <f t="shared" si="24"/>
        <v>#VALUE!</v>
      </c>
      <c r="AD21" s="370"/>
      <c r="AE21" s="370"/>
      <c r="AT21" s="353" t="e">
        <f t="shared" si="5"/>
        <v>#VALUE!</v>
      </c>
      <c r="AU21" s="353" t="e">
        <f t="shared" si="6"/>
        <v>#VALUE!</v>
      </c>
      <c r="AV21" s="353" t="e">
        <f t="shared" si="7"/>
        <v>#VALUE!</v>
      </c>
      <c r="AW21" s="353" t="e">
        <f t="shared" si="8"/>
        <v>#VALUE!</v>
      </c>
      <c r="AX21" s="353" t="e">
        <f t="shared" si="15"/>
        <v>#VALUE!</v>
      </c>
      <c r="AY21" s="353" t="e">
        <f t="shared" si="9"/>
        <v>#VALUE!</v>
      </c>
      <c r="BA21" s="355" t="e">
        <f t="shared" si="10"/>
        <v>#VALUE!</v>
      </c>
      <c r="BB21" s="356" t="e">
        <f t="shared" si="16"/>
        <v>#VALUE!</v>
      </c>
      <c r="BC21" s="353" t="e">
        <f t="shared" si="11"/>
        <v>#VALUE!</v>
      </c>
      <c r="BE21" s="373" t="e">
        <f t="shared" si="12"/>
        <v>#VALUE!</v>
      </c>
      <c r="BF21" s="373" t="e">
        <f t="shared" si="17"/>
        <v>#VALUE!</v>
      </c>
      <c r="BH21" s="371" t="e">
        <f t="shared" si="13"/>
        <v>#VALUE!</v>
      </c>
      <c r="BI21" s="371" t="e">
        <f t="shared" si="13"/>
        <v>#VALUE!</v>
      </c>
      <c r="BJ21" s="371" t="e">
        <f t="shared" si="13"/>
        <v>#VALUE!</v>
      </c>
      <c r="BK21" s="371" t="e">
        <f t="shared" si="13"/>
        <v>#VALUE!</v>
      </c>
      <c r="BL21" s="371" t="e">
        <f t="shared" si="13"/>
        <v>#VALUE!</v>
      </c>
      <c r="BM21" s="371" t="e">
        <f t="shared" si="13"/>
        <v>#VALUE!</v>
      </c>
      <c r="BN21" s="371" t="e">
        <f t="shared" si="13"/>
        <v>#VALUE!</v>
      </c>
      <c r="BP21" s="371" t="e">
        <f t="shared" si="14"/>
        <v>#VALUE!</v>
      </c>
      <c r="BQ21" s="371" t="e">
        <f t="shared" si="14"/>
        <v>#VALUE!</v>
      </c>
      <c r="BR21" s="371" t="e">
        <f t="shared" si="14"/>
        <v>#VALUE!</v>
      </c>
      <c r="BS21" s="371" t="e">
        <f t="shared" si="14"/>
        <v>#VALUE!</v>
      </c>
      <c r="BT21" s="371" t="e">
        <f t="shared" si="14"/>
        <v>#VALUE!</v>
      </c>
      <c r="BU21" s="371" t="e">
        <f t="shared" si="14"/>
        <v>#VALUE!</v>
      </c>
      <c r="BV21" s="371" t="e">
        <f t="shared" si="14"/>
        <v>#VALUE!</v>
      </c>
    </row>
    <row r="22" spans="1:79" ht="18.75" customHeight="1">
      <c r="A22" s="284">
        <v>6</v>
      </c>
      <c r="B22" s="329"/>
      <c r="C22" s="329"/>
      <c r="D22" s="329"/>
      <c r="E22" s="329"/>
      <c r="F22" s="329"/>
      <c r="G22" s="330"/>
      <c r="H22" s="328"/>
      <c r="I22" s="288"/>
      <c r="J22" s="305" t="e">
        <f t="shared" si="1"/>
        <v>#VALUE!</v>
      </c>
      <c r="K22" s="314"/>
      <c r="L22" s="322" t="e">
        <f t="shared" si="2"/>
        <v>#VALUE!</v>
      </c>
      <c r="M22" s="324" t="e">
        <f t="shared" si="18"/>
        <v>#VALUE!</v>
      </c>
      <c r="N22" s="324" t="e">
        <f t="shared" si="3"/>
        <v>#VALUE!</v>
      </c>
      <c r="O22" s="324" t="e">
        <f t="shared" si="3"/>
        <v>#VALUE!</v>
      </c>
      <c r="P22" s="324" t="e">
        <f t="shared" si="3"/>
        <v>#VALUE!</v>
      </c>
      <c r="Q22" s="324" t="e">
        <f t="shared" si="3"/>
        <v>#VALUE!</v>
      </c>
      <c r="R22" s="325" t="e">
        <f t="shared" si="3"/>
        <v>#VALUE!</v>
      </c>
      <c r="S22" s="323" t="e">
        <f t="shared" si="3"/>
        <v>#VALUE!</v>
      </c>
      <c r="T22" s="288"/>
      <c r="V22" s="329"/>
      <c r="W22" s="329"/>
      <c r="X22" s="329"/>
      <c r="Y22" s="329"/>
      <c r="Z22" s="329"/>
      <c r="AA22" s="330"/>
      <c r="AB22" s="328"/>
      <c r="AD22" s="370"/>
      <c r="AE22" s="370"/>
      <c r="AT22" s="353" t="e">
        <f t="shared" si="5"/>
        <v>#VALUE!</v>
      </c>
      <c r="AU22" s="353" t="e">
        <f t="shared" si="6"/>
        <v>#VALUE!</v>
      </c>
      <c r="AV22" s="353" t="e">
        <f t="shared" si="7"/>
        <v>#VALUE!</v>
      </c>
      <c r="AW22" s="353" t="e">
        <f t="shared" si="8"/>
        <v>#VALUE!</v>
      </c>
      <c r="AX22" s="353" t="e">
        <f t="shared" si="15"/>
        <v>#VALUE!</v>
      </c>
      <c r="AY22" s="353" t="e">
        <f t="shared" si="9"/>
        <v>#VALUE!</v>
      </c>
      <c r="BA22" s="355" t="e">
        <f t="shared" si="10"/>
        <v>#VALUE!</v>
      </c>
      <c r="BB22" s="356" t="e">
        <f t="shared" si="16"/>
        <v>#VALUE!</v>
      </c>
      <c r="BC22" s="353" t="e">
        <f t="shared" si="11"/>
        <v>#VALUE!</v>
      </c>
      <c r="BE22" s="373" t="e">
        <f t="shared" si="12"/>
        <v>#VALUE!</v>
      </c>
      <c r="BF22" s="373" t="e">
        <f t="shared" si="17"/>
        <v>#VALUE!</v>
      </c>
      <c r="BH22" s="371" t="e">
        <f t="shared" si="13"/>
        <v>#VALUE!</v>
      </c>
      <c r="BI22" s="371" t="e">
        <f t="shared" si="13"/>
        <v>#VALUE!</v>
      </c>
      <c r="BJ22" s="371" t="e">
        <f t="shared" si="13"/>
        <v>#VALUE!</v>
      </c>
      <c r="BK22" s="371" t="e">
        <f t="shared" si="13"/>
        <v>#VALUE!</v>
      </c>
      <c r="BL22" s="371" t="e">
        <f t="shared" si="13"/>
        <v>#VALUE!</v>
      </c>
      <c r="BM22" s="371" t="e">
        <f t="shared" si="13"/>
        <v>#VALUE!</v>
      </c>
      <c r="BN22" s="371" t="e">
        <f t="shared" si="13"/>
        <v>#VALUE!</v>
      </c>
      <c r="BP22" s="371" t="e">
        <f t="shared" si="14"/>
        <v>#VALUE!</v>
      </c>
      <c r="BQ22" s="371" t="e">
        <f t="shared" si="14"/>
        <v>#VALUE!</v>
      </c>
      <c r="BR22" s="371" t="e">
        <f t="shared" si="14"/>
        <v>#VALUE!</v>
      </c>
      <c r="BS22" s="371" t="e">
        <f t="shared" si="14"/>
        <v>#VALUE!</v>
      </c>
      <c r="BT22" s="371" t="e">
        <f t="shared" si="14"/>
        <v>#VALUE!</v>
      </c>
      <c r="BU22" s="371" t="e">
        <f t="shared" si="14"/>
        <v>#VALUE!</v>
      </c>
      <c r="BV22" s="371" t="e">
        <f t="shared" si="14"/>
        <v>#VALUE!</v>
      </c>
      <c r="BZ22" s="375"/>
      <c r="CA22" s="375"/>
    </row>
    <row r="23" spans="1:79" ht="18.75" customHeight="1">
      <c r="A23" s="284">
        <v>6</v>
      </c>
      <c r="B23" s="338" t="s">
        <v>330</v>
      </c>
      <c r="C23" s="338" t="s">
        <v>331</v>
      </c>
      <c r="D23" s="338" t="s">
        <v>326</v>
      </c>
      <c r="E23" s="338" t="s">
        <v>327</v>
      </c>
      <c r="F23" s="338" t="s">
        <v>328</v>
      </c>
      <c r="G23" s="338" t="s">
        <v>329</v>
      </c>
      <c r="H23" s="338" t="s">
        <v>330</v>
      </c>
      <c r="I23" s="288"/>
      <c r="J23" s="305" t="e">
        <f t="shared" si="1"/>
        <v>#VALUE!</v>
      </c>
      <c r="K23" s="314"/>
      <c r="L23" s="322" t="e">
        <f t="shared" si="2"/>
        <v>#VALUE!</v>
      </c>
      <c r="M23" s="323" t="e">
        <f t="shared" si="18"/>
        <v>#VALUE!</v>
      </c>
      <c r="N23" s="324" t="e">
        <f t="shared" si="3"/>
        <v>#VALUE!</v>
      </c>
      <c r="O23" s="324" t="e">
        <f t="shared" si="3"/>
        <v>#VALUE!</v>
      </c>
      <c r="P23" s="324" t="e">
        <f t="shared" si="3"/>
        <v>#VALUE!</v>
      </c>
      <c r="Q23" s="324" t="e">
        <f t="shared" si="3"/>
        <v>#VALUE!</v>
      </c>
      <c r="R23" s="325" t="e">
        <f t="shared" si="3"/>
        <v>#VALUE!</v>
      </c>
      <c r="S23" s="323" t="e">
        <f t="shared" si="3"/>
        <v>#VALUE!</v>
      </c>
      <c r="T23" s="288"/>
      <c r="V23" s="338" t="s">
        <v>329</v>
      </c>
      <c r="W23" s="338" t="s">
        <v>330</v>
      </c>
      <c r="X23" s="338" t="s">
        <v>331</v>
      </c>
      <c r="Y23" s="338" t="s">
        <v>326</v>
      </c>
      <c r="Z23" s="338" t="s">
        <v>327</v>
      </c>
      <c r="AA23" s="338" t="s">
        <v>328</v>
      </c>
      <c r="AB23" s="338" t="s">
        <v>329</v>
      </c>
      <c r="AD23" s="370"/>
      <c r="AE23" s="370"/>
      <c r="AT23" s="353" t="e">
        <f t="shared" si="5"/>
        <v>#VALUE!</v>
      </c>
      <c r="AU23" s="353" t="e">
        <f t="shared" si="6"/>
        <v>#VALUE!</v>
      </c>
      <c r="AV23" s="353" t="e">
        <f t="shared" si="7"/>
        <v>#VALUE!</v>
      </c>
      <c r="AW23" s="353" t="e">
        <f t="shared" si="8"/>
        <v>#VALUE!</v>
      </c>
      <c r="AX23" s="353" t="e">
        <f t="shared" si="15"/>
        <v>#VALUE!</v>
      </c>
      <c r="AY23" s="353" t="e">
        <f t="shared" si="9"/>
        <v>#VALUE!</v>
      </c>
      <c r="BA23" s="355" t="e">
        <f t="shared" si="10"/>
        <v>#VALUE!</v>
      </c>
      <c r="BB23" s="356" t="e">
        <f t="shared" si="16"/>
        <v>#VALUE!</v>
      </c>
      <c r="BC23" s="353" t="e">
        <f t="shared" si="11"/>
        <v>#VALUE!</v>
      </c>
      <c r="BE23" s="373" t="e">
        <f t="shared" si="12"/>
        <v>#VALUE!</v>
      </c>
      <c r="BF23" s="373" t="e">
        <f t="shared" si="17"/>
        <v>#VALUE!</v>
      </c>
      <c r="BH23" s="371" t="e">
        <f t="shared" si="13"/>
        <v>#VALUE!</v>
      </c>
      <c r="BI23" s="371" t="e">
        <f t="shared" si="13"/>
        <v>#VALUE!</v>
      </c>
      <c r="BJ23" s="371" t="e">
        <f t="shared" si="13"/>
        <v>#VALUE!</v>
      </c>
      <c r="BK23" s="371" t="e">
        <f t="shared" si="13"/>
        <v>#VALUE!</v>
      </c>
      <c r="BL23" s="371" t="e">
        <f t="shared" si="13"/>
        <v>#VALUE!</v>
      </c>
      <c r="BM23" s="371" t="e">
        <f t="shared" si="13"/>
        <v>#VALUE!</v>
      </c>
      <c r="BN23" s="371" t="e">
        <f t="shared" si="13"/>
        <v>#VALUE!</v>
      </c>
      <c r="BP23" s="371" t="e">
        <f t="shared" si="14"/>
        <v>#VALUE!</v>
      </c>
      <c r="BQ23" s="371" t="e">
        <f t="shared" si="14"/>
        <v>#VALUE!</v>
      </c>
      <c r="BR23" s="371" t="e">
        <f t="shared" si="14"/>
        <v>#VALUE!</v>
      </c>
      <c r="BS23" s="371" t="e">
        <f t="shared" si="14"/>
        <v>#VALUE!</v>
      </c>
      <c r="BT23" s="371" t="e">
        <f t="shared" si="14"/>
        <v>#VALUE!</v>
      </c>
      <c r="BU23" s="371" t="e">
        <f t="shared" si="14"/>
        <v>#VALUE!</v>
      </c>
      <c r="BV23" s="371" t="e">
        <f t="shared" si="14"/>
        <v>#VALUE!</v>
      </c>
    </row>
    <row r="24" spans="1:79" ht="18.75" customHeight="1">
      <c r="A24" s="284">
        <v>6</v>
      </c>
      <c r="B24" s="335"/>
      <c r="C24" s="335"/>
      <c r="D24" s="335"/>
      <c r="E24" s="335"/>
      <c r="F24" s="335"/>
      <c r="G24" s="336"/>
      <c r="H24" s="334"/>
      <c r="I24" s="288"/>
      <c r="J24" s="305" t="e">
        <f t="shared" si="1"/>
        <v>#VALUE!</v>
      </c>
      <c r="K24" s="314"/>
      <c r="L24" s="322" t="e">
        <f t="shared" si="2"/>
        <v>#VALUE!</v>
      </c>
      <c r="M24" s="324" t="e">
        <f t="shared" si="18"/>
        <v>#VALUE!</v>
      </c>
      <c r="N24" s="324" t="e">
        <f t="shared" si="3"/>
        <v>#VALUE!</v>
      </c>
      <c r="O24" s="324" t="e">
        <f t="shared" si="3"/>
        <v>#VALUE!</v>
      </c>
      <c r="P24" s="324" t="e">
        <f t="shared" si="3"/>
        <v>#VALUE!</v>
      </c>
      <c r="Q24" s="324" t="e">
        <f t="shared" si="3"/>
        <v>#VALUE!</v>
      </c>
      <c r="R24" s="325" t="e">
        <f t="shared" si="3"/>
        <v>#VALUE!</v>
      </c>
      <c r="S24" s="323" t="e">
        <f t="shared" si="3"/>
        <v>#VALUE!</v>
      </c>
      <c r="T24" s="288"/>
      <c r="V24" s="335"/>
      <c r="W24" s="335"/>
      <c r="X24" s="335"/>
      <c r="Y24" s="335"/>
      <c r="Z24" s="335"/>
      <c r="AA24" s="336"/>
      <c r="AB24" s="334"/>
      <c r="AD24" s="370"/>
      <c r="AE24" s="370"/>
      <c r="AT24" s="353" t="e">
        <f t="shared" si="5"/>
        <v>#VALUE!</v>
      </c>
      <c r="AU24" s="353" t="e">
        <f t="shared" si="6"/>
        <v>#VALUE!</v>
      </c>
      <c r="AV24" s="353" t="e">
        <f t="shared" si="7"/>
        <v>#VALUE!</v>
      </c>
      <c r="AW24" s="353" t="e">
        <f t="shared" si="8"/>
        <v>#VALUE!</v>
      </c>
      <c r="AX24" s="353" t="e">
        <f t="shared" si="15"/>
        <v>#VALUE!</v>
      </c>
      <c r="AY24" s="353" t="e">
        <f t="shared" si="9"/>
        <v>#VALUE!</v>
      </c>
      <c r="BA24" s="355" t="e">
        <f t="shared" si="10"/>
        <v>#VALUE!</v>
      </c>
      <c r="BB24" s="356" t="e">
        <f t="shared" si="16"/>
        <v>#VALUE!</v>
      </c>
      <c r="BC24" s="353" t="e">
        <f t="shared" si="11"/>
        <v>#VALUE!</v>
      </c>
      <c r="BE24" s="373" t="e">
        <f t="shared" si="12"/>
        <v>#VALUE!</v>
      </c>
      <c r="BF24" s="373" t="e">
        <f t="shared" si="17"/>
        <v>#VALUE!</v>
      </c>
      <c r="BH24" s="371" t="e">
        <f t="shared" si="13"/>
        <v>#VALUE!</v>
      </c>
      <c r="BI24" s="371" t="e">
        <f t="shared" si="13"/>
        <v>#VALUE!</v>
      </c>
      <c r="BJ24" s="371" t="e">
        <f t="shared" si="13"/>
        <v>#VALUE!</v>
      </c>
      <c r="BK24" s="371" t="e">
        <f t="shared" si="13"/>
        <v>#VALUE!</v>
      </c>
      <c r="BL24" s="371" t="e">
        <f t="shared" si="13"/>
        <v>#VALUE!</v>
      </c>
      <c r="BM24" s="371" t="e">
        <f t="shared" si="13"/>
        <v>#VALUE!</v>
      </c>
      <c r="BN24" s="371" t="e">
        <f t="shared" si="13"/>
        <v>#VALUE!</v>
      </c>
      <c r="BP24" s="371" t="e">
        <f t="shared" si="14"/>
        <v>#VALUE!</v>
      </c>
      <c r="BQ24" s="371" t="e">
        <f t="shared" si="14"/>
        <v>#VALUE!</v>
      </c>
      <c r="BR24" s="371" t="e">
        <f t="shared" si="14"/>
        <v>#VALUE!</v>
      </c>
      <c r="BS24" s="371" t="e">
        <f t="shared" si="14"/>
        <v>#VALUE!</v>
      </c>
      <c r="BT24" s="371" t="e">
        <f t="shared" si="14"/>
        <v>#VALUE!</v>
      </c>
      <c r="BU24" s="371" t="e">
        <f t="shared" si="14"/>
        <v>#VALUE!</v>
      </c>
      <c r="BV24" s="371" t="e">
        <f t="shared" si="14"/>
        <v>#VALUE!</v>
      </c>
      <c r="BY24" s="376"/>
      <c r="BZ24" s="376"/>
      <c r="CA24" s="376"/>
    </row>
    <row r="25" spans="1:79" ht="18.75" customHeight="1">
      <c r="A25" s="284">
        <v>6</v>
      </c>
      <c r="B25" s="319" t="e">
        <f>H21+1</f>
        <v>#VALUE!</v>
      </c>
      <c r="C25" s="319" t="e">
        <f t="shared" ref="C25:H25" si="25">B25+1</f>
        <v>#VALUE!</v>
      </c>
      <c r="D25" s="319" t="e">
        <f t="shared" si="25"/>
        <v>#VALUE!</v>
      </c>
      <c r="E25" s="319" t="e">
        <f t="shared" si="25"/>
        <v>#VALUE!</v>
      </c>
      <c r="F25" s="319" t="e">
        <f t="shared" si="25"/>
        <v>#VALUE!</v>
      </c>
      <c r="G25" s="320" t="e">
        <f t="shared" si="25"/>
        <v>#VALUE!</v>
      </c>
      <c r="H25" s="326" t="e">
        <f t="shared" si="25"/>
        <v>#VALUE!</v>
      </c>
      <c r="I25" s="288"/>
      <c r="J25" s="305" t="e">
        <f t="shared" si="1"/>
        <v>#VALUE!</v>
      </c>
      <c r="K25" s="314"/>
      <c r="L25" s="322" t="e">
        <f t="shared" si="2"/>
        <v>#VALUE!</v>
      </c>
      <c r="M25" s="324" t="e">
        <f t="shared" si="18"/>
        <v>#VALUE!</v>
      </c>
      <c r="N25" s="324" t="e">
        <f t="shared" ref="N25:S40" si="26">M25+1</f>
        <v>#VALUE!</v>
      </c>
      <c r="O25" s="324" t="e">
        <f t="shared" si="26"/>
        <v>#VALUE!</v>
      </c>
      <c r="P25" s="324" t="e">
        <f t="shared" si="26"/>
        <v>#VALUE!</v>
      </c>
      <c r="Q25" s="324" t="e">
        <f t="shared" si="26"/>
        <v>#VALUE!</v>
      </c>
      <c r="R25" s="323" t="e">
        <f t="shared" si="26"/>
        <v>#VALUE!</v>
      </c>
      <c r="S25" s="323" t="e">
        <f t="shared" si="26"/>
        <v>#VALUE!</v>
      </c>
      <c r="T25" s="288"/>
      <c r="V25" s="319" t="e">
        <f>AB21+1</f>
        <v>#VALUE!</v>
      </c>
      <c r="W25" s="319" t="e">
        <f t="shared" ref="W25:AB25" si="27">V25+1</f>
        <v>#VALUE!</v>
      </c>
      <c r="X25" s="319" t="e">
        <f t="shared" si="27"/>
        <v>#VALUE!</v>
      </c>
      <c r="Y25" s="319" t="e">
        <f t="shared" si="27"/>
        <v>#VALUE!</v>
      </c>
      <c r="Z25" s="326" t="e">
        <f t="shared" si="27"/>
        <v>#VALUE!</v>
      </c>
      <c r="AA25" s="326" t="e">
        <f t="shared" si="27"/>
        <v>#VALUE!</v>
      </c>
      <c r="AB25" s="326" t="e">
        <f t="shared" si="27"/>
        <v>#VALUE!</v>
      </c>
      <c r="AD25" s="370"/>
      <c r="AE25" s="370"/>
      <c r="AT25" s="353" t="e">
        <f t="shared" si="5"/>
        <v>#VALUE!</v>
      </c>
      <c r="AU25" s="353" t="e">
        <f t="shared" si="6"/>
        <v>#VALUE!</v>
      </c>
      <c r="AV25" s="353" t="e">
        <f t="shared" si="7"/>
        <v>#VALUE!</v>
      </c>
      <c r="AW25" s="353" t="e">
        <f t="shared" si="8"/>
        <v>#VALUE!</v>
      </c>
      <c r="AX25" s="353" t="e">
        <f t="shared" si="15"/>
        <v>#VALUE!</v>
      </c>
      <c r="AY25" s="353" t="e">
        <f t="shared" si="9"/>
        <v>#VALUE!</v>
      </c>
      <c r="BA25" s="355" t="e">
        <f t="shared" si="10"/>
        <v>#VALUE!</v>
      </c>
      <c r="BB25" s="356" t="e">
        <f t="shared" si="16"/>
        <v>#VALUE!</v>
      </c>
      <c r="BC25" s="353" t="e">
        <f t="shared" si="11"/>
        <v>#VALUE!</v>
      </c>
      <c r="BE25" s="373" t="e">
        <f t="shared" si="12"/>
        <v>#VALUE!</v>
      </c>
      <c r="BF25" s="373" t="e">
        <f t="shared" si="17"/>
        <v>#VALUE!</v>
      </c>
      <c r="BH25" s="371" t="e">
        <f t="shared" si="13"/>
        <v>#VALUE!</v>
      </c>
      <c r="BI25" s="371" t="e">
        <f t="shared" si="13"/>
        <v>#VALUE!</v>
      </c>
      <c r="BJ25" s="371" t="e">
        <f t="shared" si="13"/>
        <v>#VALUE!</v>
      </c>
      <c r="BK25" s="371" t="e">
        <f t="shared" si="13"/>
        <v>#VALUE!</v>
      </c>
      <c r="BL25" s="371" t="e">
        <f t="shared" si="13"/>
        <v>#VALUE!</v>
      </c>
      <c r="BM25" s="371" t="e">
        <f t="shared" si="13"/>
        <v>#VALUE!</v>
      </c>
      <c r="BN25" s="371" t="e">
        <f t="shared" si="13"/>
        <v>#VALUE!</v>
      </c>
      <c r="BP25" s="371" t="e">
        <f t="shared" ref="BP25:BV40" si="28">IF(BH25=1,1,BP24+1)</f>
        <v>#VALUE!</v>
      </c>
      <c r="BQ25" s="371" t="e">
        <f t="shared" si="28"/>
        <v>#VALUE!</v>
      </c>
      <c r="BR25" s="371" t="e">
        <f t="shared" si="28"/>
        <v>#VALUE!</v>
      </c>
      <c r="BS25" s="371" t="e">
        <f t="shared" si="28"/>
        <v>#VALUE!</v>
      </c>
      <c r="BT25" s="371" t="e">
        <f t="shared" si="28"/>
        <v>#VALUE!</v>
      </c>
      <c r="BU25" s="371" t="e">
        <f t="shared" si="28"/>
        <v>#VALUE!</v>
      </c>
      <c r="BV25" s="371" t="e">
        <f t="shared" si="28"/>
        <v>#VALUE!</v>
      </c>
      <c r="BY25" s="375"/>
      <c r="BZ25" s="375"/>
      <c r="CA25" s="375"/>
    </row>
    <row r="26" spans="1:79" ht="18.75" customHeight="1">
      <c r="A26" s="284">
        <v>6</v>
      </c>
      <c r="B26" s="329"/>
      <c r="C26" s="329"/>
      <c r="D26" s="329"/>
      <c r="E26" s="329"/>
      <c r="F26" s="329"/>
      <c r="G26" s="330"/>
      <c r="H26" s="331"/>
      <c r="I26" s="288"/>
      <c r="J26" s="305" t="e">
        <f t="shared" si="1"/>
        <v>#VALUE!</v>
      </c>
      <c r="K26" s="314"/>
      <c r="L26" s="322" t="e">
        <f t="shared" si="2"/>
        <v>#VALUE!</v>
      </c>
      <c r="M26" s="324" t="e">
        <f t="shared" si="18"/>
        <v>#VALUE!</v>
      </c>
      <c r="N26" s="324" t="e">
        <f t="shared" si="26"/>
        <v>#VALUE!</v>
      </c>
      <c r="O26" s="324" t="e">
        <f t="shared" si="26"/>
        <v>#VALUE!</v>
      </c>
      <c r="P26" s="324" t="e">
        <f t="shared" si="26"/>
        <v>#VALUE!</v>
      </c>
      <c r="Q26" s="324" t="e">
        <f t="shared" si="26"/>
        <v>#VALUE!</v>
      </c>
      <c r="R26" s="325" t="e">
        <f t="shared" si="26"/>
        <v>#VALUE!</v>
      </c>
      <c r="S26" s="323" t="e">
        <f t="shared" si="26"/>
        <v>#VALUE!</v>
      </c>
      <c r="T26" s="288"/>
      <c r="V26" s="329"/>
      <c r="W26" s="329"/>
      <c r="X26" s="329"/>
      <c r="Y26" s="329"/>
      <c r="Z26" s="331"/>
      <c r="AA26" s="331"/>
      <c r="AB26" s="331"/>
      <c r="AD26" s="370"/>
      <c r="AE26" s="370"/>
      <c r="AT26" s="353" t="e">
        <f t="shared" si="5"/>
        <v>#VALUE!</v>
      </c>
      <c r="AU26" s="353" t="e">
        <f t="shared" si="6"/>
        <v>#VALUE!</v>
      </c>
      <c r="AV26" s="353" t="e">
        <f t="shared" si="7"/>
        <v>#VALUE!</v>
      </c>
      <c r="AW26" s="353" t="e">
        <f t="shared" si="8"/>
        <v>#VALUE!</v>
      </c>
      <c r="AX26" s="353" t="e">
        <f t="shared" si="15"/>
        <v>#VALUE!</v>
      </c>
      <c r="AY26" s="353" t="e">
        <f t="shared" si="9"/>
        <v>#VALUE!</v>
      </c>
      <c r="BA26" s="355" t="e">
        <f t="shared" si="10"/>
        <v>#VALUE!</v>
      </c>
      <c r="BB26" s="356" t="e">
        <f t="shared" si="16"/>
        <v>#VALUE!</v>
      </c>
      <c r="BC26" s="353" t="e">
        <f t="shared" si="11"/>
        <v>#VALUE!</v>
      </c>
      <c r="BE26" s="373" t="e">
        <f t="shared" si="12"/>
        <v>#VALUE!</v>
      </c>
      <c r="BF26" s="373" t="e">
        <f t="shared" si="17"/>
        <v>#VALUE!</v>
      </c>
      <c r="BH26" s="371" t="e">
        <f t="shared" si="13"/>
        <v>#VALUE!</v>
      </c>
      <c r="BI26" s="371" t="e">
        <f t="shared" si="13"/>
        <v>#VALUE!</v>
      </c>
      <c r="BJ26" s="371" t="e">
        <f t="shared" si="13"/>
        <v>#VALUE!</v>
      </c>
      <c r="BK26" s="371" t="e">
        <f t="shared" si="13"/>
        <v>#VALUE!</v>
      </c>
      <c r="BL26" s="371" t="e">
        <f t="shared" si="13"/>
        <v>#VALUE!</v>
      </c>
      <c r="BM26" s="371" t="e">
        <f t="shared" si="13"/>
        <v>#VALUE!</v>
      </c>
      <c r="BN26" s="371" t="e">
        <f t="shared" si="13"/>
        <v>#VALUE!</v>
      </c>
      <c r="BP26" s="371" t="e">
        <f t="shared" si="28"/>
        <v>#VALUE!</v>
      </c>
      <c r="BQ26" s="371" t="e">
        <f t="shared" si="28"/>
        <v>#VALUE!</v>
      </c>
      <c r="BR26" s="371" t="e">
        <f t="shared" si="28"/>
        <v>#VALUE!</v>
      </c>
      <c r="BS26" s="371" t="e">
        <f t="shared" si="28"/>
        <v>#VALUE!</v>
      </c>
      <c r="BT26" s="371" t="e">
        <f t="shared" si="28"/>
        <v>#VALUE!</v>
      </c>
      <c r="BU26" s="371" t="e">
        <f t="shared" si="28"/>
        <v>#VALUE!</v>
      </c>
      <c r="BV26" s="371" t="e">
        <f t="shared" si="28"/>
        <v>#VALUE!</v>
      </c>
      <c r="BY26" s="375"/>
      <c r="BZ26" s="375"/>
      <c r="CA26" s="375"/>
    </row>
    <row r="27" spans="1:79" ht="18.75" customHeight="1">
      <c r="A27" s="284">
        <v>6</v>
      </c>
      <c r="B27" s="332" t="s">
        <v>331</v>
      </c>
      <c r="C27" s="332" t="s">
        <v>326</v>
      </c>
      <c r="D27" s="332" t="s">
        <v>327</v>
      </c>
      <c r="E27" s="332" t="s">
        <v>328</v>
      </c>
      <c r="F27" s="332" t="s">
        <v>329</v>
      </c>
      <c r="G27" s="332" t="s">
        <v>330</v>
      </c>
      <c r="H27" s="333" t="s">
        <v>331</v>
      </c>
      <c r="I27" s="288"/>
      <c r="J27" s="305" t="e">
        <f t="shared" si="1"/>
        <v>#VALUE!</v>
      </c>
      <c r="K27" s="314"/>
      <c r="L27" s="322" t="e">
        <f t="shared" si="2"/>
        <v>#VALUE!</v>
      </c>
      <c r="M27" s="324" t="e">
        <f t="shared" si="18"/>
        <v>#VALUE!</v>
      </c>
      <c r="N27" s="324" t="e">
        <f t="shared" si="26"/>
        <v>#VALUE!</v>
      </c>
      <c r="O27" s="324" t="e">
        <f t="shared" si="26"/>
        <v>#VALUE!</v>
      </c>
      <c r="P27" s="324" t="e">
        <f t="shared" si="26"/>
        <v>#VALUE!</v>
      </c>
      <c r="Q27" s="324" t="e">
        <f t="shared" si="26"/>
        <v>#VALUE!</v>
      </c>
      <c r="R27" s="325" t="e">
        <f t="shared" si="26"/>
        <v>#VALUE!</v>
      </c>
      <c r="S27" s="323" t="e">
        <f t="shared" si="26"/>
        <v>#VALUE!</v>
      </c>
      <c r="T27" s="288"/>
      <c r="V27" s="332" t="s">
        <v>330</v>
      </c>
      <c r="W27" s="332" t="s">
        <v>331</v>
      </c>
      <c r="X27" s="332" t="s">
        <v>326</v>
      </c>
      <c r="Y27" s="332" t="s">
        <v>327</v>
      </c>
      <c r="Z27" s="333" t="s">
        <v>330</v>
      </c>
      <c r="AA27" s="333" t="s">
        <v>331</v>
      </c>
      <c r="AB27" s="333" t="s">
        <v>326</v>
      </c>
      <c r="AD27" s="370"/>
      <c r="AE27" s="370"/>
      <c r="AT27" s="353" t="e">
        <f t="shared" si="5"/>
        <v>#VALUE!</v>
      </c>
      <c r="AU27" s="353" t="e">
        <f t="shared" si="6"/>
        <v>#VALUE!</v>
      </c>
      <c r="AV27" s="353" t="e">
        <f t="shared" si="7"/>
        <v>#VALUE!</v>
      </c>
      <c r="AW27" s="353" t="e">
        <f t="shared" si="8"/>
        <v>#VALUE!</v>
      </c>
      <c r="AX27" s="353" t="e">
        <f t="shared" si="15"/>
        <v>#VALUE!</v>
      </c>
      <c r="AY27" s="353" t="e">
        <f t="shared" si="9"/>
        <v>#VALUE!</v>
      </c>
      <c r="BA27" s="355" t="e">
        <f t="shared" si="10"/>
        <v>#VALUE!</v>
      </c>
      <c r="BB27" s="356" t="e">
        <f t="shared" si="16"/>
        <v>#VALUE!</v>
      </c>
      <c r="BC27" s="353" t="e">
        <f t="shared" si="11"/>
        <v>#VALUE!</v>
      </c>
      <c r="BE27" s="373" t="e">
        <f t="shared" si="12"/>
        <v>#VALUE!</v>
      </c>
      <c r="BF27" s="373" t="e">
        <f t="shared" si="17"/>
        <v>#VALUE!</v>
      </c>
      <c r="BH27" s="371" t="e">
        <f t="shared" si="13"/>
        <v>#VALUE!</v>
      </c>
      <c r="BI27" s="371" t="e">
        <f t="shared" si="13"/>
        <v>#VALUE!</v>
      </c>
      <c r="BJ27" s="371" t="e">
        <f t="shared" si="13"/>
        <v>#VALUE!</v>
      </c>
      <c r="BK27" s="371" t="e">
        <f t="shared" si="13"/>
        <v>#VALUE!</v>
      </c>
      <c r="BL27" s="371" t="e">
        <f t="shared" si="13"/>
        <v>#VALUE!</v>
      </c>
      <c r="BM27" s="371" t="e">
        <f t="shared" si="13"/>
        <v>#VALUE!</v>
      </c>
      <c r="BN27" s="371" t="e">
        <f t="shared" si="13"/>
        <v>#VALUE!</v>
      </c>
      <c r="BP27" s="371" t="e">
        <f t="shared" si="28"/>
        <v>#VALUE!</v>
      </c>
      <c r="BQ27" s="371" t="e">
        <f t="shared" si="28"/>
        <v>#VALUE!</v>
      </c>
      <c r="BR27" s="371" t="e">
        <f t="shared" si="28"/>
        <v>#VALUE!</v>
      </c>
      <c r="BS27" s="371" t="e">
        <f t="shared" si="28"/>
        <v>#VALUE!</v>
      </c>
      <c r="BT27" s="371" t="e">
        <f t="shared" si="28"/>
        <v>#VALUE!</v>
      </c>
      <c r="BU27" s="371" t="e">
        <f t="shared" si="28"/>
        <v>#VALUE!</v>
      </c>
      <c r="BV27" s="371" t="e">
        <f t="shared" si="28"/>
        <v>#VALUE!</v>
      </c>
    </row>
    <row r="28" spans="1:79" ht="18.75" customHeight="1">
      <c r="A28" s="284">
        <v>6</v>
      </c>
      <c r="B28" s="335"/>
      <c r="C28" s="335"/>
      <c r="D28" s="335"/>
      <c r="E28" s="335"/>
      <c r="F28" s="335"/>
      <c r="G28" s="336"/>
      <c r="H28" s="337"/>
      <c r="I28" s="288"/>
      <c r="J28" s="305" t="e">
        <f t="shared" si="1"/>
        <v>#VALUE!</v>
      </c>
      <c r="K28" s="314"/>
      <c r="L28" s="322" t="e">
        <f t="shared" si="2"/>
        <v>#VALUE!</v>
      </c>
      <c r="M28" s="324" t="e">
        <f t="shared" si="18"/>
        <v>#VALUE!</v>
      </c>
      <c r="N28" s="324" t="e">
        <f t="shared" si="26"/>
        <v>#VALUE!</v>
      </c>
      <c r="O28" s="324" t="e">
        <f t="shared" si="26"/>
        <v>#VALUE!</v>
      </c>
      <c r="P28" s="324" t="e">
        <f t="shared" si="26"/>
        <v>#VALUE!</v>
      </c>
      <c r="Q28" s="324" t="e">
        <f t="shared" si="26"/>
        <v>#VALUE!</v>
      </c>
      <c r="R28" s="325" t="e">
        <f t="shared" si="26"/>
        <v>#VALUE!</v>
      </c>
      <c r="S28" s="323" t="e">
        <f t="shared" si="26"/>
        <v>#VALUE!</v>
      </c>
      <c r="T28" s="288"/>
      <c r="V28" s="335"/>
      <c r="W28" s="335"/>
      <c r="X28" s="335"/>
      <c r="Y28" s="335"/>
      <c r="Z28" s="337"/>
      <c r="AA28" s="337"/>
      <c r="AB28" s="337" t="s">
        <v>578</v>
      </c>
      <c r="AD28" s="370"/>
      <c r="AE28" s="370"/>
      <c r="AT28" s="353" t="e">
        <f t="shared" si="5"/>
        <v>#VALUE!</v>
      </c>
      <c r="AU28" s="353" t="e">
        <f t="shared" si="6"/>
        <v>#VALUE!</v>
      </c>
      <c r="AV28" s="353" t="e">
        <f t="shared" si="7"/>
        <v>#VALUE!</v>
      </c>
      <c r="AW28" s="353" t="e">
        <f t="shared" si="8"/>
        <v>#VALUE!</v>
      </c>
      <c r="AX28" s="353" t="e">
        <f t="shared" si="15"/>
        <v>#VALUE!</v>
      </c>
      <c r="AY28" s="353" t="e">
        <f t="shared" si="9"/>
        <v>#VALUE!</v>
      </c>
      <c r="BA28" s="355" t="e">
        <f t="shared" si="10"/>
        <v>#VALUE!</v>
      </c>
      <c r="BB28" s="356" t="e">
        <f t="shared" si="16"/>
        <v>#VALUE!</v>
      </c>
      <c r="BC28" s="353" t="e">
        <f t="shared" si="11"/>
        <v>#VALUE!</v>
      </c>
      <c r="BE28" s="373" t="e">
        <f t="shared" si="12"/>
        <v>#VALUE!</v>
      </c>
      <c r="BF28" s="373" t="e">
        <f t="shared" si="17"/>
        <v>#VALUE!</v>
      </c>
      <c r="BH28" s="371" t="e">
        <f t="shared" si="13"/>
        <v>#VALUE!</v>
      </c>
      <c r="BI28" s="371" t="e">
        <f t="shared" si="13"/>
        <v>#VALUE!</v>
      </c>
      <c r="BJ28" s="371" t="e">
        <f t="shared" si="13"/>
        <v>#VALUE!</v>
      </c>
      <c r="BK28" s="371" t="e">
        <f t="shared" si="13"/>
        <v>#VALUE!</v>
      </c>
      <c r="BL28" s="371" t="e">
        <f t="shared" si="13"/>
        <v>#VALUE!</v>
      </c>
      <c r="BM28" s="371" t="e">
        <f t="shared" si="13"/>
        <v>#VALUE!</v>
      </c>
      <c r="BN28" s="371" t="e">
        <f t="shared" si="13"/>
        <v>#VALUE!</v>
      </c>
      <c r="BP28" s="371" t="e">
        <f t="shared" si="28"/>
        <v>#VALUE!</v>
      </c>
      <c r="BQ28" s="371" t="e">
        <f t="shared" si="28"/>
        <v>#VALUE!</v>
      </c>
      <c r="BR28" s="371" t="e">
        <f t="shared" si="28"/>
        <v>#VALUE!</v>
      </c>
      <c r="BS28" s="371" t="e">
        <f t="shared" si="28"/>
        <v>#VALUE!</v>
      </c>
      <c r="BT28" s="371" t="e">
        <f t="shared" si="28"/>
        <v>#VALUE!</v>
      </c>
      <c r="BU28" s="371" t="e">
        <f t="shared" si="28"/>
        <v>#VALUE!</v>
      </c>
      <c r="BV28" s="371" t="e">
        <f t="shared" si="28"/>
        <v>#VALUE!</v>
      </c>
    </row>
    <row r="29" spans="1:79" ht="18.75" customHeight="1">
      <c r="A29" s="284">
        <v>6</v>
      </c>
      <c r="B29" s="326" t="e">
        <f>H25+1</f>
        <v>#VALUE!</v>
      </c>
      <c r="C29" s="326" t="e">
        <f t="shared" ref="C29:H29" si="29">B29+1</f>
        <v>#VALUE!</v>
      </c>
      <c r="D29" s="326" t="e">
        <f t="shared" si="29"/>
        <v>#VALUE!</v>
      </c>
      <c r="E29" s="326" t="e">
        <f t="shared" si="29"/>
        <v>#VALUE!</v>
      </c>
      <c r="F29" s="326" t="e">
        <f t="shared" si="29"/>
        <v>#VALUE!</v>
      </c>
      <c r="G29" s="326" t="e">
        <f t="shared" si="29"/>
        <v>#VALUE!</v>
      </c>
      <c r="H29" s="326" t="e">
        <f t="shared" si="29"/>
        <v>#VALUE!</v>
      </c>
      <c r="I29" s="288"/>
      <c r="J29" s="305" t="e">
        <f t="shared" si="1"/>
        <v>#VALUE!</v>
      </c>
      <c r="K29" s="314"/>
      <c r="L29" s="322" t="e">
        <f t="shared" si="2"/>
        <v>#VALUE!</v>
      </c>
      <c r="M29" s="324" t="e">
        <f t="shared" si="18"/>
        <v>#VALUE!</v>
      </c>
      <c r="N29" s="324" t="e">
        <f t="shared" si="26"/>
        <v>#VALUE!</v>
      </c>
      <c r="O29" s="324" t="e">
        <f t="shared" si="26"/>
        <v>#VALUE!</v>
      </c>
      <c r="P29" s="324" t="e">
        <f t="shared" si="26"/>
        <v>#VALUE!</v>
      </c>
      <c r="Q29" s="324" t="e">
        <f t="shared" si="26"/>
        <v>#VALUE!</v>
      </c>
      <c r="R29" s="325" t="e">
        <f t="shared" si="26"/>
        <v>#VALUE!</v>
      </c>
      <c r="S29" s="323" t="e">
        <f t="shared" si="26"/>
        <v>#VALUE!</v>
      </c>
      <c r="T29" s="288"/>
      <c r="V29" s="326" t="e">
        <f>AB25+1</f>
        <v>#VALUE!</v>
      </c>
      <c r="W29" s="326" t="e">
        <f t="shared" ref="W29:AB29" si="30">V29+1</f>
        <v>#VALUE!</v>
      </c>
      <c r="X29" s="326" t="e">
        <f t="shared" si="30"/>
        <v>#VALUE!</v>
      </c>
      <c r="Y29" s="326" t="e">
        <f t="shared" si="30"/>
        <v>#VALUE!</v>
      </c>
      <c r="Z29" s="326" t="e">
        <f t="shared" si="30"/>
        <v>#VALUE!</v>
      </c>
      <c r="AA29" s="326" t="e">
        <f t="shared" si="30"/>
        <v>#VALUE!</v>
      </c>
      <c r="AB29" s="326" t="e">
        <f t="shared" si="30"/>
        <v>#VALUE!</v>
      </c>
      <c r="AD29" s="370"/>
      <c r="AE29" s="370"/>
      <c r="AT29" s="353" t="e">
        <f t="shared" si="5"/>
        <v>#VALUE!</v>
      </c>
      <c r="AU29" s="353" t="e">
        <f t="shared" si="6"/>
        <v>#VALUE!</v>
      </c>
      <c r="AV29" s="353" t="e">
        <f t="shared" si="7"/>
        <v>#VALUE!</v>
      </c>
      <c r="AW29" s="353" t="e">
        <f t="shared" si="8"/>
        <v>#VALUE!</v>
      </c>
      <c r="AX29" s="353" t="e">
        <f t="shared" si="15"/>
        <v>#VALUE!</v>
      </c>
      <c r="AY29" s="353" t="e">
        <f t="shared" si="9"/>
        <v>#VALUE!</v>
      </c>
      <c r="BA29" s="355" t="e">
        <f t="shared" si="10"/>
        <v>#VALUE!</v>
      </c>
      <c r="BB29" s="356" t="e">
        <f t="shared" si="16"/>
        <v>#VALUE!</v>
      </c>
      <c r="BC29" s="353" t="e">
        <f t="shared" si="11"/>
        <v>#VALUE!</v>
      </c>
      <c r="BE29" s="373" t="e">
        <f t="shared" si="12"/>
        <v>#VALUE!</v>
      </c>
      <c r="BF29" s="373" t="e">
        <f t="shared" si="17"/>
        <v>#VALUE!</v>
      </c>
      <c r="BH29" s="371" t="e">
        <f t="shared" si="13"/>
        <v>#VALUE!</v>
      </c>
      <c r="BI29" s="371" t="e">
        <f t="shared" si="13"/>
        <v>#VALUE!</v>
      </c>
      <c r="BJ29" s="371" t="e">
        <f t="shared" si="13"/>
        <v>#VALUE!</v>
      </c>
      <c r="BK29" s="371" t="e">
        <f t="shared" si="13"/>
        <v>#VALUE!</v>
      </c>
      <c r="BL29" s="371" t="e">
        <f t="shared" si="13"/>
        <v>#VALUE!</v>
      </c>
      <c r="BM29" s="371" t="e">
        <f t="shared" si="13"/>
        <v>#VALUE!</v>
      </c>
      <c r="BN29" s="371" t="e">
        <f t="shared" si="13"/>
        <v>#VALUE!</v>
      </c>
      <c r="BP29" s="371" t="e">
        <f t="shared" si="28"/>
        <v>#VALUE!</v>
      </c>
      <c r="BQ29" s="371" t="e">
        <f t="shared" si="28"/>
        <v>#VALUE!</v>
      </c>
      <c r="BR29" s="371" t="e">
        <f t="shared" si="28"/>
        <v>#VALUE!</v>
      </c>
      <c r="BS29" s="371" t="e">
        <f t="shared" si="28"/>
        <v>#VALUE!</v>
      </c>
      <c r="BT29" s="371" t="e">
        <f t="shared" si="28"/>
        <v>#VALUE!</v>
      </c>
      <c r="BU29" s="371" t="e">
        <f t="shared" si="28"/>
        <v>#VALUE!</v>
      </c>
      <c r="BV29" s="371" t="e">
        <f t="shared" si="28"/>
        <v>#VALUE!</v>
      </c>
    </row>
    <row r="30" spans="1:79" ht="18.75" customHeight="1">
      <c r="A30" s="284">
        <v>6</v>
      </c>
      <c r="B30" s="331"/>
      <c r="C30" s="331"/>
      <c r="D30" s="331"/>
      <c r="E30" s="331"/>
      <c r="F30" s="331"/>
      <c r="G30" s="331"/>
      <c r="H30" s="331"/>
      <c r="I30" s="288"/>
      <c r="J30" s="305" t="e">
        <f t="shared" si="1"/>
        <v>#VALUE!</v>
      </c>
      <c r="K30" s="314"/>
      <c r="L30" s="322" t="e">
        <f t="shared" si="2"/>
        <v>#VALUE!</v>
      </c>
      <c r="M30" s="324" t="e">
        <f t="shared" si="18"/>
        <v>#VALUE!</v>
      </c>
      <c r="N30" s="324" t="e">
        <f t="shared" si="26"/>
        <v>#VALUE!</v>
      </c>
      <c r="O30" s="324" t="e">
        <f t="shared" si="26"/>
        <v>#VALUE!</v>
      </c>
      <c r="P30" s="324" t="e">
        <f t="shared" si="26"/>
        <v>#VALUE!</v>
      </c>
      <c r="Q30" s="324" t="e">
        <f t="shared" si="26"/>
        <v>#VALUE!</v>
      </c>
      <c r="R30" s="325" t="e">
        <f t="shared" si="26"/>
        <v>#VALUE!</v>
      </c>
      <c r="S30" s="323" t="e">
        <f t="shared" si="26"/>
        <v>#VALUE!</v>
      </c>
      <c r="T30" s="288"/>
      <c r="V30" s="331"/>
      <c r="W30" s="331"/>
      <c r="X30" s="331"/>
      <c r="Y30" s="331"/>
      <c r="Z30" s="331"/>
      <c r="AA30" s="331"/>
      <c r="AB30" s="331"/>
      <c r="AD30" s="370"/>
      <c r="AE30" s="370"/>
      <c r="AT30" s="353" t="e">
        <f t="shared" si="5"/>
        <v>#VALUE!</v>
      </c>
      <c r="AU30" s="353" t="e">
        <f t="shared" si="6"/>
        <v>#VALUE!</v>
      </c>
      <c r="AV30" s="353" t="e">
        <f t="shared" si="7"/>
        <v>#VALUE!</v>
      </c>
      <c r="AW30" s="353" t="e">
        <f t="shared" si="8"/>
        <v>#VALUE!</v>
      </c>
      <c r="AX30" s="353" t="e">
        <f t="shared" si="15"/>
        <v>#VALUE!</v>
      </c>
      <c r="AY30" s="353" t="e">
        <f t="shared" si="9"/>
        <v>#VALUE!</v>
      </c>
      <c r="BA30" s="355" t="e">
        <f t="shared" si="10"/>
        <v>#VALUE!</v>
      </c>
      <c r="BB30" s="356" t="e">
        <f t="shared" si="16"/>
        <v>#VALUE!</v>
      </c>
      <c r="BC30" s="353" t="e">
        <f t="shared" si="11"/>
        <v>#VALUE!</v>
      </c>
      <c r="BE30" s="373" t="e">
        <f t="shared" si="12"/>
        <v>#VALUE!</v>
      </c>
      <c r="BF30" s="373" t="e">
        <f t="shared" si="17"/>
        <v>#VALUE!</v>
      </c>
      <c r="BH30" s="371" t="e">
        <f t="shared" si="13"/>
        <v>#VALUE!</v>
      </c>
      <c r="BI30" s="371" t="e">
        <f t="shared" si="13"/>
        <v>#VALUE!</v>
      </c>
      <c r="BJ30" s="371" t="e">
        <f t="shared" si="13"/>
        <v>#VALUE!</v>
      </c>
      <c r="BK30" s="371" t="e">
        <f t="shared" si="13"/>
        <v>#VALUE!</v>
      </c>
      <c r="BL30" s="371" t="e">
        <f t="shared" si="13"/>
        <v>#VALUE!</v>
      </c>
      <c r="BM30" s="371" t="e">
        <f t="shared" si="13"/>
        <v>#VALUE!</v>
      </c>
      <c r="BN30" s="371" t="e">
        <f t="shared" si="13"/>
        <v>#VALUE!</v>
      </c>
      <c r="BP30" s="371" t="e">
        <f t="shared" si="28"/>
        <v>#VALUE!</v>
      </c>
      <c r="BQ30" s="371" t="e">
        <f t="shared" si="28"/>
        <v>#VALUE!</v>
      </c>
      <c r="BR30" s="371" t="e">
        <f t="shared" si="28"/>
        <v>#VALUE!</v>
      </c>
      <c r="BS30" s="371" t="e">
        <f t="shared" si="28"/>
        <v>#VALUE!</v>
      </c>
      <c r="BT30" s="371" t="e">
        <f t="shared" si="28"/>
        <v>#VALUE!</v>
      </c>
      <c r="BU30" s="371" t="e">
        <f t="shared" si="28"/>
        <v>#VALUE!</v>
      </c>
      <c r="BV30" s="371" t="e">
        <f t="shared" si="28"/>
        <v>#VALUE!</v>
      </c>
      <c r="BY30" s="376"/>
      <c r="BZ30" s="376"/>
      <c r="CA30" s="376"/>
    </row>
    <row r="31" spans="1:79" ht="18.75" customHeight="1">
      <c r="A31" s="284">
        <v>6</v>
      </c>
      <c r="B31" s="339" t="s">
        <v>326</v>
      </c>
      <c r="C31" s="339" t="s">
        <v>328</v>
      </c>
      <c r="D31" s="339" t="s">
        <v>329</v>
      </c>
      <c r="E31" s="339" t="s">
        <v>330</v>
      </c>
      <c r="F31" s="339" t="s">
        <v>331</v>
      </c>
      <c r="G31" s="339" t="s">
        <v>326</v>
      </c>
      <c r="H31" s="339" t="s">
        <v>327</v>
      </c>
      <c r="I31" s="288"/>
      <c r="J31" s="305" t="e">
        <f t="shared" si="1"/>
        <v>#VALUE!</v>
      </c>
      <c r="K31" s="314"/>
      <c r="L31" s="322" t="e">
        <f t="shared" si="2"/>
        <v>#VALUE!</v>
      </c>
      <c r="M31" s="324" t="e">
        <f t="shared" si="18"/>
        <v>#VALUE!</v>
      </c>
      <c r="N31" s="324" t="e">
        <f t="shared" si="26"/>
        <v>#VALUE!</v>
      </c>
      <c r="O31" s="323" t="e">
        <f t="shared" si="26"/>
        <v>#VALUE!</v>
      </c>
      <c r="P31" s="324" t="e">
        <f t="shared" si="26"/>
        <v>#VALUE!</v>
      </c>
      <c r="Q31" s="324" t="e">
        <f t="shared" si="26"/>
        <v>#VALUE!</v>
      </c>
      <c r="R31" s="325" t="e">
        <f t="shared" si="26"/>
        <v>#VALUE!</v>
      </c>
      <c r="S31" s="323" t="e">
        <f t="shared" si="26"/>
        <v>#VALUE!</v>
      </c>
      <c r="T31" s="288"/>
      <c r="V31" s="339" t="s">
        <v>327</v>
      </c>
      <c r="W31" s="339" t="s">
        <v>328</v>
      </c>
      <c r="X31" s="339" t="s">
        <v>329</v>
      </c>
      <c r="Y31" s="339" t="s">
        <v>330</v>
      </c>
      <c r="Z31" s="339" t="s">
        <v>331</v>
      </c>
      <c r="AA31" s="339" t="s">
        <v>326</v>
      </c>
      <c r="AB31" s="339" t="s">
        <v>327</v>
      </c>
      <c r="AD31" s="370"/>
      <c r="AE31" s="370"/>
      <c r="AT31" s="353" t="e">
        <f t="shared" si="5"/>
        <v>#VALUE!</v>
      </c>
      <c r="AU31" s="353" t="e">
        <f t="shared" si="6"/>
        <v>#VALUE!</v>
      </c>
      <c r="AV31" s="353" t="e">
        <f t="shared" si="7"/>
        <v>#VALUE!</v>
      </c>
      <c r="AW31" s="353" t="e">
        <f t="shared" si="8"/>
        <v>#VALUE!</v>
      </c>
      <c r="AX31" s="353" t="e">
        <f t="shared" si="15"/>
        <v>#VALUE!</v>
      </c>
      <c r="AY31" s="353" t="e">
        <f t="shared" si="9"/>
        <v>#VALUE!</v>
      </c>
      <c r="BA31" s="355" t="e">
        <f t="shared" si="10"/>
        <v>#VALUE!</v>
      </c>
      <c r="BB31" s="356" t="e">
        <f t="shared" si="16"/>
        <v>#VALUE!</v>
      </c>
      <c r="BC31" s="353" t="e">
        <f t="shared" si="11"/>
        <v>#VALUE!</v>
      </c>
      <c r="BE31" s="373" t="e">
        <f t="shared" si="12"/>
        <v>#VALUE!</v>
      </c>
      <c r="BF31" s="373" t="e">
        <f t="shared" si="17"/>
        <v>#VALUE!</v>
      </c>
      <c r="BH31" s="371" t="e">
        <f t="shared" si="13"/>
        <v>#VALUE!</v>
      </c>
      <c r="BI31" s="371" t="e">
        <f t="shared" si="13"/>
        <v>#VALUE!</v>
      </c>
      <c r="BJ31" s="371" t="e">
        <f t="shared" si="13"/>
        <v>#VALUE!</v>
      </c>
      <c r="BK31" s="371" t="e">
        <f t="shared" si="13"/>
        <v>#VALUE!</v>
      </c>
      <c r="BL31" s="371" t="e">
        <f t="shared" si="13"/>
        <v>#VALUE!</v>
      </c>
      <c r="BM31" s="371" t="e">
        <f t="shared" si="13"/>
        <v>#VALUE!</v>
      </c>
      <c r="BN31" s="371" t="e">
        <f t="shared" si="13"/>
        <v>#VALUE!</v>
      </c>
      <c r="BP31" s="371" t="e">
        <f t="shared" si="28"/>
        <v>#VALUE!</v>
      </c>
      <c r="BQ31" s="371" t="e">
        <f t="shared" si="28"/>
        <v>#VALUE!</v>
      </c>
      <c r="BR31" s="371" t="e">
        <f t="shared" si="28"/>
        <v>#VALUE!</v>
      </c>
      <c r="BS31" s="371" t="e">
        <f t="shared" si="28"/>
        <v>#VALUE!</v>
      </c>
      <c r="BT31" s="371" t="e">
        <f t="shared" si="28"/>
        <v>#VALUE!</v>
      </c>
      <c r="BU31" s="371" t="e">
        <f t="shared" si="28"/>
        <v>#VALUE!</v>
      </c>
      <c r="BV31" s="371" t="e">
        <f t="shared" si="28"/>
        <v>#VALUE!</v>
      </c>
      <c r="BY31" s="375"/>
      <c r="BZ31" s="375"/>
      <c r="CA31" s="375"/>
    </row>
    <row r="32" spans="1:79" ht="18.75" customHeight="1">
      <c r="A32" s="284">
        <v>6</v>
      </c>
      <c r="B32" s="337"/>
      <c r="C32" s="337"/>
      <c r="D32" s="337"/>
      <c r="E32" s="337"/>
      <c r="F32" s="337"/>
      <c r="G32" s="337"/>
      <c r="H32" s="337"/>
      <c r="I32" s="288"/>
      <c r="J32" s="305" t="e">
        <f t="shared" si="1"/>
        <v>#VALUE!</v>
      </c>
      <c r="K32" s="314"/>
      <c r="L32" s="322" t="e">
        <f t="shared" si="2"/>
        <v>#VALUE!</v>
      </c>
      <c r="M32" s="324" t="e">
        <f t="shared" si="18"/>
        <v>#VALUE!</v>
      </c>
      <c r="N32" s="324" t="e">
        <f t="shared" si="26"/>
        <v>#VALUE!</v>
      </c>
      <c r="O32" s="324" t="e">
        <f t="shared" si="26"/>
        <v>#VALUE!</v>
      </c>
      <c r="P32" s="324" t="e">
        <f t="shared" si="26"/>
        <v>#VALUE!</v>
      </c>
      <c r="Q32" s="324" t="e">
        <f t="shared" si="26"/>
        <v>#VALUE!</v>
      </c>
      <c r="R32" s="325" t="e">
        <f t="shared" si="26"/>
        <v>#VALUE!</v>
      </c>
      <c r="S32" s="323" t="e">
        <f t="shared" si="26"/>
        <v>#VALUE!</v>
      </c>
      <c r="T32" s="288"/>
      <c r="V32" s="337" t="s">
        <v>340</v>
      </c>
      <c r="W32" s="337"/>
      <c r="X32" s="337"/>
      <c r="Y32" s="337"/>
      <c r="Z32" s="337"/>
      <c r="AA32" s="337"/>
      <c r="AB32" s="337"/>
      <c r="AD32" s="370"/>
      <c r="AE32" s="370"/>
      <c r="AT32" s="353" t="e">
        <f t="shared" si="5"/>
        <v>#VALUE!</v>
      </c>
      <c r="AU32" s="353" t="e">
        <f t="shared" si="6"/>
        <v>#VALUE!</v>
      </c>
      <c r="AV32" s="353" t="e">
        <f t="shared" si="7"/>
        <v>#VALUE!</v>
      </c>
      <c r="AW32" s="353" t="e">
        <f t="shared" si="8"/>
        <v>#VALUE!</v>
      </c>
      <c r="AX32" s="353" t="e">
        <f t="shared" si="15"/>
        <v>#VALUE!</v>
      </c>
      <c r="AY32" s="353" t="e">
        <f t="shared" si="9"/>
        <v>#VALUE!</v>
      </c>
      <c r="BA32" s="355" t="e">
        <f t="shared" si="10"/>
        <v>#VALUE!</v>
      </c>
      <c r="BB32" s="356" t="e">
        <f t="shared" si="16"/>
        <v>#VALUE!</v>
      </c>
      <c r="BC32" s="353" t="e">
        <f t="shared" si="11"/>
        <v>#VALUE!</v>
      </c>
      <c r="BE32" s="373" t="e">
        <f t="shared" si="12"/>
        <v>#VALUE!</v>
      </c>
      <c r="BF32" s="373" t="e">
        <f t="shared" si="17"/>
        <v>#VALUE!</v>
      </c>
      <c r="BH32" s="371" t="e">
        <f t="shared" si="13"/>
        <v>#VALUE!</v>
      </c>
      <c r="BI32" s="371" t="e">
        <f t="shared" si="13"/>
        <v>#VALUE!</v>
      </c>
      <c r="BJ32" s="371" t="e">
        <f t="shared" si="13"/>
        <v>#VALUE!</v>
      </c>
      <c r="BK32" s="371" t="e">
        <f t="shared" si="13"/>
        <v>#VALUE!</v>
      </c>
      <c r="BL32" s="371" t="e">
        <f t="shared" si="13"/>
        <v>#VALUE!</v>
      </c>
      <c r="BM32" s="371" t="e">
        <f t="shared" si="13"/>
        <v>#VALUE!</v>
      </c>
      <c r="BN32" s="371" t="e">
        <f t="shared" si="13"/>
        <v>#VALUE!</v>
      </c>
      <c r="BP32" s="371" t="e">
        <f t="shared" si="28"/>
        <v>#VALUE!</v>
      </c>
      <c r="BQ32" s="371" t="e">
        <f t="shared" si="28"/>
        <v>#VALUE!</v>
      </c>
      <c r="BR32" s="371" t="e">
        <f t="shared" si="28"/>
        <v>#VALUE!</v>
      </c>
      <c r="BS32" s="371" t="e">
        <f t="shared" si="28"/>
        <v>#VALUE!</v>
      </c>
      <c r="BT32" s="371" t="e">
        <f t="shared" si="28"/>
        <v>#VALUE!</v>
      </c>
      <c r="BU32" s="371" t="e">
        <f t="shared" si="28"/>
        <v>#VALUE!</v>
      </c>
      <c r="BV32" s="371" t="e">
        <f t="shared" si="28"/>
        <v>#VALUE!</v>
      </c>
      <c r="BY32" s="375"/>
      <c r="BZ32" s="375"/>
      <c r="CA32" s="375"/>
    </row>
    <row r="33" spans="1:88" ht="18.75" customHeight="1">
      <c r="A33" s="284">
        <v>6</v>
      </c>
      <c r="I33" s="288"/>
      <c r="J33" s="305" t="e">
        <f t="shared" si="1"/>
        <v>#VALUE!</v>
      </c>
      <c r="K33" s="314"/>
      <c r="L33" s="322" t="e">
        <f t="shared" si="2"/>
        <v>#VALUE!</v>
      </c>
      <c r="M33" s="323" t="e">
        <f t="shared" si="18"/>
        <v>#VALUE!</v>
      </c>
      <c r="N33" s="324" t="e">
        <f t="shared" si="26"/>
        <v>#VALUE!</v>
      </c>
      <c r="O33" s="324" t="e">
        <f t="shared" si="26"/>
        <v>#VALUE!</v>
      </c>
      <c r="P33" s="324" t="e">
        <f t="shared" si="26"/>
        <v>#VALUE!</v>
      </c>
      <c r="Q33" s="324" t="e">
        <f t="shared" si="26"/>
        <v>#VALUE!</v>
      </c>
      <c r="R33" s="325" t="e">
        <f t="shared" si="26"/>
        <v>#VALUE!</v>
      </c>
      <c r="S33" s="323" t="e">
        <f t="shared" si="26"/>
        <v>#VALUE!</v>
      </c>
      <c r="T33" s="288"/>
      <c r="AD33" s="370"/>
      <c r="AE33" s="370"/>
      <c r="AT33" s="353" t="e">
        <f t="shared" si="5"/>
        <v>#VALUE!</v>
      </c>
      <c r="AU33" s="353" t="e">
        <f t="shared" si="6"/>
        <v>#VALUE!</v>
      </c>
      <c r="AV33" s="353" t="e">
        <f t="shared" si="7"/>
        <v>#VALUE!</v>
      </c>
      <c r="AW33" s="353" t="e">
        <f t="shared" si="8"/>
        <v>#VALUE!</v>
      </c>
      <c r="AX33" s="353" t="e">
        <f t="shared" si="15"/>
        <v>#VALUE!</v>
      </c>
      <c r="AY33" s="353" t="e">
        <f t="shared" si="9"/>
        <v>#VALUE!</v>
      </c>
      <c r="BA33" s="355" t="e">
        <f t="shared" si="10"/>
        <v>#VALUE!</v>
      </c>
      <c r="BB33" s="356" t="e">
        <f t="shared" si="16"/>
        <v>#VALUE!</v>
      </c>
      <c r="BC33" s="353" t="e">
        <f t="shared" si="11"/>
        <v>#VALUE!</v>
      </c>
      <c r="BE33" s="373" t="e">
        <f t="shared" si="12"/>
        <v>#VALUE!</v>
      </c>
      <c r="BF33" s="373" t="e">
        <f t="shared" si="17"/>
        <v>#VALUE!</v>
      </c>
      <c r="BH33" s="371" t="e">
        <f t="shared" si="13"/>
        <v>#VALUE!</v>
      </c>
      <c r="BI33" s="371" t="e">
        <f t="shared" si="13"/>
        <v>#VALUE!</v>
      </c>
      <c r="BJ33" s="371" t="e">
        <f t="shared" si="13"/>
        <v>#VALUE!</v>
      </c>
      <c r="BK33" s="371" t="e">
        <f t="shared" si="13"/>
        <v>#VALUE!</v>
      </c>
      <c r="BL33" s="371" t="e">
        <f t="shared" si="13"/>
        <v>#VALUE!</v>
      </c>
      <c r="BM33" s="371" t="e">
        <f t="shared" si="13"/>
        <v>#VALUE!</v>
      </c>
      <c r="BN33" s="371" t="e">
        <f t="shared" si="13"/>
        <v>#VALUE!</v>
      </c>
      <c r="BP33" s="371" t="e">
        <f t="shared" si="28"/>
        <v>#VALUE!</v>
      </c>
      <c r="BQ33" s="371" t="e">
        <f t="shared" si="28"/>
        <v>#VALUE!</v>
      </c>
      <c r="BR33" s="371" t="e">
        <f t="shared" si="28"/>
        <v>#VALUE!</v>
      </c>
      <c r="BS33" s="371" t="e">
        <f t="shared" si="28"/>
        <v>#VALUE!</v>
      </c>
      <c r="BT33" s="371" t="e">
        <f t="shared" si="28"/>
        <v>#VALUE!</v>
      </c>
      <c r="BU33" s="371" t="e">
        <f t="shared" si="28"/>
        <v>#VALUE!</v>
      </c>
      <c r="BV33" s="371" t="e">
        <f t="shared" si="28"/>
        <v>#VALUE!</v>
      </c>
    </row>
    <row r="34" spans="1:88" ht="18.75" customHeight="1">
      <c r="A34" s="284">
        <v>6</v>
      </c>
      <c r="B34" s="291" t="s">
        <v>542</v>
      </c>
      <c r="C34" s="291"/>
      <c r="D34" s="292" t="s">
        <v>543</v>
      </c>
      <c r="E34" s="292"/>
      <c r="F34" s="292"/>
      <c r="G34" s="292"/>
      <c r="H34" s="292"/>
      <c r="I34" s="288"/>
      <c r="J34" s="305" t="e">
        <f t="shared" si="1"/>
        <v>#VALUE!</v>
      </c>
      <c r="K34" s="314"/>
      <c r="L34" s="322" t="e">
        <f t="shared" si="2"/>
        <v>#VALUE!</v>
      </c>
      <c r="M34" s="324" t="e">
        <f t="shared" si="18"/>
        <v>#VALUE!</v>
      </c>
      <c r="N34" s="324" t="e">
        <f t="shared" si="26"/>
        <v>#VALUE!</v>
      </c>
      <c r="O34" s="324" t="e">
        <f t="shared" si="26"/>
        <v>#VALUE!</v>
      </c>
      <c r="P34" s="324" t="e">
        <f t="shared" si="26"/>
        <v>#VALUE!</v>
      </c>
      <c r="Q34" s="324" t="e">
        <f t="shared" si="26"/>
        <v>#VALUE!</v>
      </c>
      <c r="R34" s="325" t="e">
        <f t="shared" si="26"/>
        <v>#VALUE!</v>
      </c>
      <c r="S34" s="323" t="e">
        <f t="shared" si="26"/>
        <v>#VALUE!</v>
      </c>
      <c r="T34" s="288"/>
      <c r="V34" s="291" t="s">
        <v>614</v>
      </c>
      <c r="W34" s="291"/>
      <c r="X34" s="292" t="s">
        <v>615</v>
      </c>
      <c r="Y34" s="292"/>
      <c r="Z34" s="292"/>
      <c r="AA34" s="292"/>
      <c r="AB34" s="292"/>
      <c r="AD34" s="370"/>
      <c r="AE34" s="370"/>
      <c r="AT34" s="353" t="e">
        <f t="shared" si="5"/>
        <v>#VALUE!</v>
      </c>
      <c r="AU34" s="353" t="e">
        <f t="shared" si="6"/>
        <v>#VALUE!</v>
      </c>
      <c r="AV34" s="353" t="e">
        <f t="shared" si="7"/>
        <v>#VALUE!</v>
      </c>
      <c r="AW34" s="353" t="e">
        <f t="shared" si="8"/>
        <v>#VALUE!</v>
      </c>
      <c r="AX34" s="353" t="e">
        <f t="shared" si="15"/>
        <v>#VALUE!</v>
      </c>
      <c r="AY34" s="353" t="e">
        <f t="shared" si="9"/>
        <v>#VALUE!</v>
      </c>
      <c r="BA34" s="355" t="e">
        <f t="shared" si="10"/>
        <v>#VALUE!</v>
      </c>
      <c r="BB34" s="356" t="e">
        <f t="shared" si="16"/>
        <v>#VALUE!</v>
      </c>
      <c r="BC34" s="353" t="e">
        <f t="shared" si="11"/>
        <v>#VALUE!</v>
      </c>
      <c r="BE34" s="373" t="e">
        <f t="shared" si="12"/>
        <v>#VALUE!</v>
      </c>
      <c r="BF34" s="373" t="e">
        <f t="shared" si="17"/>
        <v>#VALUE!</v>
      </c>
      <c r="BH34" s="371" t="e">
        <f t="shared" si="13"/>
        <v>#VALUE!</v>
      </c>
      <c r="BI34" s="371" t="e">
        <f t="shared" si="13"/>
        <v>#VALUE!</v>
      </c>
      <c r="BJ34" s="371" t="e">
        <f t="shared" si="13"/>
        <v>#VALUE!</v>
      </c>
      <c r="BK34" s="371" t="e">
        <f t="shared" si="13"/>
        <v>#VALUE!</v>
      </c>
      <c r="BL34" s="371" t="e">
        <f t="shared" si="13"/>
        <v>#VALUE!</v>
      </c>
      <c r="BM34" s="371" t="e">
        <f t="shared" si="13"/>
        <v>#VALUE!</v>
      </c>
      <c r="BN34" s="371" t="e">
        <f t="shared" si="13"/>
        <v>#VALUE!</v>
      </c>
      <c r="BP34" s="371" t="e">
        <f t="shared" si="28"/>
        <v>#VALUE!</v>
      </c>
      <c r="BQ34" s="371" t="e">
        <f t="shared" si="28"/>
        <v>#VALUE!</v>
      </c>
      <c r="BR34" s="371" t="e">
        <f t="shared" si="28"/>
        <v>#VALUE!</v>
      </c>
      <c r="BS34" s="371" t="e">
        <f t="shared" si="28"/>
        <v>#VALUE!</v>
      </c>
      <c r="BT34" s="371" t="e">
        <f t="shared" si="28"/>
        <v>#VALUE!</v>
      </c>
      <c r="BU34" s="371" t="e">
        <f t="shared" si="28"/>
        <v>#VALUE!</v>
      </c>
      <c r="BV34" s="371" t="e">
        <f t="shared" si="28"/>
        <v>#VALUE!</v>
      </c>
    </row>
    <row r="35" spans="1:88" ht="18.75" customHeight="1">
      <c r="A35" s="284">
        <v>6</v>
      </c>
      <c r="B35" s="291"/>
      <c r="C35" s="291"/>
      <c r="D35" s="292"/>
      <c r="E35" s="292"/>
      <c r="F35" s="292"/>
      <c r="G35" s="292"/>
      <c r="H35" s="292"/>
      <c r="I35" s="288"/>
      <c r="J35" s="305" t="e">
        <f t="shared" si="1"/>
        <v>#VALUE!</v>
      </c>
      <c r="K35" s="314"/>
      <c r="L35" s="322" t="e">
        <f t="shared" si="2"/>
        <v>#VALUE!</v>
      </c>
      <c r="M35" s="324" t="e">
        <f t="shared" si="18"/>
        <v>#VALUE!</v>
      </c>
      <c r="N35" s="324" t="e">
        <f t="shared" si="26"/>
        <v>#VALUE!</v>
      </c>
      <c r="O35" s="324" t="e">
        <f t="shared" si="26"/>
        <v>#VALUE!</v>
      </c>
      <c r="P35" s="324" t="e">
        <f t="shared" si="26"/>
        <v>#VALUE!</v>
      </c>
      <c r="Q35" s="324" t="e">
        <f t="shared" si="26"/>
        <v>#VALUE!</v>
      </c>
      <c r="R35" s="325" t="e">
        <f t="shared" si="26"/>
        <v>#VALUE!</v>
      </c>
      <c r="S35" s="323" t="e">
        <f t="shared" si="26"/>
        <v>#VALUE!</v>
      </c>
      <c r="T35" s="288"/>
      <c r="V35" s="291"/>
      <c r="W35" s="291"/>
      <c r="X35" s="292"/>
      <c r="Y35" s="292"/>
      <c r="Z35" s="292"/>
      <c r="AA35" s="292"/>
      <c r="AB35" s="292"/>
      <c r="AD35" s="370"/>
      <c r="AE35" s="370"/>
      <c r="AT35" s="353" t="e">
        <f t="shared" si="5"/>
        <v>#VALUE!</v>
      </c>
      <c r="AU35" s="353" t="e">
        <f t="shared" si="6"/>
        <v>#VALUE!</v>
      </c>
      <c r="AV35" s="353" t="e">
        <f t="shared" si="7"/>
        <v>#VALUE!</v>
      </c>
      <c r="AW35" s="353" t="e">
        <f t="shared" si="8"/>
        <v>#VALUE!</v>
      </c>
      <c r="AX35" s="353" t="e">
        <f t="shared" si="15"/>
        <v>#VALUE!</v>
      </c>
      <c r="AY35" s="353" t="e">
        <f t="shared" si="9"/>
        <v>#VALUE!</v>
      </c>
      <c r="BA35" s="355" t="e">
        <f t="shared" si="10"/>
        <v>#VALUE!</v>
      </c>
      <c r="BB35" s="356" t="e">
        <f t="shared" si="16"/>
        <v>#VALUE!</v>
      </c>
      <c r="BC35" s="353" t="e">
        <f t="shared" si="11"/>
        <v>#VALUE!</v>
      </c>
      <c r="BE35" s="373" t="e">
        <f t="shared" si="12"/>
        <v>#VALUE!</v>
      </c>
      <c r="BF35" s="373" t="e">
        <f t="shared" si="17"/>
        <v>#VALUE!</v>
      </c>
      <c r="BH35" s="371" t="e">
        <f t="shared" si="13"/>
        <v>#VALUE!</v>
      </c>
      <c r="BI35" s="371" t="e">
        <f t="shared" si="13"/>
        <v>#VALUE!</v>
      </c>
      <c r="BJ35" s="371" t="e">
        <f t="shared" si="13"/>
        <v>#VALUE!</v>
      </c>
      <c r="BK35" s="371" t="e">
        <f t="shared" si="13"/>
        <v>#VALUE!</v>
      </c>
      <c r="BL35" s="371" t="e">
        <f t="shared" si="13"/>
        <v>#VALUE!</v>
      </c>
      <c r="BM35" s="371" t="e">
        <f t="shared" si="13"/>
        <v>#VALUE!</v>
      </c>
      <c r="BN35" s="371" t="e">
        <f t="shared" si="13"/>
        <v>#VALUE!</v>
      </c>
      <c r="BP35" s="371" t="e">
        <f t="shared" si="28"/>
        <v>#VALUE!</v>
      </c>
      <c r="BQ35" s="371" t="e">
        <f t="shared" si="28"/>
        <v>#VALUE!</v>
      </c>
      <c r="BR35" s="371" t="e">
        <f t="shared" si="28"/>
        <v>#VALUE!</v>
      </c>
      <c r="BS35" s="371" t="e">
        <f t="shared" si="28"/>
        <v>#VALUE!</v>
      </c>
      <c r="BT35" s="371" t="e">
        <f t="shared" si="28"/>
        <v>#VALUE!</v>
      </c>
      <c r="BU35" s="371" t="e">
        <f t="shared" si="28"/>
        <v>#VALUE!</v>
      </c>
      <c r="BV35" s="371" t="e">
        <f t="shared" si="28"/>
        <v>#VALUE!</v>
      </c>
    </row>
    <row r="36" spans="1:88" ht="18.75" customHeight="1">
      <c r="A36" s="284">
        <v>6</v>
      </c>
      <c r="B36" s="291"/>
      <c r="C36" s="291"/>
      <c r="D36" s="292"/>
      <c r="E36" s="292"/>
      <c r="F36" s="292"/>
      <c r="G36" s="292"/>
      <c r="H36" s="292"/>
      <c r="I36" s="288"/>
      <c r="J36" s="305" t="e">
        <f t="shared" si="1"/>
        <v>#VALUE!</v>
      </c>
      <c r="K36" s="314"/>
      <c r="L36" s="322" t="e">
        <f t="shared" si="2"/>
        <v>#VALUE!</v>
      </c>
      <c r="M36" s="324" t="e">
        <f t="shared" si="18"/>
        <v>#VALUE!</v>
      </c>
      <c r="N36" s="324" t="e">
        <f t="shared" si="26"/>
        <v>#VALUE!</v>
      </c>
      <c r="O36" s="324" t="e">
        <f t="shared" si="26"/>
        <v>#VALUE!</v>
      </c>
      <c r="P36" s="324" t="e">
        <f t="shared" si="26"/>
        <v>#VALUE!</v>
      </c>
      <c r="Q36" s="324" t="e">
        <f t="shared" si="26"/>
        <v>#VALUE!</v>
      </c>
      <c r="R36" s="325" t="e">
        <f t="shared" si="26"/>
        <v>#VALUE!</v>
      </c>
      <c r="S36" s="323" t="e">
        <f t="shared" si="26"/>
        <v>#VALUE!</v>
      </c>
      <c r="T36" s="288"/>
      <c r="V36" s="291"/>
      <c r="W36" s="291"/>
      <c r="X36" s="292"/>
      <c r="Y36" s="292"/>
      <c r="Z36" s="292"/>
      <c r="AA36" s="292"/>
      <c r="AB36" s="292"/>
      <c r="AD36" s="370"/>
      <c r="AE36" s="370"/>
      <c r="AT36" s="353" t="e">
        <f t="shared" si="5"/>
        <v>#VALUE!</v>
      </c>
      <c r="AU36" s="353" t="e">
        <f t="shared" si="6"/>
        <v>#VALUE!</v>
      </c>
      <c r="AV36" s="353" t="e">
        <f t="shared" si="7"/>
        <v>#VALUE!</v>
      </c>
      <c r="AW36" s="353" t="e">
        <f t="shared" si="8"/>
        <v>#VALUE!</v>
      </c>
      <c r="AX36" s="353" t="e">
        <f t="shared" si="15"/>
        <v>#VALUE!</v>
      </c>
      <c r="AY36" s="353" t="e">
        <f t="shared" si="9"/>
        <v>#VALUE!</v>
      </c>
      <c r="BA36" s="355" t="e">
        <f t="shared" si="10"/>
        <v>#VALUE!</v>
      </c>
      <c r="BB36" s="356" t="e">
        <f t="shared" si="16"/>
        <v>#VALUE!</v>
      </c>
      <c r="BC36" s="353" t="e">
        <f t="shared" si="11"/>
        <v>#VALUE!</v>
      </c>
      <c r="BE36" s="373" t="e">
        <f t="shared" si="12"/>
        <v>#VALUE!</v>
      </c>
      <c r="BF36" s="373" t="e">
        <f t="shared" si="17"/>
        <v>#VALUE!</v>
      </c>
      <c r="BH36" s="371" t="e">
        <f t="shared" si="13"/>
        <v>#VALUE!</v>
      </c>
      <c r="BI36" s="371" t="e">
        <f t="shared" si="13"/>
        <v>#VALUE!</v>
      </c>
      <c r="BJ36" s="371" t="e">
        <f t="shared" si="13"/>
        <v>#VALUE!</v>
      </c>
      <c r="BK36" s="371" t="e">
        <f t="shared" si="13"/>
        <v>#VALUE!</v>
      </c>
      <c r="BL36" s="371" t="e">
        <f t="shared" si="13"/>
        <v>#VALUE!</v>
      </c>
      <c r="BM36" s="371" t="e">
        <f t="shared" si="13"/>
        <v>#VALUE!</v>
      </c>
      <c r="BN36" s="371" t="e">
        <f t="shared" si="13"/>
        <v>#VALUE!</v>
      </c>
      <c r="BP36" s="371" t="e">
        <f t="shared" si="28"/>
        <v>#VALUE!</v>
      </c>
      <c r="BQ36" s="371" t="e">
        <f t="shared" si="28"/>
        <v>#VALUE!</v>
      </c>
      <c r="BR36" s="371" t="e">
        <f t="shared" si="28"/>
        <v>#VALUE!</v>
      </c>
      <c r="BS36" s="371" t="e">
        <f t="shared" si="28"/>
        <v>#VALUE!</v>
      </c>
      <c r="BT36" s="371" t="e">
        <f t="shared" si="28"/>
        <v>#VALUE!</v>
      </c>
      <c r="BU36" s="371" t="e">
        <f t="shared" si="28"/>
        <v>#VALUE!</v>
      </c>
      <c r="BV36" s="371" t="e">
        <f t="shared" si="28"/>
        <v>#VALUE!</v>
      </c>
      <c r="BY36" s="376"/>
      <c r="BZ36" s="376"/>
      <c r="CA36" s="376"/>
      <c r="CB36" s="376"/>
      <c r="CC36" s="376"/>
      <c r="CD36" s="376"/>
    </row>
    <row r="37" spans="1:88" ht="18.75" customHeight="1">
      <c r="A37" s="284">
        <v>6</v>
      </c>
      <c r="B37" s="295"/>
      <c r="C37" s="295"/>
      <c r="D37" s="296"/>
      <c r="E37" s="296"/>
      <c r="F37" s="296"/>
      <c r="G37" s="296"/>
      <c r="H37" s="296"/>
      <c r="I37" s="288"/>
      <c r="J37" s="305" t="e">
        <f t="shared" si="1"/>
        <v>#VALUE!</v>
      </c>
      <c r="K37" s="314"/>
      <c r="L37" s="322" t="e">
        <f t="shared" si="2"/>
        <v>#VALUE!</v>
      </c>
      <c r="M37" s="324" t="e">
        <f t="shared" si="18"/>
        <v>#VALUE!</v>
      </c>
      <c r="N37" s="323" t="e">
        <f t="shared" si="26"/>
        <v>#VALUE!</v>
      </c>
      <c r="O37" s="324" t="e">
        <f t="shared" si="26"/>
        <v>#VALUE!</v>
      </c>
      <c r="P37" s="324" t="e">
        <f t="shared" si="26"/>
        <v>#VALUE!</v>
      </c>
      <c r="Q37" s="324" t="e">
        <f t="shared" si="26"/>
        <v>#VALUE!</v>
      </c>
      <c r="R37" s="325" t="e">
        <f t="shared" si="26"/>
        <v>#VALUE!</v>
      </c>
      <c r="S37" s="323" t="e">
        <f t="shared" si="26"/>
        <v>#VALUE!</v>
      </c>
      <c r="T37" s="288"/>
      <c r="V37" s="295"/>
      <c r="W37" s="295"/>
      <c r="X37" s="296"/>
      <c r="Y37" s="296"/>
      <c r="Z37" s="296"/>
      <c r="AA37" s="296"/>
      <c r="AB37" s="296"/>
      <c r="AD37" s="370"/>
      <c r="AE37" s="370"/>
      <c r="AT37" s="353" t="e">
        <f t="shared" si="5"/>
        <v>#VALUE!</v>
      </c>
      <c r="AU37" s="353" t="e">
        <f t="shared" si="6"/>
        <v>#VALUE!</v>
      </c>
      <c r="AV37" s="353" t="e">
        <f t="shared" si="7"/>
        <v>#VALUE!</v>
      </c>
      <c r="AW37" s="353" t="e">
        <f t="shared" si="8"/>
        <v>#VALUE!</v>
      </c>
      <c r="AX37" s="353" t="e">
        <f t="shared" si="15"/>
        <v>#VALUE!</v>
      </c>
      <c r="AY37" s="353" t="e">
        <f t="shared" si="9"/>
        <v>#VALUE!</v>
      </c>
      <c r="BA37" s="355" t="e">
        <f t="shared" si="10"/>
        <v>#VALUE!</v>
      </c>
      <c r="BB37" s="356" t="e">
        <f t="shared" si="16"/>
        <v>#VALUE!</v>
      </c>
      <c r="BC37" s="353" t="e">
        <f t="shared" si="11"/>
        <v>#VALUE!</v>
      </c>
      <c r="BE37" s="373" t="e">
        <f t="shared" si="12"/>
        <v>#VALUE!</v>
      </c>
      <c r="BF37" s="373" t="e">
        <f t="shared" si="17"/>
        <v>#VALUE!</v>
      </c>
      <c r="BH37" s="371" t="e">
        <f t="shared" si="13"/>
        <v>#VALUE!</v>
      </c>
      <c r="BI37" s="371" t="e">
        <f t="shared" si="13"/>
        <v>#VALUE!</v>
      </c>
      <c r="BJ37" s="371" t="e">
        <f t="shared" si="13"/>
        <v>#VALUE!</v>
      </c>
      <c r="BK37" s="371" t="e">
        <f t="shared" si="13"/>
        <v>#VALUE!</v>
      </c>
      <c r="BL37" s="371" t="e">
        <f t="shared" si="13"/>
        <v>#VALUE!</v>
      </c>
      <c r="BM37" s="371" t="e">
        <f t="shared" si="13"/>
        <v>#VALUE!</v>
      </c>
      <c r="BN37" s="371" t="e">
        <f t="shared" si="13"/>
        <v>#VALUE!</v>
      </c>
      <c r="BP37" s="371" t="e">
        <f t="shared" si="28"/>
        <v>#VALUE!</v>
      </c>
      <c r="BQ37" s="371" t="e">
        <f t="shared" si="28"/>
        <v>#VALUE!</v>
      </c>
      <c r="BR37" s="371" t="e">
        <f t="shared" si="28"/>
        <v>#VALUE!</v>
      </c>
      <c r="BS37" s="371" t="e">
        <f t="shared" si="28"/>
        <v>#VALUE!</v>
      </c>
      <c r="BT37" s="371" t="e">
        <f t="shared" si="28"/>
        <v>#VALUE!</v>
      </c>
      <c r="BU37" s="371" t="e">
        <f t="shared" si="28"/>
        <v>#VALUE!</v>
      </c>
      <c r="BV37" s="371" t="e">
        <f t="shared" si="28"/>
        <v>#VALUE!</v>
      </c>
      <c r="BY37" s="375"/>
      <c r="BZ37" s="375"/>
      <c r="CA37" s="375"/>
      <c r="CB37" s="375"/>
      <c r="CC37" s="375"/>
      <c r="CD37" s="375"/>
    </row>
    <row r="38" spans="1:88" ht="18.75" customHeight="1">
      <c r="A38" s="284">
        <v>6</v>
      </c>
      <c r="B38" s="298" t="s">
        <v>174</v>
      </c>
      <c r="C38" s="299" t="s">
        <v>308</v>
      </c>
      <c r="D38" s="300" t="s">
        <v>309</v>
      </c>
      <c r="E38" s="301" t="s">
        <v>310</v>
      </c>
      <c r="F38" s="302" t="s">
        <v>311</v>
      </c>
      <c r="G38" s="303" t="s">
        <v>312</v>
      </c>
      <c r="H38" s="304" t="s">
        <v>313</v>
      </c>
      <c r="I38" s="288"/>
      <c r="J38" s="305" t="e">
        <f t="shared" si="1"/>
        <v>#VALUE!</v>
      </c>
      <c r="K38" s="314"/>
      <c r="L38" s="322" t="e">
        <f t="shared" si="2"/>
        <v>#VALUE!</v>
      </c>
      <c r="M38" s="324" t="e">
        <f t="shared" si="18"/>
        <v>#VALUE!</v>
      </c>
      <c r="N38" s="324" t="e">
        <f t="shared" si="26"/>
        <v>#VALUE!</v>
      </c>
      <c r="O38" s="324" t="e">
        <f t="shared" si="26"/>
        <v>#VALUE!</v>
      </c>
      <c r="P38" s="324" t="e">
        <f t="shared" si="26"/>
        <v>#VALUE!</v>
      </c>
      <c r="Q38" s="324" t="e">
        <f t="shared" si="26"/>
        <v>#VALUE!</v>
      </c>
      <c r="R38" s="325" t="e">
        <f t="shared" si="26"/>
        <v>#VALUE!</v>
      </c>
      <c r="S38" s="323" t="e">
        <f t="shared" si="26"/>
        <v>#VALUE!</v>
      </c>
      <c r="T38" s="288"/>
      <c r="V38" s="298" t="s">
        <v>174</v>
      </c>
      <c r="W38" s="299" t="s">
        <v>308</v>
      </c>
      <c r="X38" s="300" t="s">
        <v>309</v>
      </c>
      <c r="Y38" s="301" t="s">
        <v>310</v>
      </c>
      <c r="Z38" s="302" t="s">
        <v>311</v>
      </c>
      <c r="AA38" s="303" t="s">
        <v>312</v>
      </c>
      <c r="AB38" s="304" t="s">
        <v>313</v>
      </c>
      <c r="AD38" s="370"/>
      <c r="AE38" s="370"/>
      <c r="AT38" s="353" t="e">
        <f t="shared" si="5"/>
        <v>#VALUE!</v>
      </c>
      <c r="AU38" s="353" t="e">
        <f t="shared" si="6"/>
        <v>#VALUE!</v>
      </c>
      <c r="AV38" s="353" t="e">
        <f t="shared" si="7"/>
        <v>#VALUE!</v>
      </c>
      <c r="AW38" s="353" t="e">
        <f t="shared" si="8"/>
        <v>#VALUE!</v>
      </c>
      <c r="AX38" s="353" t="e">
        <f t="shared" si="15"/>
        <v>#VALUE!</v>
      </c>
      <c r="AY38" s="353" t="e">
        <f t="shared" si="9"/>
        <v>#VALUE!</v>
      </c>
      <c r="BA38" s="355" t="e">
        <f t="shared" si="10"/>
        <v>#VALUE!</v>
      </c>
      <c r="BB38" s="356" t="e">
        <f t="shared" si="16"/>
        <v>#VALUE!</v>
      </c>
      <c r="BC38" s="353" t="e">
        <f t="shared" si="11"/>
        <v>#VALUE!</v>
      </c>
      <c r="BE38" s="373" t="e">
        <f t="shared" si="12"/>
        <v>#VALUE!</v>
      </c>
      <c r="BF38" s="373" t="e">
        <f t="shared" si="17"/>
        <v>#VALUE!</v>
      </c>
      <c r="BH38" s="371" t="e">
        <f t="shared" si="13"/>
        <v>#VALUE!</v>
      </c>
      <c r="BI38" s="371" t="e">
        <f t="shared" si="13"/>
        <v>#VALUE!</v>
      </c>
      <c r="BJ38" s="371" t="e">
        <f t="shared" si="13"/>
        <v>#VALUE!</v>
      </c>
      <c r="BK38" s="371" t="e">
        <f t="shared" si="13"/>
        <v>#VALUE!</v>
      </c>
      <c r="BL38" s="371" t="e">
        <f t="shared" si="13"/>
        <v>#VALUE!</v>
      </c>
      <c r="BM38" s="371" t="e">
        <f t="shared" si="13"/>
        <v>#VALUE!</v>
      </c>
      <c r="BN38" s="371" t="e">
        <f t="shared" si="13"/>
        <v>#VALUE!</v>
      </c>
      <c r="BP38" s="371" t="e">
        <f t="shared" si="28"/>
        <v>#VALUE!</v>
      </c>
      <c r="BQ38" s="371" t="e">
        <f t="shared" si="28"/>
        <v>#VALUE!</v>
      </c>
      <c r="BR38" s="371" t="e">
        <f t="shared" si="28"/>
        <v>#VALUE!</v>
      </c>
      <c r="BS38" s="371" t="e">
        <f t="shared" si="28"/>
        <v>#VALUE!</v>
      </c>
      <c r="BT38" s="371" t="e">
        <f t="shared" si="28"/>
        <v>#VALUE!</v>
      </c>
      <c r="BU38" s="371" t="e">
        <f t="shared" si="28"/>
        <v>#VALUE!</v>
      </c>
      <c r="BV38" s="371" t="e">
        <f t="shared" si="28"/>
        <v>#VALUE!</v>
      </c>
      <c r="BY38" s="375"/>
      <c r="BZ38" s="375"/>
      <c r="CA38" s="375"/>
      <c r="CB38" s="375"/>
      <c r="CC38" s="375"/>
      <c r="CD38" s="375"/>
    </row>
    <row r="39" spans="1:88" ht="18.75" customHeight="1">
      <c r="A39" s="284">
        <v>6</v>
      </c>
      <c r="I39" s="288"/>
      <c r="J39" s="305" t="e">
        <f t="shared" si="1"/>
        <v>#VALUE!</v>
      </c>
      <c r="K39" s="314"/>
      <c r="L39" s="322" t="e">
        <f t="shared" si="2"/>
        <v>#VALUE!</v>
      </c>
      <c r="M39" s="323" t="e">
        <f t="shared" si="18"/>
        <v>#VALUE!</v>
      </c>
      <c r="N39" s="324" t="e">
        <f t="shared" si="26"/>
        <v>#VALUE!</v>
      </c>
      <c r="O39" s="324" t="e">
        <f t="shared" si="26"/>
        <v>#VALUE!</v>
      </c>
      <c r="P39" s="324" t="e">
        <f t="shared" si="26"/>
        <v>#VALUE!</v>
      </c>
      <c r="Q39" s="324" t="e">
        <f t="shared" si="26"/>
        <v>#VALUE!</v>
      </c>
      <c r="R39" s="325" t="e">
        <f t="shared" si="26"/>
        <v>#VALUE!</v>
      </c>
      <c r="S39" s="323" t="e">
        <f t="shared" si="26"/>
        <v>#VALUE!</v>
      </c>
      <c r="T39" s="288"/>
      <c r="AD39" s="370"/>
      <c r="AE39" s="370"/>
      <c r="AT39" s="353" t="e">
        <f t="shared" si="5"/>
        <v>#VALUE!</v>
      </c>
      <c r="AU39" s="353" t="e">
        <f t="shared" si="6"/>
        <v>#VALUE!</v>
      </c>
      <c r="AV39" s="353" t="e">
        <f t="shared" si="7"/>
        <v>#VALUE!</v>
      </c>
      <c r="AW39" s="353" t="e">
        <f t="shared" si="8"/>
        <v>#VALUE!</v>
      </c>
      <c r="AX39" s="353" t="e">
        <f t="shared" si="15"/>
        <v>#VALUE!</v>
      </c>
      <c r="AY39" s="353" t="e">
        <f t="shared" si="9"/>
        <v>#VALUE!</v>
      </c>
      <c r="BA39" s="355" t="e">
        <f t="shared" si="10"/>
        <v>#VALUE!</v>
      </c>
      <c r="BB39" s="356" t="e">
        <f t="shared" si="16"/>
        <v>#VALUE!</v>
      </c>
      <c r="BC39" s="353" t="e">
        <f t="shared" si="11"/>
        <v>#VALUE!</v>
      </c>
      <c r="BE39" s="373" t="e">
        <f t="shared" si="12"/>
        <v>#VALUE!</v>
      </c>
      <c r="BF39" s="373" t="e">
        <f t="shared" si="17"/>
        <v>#VALUE!</v>
      </c>
      <c r="BH39" s="371" t="e">
        <f t="shared" si="13"/>
        <v>#VALUE!</v>
      </c>
      <c r="BI39" s="371" t="e">
        <f t="shared" si="13"/>
        <v>#VALUE!</v>
      </c>
      <c r="BJ39" s="371" t="e">
        <f t="shared" si="13"/>
        <v>#VALUE!</v>
      </c>
      <c r="BK39" s="371" t="e">
        <f t="shared" si="13"/>
        <v>#VALUE!</v>
      </c>
      <c r="BL39" s="371" t="e">
        <f t="shared" si="13"/>
        <v>#VALUE!</v>
      </c>
      <c r="BM39" s="371" t="e">
        <f t="shared" si="13"/>
        <v>#VALUE!</v>
      </c>
      <c r="BN39" s="371" t="e">
        <f t="shared" si="13"/>
        <v>#VALUE!</v>
      </c>
      <c r="BP39" s="371" t="e">
        <f t="shared" si="28"/>
        <v>#VALUE!</v>
      </c>
      <c r="BQ39" s="371" t="e">
        <f t="shared" si="28"/>
        <v>#VALUE!</v>
      </c>
      <c r="BR39" s="371" t="e">
        <f t="shared" si="28"/>
        <v>#VALUE!</v>
      </c>
      <c r="BS39" s="371" t="e">
        <f t="shared" si="28"/>
        <v>#VALUE!</v>
      </c>
      <c r="BT39" s="371" t="e">
        <f t="shared" si="28"/>
        <v>#VALUE!</v>
      </c>
      <c r="BU39" s="371" t="e">
        <f t="shared" si="28"/>
        <v>#VALUE!</v>
      </c>
      <c r="BV39" s="371" t="e">
        <f t="shared" si="28"/>
        <v>#VALUE!</v>
      </c>
    </row>
    <row r="40" spans="1:88" ht="18.75" customHeight="1">
      <c r="A40" s="284">
        <v>6</v>
      </c>
      <c r="B40" s="326" t="s">
        <v>546</v>
      </c>
      <c r="C40" s="326" t="e">
        <f t="shared" ref="C40:H40" si="31">B40+1</f>
        <v>#VALUE!</v>
      </c>
      <c r="D40" s="326" t="e">
        <f t="shared" si="31"/>
        <v>#VALUE!</v>
      </c>
      <c r="E40" s="326" t="e">
        <f t="shared" si="31"/>
        <v>#VALUE!</v>
      </c>
      <c r="F40" s="326" t="e">
        <f t="shared" si="31"/>
        <v>#VALUE!</v>
      </c>
      <c r="G40" s="326" t="e">
        <f t="shared" si="31"/>
        <v>#VALUE!</v>
      </c>
      <c r="H40" s="318" t="e">
        <f t="shared" si="31"/>
        <v>#VALUE!</v>
      </c>
      <c r="I40" s="288"/>
      <c r="J40" s="305" t="e">
        <f t="shared" si="1"/>
        <v>#VALUE!</v>
      </c>
      <c r="K40" s="314"/>
      <c r="L40" s="322" t="e">
        <f t="shared" si="2"/>
        <v>#VALUE!</v>
      </c>
      <c r="M40" s="324" t="e">
        <f t="shared" si="18"/>
        <v>#VALUE!</v>
      </c>
      <c r="N40" s="324" t="e">
        <f t="shared" si="26"/>
        <v>#VALUE!</v>
      </c>
      <c r="O40" s="324" t="e">
        <f t="shared" si="26"/>
        <v>#VALUE!</v>
      </c>
      <c r="P40" s="324" t="e">
        <f t="shared" si="26"/>
        <v>#VALUE!</v>
      </c>
      <c r="Q40" s="324" t="e">
        <f t="shared" si="26"/>
        <v>#VALUE!</v>
      </c>
      <c r="R40" s="325" t="e">
        <f t="shared" si="26"/>
        <v>#VALUE!</v>
      </c>
      <c r="S40" s="323" t="e">
        <f t="shared" si="26"/>
        <v>#VALUE!</v>
      </c>
      <c r="T40" s="288"/>
      <c r="V40" s="326" t="s">
        <v>617</v>
      </c>
      <c r="W40" s="326" t="e">
        <f t="shared" ref="W40:AB40" si="32">V40+1</f>
        <v>#VALUE!</v>
      </c>
      <c r="X40" s="326" t="e">
        <f t="shared" si="32"/>
        <v>#VALUE!</v>
      </c>
      <c r="Y40" s="326" t="e">
        <f t="shared" si="32"/>
        <v>#VALUE!</v>
      </c>
      <c r="Z40" s="319" t="e">
        <f t="shared" si="32"/>
        <v>#VALUE!</v>
      </c>
      <c r="AA40" s="320" t="e">
        <f t="shared" si="32"/>
        <v>#VALUE!</v>
      </c>
      <c r="AB40" s="318" t="e">
        <f t="shared" si="32"/>
        <v>#VALUE!</v>
      </c>
      <c r="AD40" s="370"/>
      <c r="AE40" s="370"/>
      <c r="AT40" s="353" t="e">
        <f t="shared" si="5"/>
        <v>#VALUE!</v>
      </c>
      <c r="AU40" s="353" t="e">
        <f t="shared" si="6"/>
        <v>#VALUE!</v>
      </c>
      <c r="AV40" s="353" t="e">
        <f t="shared" si="7"/>
        <v>#VALUE!</v>
      </c>
      <c r="AW40" s="353" t="e">
        <f t="shared" si="8"/>
        <v>#VALUE!</v>
      </c>
      <c r="AX40" s="353" t="e">
        <f t="shared" si="15"/>
        <v>#VALUE!</v>
      </c>
      <c r="AY40" s="353" t="e">
        <f t="shared" si="9"/>
        <v>#VALUE!</v>
      </c>
      <c r="BA40" s="355" t="e">
        <f t="shared" si="10"/>
        <v>#VALUE!</v>
      </c>
      <c r="BB40" s="356" t="e">
        <f t="shared" si="16"/>
        <v>#VALUE!</v>
      </c>
      <c r="BC40" s="353" t="e">
        <f t="shared" si="11"/>
        <v>#VALUE!</v>
      </c>
      <c r="BE40" s="373" t="e">
        <f t="shared" si="12"/>
        <v>#VALUE!</v>
      </c>
      <c r="BF40" s="373" t="e">
        <f t="shared" si="17"/>
        <v>#VALUE!</v>
      </c>
      <c r="BH40" s="371" t="e">
        <f t="shared" si="13"/>
        <v>#VALUE!</v>
      </c>
      <c r="BI40" s="371" t="e">
        <f t="shared" si="13"/>
        <v>#VALUE!</v>
      </c>
      <c r="BJ40" s="371" t="e">
        <f t="shared" si="13"/>
        <v>#VALUE!</v>
      </c>
      <c r="BK40" s="371" t="e">
        <f t="shared" si="13"/>
        <v>#VALUE!</v>
      </c>
      <c r="BL40" s="371" t="e">
        <f t="shared" si="13"/>
        <v>#VALUE!</v>
      </c>
      <c r="BM40" s="371" t="e">
        <f t="shared" si="13"/>
        <v>#VALUE!</v>
      </c>
      <c r="BN40" s="371" t="e">
        <f t="shared" si="13"/>
        <v>#VALUE!</v>
      </c>
      <c r="BP40" s="371" t="e">
        <f t="shared" si="28"/>
        <v>#VALUE!</v>
      </c>
      <c r="BQ40" s="371" t="e">
        <f t="shared" si="28"/>
        <v>#VALUE!</v>
      </c>
      <c r="BR40" s="371" t="e">
        <f t="shared" si="28"/>
        <v>#VALUE!</v>
      </c>
      <c r="BS40" s="371" t="e">
        <f t="shared" si="28"/>
        <v>#VALUE!</v>
      </c>
      <c r="BT40" s="371" t="e">
        <f t="shared" si="28"/>
        <v>#VALUE!</v>
      </c>
      <c r="BU40" s="371" t="e">
        <f t="shared" si="28"/>
        <v>#VALUE!</v>
      </c>
      <c r="BV40" s="371" t="e">
        <f t="shared" si="28"/>
        <v>#VALUE!</v>
      </c>
    </row>
    <row r="41" spans="1:88" ht="18.75" customHeight="1">
      <c r="A41" s="284">
        <v>6</v>
      </c>
      <c r="B41" s="331"/>
      <c r="C41" s="331"/>
      <c r="D41" s="331"/>
      <c r="E41" s="331"/>
      <c r="F41" s="331"/>
      <c r="G41" s="331"/>
      <c r="H41" s="328"/>
      <c r="I41" s="288"/>
      <c r="J41" s="305" t="e">
        <f t="shared" si="1"/>
        <v>#VALUE!</v>
      </c>
      <c r="K41" s="314"/>
      <c r="L41" s="322" t="e">
        <f t="shared" si="2"/>
        <v>#VALUE!</v>
      </c>
      <c r="M41" s="324" t="e">
        <f t="shared" si="18"/>
        <v>#VALUE!</v>
      </c>
      <c r="N41" s="324" t="e">
        <f t="shared" ref="N41:S56" si="33">M41+1</f>
        <v>#VALUE!</v>
      </c>
      <c r="O41" s="324" t="e">
        <f t="shared" si="33"/>
        <v>#VALUE!</v>
      </c>
      <c r="P41" s="324" t="e">
        <f t="shared" si="33"/>
        <v>#VALUE!</v>
      </c>
      <c r="Q41" s="324" t="e">
        <f t="shared" si="33"/>
        <v>#VALUE!</v>
      </c>
      <c r="R41" s="325" t="e">
        <f t="shared" si="33"/>
        <v>#VALUE!</v>
      </c>
      <c r="S41" s="323" t="e">
        <f t="shared" si="33"/>
        <v>#VALUE!</v>
      </c>
      <c r="T41" s="288"/>
      <c r="V41" s="331"/>
      <c r="W41" s="331"/>
      <c r="X41" s="331"/>
      <c r="Y41" s="331"/>
      <c r="Z41" s="329"/>
      <c r="AA41" s="330"/>
      <c r="AB41" s="328"/>
      <c r="AD41" s="370"/>
      <c r="AE41" s="370"/>
      <c r="AT41" s="353" t="e">
        <f t="shared" si="5"/>
        <v>#VALUE!</v>
      </c>
      <c r="AU41" s="353" t="e">
        <f t="shared" si="6"/>
        <v>#VALUE!</v>
      </c>
      <c r="AV41" s="353" t="e">
        <f t="shared" si="7"/>
        <v>#VALUE!</v>
      </c>
      <c r="AW41" s="353" t="e">
        <f t="shared" si="8"/>
        <v>#VALUE!</v>
      </c>
      <c r="AX41" s="353" t="e">
        <f t="shared" si="15"/>
        <v>#VALUE!</v>
      </c>
      <c r="AY41" s="353" t="e">
        <f t="shared" si="9"/>
        <v>#VALUE!</v>
      </c>
      <c r="BA41" s="355" t="e">
        <f t="shared" si="10"/>
        <v>#VALUE!</v>
      </c>
      <c r="BB41" s="356" t="e">
        <f t="shared" si="16"/>
        <v>#VALUE!</v>
      </c>
      <c r="BC41" s="353" t="e">
        <f t="shared" si="11"/>
        <v>#VALUE!</v>
      </c>
      <c r="BE41" s="373" t="e">
        <f t="shared" si="12"/>
        <v>#VALUE!</v>
      </c>
      <c r="BF41" s="373" t="e">
        <f t="shared" si="17"/>
        <v>#VALUE!</v>
      </c>
      <c r="BH41" s="371" t="e">
        <f t="shared" ref="BH41:BN62" si="34">IF(MONTH(M41)&lt;&gt;MONTH(M40),1,0)</f>
        <v>#VALUE!</v>
      </c>
      <c r="BI41" s="371" t="e">
        <f t="shared" si="34"/>
        <v>#VALUE!</v>
      </c>
      <c r="BJ41" s="371" t="e">
        <f t="shared" si="34"/>
        <v>#VALUE!</v>
      </c>
      <c r="BK41" s="371" t="e">
        <f t="shared" si="34"/>
        <v>#VALUE!</v>
      </c>
      <c r="BL41" s="371" t="e">
        <f t="shared" si="34"/>
        <v>#VALUE!</v>
      </c>
      <c r="BM41" s="371" t="e">
        <f t="shared" si="34"/>
        <v>#VALUE!</v>
      </c>
      <c r="BN41" s="371" t="e">
        <f t="shared" si="34"/>
        <v>#VALUE!</v>
      </c>
      <c r="BP41" s="371" t="e">
        <f t="shared" ref="BP41:BV56" si="35">IF(BH41=1,1,BP40+1)</f>
        <v>#VALUE!</v>
      </c>
      <c r="BQ41" s="371" t="e">
        <f t="shared" si="35"/>
        <v>#VALUE!</v>
      </c>
      <c r="BR41" s="371" t="e">
        <f t="shared" si="35"/>
        <v>#VALUE!</v>
      </c>
      <c r="BS41" s="371" t="e">
        <f t="shared" si="35"/>
        <v>#VALUE!</v>
      </c>
      <c r="BT41" s="371" t="e">
        <f t="shared" si="35"/>
        <v>#VALUE!</v>
      </c>
      <c r="BU41" s="371" t="e">
        <f t="shared" si="35"/>
        <v>#VALUE!</v>
      </c>
      <c r="BV41" s="371" t="e">
        <f t="shared" si="35"/>
        <v>#VALUE!</v>
      </c>
    </row>
    <row r="42" spans="1:88" ht="18.75" customHeight="1">
      <c r="A42" s="284">
        <v>6</v>
      </c>
      <c r="B42" s="333" t="s">
        <v>331</v>
      </c>
      <c r="C42" s="333" t="s">
        <v>326</v>
      </c>
      <c r="D42" s="333" t="s">
        <v>327</v>
      </c>
      <c r="E42" s="333" t="s">
        <v>328</v>
      </c>
      <c r="F42" s="333" t="s">
        <v>329</v>
      </c>
      <c r="G42" s="333" t="s">
        <v>330</v>
      </c>
      <c r="H42" s="332" t="s">
        <v>331</v>
      </c>
      <c r="I42" s="288"/>
      <c r="J42" s="305" t="e">
        <f t="shared" si="1"/>
        <v>#VALUE!</v>
      </c>
      <c r="K42" s="314"/>
      <c r="L42" s="322" t="e">
        <f t="shared" si="2"/>
        <v>#VALUE!</v>
      </c>
      <c r="M42" s="324" t="e">
        <f t="shared" si="18"/>
        <v>#VALUE!</v>
      </c>
      <c r="N42" s="324" t="e">
        <f t="shared" si="33"/>
        <v>#VALUE!</v>
      </c>
      <c r="O42" s="324" t="e">
        <f t="shared" si="33"/>
        <v>#VALUE!</v>
      </c>
      <c r="P42" s="323" t="e">
        <f t="shared" si="33"/>
        <v>#VALUE!</v>
      </c>
      <c r="Q42" s="324" t="e">
        <f t="shared" si="33"/>
        <v>#VALUE!</v>
      </c>
      <c r="R42" s="325" t="e">
        <f t="shared" si="33"/>
        <v>#VALUE!</v>
      </c>
      <c r="S42" s="323" t="e">
        <f t="shared" si="33"/>
        <v>#VALUE!</v>
      </c>
      <c r="T42" s="288"/>
      <c r="V42" s="333" t="s">
        <v>330</v>
      </c>
      <c r="W42" s="333" t="s">
        <v>331</v>
      </c>
      <c r="X42" s="333" t="s">
        <v>326</v>
      </c>
      <c r="Y42" s="333" t="s">
        <v>327</v>
      </c>
      <c r="Z42" s="332" t="s">
        <v>330</v>
      </c>
      <c r="AA42" s="332" t="s">
        <v>331</v>
      </c>
      <c r="AB42" s="332" t="s">
        <v>326</v>
      </c>
      <c r="AD42" s="370"/>
      <c r="AE42" s="370"/>
      <c r="AT42" s="353" t="e">
        <f t="shared" si="5"/>
        <v>#VALUE!</v>
      </c>
      <c r="AU42" s="353" t="e">
        <f t="shared" si="6"/>
        <v>#VALUE!</v>
      </c>
      <c r="AV42" s="353" t="e">
        <f t="shared" si="7"/>
        <v>#VALUE!</v>
      </c>
      <c r="AW42" s="353" t="e">
        <f t="shared" si="8"/>
        <v>#VALUE!</v>
      </c>
      <c r="AX42" s="353" t="e">
        <f t="shared" si="15"/>
        <v>#VALUE!</v>
      </c>
      <c r="AY42" s="353" t="e">
        <f t="shared" si="9"/>
        <v>#VALUE!</v>
      </c>
      <c r="BA42" s="355" t="e">
        <f t="shared" si="10"/>
        <v>#VALUE!</v>
      </c>
      <c r="BB42" s="356" t="e">
        <f t="shared" si="16"/>
        <v>#VALUE!</v>
      </c>
      <c r="BC42" s="353" t="e">
        <f t="shared" si="11"/>
        <v>#VALUE!</v>
      </c>
      <c r="BE42" s="373" t="e">
        <f t="shared" si="12"/>
        <v>#VALUE!</v>
      </c>
      <c r="BF42" s="373" t="e">
        <f t="shared" si="17"/>
        <v>#VALUE!</v>
      </c>
      <c r="BH42" s="371" t="e">
        <f t="shared" si="34"/>
        <v>#VALUE!</v>
      </c>
      <c r="BI42" s="371" t="e">
        <f t="shared" si="34"/>
        <v>#VALUE!</v>
      </c>
      <c r="BJ42" s="371" t="e">
        <f t="shared" si="34"/>
        <v>#VALUE!</v>
      </c>
      <c r="BK42" s="371" t="e">
        <f t="shared" si="34"/>
        <v>#VALUE!</v>
      </c>
      <c r="BL42" s="371" t="e">
        <f t="shared" si="34"/>
        <v>#VALUE!</v>
      </c>
      <c r="BM42" s="371" t="e">
        <f t="shared" si="34"/>
        <v>#VALUE!</v>
      </c>
      <c r="BN42" s="371" t="e">
        <f t="shared" si="34"/>
        <v>#VALUE!</v>
      </c>
      <c r="BP42" s="371" t="e">
        <f t="shared" si="35"/>
        <v>#VALUE!</v>
      </c>
      <c r="BQ42" s="371" t="e">
        <f t="shared" si="35"/>
        <v>#VALUE!</v>
      </c>
      <c r="BR42" s="371" t="e">
        <f t="shared" si="35"/>
        <v>#VALUE!</v>
      </c>
      <c r="BS42" s="371" t="e">
        <f t="shared" si="35"/>
        <v>#VALUE!</v>
      </c>
      <c r="BT42" s="371" t="e">
        <f t="shared" si="35"/>
        <v>#VALUE!</v>
      </c>
      <c r="BU42" s="371" t="e">
        <f t="shared" si="35"/>
        <v>#VALUE!</v>
      </c>
      <c r="BV42" s="371" t="e">
        <f t="shared" si="35"/>
        <v>#VALUE!</v>
      </c>
      <c r="BY42" s="376"/>
      <c r="BZ42" s="376"/>
      <c r="CA42" s="376"/>
      <c r="CB42" s="376"/>
      <c r="CC42" s="376"/>
      <c r="CD42" s="376"/>
    </row>
    <row r="43" spans="1:88" ht="18.75" customHeight="1">
      <c r="A43" s="284">
        <v>6</v>
      </c>
      <c r="B43" s="337"/>
      <c r="C43" s="337"/>
      <c r="D43" s="337"/>
      <c r="E43" s="337"/>
      <c r="F43" s="337"/>
      <c r="G43" s="337"/>
      <c r="H43" s="334"/>
      <c r="I43" s="288"/>
      <c r="J43" s="305" t="e">
        <f t="shared" si="1"/>
        <v>#VALUE!</v>
      </c>
      <c r="K43" s="314"/>
      <c r="L43" s="322" t="e">
        <f t="shared" si="2"/>
        <v>#VALUE!</v>
      </c>
      <c r="M43" s="324" t="e">
        <f t="shared" si="18"/>
        <v>#VALUE!</v>
      </c>
      <c r="N43" s="324" t="e">
        <f t="shared" si="33"/>
        <v>#VALUE!</v>
      </c>
      <c r="O43" s="324" t="e">
        <f t="shared" si="33"/>
        <v>#VALUE!</v>
      </c>
      <c r="P43" s="324" t="e">
        <f t="shared" si="33"/>
        <v>#VALUE!</v>
      </c>
      <c r="Q43" s="324" t="e">
        <f t="shared" si="33"/>
        <v>#VALUE!</v>
      </c>
      <c r="R43" s="325" t="e">
        <f t="shared" si="33"/>
        <v>#VALUE!</v>
      </c>
      <c r="S43" s="323" t="e">
        <f t="shared" si="33"/>
        <v>#VALUE!</v>
      </c>
      <c r="T43" s="288"/>
      <c r="V43" s="337"/>
      <c r="W43" s="337"/>
      <c r="X43" s="337"/>
      <c r="Y43" s="337"/>
      <c r="Z43" s="335"/>
      <c r="AA43" s="336"/>
      <c r="AB43" s="334" t="s">
        <v>578</v>
      </c>
      <c r="AD43" s="370"/>
      <c r="AE43" s="370"/>
      <c r="AT43" s="353" t="e">
        <f t="shared" si="5"/>
        <v>#VALUE!</v>
      </c>
      <c r="AU43" s="353" t="e">
        <f t="shared" si="6"/>
        <v>#VALUE!</v>
      </c>
      <c r="AV43" s="353" t="e">
        <f t="shared" si="7"/>
        <v>#VALUE!</v>
      </c>
      <c r="AW43" s="353" t="e">
        <f t="shared" si="8"/>
        <v>#VALUE!</v>
      </c>
      <c r="AX43" s="353" t="e">
        <f t="shared" si="15"/>
        <v>#VALUE!</v>
      </c>
      <c r="AY43" s="353" t="e">
        <f t="shared" si="9"/>
        <v>#VALUE!</v>
      </c>
      <c r="BA43" s="355" t="e">
        <f t="shared" si="10"/>
        <v>#VALUE!</v>
      </c>
      <c r="BB43" s="356" t="e">
        <f t="shared" si="16"/>
        <v>#VALUE!</v>
      </c>
      <c r="BC43" s="353" t="e">
        <f t="shared" si="11"/>
        <v>#VALUE!</v>
      </c>
      <c r="BE43" s="373" t="e">
        <f t="shared" si="12"/>
        <v>#VALUE!</v>
      </c>
      <c r="BF43" s="373" t="e">
        <f t="shared" si="17"/>
        <v>#VALUE!</v>
      </c>
      <c r="BH43" s="371" t="e">
        <f t="shared" si="34"/>
        <v>#VALUE!</v>
      </c>
      <c r="BI43" s="371" t="e">
        <f t="shared" si="34"/>
        <v>#VALUE!</v>
      </c>
      <c r="BJ43" s="371" t="e">
        <f t="shared" si="34"/>
        <v>#VALUE!</v>
      </c>
      <c r="BK43" s="371" t="e">
        <f t="shared" si="34"/>
        <v>#VALUE!</v>
      </c>
      <c r="BL43" s="371" t="e">
        <f t="shared" si="34"/>
        <v>#VALUE!</v>
      </c>
      <c r="BM43" s="371" t="e">
        <f t="shared" si="34"/>
        <v>#VALUE!</v>
      </c>
      <c r="BN43" s="371" t="e">
        <f t="shared" si="34"/>
        <v>#VALUE!</v>
      </c>
      <c r="BP43" s="371" t="e">
        <f t="shared" si="35"/>
        <v>#VALUE!</v>
      </c>
      <c r="BQ43" s="371" t="e">
        <f t="shared" si="35"/>
        <v>#VALUE!</v>
      </c>
      <c r="BR43" s="371" t="e">
        <f t="shared" si="35"/>
        <v>#VALUE!</v>
      </c>
      <c r="BS43" s="371" t="e">
        <f t="shared" si="35"/>
        <v>#VALUE!</v>
      </c>
      <c r="BT43" s="371" t="e">
        <f t="shared" si="35"/>
        <v>#VALUE!</v>
      </c>
      <c r="BU43" s="371" t="e">
        <f t="shared" si="35"/>
        <v>#VALUE!</v>
      </c>
      <c r="BV43" s="371" t="e">
        <f t="shared" si="35"/>
        <v>#VALUE!</v>
      </c>
      <c r="BY43" s="375"/>
      <c r="BZ43" s="375"/>
      <c r="CA43" s="375"/>
      <c r="CB43" s="375"/>
      <c r="CC43" s="375"/>
      <c r="CD43" s="375"/>
    </row>
    <row r="44" spans="1:88" ht="18.75" customHeight="1">
      <c r="A44" s="284">
        <v>6</v>
      </c>
      <c r="B44" s="319" t="e">
        <f>H40+1</f>
        <v>#VALUE!</v>
      </c>
      <c r="C44" s="319" t="e">
        <f t="shared" ref="C44:H44" si="36">B44+1</f>
        <v>#VALUE!</v>
      </c>
      <c r="D44" s="319" t="e">
        <f t="shared" si="36"/>
        <v>#VALUE!</v>
      </c>
      <c r="E44" s="319" t="e">
        <f t="shared" si="36"/>
        <v>#VALUE!</v>
      </c>
      <c r="F44" s="319" t="e">
        <f t="shared" si="36"/>
        <v>#VALUE!</v>
      </c>
      <c r="G44" s="320" t="e">
        <f t="shared" si="36"/>
        <v>#VALUE!</v>
      </c>
      <c r="H44" s="318" t="e">
        <f t="shared" si="36"/>
        <v>#VALUE!</v>
      </c>
      <c r="I44" s="288"/>
      <c r="J44" s="305" t="e">
        <f t="shared" si="1"/>
        <v>#VALUE!</v>
      </c>
      <c r="K44" s="314"/>
      <c r="L44" s="322" t="e">
        <f t="shared" si="2"/>
        <v>#VALUE!</v>
      </c>
      <c r="M44" s="324" t="e">
        <f t="shared" si="18"/>
        <v>#VALUE!</v>
      </c>
      <c r="N44" s="324" t="e">
        <f t="shared" si="33"/>
        <v>#VALUE!</v>
      </c>
      <c r="O44" s="324" t="e">
        <f t="shared" si="33"/>
        <v>#VALUE!</v>
      </c>
      <c r="P44" s="324" t="e">
        <f t="shared" si="33"/>
        <v>#VALUE!</v>
      </c>
      <c r="Q44" s="324" t="e">
        <f t="shared" si="33"/>
        <v>#VALUE!</v>
      </c>
      <c r="R44" s="325" t="e">
        <f t="shared" si="33"/>
        <v>#VALUE!</v>
      </c>
      <c r="S44" s="323" t="e">
        <f t="shared" si="33"/>
        <v>#VALUE!</v>
      </c>
      <c r="T44" s="288"/>
      <c r="V44" s="318" t="e">
        <f>AB40+1</f>
        <v>#VALUE!</v>
      </c>
      <c r="W44" s="319" t="e">
        <f t="shared" ref="W44:AB44" si="37">V44+1</f>
        <v>#VALUE!</v>
      </c>
      <c r="X44" s="319" t="e">
        <f t="shared" si="37"/>
        <v>#VALUE!</v>
      </c>
      <c r="Y44" s="319" t="e">
        <f t="shared" si="37"/>
        <v>#VALUE!</v>
      </c>
      <c r="Z44" s="319" t="e">
        <f t="shared" si="37"/>
        <v>#VALUE!</v>
      </c>
      <c r="AA44" s="320" t="e">
        <f t="shared" si="37"/>
        <v>#VALUE!</v>
      </c>
      <c r="AB44" s="318" t="e">
        <f t="shared" si="37"/>
        <v>#VALUE!</v>
      </c>
      <c r="AD44" s="370"/>
      <c r="AE44" s="370"/>
      <c r="AT44" s="353" t="e">
        <f t="shared" si="5"/>
        <v>#VALUE!</v>
      </c>
      <c r="AU44" s="353" t="e">
        <f t="shared" si="6"/>
        <v>#VALUE!</v>
      </c>
      <c r="AV44" s="353" t="e">
        <f t="shared" si="7"/>
        <v>#VALUE!</v>
      </c>
      <c r="AW44" s="353" t="e">
        <f t="shared" si="8"/>
        <v>#VALUE!</v>
      </c>
      <c r="AX44" s="353" t="e">
        <f t="shared" si="15"/>
        <v>#VALUE!</v>
      </c>
      <c r="AY44" s="353" t="e">
        <f t="shared" si="9"/>
        <v>#VALUE!</v>
      </c>
      <c r="BA44" s="355" t="e">
        <f t="shared" si="10"/>
        <v>#VALUE!</v>
      </c>
      <c r="BB44" s="356" t="e">
        <f t="shared" si="16"/>
        <v>#VALUE!</v>
      </c>
      <c r="BC44" s="353" t="e">
        <f t="shared" si="11"/>
        <v>#VALUE!</v>
      </c>
      <c r="BE44" s="373" t="e">
        <f t="shared" si="12"/>
        <v>#VALUE!</v>
      </c>
      <c r="BF44" s="373" t="e">
        <f t="shared" si="17"/>
        <v>#VALUE!</v>
      </c>
      <c r="BH44" s="371" t="e">
        <f t="shared" si="34"/>
        <v>#VALUE!</v>
      </c>
      <c r="BI44" s="371" t="e">
        <f t="shared" si="34"/>
        <v>#VALUE!</v>
      </c>
      <c r="BJ44" s="371" t="e">
        <f t="shared" si="34"/>
        <v>#VALUE!</v>
      </c>
      <c r="BK44" s="371" t="e">
        <f t="shared" si="34"/>
        <v>#VALUE!</v>
      </c>
      <c r="BL44" s="371" t="e">
        <f t="shared" si="34"/>
        <v>#VALUE!</v>
      </c>
      <c r="BM44" s="371" t="e">
        <f t="shared" si="34"/>
        <v>#VALUE!</v>
      </c>
      <c r="BN44" s="371" t="e">
        <f t="shared" si="34"/>
        <v>#VALUE!</v>
      </c>
      <c r="BP44" s="371" t="e">
        <f t="shared" si="35"/>
        <v>#VALUE!</v>
      </c>
      <c r="BQ44" s="371" t="e">
        <f t="shared" si="35"/>
        <v>#VALUE!</v>
      </c>
      <c r="BR44" s="371" t="e">
        <f t="shared" si="35"/>
        <v>#VALUE!</v>
      </c>
      <c r="BS44" s="371" t="e">
        <f t="shared" si="35"/>
        <v>#VALUE!</v>
      </c>
      <c r="BT44" s="371" t="e">
        <f t="shared" si="35"/>
        <v>#VALUE!</v>
      </c>
      <c r="BU44" s="371" t="e">
        <f t="shared" si="35"/>
        <v>#VALUE!</v>
      </c>
      <c r="BV44" s="371" t="e">
        <f t="shared" si="35"/>
        <v>#VALUE!</v>
      </c>
      <c r="BY44" s="375"/>
      <c r="BZ44" s="375"/>
      <c r="CA44" s="375"/>
      <c r="CB44" s="375"/>
      <c r="CC44" s="375"/>
      <c r="CD44" s="375"/>
    </row>
    <row r="45" spans="1:88" ht="18.75" customHeight="1">
      <c r="A45" s="284">
        <v>6</v>
      </c>
      <c r="B45" s="329"/>
      <c r="C45" s="329"/>
      <c r="D45" s="329"/>
      <c r="E45" s="329"/>
      <c r="F45" s="329"/>
      <c r="G45" s="330"/>
      <c r="H45" s="328"/>
      <c r="I45" s="288"/>
      <c r="J45" s="305" t="e">
        <f t="shared" si="1"/>
        <v>#VALUE!</v>
      </c>
      <c r="K45" s="314"/>
      <c r="L45" s="322" t="e">
        <f t="shared" si="2"/>
        <v>#VALUE!</v>
      </c>
      <c r="M45" s="324" t="e">
        <f t="shared" si="18"/>
        <v>#VALUE!</v>
      </c>
      <c r="N45" s="324" t="e">
        <f t="shared" si="33"/>
        <v>#VALUE!</v>
      </c>
      <c r="O45" s="324" t="e">
        <f t="shared" si="33"/>
        <v>#VALUE!</v>
      </c>
      <c r="P45" s="324" t="e">
        <f t="shared" si="33"/>
        <v>#VALUE!</v>
      </c>
      <c r="Q45" s="324" t="e">
        <f t="shared" si="33"/>
        <v>#VALUE!</v>
      </c>
      <c r="R45" s="325" t="e">
        <f t="shared" si="33"/>
        <v>#VALUE!</v>
      </c>
      <c r="S45" s="323" t="e">
        <f t="shared" si="33"/>
        <v>#VALUE!</v>
      </c>
      <c r="T45" s="288"/>
      <c r="V45" s="328"/>
      <c r="W45" s="329"/>
      <c r="X45" s="329"/>
      <c r="Y45" s="329"/>
      <c r="Z45" s="329"/>
      <c r="AA45" s="330"/>
      <c r="AB45" s="328"/>
      <c r="AD45" s="370"/>
      <c r="AE45" s="370"/>
      <c r="AT45" s="353" t="e">
        <f t="shared" si="5"/>
        <v>#VALUE!</v>
      </c>
      <c r="AU45" s="353" t="e">
        <f t="shared" si="6"/>
        <v>#VALUE!</v>
      </c>
      <c r="AV45" s="353" t="e">
        <f t="shared" si="7"/>
        <v>#VALUE!</v>
      </c>
      <c r="AW45" s="353" t="e">
        <f t="shared" si="8"/>
        <v>#VALUE!</v>
      </c>
      <c r="AX45" s="353" t="e">
        <f t="shared" si="15"/>
        <v>#VALUE!</v>
      </c>
      <c r="AY45" s="353" t="e">
        <f t="shared" si="9"/>
        <v>#VALUE!</v>
      </c>
      <c r="BA45" s="355" t="e">
        <f t="shared" si="10"/>
        <v>#VALUE!</v>
      </c>
      <c r="BB45" s="356" t="e">
        <f t="shared" si="16"/>
        <v>#VALUE!</v>
      </c>
      <c r="BC45" s="353" t="e">
        <f t="shared" si="11"/>
        <v>#VALUE!</v>
      </c>
      <c r="BE45" s="373" t="e">
        <f t="shared" si="12"/>
        <v>#VALUE!</v>
      </c>
      <c r="BF45" s="373" t="e">
        <f t="shared" si="17"/>
        <v>#VALUE!</v>
      </c>
      <c r="BH45" s="371" t="e">
        <f t="shared" si="34"/>
        <v>#VALUE!</v>
      </c>
      <c r="BI45" s="371" t="e">
        <f t="shared" si="34"/>
        <v>#VALUE!</v>
      </c>
      <c r="BJ45" s="371" t="e">
        <f t="shared" si="34"/>
        <v>#VALUE!</v>
      </c>
      <c r="BK45" s="371" t="e">
        <f t="shared" si="34"/>
        <v>#VALUE!</v>
      </c>
      <c r="BL45" s="371" t="e">
        <f t="shared" si="34"/>
        <v>#VALUE!</v>
      </c>
      <c r="BM45" s="371" t="e">
        <f t="shared" si="34"/>
        <v>#VALUE!</v>
      </c>
      <c r="BN45" s="371" t="e">
        <f t="shared" si="34"/>
        <v>#VALUE!</v>
      </c>
      <c r="BP45" s="371" t="e">
        <f t="shared" si="35"/>
        <v>#VALUE!</v>
      </c>
      <c r="BQ45" s="371" t="e">
        <f t="shared" si="35"/>
        <v>#VALUE!</v>
      </c>
      <c r="BR45" s="371" t="e">
        <f t="shared" si="35"/>
        <v>#VALUE!</v>
      </c>
      <c r="BS45" s="371" t="e">
        <f t="shared" si="35"/>
        <v>#VALUE!</v>
      </c>
      <c r="BT45" s="371" t="e">
        <f t="shared" si="35"/>
        <v>#VALUE!</v>
      </c>
      <c r="BU45" s="371" t="e">
        <f t="shared" si="35"/>
        <v>#VALUE!</v>
      </c>
      <c r="BV45" s="371" t="e">
        <f t="shared" si="35"/>
        <v>#VALUE!</v>
      </c>
    </row>
    <row r="46" spans="1:88" ht="18.75" customHeight="1">
      <c r="A46" s="284">
        <v>6</v>
      </c>
      <c r="B46" s="338" t="s">
        <v>326</v>
      </c>
      <c r="C46" s="338" t="s">
        <v>328</v>
      </c>
      <c r="D46" s="338" t="s">
        <v>329</v>
      </c>
      <c r="E46" s="338" t="s">
        <v>330</v>
      </c>
      <c r="F46" s="338" t="s">
        <v>331</v>
      </c>
      <c r="G46" s="338" t="s">
        <v>326</v>
      </c>
      <c r="H46" s="338" t="s">
        <v>327</v>
      </c>
      <c r="I46" s="288"/>
      <c r="J46" s="305" t="e">
        <f t="shared" si="1"/>
        <v>#VALUE!</v>
      </c>
      <c r="K46" s="314"/>
      <c r="L46" s="322" t="e">
        <f t="shared" si="2"/>
        <v>#VALUE!</v>
      </c>
      <c r="M46" s="324" t="e">
        <f t="shared" si="18"/>
        <v>#VALUE!</v>
      </c>
      <c r="N46" s="324" t="e">
        <f t="shared" si="33"/>
        <v>#VALUE!</v>
      </c>
      <c r="O46" s="324" t="e">
        <f t="shared" si="33"/>
        <v>#VALUE!</v>
      </c>
      <c r="P46" s="324" t="e">
        <f t="shared" si="33"/>
        <v>#VALUE!</v>
      </c>
      <c r="Q46" s="324" t="e">
        <f t="shared" si="33"/>
        <v>#VALUE!</v>
      </c>
      <c r="R46" s="325" t="e">
        <f t="shared" si="33"/>
        <v>#VALUE!</v>
      </c>
      <c r="S46" s="323" t="e">
        <f t="shared" si="33"/>
        <v>#VALUE!</v>
      </c>
      <c r="T46" s="288"/>
      <c r="V46" s="338" t="s">
        <v>327</v>
      </c>
      <c r="W46" s="338" t="s">
        <v>328</v>
      </c>
      <c r="X46" s="338" t="s">
        <v>329</v>
      </c>
      <c r="Y46" s="338" t="s">
        <v>330</v>
      </c>
      <c r="Z46" s="338" t="s">
        <v>331</v>
      </c>
      <c r="AA46" s="338" t="s">
        <v>326</v>
      </c>
      <c r="AB46" s="338" t="s">
        <v>327</v>
      </c>
      <c r="AD46" s="370"/>
      <c r="AE46" s="370"/>
      <c r="AT46" s="353" t="e">
        <f t="shared" si="5"/>
        <v>#VALUE!</v>
      </c>
      <c r="AU46" s="353" t="e">
        <f t="shared" si="6"/>
        <v>#VALUE!</v>
      </c>
      <c r="AV46" s="353" t="e">
        <f t="shared" si="7"/>
        <v>#VALUE!</v>
      </c>
      <c r="AW46" s="353" t="e">
        <f t="shared" si="8"/>
        <v>#VALUE!</v>
      </c>
      <c r="AX46" s="353" t="e">
        <f t="shared" si="15"/>
        <v>#VALUE!</v>
      </c>
      <c r="AY46" s="353" t="e">
        <f t="shared" si="9"/>
        <v>#VALUE!</v>
      </c>
      <c r="BA46" s="355" t="e">
        <f t="shared" si="10"/>
        <v>#VALUE!</v>
      </c>
      <c r="BB46" s="356" t="e">
        <f t="shared" si="16"/>
        <v>#VALUE!</v>
      </c>
      <c r="BC46" s="353" t="e">
        <f t="shared" si="11"/>
        <v>#VALUE!</v>
      </c>
      <c r="BE46" s="373" t="e">
        <f t="shared" si="12"/>
        <v>#VALUE!</v>
      </c>
      <c r="BF46" s="373" t="e">
        <f t="shared" si="17"/>
        <v>#VALUE!</v>
      </c>
      <c r="BH46" s="371" t="e">
        <f t="shared" si="34"/>
        <v>#VALUE!</v>
      </c>
      <c r="BI46" s="371" t="e">
        <f t="shared" si="34"/>
        <v>#VALUE!</v>
      </c>
      <c r="BJ46" s="371" t="e">
        <f t="shared" si="34"/>
        <v>#VALUE!</v>
      </c>
      <c r="BK46" s="371" t="e">
        <f t="shared" si="34"/>
        <v>#VALUE!</v>
      </c>
      <c r="BL46" s="371" t="e">
        <f t="shared" si="34"/>
        <v>#VALUE!</v>
      </c>
      <c r="BM46" s="371" t="e">
        <f t="shared" si="34"/>
        <v>#VALUE!</v>
      </c>
      <c r="BN46" s="371" t="e">
        <f t="shared" si="34"/>
        <v>#VALUE!</v>
      </c>
      <c r="BP46" s="371" t="e">
        <f t="shared" si="35"/>
        <v>#VALUE!</v>
      </c>
      <c r="BQ46" s="371" t="e">
        <f t="shared" si="35"/>
        <v>#VALUE!</v>
      </c>
      <c r="BR46" s="371" t="e">
        <f t="shared" si="35"/>
        <v>#VALUE!</v>
      </c>
      <c r="BS46" s="371" t="e">
        <f t="shared" si="35"/>
        <v>#VALUE!</v>
      </c>
      <c r="BT46" s="371" t="e">
        <f t="shared" si="35"/>
        <v>#VALUE!</v>
      </c>
      <c r="BU46" s="371" t="e">
        <f t="shared" si="35"/>
        <v>#VALUE!</v>
      </c>
      <c r="BV46" s="371" t="e">
        <f t="shared" si="35"/>
        <v>#VALUE!</v>
      </c>
    </row>
    <row r="47" spans="1:88" ht="18.75" customHeight="1">
      <c r="A47" s="284">
        <v>6</v>
      </c>
      <c r="B47" s="335"/>
      <c r="C47" s="335"/>
      <c r="D47" s="335"/>
      <c r="E47" s="335"/>
      <c r="F47" s="335"/>
      <c r="G47" s="336"/>
      <c r="H47" s="334"/>
      <c r="I47" s="288"/>
      <c r="J47" s="305" t="e">
        <f t="shared" si="1"/>
        <v>#VALUE!</v>
      </c>
      <c r="K47" s="314"/>
      <c r="L47" s="322" t="e">
        <f t="shared" si="2"/>
        <v>#VALUE!</v>
      </c>
      <c r="M47" s="324" t="e">
        <f t="shared" si="18"/>
        <v>#VALUE!</v>
      </c>
      <c r="N47" s="324" t="e">
        <f t="shared" si="33"/>
        <v>#VALUE!</v>
      </c>
      <c r="O47" s="324" t="e">
        <f t="shared" si="33"/>
        <v>#VALUE!</v>
      </c>
      <c r="P47" s="324" t="e">
        <f t="shared" si="33"/>
        <v>#VALUE!</v>
      </c>
      <c r="Q47" s="324" t="e">
        <f t="shared" si="33"/>
        <v>#VALUE!</v>
      </c>
      <c r="R47" s="325" t="e">
        <f t="shared" si="33"/>
        <v>#VALUE!</v>
      </c>
      <c r="S47" s="323" t="e">
        <f t="shared" si="33"/>
        <v>#VALUE!</v>
      </c>
      <c r="T47" s="288"/>
      <c r="V47" s="334" t="s">
        <v>340</v>
      </c>
      <c r="W47" s="335"/>
      <c r="X47" s="335"/>
      <c r="Y47" s="335"/>
      <c r="Z47" s="335"/>
      <c r="AA47" s="336"/>
      <c r="AB47" s="334"/>
      <c r="AD47" s="370"/>
      <c r="AE47" s="370"/>
      <c r="AT47" s="353" t="e">
        <f t="shared" si="5"/>
        <v>#VALUE!</v>
      </c>
      <c r="AU47" s="353" t="e">
        <f t="shared" si="6"/>
        <v>#VALUE!</v>
      </c>
      <c r="AV47" s="353" t="e">
        <f t="shared" si="7"/>
        <v>#VALUE!</v>
      </c>
      <c r="AW47" s="353" t="e">
        <f t="shared" si="8"/>
        <v>#VALUE!</v>
      </c>
      <c r="AX47" s="353" t="e">
        <f t="shared" si="15"/>
        <v>#VALUE!</v>
      </c>
      <c r="AY47" s="353" t="e">
        <f t="shared" si="9"/>
        <v>#VALUE!</v>
      </c>
      <c r="BA47" s="355" t="e">
        <f t="shared" si="10"/>
        <v>#VALUE!</v>
      </c>
      <c r="BB47" s="356" t="e">
        <f t="shared" si="16"/>
        <v>#VALUE!</v>
      </c>
      <c r="BC47" s="353" t="e">
        <f t="shared" si="11"/>
        <v>#VALUE!</v>
      </c>
      <c r="BE47" s="373" t="e">
        <f t="shared" si="12"/>
        <v>#VALUE!</v>
      </c>
      <c r="BF47" s="373" t="e">
        <f t="shared" si="17"/>
        <v>#VALUE!</v>
      </c>
      <c r="BH47" s="371" t="e">
        <f t="shared" si="34"/>
        <v>#VALUE!</v>
      </c>
      <c r="BI47" s="371" t="e">
        <f t="shared" si="34"/>
        <v>#VALUE!</v>
      </c>
      <c r="BJ47" s="371" t="e">
        <f t="shared" si="34"/>
        <v>#VALUE!</v>
      </c>
      <c r="BK47" s="371" t="e">
        <f t="shared" si="34"/>
        <v>#VALUE!</v>
      </c>
      <c r="BL47" s="371" t="e">
        <f t="shared" si="34"/>
        <v>#VALUE!</v>
      </c>
      <c r="BM47" s="371" t="e">
        <f t="shared" si="34"/>
        <v>#VALUE!</v>
      </c>
      <c r="BN47" s="371" t="e">
        <f t="shared" si="34"/>
        <v>#VALUE!</v>
      </c>
      <c r="BP47" s="371" t="e">
        <f t="shared" si="35"/>
        <v>#VALUE!</v>
      </c>
      <c r="BQ47" s="371" t="e">
        <f t="shared" si="35"/>
        <v>#VALUE!</v>
      </c>
      <c r="BR47" s="371" t="e">
        <f t="shared" si="35"/>
        <v>#VALUE!</v>
      </c>
      <c r="BS47" s="371" t="e">
        <f t="shared" si="35"/>
        <v>#VALUE!</v>
      </c>
      <c r="BT47" s="371" t="e">
        <f t="shared" si="35"/>
        <v>#VALUE!</v>
      </c>
      <c r="BU47" s="371" t="e">
        <f t="shared" si="35"/>
        <v>#VALUE!</v>
      </c>
      <c r="BV47" s="371" t="e">
        <f t="shared" si="35"/>
        <v>#VALUE!</v>
      </c>
    </row>
    <row r="48" spans="1:88" ht="18.75" customHeight="1">
      <c r="A48" s="284">
        <v>6</v>
      </c>
      <c r="B48" s="319" t="e">
        <f>H44+1</f>
        <v>#VALUE!</v>
      </c>
      <c r="C48" s="319" t="e">
        <f t="shared" ref="C48:H48" si="38">B48+1</f>
        <v>#VALUE!</v>
      </c>
      <c r="D48" s="319" t="e">
        <f t="shared" si="38"/>
        <v>#VALUE!</v>
      </c>
      <c r="E48" s="319" t="e">
        <f t="shared" si="38"/>
        <v>#VALUE!</v>
      </c>
      <c r="F48" s="319" t="e">
        <f t="shared" si="38"/>
        <v>#VALUE!</v>
      </c>
      <c r="G48" s="320" t="e">
        <f t="shared" si="38"/>
        <v>#VALUE!</v>
      </c>
      <c r="H48" s="318" t="e">
        <f t="shared" si="38"/>
        <v>#VALUE!</v>
      </c>
      <c r="I48" s="288"/>
      <c r="J48" s="305" t="e">
        <f t="shared" si="1"/>
        <v>#VALUE!</v>
      </c>
      <c r="K48" s="314"/>
      <c r="L48" s="322" t="e">
        <f t="shared" si="2"/>
        <v>#VALUE!</v>
      </c>
      <c r="M48" s="324" t="e">
        <f t="shared" si="18"/>
        <v>#VALUE!</v>
      </c>
      <c r="N48" s="323" t="e">
        <f t="shared" si="33"/>
        <v>#VALUE!</v>
      </c>
      <c r="O48" s="324" t="e">
        <f t="shared" si="33"/>
        <v>#VALUE!</v>
      </c>
      <c r="P48" s="324" t="e">
        <f t="shared" si="33"/>
        <v>#VALUE!</v>
      </c>
      <c r="Q48" s="324" t="e">
        <f t="shared" si="33"/>
        <v>#VALUE!</v>
      </c>
      <c r="R48" s="323" t="e">
        <f t="shared" si="33"/>
        <v>#VALUE!</v>
      </c>
      <c r="S48" s="323" t="e">
        <f t="shared" si="33"/>
        <v>#VALUE!</v>
      </c>
      <c r="T48" s="288"/>
      <c r="V48" s="319" t="e">
        <f>AB44+1</f>
        <v>#VALUE!</v>
      </c>
      <c r="W48" s="319" t="e">
        <f t="shared" ref="W48:AB48" si="39">V48+1</f>
        <v>#VALUE!</v>
      </c>
      <c r="X48" s="319" t="e">
        <f t="shared" si="39"/>
        <v>#VALUE!</v>
      </c>
      <c r="Y48" s="319" t="e">
        <f t="shared" si="39"/>
        <v>#VALUE!</v>
      </c>
      <c r="Z48" s="319" t="e">
        <f t="shared" si="39"/>
        <v>#VALUE!</v>
      </c>
      <c r="AA48" s="320" t="e">
        <f t="shared" si="39"/>
        <v>#VALUE!</v>
      </c>
      <c r="AB48" s="318" t="e">
        <f t="shared" si="39"/>
        <v>#VALUE!</v>
      </c>
      <c r="AD48" s="370"/>
      <c r="AE48" s="370"/>
      <c r="AT48" s="353" t="e">
        <f t="shared" si="5"/>
        <v>#VALUE!</v>
      </c>
      <c r="AU48" s="353" t="e">
        <f t="shared" si="6"/>
        <v>#VALUE!</v>
      </c>
      <c r="AV48" s="353" t="e">
        <f t="shared" si="7"/>
        <v>#VALUE!</v>
      </c>
      <c r="AW48" s="353" t="e">
        <f t="shared" si="8"/>
        <v>#VALUE!</v>
      </c>
      <c r="AX48" s="353" t="e">
        <f t="shared" si="15"/>
        <v>#VALUE!</v>
      </c>
      <c r="AY48" s="353" t="e">
        <f t="shared" si="9"/>
        <v>#VALUE!</v>
      </c>
      <c r="BA48" s="355" t="e">
        <f t="shared" si="10"/>
        <v>#VALUE!</v>
      </c>
      <c r="BB48" s="356" t="e">
        <f t="shared" si="16"/>
        <v>#VALUE!</v>
      </c>
      <c r="BC48" s="353" t="e">
        <f t="shared" si="11"/>
        <v>#VALUE!</v>
      </c>
      <c r="BE48" s="373" t="e">
        <f t="shared" si="12"/>
        <v>#VALUE!</v>
      </c>
      <c r="BF48" s="373" t="e">
        <f t="shared" si="17"/>
        <v>#VALUE!</v>
      </c>
      <c r="BH48" s="371" t="e">
        <f t="shared" si="34"/>
        <v>#VALUE!</v>
      </c>
      <c r="BI48" s="371" t="e">
        <f t="shared" si="34"/>
        <v>#VALUE!</v>
      </c>
      <c r="BJ48" s="371" t="e">
        <f t="shared" si="34"/>
        <v>#VALUE!</v>
      </c>
      <c r="BK48" s="371" t="e">
        <f t="shared" si="34"/>
        <v>#VALUE!</v>
      </c>
      <c r="BL48" s="371" t="e">
        <f t="shared" si="34"/>
        <v>#VALUE!</v>
      </c>
      <c r="BM48" s="371" t="e">
        <f t="shared" si="34"/>
        <v>#VALUE!</v>
      </c>
      <c r="BN48" s="371" t="e">
        <f t="shared" si="34"/>
        <v>#VALUE!</v>
      </c>
      <c r="BP48" s="371" t="e">
        <f t="shared" si="35"/>
        <v>#VALUE!</v>
      </c>
      <c r="BQ48" s="371" t="e">
        <f t="shared" si="35"/>
        <v>#VALUE!</v>
      </c>
      <c r="BR48" s="371" t="e">
        <f t="shared" si="35"/>
        <v>#VALUE!</v>
      </c>
      <c r="BS48" s="371" t="e">
        <f t="shared" si="35"/>
        <v>#VALUE!</v>
      </c>
      <c r="BT48" s="371" t="e">
        <f t="shared" si="35"/>
        <v>#VALUE!</v>
      </c>
      <c r="BU48" s="371" t="e">
        <f t="shared" si="35"/>
        <v>#VALUE!</v>
      </c>
      <c r="BV48" s="371" t="e">
        <f t="shared" si="35"/>
        <v>#VALUE!</v>
      </c>
      <c r="BZ48" s="376"/>
      <c r="CA48" s="376"/>
      <c r="CB48" s="376"/>
      <c r="CC48" s="376"/>
      <c r="CD48" s="376"/>
      <c r="CE48" s="376"/>
      <c r="CF48" s="376"/>
      <c r="CG48" s="376"/>
      <c r="CH48" s="376"/>
      <c r="CI48" s="376"/>
      <c r="CJ48" s="376"/>
    </row>
    <row r="49" spans="1:88" ht="18.75" customHeight="1">
      <c r="A49" s="284">
        <v>6</v>
      </c>
      <c r="B49" s="329"/>
      <c r="C49" s="329"/>
      <c r="D49" s="329"/>
      <c r="E49" s="329"/>
      <c r="F49" s="329"/>
      <c r="G49" s="330"/>
      <c r="H49" s="328"/>
      <c r="I49" s="288"/>
      <c r="J49" s="305" t="e">
        <f t="shared" si="1"/>
        <v>#VALUE!</v>
      </c>
      <c r="K49" s="314"/>
      <c r="L49" s="322" t="e">
        <f t="shared" si="2"/>
        <v>#VALUE!</v>
      </c>
      <c r="M49" s="323" t="e">
        <f t="shared" si="18"/>
        <v>#VALUE!</v>
      </c>
      <c r="N49" s="323" t="e">
        <f t="shared" si="33"/>
        <v>#VALUE!</v>
      </c>
      <c r="O49" s="324" t="e">
        <f t="shared" si="33"/>
        <v>#VALUE!</v>
      </c>
      <c r="P49" s="324" t="e">
        <f t="shared" si="33"/>
        <v>#VALUE!</v>
      </c>
      <c r="Q49" s="324" t="e">
        <f t="shared" si="33"/>
        <v>#VALUE!</v>
      </c>
      <c r="R49" s="325" t="e">
        <f t="shared" si="33"/>
        <v>#VALUE!</v>
      </c>
      <c r="S49" s="323" t="e">
        <f t="shared" si="33"/>
        <v>#VALUE!</v>
      </c>
      <c r="T49" s="288"/>
      <c r="V49" s="329"/>
      <c r="W49" s="329"/>
      <c r="X49" s="329"/>
      <c r="Y49" s="329"/>
      <c r="Z49" s="329"/>
      <c r="AA49" s="330"/>
      <c r="AB49" s="328"/>
      <c r="AD49" s="370"/>
      <c r="AE49" s="370"/>
      <c r="AT49" s="353" t="e">
        <f t="shared" si="5"/>
        <v>#VALUE!</v>
      </c>
      <c r="AU49" s="353" t="e">
        <f t="shared" si="6"/>
        <v>#VALUE!</v>
      </c>
      <c r="AV49" s="353" t="e">
        <f t="shared" si="7"/>
        <v>#VALUE!</v>
      </c>
      <c r="AW49" s="353" t="e">
        <f t="shared" si="8"/>
        <v>#VALUE!</v>
      </c>
      <c r="AX49" s="353" t="e">
        <f t="shared" si="15"/>
        <v>#VALUE!</v>
      </c>
      <c r="AY49" s="353" t="e">
        <f t="shared" si="9"/>
        <v>#VALUE!</v>
      </c>
      <c r="BA49" s="355" t="e">
        <f t="shared" si="10"/>
        <v>#VALUE!</v>
      </c>
      <c r="BB49" s="356" t="e">
        <f t="shared" si="16"/>
        <v>#VALUE!</v>
      </c>
      <c r="BC49" s="353" t="e">
        <f t="shared" si="11"/>
        <v>#VALUE!</v>
      </c>
      <c r="BE49" s="373" t="e">
        <f t="shared" si="12"/>
        <v>#VALUE!</v>
      </c>
      <c r="BF49" s="373" t="e">
        <f t="shared" si="17"/>
        <v>#VALUE!</v>
      </c>
      <c r="BH49" s="371" t="e">
        <f t="shared" si="34"/>
        <v>#VALUE!</v>
      </c>
      <c r="BI49" s="371" t="e">
        <f t="shared" si="34"/>
        <v>#VALUE!</v>
      </c>
      <c r="BJ49" s="371" t="e">
        <f t="shared" si="34"/>
        <v>#VALUE!</v>
      </c>
      <c r="BK49" s="371" t="e">
        <f t="shared" si="34"/>
        <v>#VALUE!</v>
      </c>
      <c r="BL49" s="371" t="e">
        <f t="shared" si="34"/>
        <v>#VALUE!</v>
      </c>
      <c r="BM49" s="371" t="e">
        <f t="shared" si="34"/>
        <v>#VALUE!</v>
      </c>
      <c r="BN49" s="371" t="e">
        <f t="shared" si="34"/>
        <v>#VALUE!</v>
      </c>
      <c r="BP49" s="371" t="e">
        <f t="shared" si="35"/>
        <v>#VALUE!</v>
      </c>
      <c r="BQ49" s="371" t="e">
        <f t="shared" si="35"/>
        <v>#VALUE!</v>
      </c>
      <c r="BR49" s="371" t="e">
        <f t="shared" si="35"/>
        <v>#VALUE!</v>
      </c>
      <c r="BS49" s="371" t="e">
        <f t="shared" si="35"/>
        <v>#VALUE!</v>
      </c>
      <c r="BT49" s="371" t="e">
        <f t="shared" si="35"/>
        <v>#VALUE!</v>
      </c>
      <c r="BU49" s="371" t="e">
        <f t="shared" si="35"/>
        <v>#VALUE!</v>
      </c>
      <c r="BV49" s="371" t="e">
        <f t="shared" si="35"/>
        <v>#VALUE!</v>
      </c>
      <c r="BZ49" s="375"/>
      <c r="CA49" s="375"/>
      <c r="CB49" s="375"/>
      <c r="CC49" s="375"/>
      <c r="CD49" s="375"/>
      <c r="CE49" s="375"/>
      <c r="CF49" s="375"/>
      <c r="CG49" s="375"/>
      <c r="CH49" s="375"/>
      <c r="CI49" s="375"/>
      <c r="CJ49" s="375"/>
    </row>
    <row r="50" spans="1:88" ht="18.75" customHeight="1">
      <c r="A50" s="284">
        <v>6</v>
      </c>
      <c r="B50" s="338" t="s">
        <v>328</v>
      </c>
      <c r="C50" s="338" t="s">
        <v>329</v>
      </c>
      <c r="D50" s="338" t="s">
        <v>330</v>
      </c>
      <c r="E50" s="338" t="s">
        <v>331</v>
      </c>
      <c r="F50" s="338" t="s">
        <v>326</v>
      </c>
      <c r="G50" s="338" t="s">
        <v>327</v>
      </c>
      <c r="H50" s="338" t="s">
        <v>328</v>
      </c>
      <c r="I50" s="288"/>
      <c r="J50" s="305" t="e">
        <f t="shared" si="1"/>
        <v>#VALUE!</v>
      </c>
      <c r="K50" s="314"/>
      <c r="L50" s="322" t="e">
        <f t="shared" si="2"/>
        <v>#VALUE!</v>
      </c>
      <c r="M50" s="324" t="e">
        <f t="shared" si="18"/>
        <v>#VALUE!</v>
      </c>
      <c r="N50" s="324" t="e">
        <f t="shared" si="33"/>
        <v>#VALUE!</v>
      </c>
      <c r="O50" s="324" t="e">
        <f t="shared" si="33"/>
        <v>#VALUE!</v>
      </c>
      <c r="P50" s="324" t="e">
        <f t="shared" si="33"/>
        <v>#VALUE!</v>
      </c>
      <c r="Q50" s="324" t="e">
        <f t="shared" si="33"/>
        <v>#VALUE!</v>
      </c>
      <c r="R50" s="325" t="e">
        <f t="shared" si="33"/>
        <v>#VALUE!</v>
      </c>
      <c r="S50" s="323" t="e">
        <f t="shared" si="33"/>
        <v>#VALUE!</v>
      </c>
      <c r="T50" s="288"/>
      <c r="V50" s="338" t="s">
        <v>328</v>
      </c>
      <c r="W50" s="338" t="s">
        <v>329</v>
      </c>
      <c r="X50" s="338" t="s">
        <v>330</v>
      </c>
      <c r="Y50" s="338" t="s">
        <v>331</v>
      </c>
      <c r="Z50" s="338" t="s">
        <v>326</v>
      </c>
      <c r="AA50" s="338" t="s">
        <v>327</v>
      </c>
      <c r="AB50" s="338" t="s">
        <v>328</v>
      </c>
      <c r="AD50" s="370"/>
      <c r="AE50" s="370"/>
      <c r="AT50" s="353" t="e">
        <f t="shared" si="5"/>
        <v>#VALUE!</v>
      </c>
      <c r="AU50" s="353" t="e">
        <f t="shared" si="6"/>
        <v>#VALUE!</v>
      </c>
      <c r="AV50" s="353" t="e">
        <f t="shared" si="7"/>
        <v>#VALUE!</v>
      </c>
      <c r="AW50" s="353" t="e">
        <f t="shared" si="8"/>
        <v>#VALUE!</v>
      </c>
      <c r="AX50" s="353" t="e">
        <f t="shared" si="15"/>
        <v>#VALUE!</v>
      </c>
      <c r="AY50" s="353" t="e">
        <f t="shared" si="9"/>
        <v>#VALUE!</v>
      </c>
      <c r="BA50" s="355" t="e">
        <f t="shared" si="10"/>
        <v>#VALUE!</v>
      </c>
      <c r="BB50" s="356" t="e">
        <f t="shared" si="16"/>
        <v>#VALUE!</v>
      </c>
      <c r="BC50" s="353" t="e">
        <f t="shared" si="11"/>
        <v>#VALUE!</v>
      </c>
      <c r="BE50" s="373" t="e">
        <f t="shared" si="12"/>
        <v>#VALUE!</v>
      </c>
      <c r="BF50" s="373" t="e">
        <f t="shared" si="17"/>
        <v>#VALUE!</v>
      </c>
      <c r="BH50" s="371" t="e">
        <f t="shared" si="34"/>
        <v>#VALUE!</v>
      </c>
      <c r="BI50" s="371" t="e">
        <f t="shared" si="34"/>
        <v>#VALUE!</v>
      </c>
      <c r="BJ50" s="371" t="e">
        <f t="shared" si="34"/>
        <v>#VALUE!</v>
      </c>
      <c r="BK50" s="371" t="e">
        <f t="shared" si="34"/>
        <v>#VALUE!</v>
      </c>
      <c r="BL50" s="371" t="e">
        <f t="shared" si="34"/>
        <v>#VALUE!</v>
      </c>
      <c r="BM50" s="371" t="e">
        <f t="shared" si="34"/>
        <v>#VALUE!</v>
      </c>
      <c r="BN50" s="371" t="e">
        <f t="shared" si="34"/>
        <v>#VALUE!</v>
      </c>
      <c r="BP50" s="371" t="e">
        <f t="shared" si="35"/>
        <v>#VALUE!</v>
      </c>
      <c r="BQ50" s="371" t="e">
        <f t="shared" si="35"/>
        <v>#VALUE!</v>
      </c>
      <c r="BR50" s="371" t="e">
        <f t="shared" si="35"/>
        <v>#VALUE!</v>
      </c>
      <c r="BS50" s="371" t="e">
        <f t="shared" si="35"/>
        <v>#VALUE!</v>
      </c>
      <c r="BT50" s="371" t="e">
        <f t="shared" si="35"/>
        <v>#VALUE!</v>
      </c>
      <c r="BU50" s="371" t="e">
        <f t="shared" si="35"/>
        <v>#VALUE!</v>
      </c>
      <c r="BV50" s="371" t="e">
        <f t="shared" si="35"/>
        <v>#VALUE!</v>
      </c>
      <c r="BZ50" s="375"/>
      <c r="CA50" s="375"/>
      <c r="CB50" s="375"/>
      <c r="CC50" s="375"/>
      <c r="CD50" s="375"/>
      <c r="CE50" s="375"/>
      <c r="CF50" s="375"/>
      <c r="CG50" s="375"/>
      <c r="CH50" s="375"/>
      <c r="CI50" s="375"/>
      <c r="CJ50" s="375"/>
    </row>
    <row r="51" spans="1:88" ht="18.75" customHeight="1">
      <c r="A51" s="284">
        <v>6</v>
      </c>
      <c r="B51" s="335"/>
      <c r="C51" s="335"/>
      <c r="D51" s="335"/>
      <c r="E51" s="335"/>
      <c r="F51" s="335"/>
      <c r="G51" s="336"/>
      <c r="H51" s="334"/>
      <c r="I51" s="288"/>
      <c r="J51" s="305" t="e">
        <f t="shared" si="1"/>
        <v>#VALUE!</v>
      </c>
      <c r="K51" s="314"/>
      <c r="L51" s="322" t="e">
        <f t="shared" si="2"/>
        <v>#VALUE!</v>
      </c>
      <c r="M51" s="324" t="e">
        <f t="shared" si="18"/>
        <v>#VALUE!</v>
      </c>
      <c r="N51" s="324" t="e">
        <f t="shared" si="33"/>
        <v>#VALUE!</v>
      </c>
      <c r="O51" s="324" t="e">
        <f t="shared" si="33"/>
        <v>#VALUE!</v>
      </c>
      <c r="P51" s="324" t="e">
        <f t="shared" si="33"/>
        <v>#VALUE!</v>
      </c>
      <c r="Q51" s="324" t="e">
        <f t="shared" si="33"/>
        <v>#VALUE!</v>
      </c>
      <c r="R51" s="325" t="e">
        <f t="shared" si="33"/>
        <v>#VALUE!</v>
      </c>
      <c r="S51" s="323" t="e">
        <f t="shared" si="33"/>
        <v>#VALUE!</v>
      </c>
      <c r="T51" s="288"/>
      <c r="V51" s="335"/>
      <c r="W51" s="335"/>
      <c r="X51" s="335"/>
      <c r="Y51" s="335"/>
      <c r="Z51" s="335"/>
      <c r="AA51" s="336"/>
      <c r="AB51" s="334"/>
      <c r="AD51" s="370"/>
      <c r="AE51" s="370"/>
      <c r="AT51" s="353" t="e">
        <f t="shared" si="5"/>
        <v>#VALUE!</v>
      </c>
      <c r="AU51" s="353" t="e">
        <f t="shared" si="6"/>
        <v>#VALUE!</v>
      </c>
      <c r="AV51" s="353" t="e">
        <f t="shared" si="7"/>
        <v>#VALUE!</v>
      </c>
      <c r="AW51" s="353" t="e">
        <f t="shared" si="8"/>
        <v>#VALUE!</v>
      </c>
      <c r="AX51" s="353" t="e">
        <f t="shared" si="15"/>
        <v>#VALUE!</v>
      </c>
      <c r="AY51" s="353" t="e">
        <f t="shared" si="9"/>
        <v>#VALUE!</v>
      </c>
      <c r="BA51" s="355" t="e">
        <f t="shared" si="10"/>
        <v>#VALUE!</v>
      </c>
      <c r="BB51" s="356" t="e">
        <f t="shared" si="16"/>
        <v>#VALUE!</v>
      </c>
      <c r="BC51" s="353" t="e">
        <f t="shared" si="11"/>
        <v>#VALUE!</v>
      </c>
      <c r="BE51" s="373" t="e">
        <f t="shared" si="12"/>
        <v>#VALUE!</v>
      </c>
      <c r="BF51" s="373" t="e">
        <f t="shared" si="17"/>
        <v>#VALUE!</v>
      </c>
      <c r="BH51" s="371" t="e">
        <f t="shared" si="34"/>
        <v>#VALUE!</v>
      </c>
      <c r="BI51" s="371" t="e">
        <f t="shared" si="34"/>
        <v>#VALUE!</v>
      </c>
      <c r="BJ51" s="371" t="e">
        <f t="shared" si="34"/>
        <v>#VALUE!</v>
      </c>
      <c r="BK51" s="371" t="e">
        <f t="shared" si="34"/>
        <v>#VALUE!</v>
      </c>
      <c r="BL51" s="371" t="e">
        <f t="shared" si="34"/>
        <v>#VALUE!</v>
      </c>
      <c r="BM51" s="371" t="e">
        <f t="shared" si="34"/>
        <v>#VALUE!</v>
      </c>
      <c r="BN51" s="371" t="e">
        <f t="shared" si="34"/>
        <v>#VALUE!</v>
      </c>
      <c r="BP51" s="371" t="e">
        <f t="shared" si="35"/>
        <v>#VALUE!</v>
      </c>
      <c r="BQ51" s="371" t="e">
        <f t="shared" si="35"/>
        <v>#VALUE!</v>
      </c>
      <c r="BR51" s="371" t="e">
        <f t="shared" si="35"/>
        <v>#VALUE!</v>
      </c>
      <c r="BS51" s="371" t="e">
        <f t="shared" si="35"/>
        <v>#VALUE!</v>
      </c>
      <c r="BT51" s="371" t="e">
        <f t="shared" si="35"/>
        <v>#VALUE!</v>
      </c>
      <c r="BU51" s="371" t="e">
        <f t="shared" si="35"/>
        <v>#VALUE!</v>
      </c>
      <c r="BV51" s="371" t="e">
        <f t="shared" si="35"/>
        <v>#VALUE!</v>
      </c>
    </row>
    <row r="52" spans="1:88" ht="18.75" customHeight="1">
      <c r="A52" s="284">
        <v>6</v>
      </c>
      <c r="B52" s="318" t="e">
        <f>H48+1</f>
        <v>#VALUE!</v>
      </c>
      <c r="C52" s="319" t="e">
        <f t="shared" ref="C52:H52" si="40">B52+1</f>
        <v>#VALUE!</v>
      </c>
      <c r="D52" s="319" t="e">
        <f t="shared" si="40"/>
        <v>#VALUE!</v>
      </c>
      <c r="E52" s="319" t="e">
        <f t="shared" si="40"/>
        <v>#VALUE!</v>
      </c>
      <c r="F52" s="319" t="e">
        <f t="shared" si="40"/>
        <v>#VALUE!</v>
      </c>
      <c r="G52" s="320" t="e">
        <f t="shared" si="40"/>
        <v>#VALUE!</v>
      </c>
      <c r="H52" s="318" t="e">
        <f t="shared" si="40"/>
        <v>#VALUE!</v>
      </c>
      <c r="I52" s="288"/>
      <c r="J52" s="305" t="e">
        <f t="shared" si="1"/>
        <v>#VALUE!</v>
      </c>
      <c r="K52" s="314"/>
      <c r="L52" s="322" t="e">
        <f t="shared" si="2"/>
        <v>#VALUE!</v>
      </c>
      <c r="M52" s="324" t="e">
        <f t="shared" si="18"/>
        <v>#VALUE!</v>
      </c>
      <c r="N52" s="324" t="e">
        <f t="shared" si="33"/>
        <v>#VALUE!</v>
      </c>
      <c r="O52" s="324" t="e">
        <f t="shared" si="33"/>
        <v>#VALUE!</v>
      </c>
      <c r="P52" s="324" t="e">
        <f t="shared" si="33"/>
        <v>#VALUE!</v>
      </c>
      <c r="Q52" s="324" t="e">
        <f t="shared" si="33"/>
        <v>#VALUE!</v>
      </c>
      <c r="R52" s="325" t="e">
        <f t="shared" si="33"/>
        <v>#VALUE!</v>
      </c>
      <c r="S52" s="323" t="e">
        <f t="shared" si="33"/>
        <v>#VALUE!</v>
      </c>
      <c r="T52" s="288"/>
      <c r="V52" s="319" t="e">
        <f>AB48+1</f>
        <v>#VALUE!</v>
      </c>
      <c r="W52" s="319" t="e">
        <f t="shared" ref="W52:AB52" si="41">V52+1</f>
        <v>#VALUE!</v>
      </c>
      <c r="X52" s="319" t="e">
        <f t="shared" si="41"/>
        <v>#VALUE!</v>
      </c>
      <c r="Y52" s="319" t="e">
        <f t="shared" si="41"/>
        <v>#VALUE!</v>
      </c>
      <c r="Z52" s="319" t="e">
        <f t="shared" si="41"/>
        <v>#VALUE!</v>
      </c>
      <c r="AA52" s="318" t="e">
        <f t="shared" si="41"/>
        <v>#VALUE!</v>
      </c>
      <c r="AB52" s="318" t="e">
        <f t="shared" si="41"/>
        <v>#VALUE!</v>
      </c>
      <c r="AD52" s="370"/>
      <c r="AE52" s="370"/>
      <c r="AT52" s="353" t="e">
        <f t="shared" si="5"/>
        <v>#VALUE!</v>
      </c>
      <c r="AU52" s="353" t="e">
        <f t="shared" si="6"/>
        <v>#VALUE!</v>
      </c>
      <c r="AV52" s="353" t="e">
        <f t="shared" si="7"/>
        <v>#VALUE!</v>
      </c>
      <c r="AW52" s="353" t="e">
        <f t="shared" si="8"/>
        <v>#VALUE!</v>
      </c>
      <c r="AX52" s="353" t="e">
        <f t="shared" si="15"/>
        <v>#VALUE!</v>
      </c>
      <c r="AY52" s="353" t="e">
        <f t="shared" si="9"/>
        <v>#VALUE!</v>
      </c>
      <c r="BA52" s="355" t="e">
        <f t="shared" si="10"/>
        <v>#VALUE!</v>
      </c>
      <c r="BB52" s="356" t="e">
        <f t="shared" si="16"/>
        <v>#VALUE!</v>
      </c>
      <c r="BC52" s="353" t="e">
        <f t="shared" si="11"/>
        <v>#VALUE!</v>
      </c>
      <c r="BE52" s="373" t="e">
        <f t="shared" si="12"/>
        <v>#VALUE!</v>
      </c>
      <c r="BF52" s="373" t="e">
        <f t="shared" si="17"/>
        <v>#VALUE!</v>
      </c>
      <c r="BH52" s="371" t="e">
        <f t="shared" si="34"/>
        <v>#VALUE!</v>
      </c>
      <c r="BI52" s="371" t="e">
        <f t="shared" si="34"/>
        <v>#VALUE!</v>
      </c>
      <c r="BJ52" s="371" t="e">
        <f t="shared" si="34"/>
        <v>#VALUE!</v>
      </c>
      <c r="BK52" s="371" t="e">
        <f t="shared" si="34"/>
        <v>#VALUE!</v>
      </c>
      <c r="BL52" s="371" t="e">
        <f t="shared" si="34"/>
        <v>#VALUE!</v>
      </c>
      <c r="BM52" s="371" t="e">
        <f t="shared" si="34"/>
        <v>#VALUE!</v>
      </c>
      <c r="BN52" s="371" t="e">
        <f t="shared" si="34"/>
        <v>#VALUE!</v>
      </c>
      <c r="BP52" s="371" t="e">
        <f t="shared" si="35"/>
        <v>#VALUE!</v>
      </c>
      <c r="BQ52" s="371" t="e">
        <f t="shared" si="35"/>
        <v>#VALUE!</v>
      </c>
      <c r="BR52" s="371" t="e">
        <f t="shared" si="35"/>
        <v>#VALUE!</v>
      </c>
      <c r="BS52" s="371" t="e">
        <f t="shared" si="35"/>
        <v>#VALUE!</v>
      </c>
      <c r="BT52" s="371" t="e">
        <f t="shared" si="35"/>
        <v>#VALUE!</v>
      </c>
      <c r="BU52" s="371" t="e">
        <f t="shared" si="35"/>
        <v>#VALUE!</v>
      </c>
      <c r="BV52" s="371" t="e">
        <f t="shared" si="35"/>
        <v>#VALUE!</v>
      </c>
    </row>
    <row r="53" spans="1:88" ht="18.75" customHeight="1">
      <c r="A53" s="284">
        <v>6</v>
      </c>
      <c r="B53" s="328"/>
      <c r="C53" s="329"/>
      <c r="D53" s="329"/>
      <c r="E53" s="329"/>
      <c r="F53" s="329"/>
      <c r="G53" s="330"/>
      <c r="H53" s="328"/>
      <c r="I53" s="288"/>
      <c r="J53" s="305" t="e">
        <f t="shared" si="1"/>
        <v>#VALUE!</v>
      </c>
      <c r="K53" s="314"/>
      <c r="L53" s="322" t="e">
        <f t="shared" si="2"/>
        <v>#VALUE!</v>
      </c>
      <c r="M53" s="324" t="e">
        <f t="shared" si="18"/>
        <v>#VALUE!</v>
      </c>
      <c r="N53" s="324" t="e">
        <f t="shared" si="33"/>
        <v>#VALUE!</v>
      </c>
      <c r="O53" s="324" t="e">
        <f t="shared" si="33"/>
        <v>#VALUE!</v>
      </c>
      <c r="P53" s="324" t="e">
        <f t="shared" si="33"/>
        <v>#VALUE!</v>
      </c>
      <c r="Q53" s="324" t="e">
        <f t="shared" si="33"/>
        <v>#VALUE!</v>
      </c>
      <c r="R53" s="325" t="e">
        <f t="shared" si="33"/>
        <v>#VALUE!</v>
      </c>
      <c r="S53" s="323" t="e">
        <f t="shared" si="33"/>
        <v>#VALUE!</v>
      </c>
      <c r="T53" s="288"/>
      <c r="V53" s="329"/>
      <c r="W53" s="329"/>
      <c r="X53" s="329"/>
      <c r="Y53" s="329"/>
      <c r="Z53" s="329"/>
      <c r="AA53" s="328"/>
      <c r="AB53" s="328"/>
      <c r="AD53" s="370"/>
      <c r="AE53" s="370"/>
      <c r="AT53" s="353" t="e">
        <f t="shared" si="5"/>
        <v>#VALUE!</v>
      </c>
      <c r="AU53" s="353" t="e">
        <f t="shared" si="6"/>
        <v>#VALUE!</v>
      </c>
      <c r="AV53" s="353" t="e">
        <f t="shared" si="7"/>
        <v>#VALUE!</v>
      </c>
      <c r="AW53" s="353" t="e">
        <f t="shared" si="8"/>
        <v>#VALUE!</v>
      </c>
      <c r="AX53" s="353" t="e">
        <f t="shared" si="15"/>
        <v>#VALUE!</v>
      </c>
      <c r="AY53" s="353" t="e">
        <f t="shared" si="9"/>
        <v>#VALUE!</v>
      </c>
      <c r="BA53" s="355" t="e">
        <f t="shared" si="10"/>
        <v>#VALUE!</v>
      </c>
      <c r="BB53" s="356" t="e">
        <f t="shared" si="16"/>
        <v>#VALUE!</v>
      </c>
      <c r="BC53" s="353" t="e">
        <f t="shared" si="11"/>
        <v>#VALUE!</v>
      </c>
      <c r="BE53" s="373" t="e">
        <f t="shared" si="12"/>
        <v>#VALUE!</v>
      </c>
      <c r="BF53" s="373" t="e">
        <f t="shared" si="17"/>
        <v>#VALUE!</v>
      </c>
      <c r="BH53" s="371" t="e">
        <f t="shared" si="34"/>
        <v>#VALUE!</v>
      </c>
      <c r="BI53" s="371" t="e">
        <f t="shared" si="34"/>
        <v>#VALUE!</v>
      </c>
      <c r="BJ53" s="371" t="e">
        <f t="shared" si="34"/>
        <v>#VALUE!</v>
      </c>
      <c r="BK53" s="371" t="e">
        <f t="shared" si="34"/>
        <v>#VALUE!</v>
      </c>
      <c r="BL53" s="371" t="e">
        <f t="shared" si="34"/>
        <v>#VALUE!</v>
      </c>
      <c r="BM53" s="371" t="e">
        <f t="shared" si="34"/>
        <v>#VALUE!</v>
      </c>
      <c r="BN53" s="371" t="e">
        <f t="shared" si="34"/>
        <v>#VALUE!</v>
      </c>
      <c r="BP53" s="371" t="e">
        <f t="shared" si="35"/>
        <v>#VALUE!</v>
      </c>
      <c r="BQ53" s="371" t="e">
        <f t="shared" si="35"/>
        <v>#VALUE!</v>
      </c>
      <c r="BR53" s="371" t="e">
        <f t="shared" si="35"/>
        <v>#VALUE!</v>
      </c>
      <c r="BS53" s="371" t="e">
        <f t="shared" si="35"/>
        <v>#VALUE!</v>
      </c>
      <c r="BT53" s="371" t="e">
        <f t="shared" si="35"/>
        <v>#VALUE!</v>
      </c>
      <c r="BU53" s="371" t="e">
        <f t="shared" si="35"/>
        <v>#VALUE!</v>
      </c>
      <c r="BV53" s="371" t="e">
        <f t="shared" si="35"/>
        <v>#VALUE!</v>
      </c>
    </row>
    <row r="54" spans="1:88" ht="18.75" customHeight="1">
      <c r="A54" s="284">
        <v>6</v>
      </c>
      <c r="B54" s="338" t="s">
        <v>329</v>
      </c>
      <c r="C54" s="338" t="s">
        <v>330</v>
      </c>
      <c r="D54" s="338" t="s">
        <v>331</v>
      </c>
      <c r="E54" s="338" t="s">
        <v>326</v>
      </c>
      <c r="F54" s="338" t="s">
        <v>327</v>
      </c>
      <c r="G54" s="338" t="s">
        <v>328</v>
      </c>
      <c r="H54" s="338" t="s">
        <v>329</v>
      </c>
      <c r="I54" s="288"/>
      <c r="J54" s="305" t="e">
        <f t="shared" si="1"/>
        <v>#VALUE!</v>
      </c>
      <c r="K54" s="314"/>
      <c r="L54" s="322" t="e">
        <f t="shared" si="2"/>
        <v>#VALUE!</v>
      </c>
      <c r="M54" s="324" t="e">
        <f t="shared" si="18"/>
        <v>#VALUE!</v>
      </c>
      <c r="N54" s="324" t="e">
        <f t="shared" si="33"/>
        <v>#VALUE!</v>
      </c>
      <c r="O54" s="324" t="e">
        <f t="shared" si="33"/>
        <v>#VALUE!</v>
      </c>
      <c r="P54" s="324" t="e">
        <f t="shared" si="33"/>
        <v>#VALUE!</v>
      </c>
      <c r="Q54" s="324" t="e">
        <f t="shared" si="33"/>
        <v>#VALUE!</v>
      </c>
      <c r="R54" s="325" t="e">
        <f t="shared" si="33"/>
        <v>#VALUE!</v>
      </c>
      <c r="S54" s="323" t="e">
        <f t="shared" si="33"/>
        <v>#VALUE!</v>
      </c>
      <c r="T54" s="288"/>
      <c r="V54" s="338" t="s">
        <v>329</v>
      </c>
      <c r="W54" s="338" t="s">
        <v>330</v>
      </c>
      <c r="X54" s="338" t="s">
        <v>331</v>
      </c>
      <c r="Y54" s="338" t="s">
        <v>326</v>
      </c>
      <c r="Z54" s="338" t="s">
        <v>327</v>
      </c>
      <c r="AA54" s="338" t="s">
        <v>328</v>
      </c>
      <c r="AB54" s="338" t="s">
        <v>329</v>
      </c>
      <c r="AD54" s="370"/>
      <c r="AE54" s="370"/>
      <c r="AT54" s="353" t="e">
        <f t="shared" si="5"/>
        <v>#VALUE!</v>
      </c>
      <c r="AU54" s="353" t="e">
        <f t="shared" si="6"/>
        <v>#VALUE!</v>
      </c>
      <c r="AV54" s="353" t="e">
        <f t="shared" si="7"/>
        <v>#VALUE!</v>
      </c>
      <c r="AW54" s="353" t="e">
        <f t="shared" si="8"/>
        <v>#VALUE!</v>
      </c>
      <c r="AX54" s="353" t="e">
        <f t="shared" si="15"/>
        <v>#VALUE!</v>
      </c>
      <c r="AY54" s="353" t="e">
        <f t="shared" si="9"/>
        <v>#VALUE!</v>
      </c>
      <c r="BA54" s="355" t="e">
        <f t="shared" si="10"/>
        <v>#VALUE!</v>
      </c>
      <c r="BB54" s="356" t="e">
        <f t="shared" si="16"/>
        <v>#VALUE!</v>
      </c>
      <c r="BC54" s="353" t="e">
        <f t="shared" si="11"/>
        <v>#VALUE!</v>
      </c>
      <c r="BE54" s="373" t="e">
        <f t="shared" si="12"/>
        <v>#VALUE!</v>
      </c>
      <c r="BF54" s="373" t="e">
        <f t="shared" si="17"/>
        <v>#VALUE!</v>
      </c>
      <c r="BH54" s="371" t="e">
        <f t="shared" si="34"/>
        <v>#VALUE!</v>
      </c>
      <c r="BI54" s="371" t="e">
        <f t="shared" si="34"/>
        <v>#VALUE!</v>
      </c>
      <c r="BJ54" s="371" t="e">
        <f t="shared" si="34"/>
        <v>#VALUE!</v>
      </c>
      <c r="BK54" s="371" t="e">
        <f t="shared" si="34"/>
        <v>#VALUE!</v>
      </c>
      <c r="BL54" s="371" t="e">
        <f t="shared" si="34"/>
        <v>#VALUE!</v>
      </c>
      <c r="BM54" s="371" t="e">
        <f t="shared" si="34"/>
        <v>#VALUE!</v>
      </c>
      <c r="BN54" s="371" t="e">
        <f t="shared" si="34"/>
        <v>#VALUE!</v>
      </c>
      <c r="BP54" s="371" t="e">
        <f t="shared" si="35"/>
        <v>#VALUE!</v>
      </c>
      <c r="BQ54" s="371" t="e">
        <f t="shared" si="35"/>
        <v>#VALUE!</v>
      </c>
      <c r="BR54" s="371" t="e">
        <f t="shared" si="35"/>
        <v>#VALUE!</v>
      </c>
      <c r="BS54" s="371" t="e">
        <f t="shared" si="35"/>
        <v>#VALUE!</v>
      </c>
      <c r="BT54" s="371" t="e">
        <f t="shared" si="35"/>
        <v>#VALUE!</v>
      </c>
      <c r="BU54" s="371" t="e">
        <f t="shared" si="35"/>
        <v>#VALUE!</v>
      </c>
      <c r="BV54" s="371" t="e">
        <f t="shared" si="35"/>
        <v>#VALUE!</v>
      </c>
      <c r="BZ54" s="376"/>
      <c r="CA54" s="376"/>
      <c r="CB54" s="376"/>
      <c r="CC54" s="376"/>
      <c r="CD54" s="376"/>
      <c r="CE54" s="376"/>
      <c r="CF54" s="376"/>
      <c r="CG54" s="376"/>
      <c r="CH54" s="376"/>
      <c r="CI54" s="376"/>
      <c r="CJ54" s="376"/>
    </row>
    <row r="55" spans="1:88" ht="18.75" customHeight="1">
      <c r="A55" s="284">
        <v>6</v>
      </c>
      <c r="B55" s="334" t="s">
        <v>544</v>
      </c>
      <c r="C55" s="335"/>
      <c r="D55" s="335"/>
      <c r="E55" s="335"/>
      <c r="F55" s="335"/>
      <c r="G55" s="336"/>
      <c r="H55" s="334" t="s">
        <v>545</v>
      </c>
      <c r="I55" s="288"/>
      <c r="J55" s="305" t="e">
        <f t="shared" si="1"/>
        <v>#VALUE!</v>
      </c>
      <c r="K55" s="314"/>
      <c r="L55" s="322" t="e">
        <f t="shared" si="2"/>
        <v>#VALUE!</v>
      </c>
      <c r="M55" s="324" t="e">
        <f t="shared" si="18"/>
        <v>#VALUE!</v>
      </c>
      <c r="N55" s="324" t="e">
        <f t="shared" si="33"/>
        <v>#VALUE!</v>
      </c>
      <c r="O55" s="324" t="e">
        <f t="shared" si="33"/>
        <v>#VALUE!</v>
      </c>
      <c r="P55" s="324" t="e">
        <f t="shared" si="33"/>
        <v>#VALUE!</v>
      </c>
      <c r="Q55" s="324" t="e">
        <f t="shared" si="33"/>
        <v>#VALUE!</v>
      </c>
      <c r="R55" s="325" t="e">
        <f t="shared" si="33"/>
        <v>#VALUE!</v>
      </c>
      <c r="S55" s="323" t="e">
        <f t="shared" si="33"/>
        <v>#VALUE!</v>
      </c>
      <c r="T55" s="288"/>
      <c r="V55" s="335"/>
      <c r="W55" s="335"/>
      <c r="X55" s="335"/>
      <c r="Y55" s="335"/>
      <c r="Z55" s="335"/>
      <c r="AA55" s="334" t="s">
        <v>616</v>
      </c>
      <c r="AB55" s="334"/>
      <c r="AD55" s="370"/>
      <c r="AE55" s="370"/>
      <c r="AT55" s="353" t="e">
        <f t="shared" si="5"/>
        <v>#VALUE!</v>
      </c>
      <c r="AU55" s="353" t="e">
        <f t="shared" si="6"/>
        <v>#VALUE!</v>
      </c>
      <c r="AV55" s="353" t="e">
        <f t="shared" si="7"/>
        <v>#VALUE!</v>
      </c>
      <c r="AW55" s="353" t="e">
        <f t="shared" si="8"/>
        <v>#VALUE!</v>
      </c>
      <c r="AX55" s="353" t="e">
        <f t="shared" si="15"/>
        <v>#VALUE!</v>
      </c>
      <c r="AY55" s="353" t="e">
        <f t="shared" si="9"/>
        <v>#VALUE!</v>
      </c>
      <c r="BA55" s="355" t="e">
        <f t="shared" si="10"/>
        <v>#VALUE!</v>
      </c>
      <c r="BB55" s="356" t="e">
        <f t="shared" si="16"/>
        <v>#VALUE!</v>
      </c>
      <c r="BC55" s="353" t="e">
        <f t="shared" si="11"/>
        <v>#VALUE!</v>
      </c>
      <c r="BE55" s="373" t="e">
        <f t="shared" si="12"/>
        <v>#VALUE!</v>
      </c>
      <c r="BF55" s="373" t="e">
        <f t="shared" si="17"/>
        <v>#VALUE!</v>
      </c>
      <c r="BH55" s="371" t="e">
        <f t="shared" si="34"/>
        <v>#VALUE!</v>
      </c>
      <c r="BI55" s="371" t="e">
        <f t="shared" si="34"/>
        <v>#VALUE!</v>
      </c>
      <c r="BJ55" s="371" t="e">
        <f t="shared" si="34"/>
        <v>#VALUE!</v>
      </c>
      <c r="BK55" s="371" t="e">
        <f t="shared" si="34"/>
        <v>#VALUE!</v>
      </c>
      <c r="BL55" s="371" t="e">
        <f t="shared" si="34"/>
        <v>#VALUE!</v>
      </c>
      <c r="BM55" s="371" t="e">
        <f t="shared" si="34"/>
        <v>#VALUE!</v>
      </c>
      <c r="BN55" s="371" t="e">
        <f t="shared" si="34"/>
        <v>#VALUE!</v>
      </c>
      <c r="BP55" s="371" t="e">
        <f t="shared" si="35"/>
        <v>#VALUE!</v>
      </c>
      <c r="BQ55" s="371" t="e">
        <f t="shared" si="35"/>
        <v>#VALUE!</v>
      </c>
      <c r="BR55" s="371" t="e">
        <f t="shared" si="35"/>
        <v>#VALUE!</v>
      </c>
      <c r="BS55" s="371" t="e">
        <f t="shared" si="35"/>
        <v>#VALUE!</v>
      </c>
      <c r="BT55" s="371" t="e">
        <f t="shared" si="35"/>
        <v>#VALUE!</v>
      </c>
      <c r="BU55" s="371" t="e">
        <f t="shared" si="35"/>
        <v>#VALUE!</v>
      </c>
      <c r="BV55" s="371" t="e">
        <f t="shared" si="35"/>
        <v>#VALUE!</v>
      </c>
      <c r="BZ55" s="375"/>
      <c r="CA55" s="375"/>
      <c r="CB55" s="375"/>
      <c r="CC55" s="375"/>
      <c r="CD55" s="375"/>
      <c r="CE55" s="375"/>
      <c r="CF55" s="375"/>
      <c r="CG55" s="375"/>
      <c r="CH55" s="375"/>
      <c r="CI55" s="375"/>
      <c r="CJ55" s="375"/>
    </row>
    <row r="56" spans="1:88" ht="18.75" customHeight="1">
      <c r="A56" s="284">
        <v>6</v>
      </c>
      <c r="B56" s="318" t="e">
        <f>H52+1</f>
        <v>#VALUE!</v>
      </c>
      <c r="C56" s="319" t="e">
        <f t="shared" ref="C56:H56" si="42">B56+1</f>
        <v>#VALUE!</v>
      </c>
      <c r="D56" s="319" t="e">
        <f t="shared" si="42"/>
        <v>#VALUE!</v>
      </c>
      <c r="E56" s="319" t="e">
        <f t="shared" si="42"/>
        <v>#VALUE!</v>
      </c>
      <c r="F56" s="319" t="e">
        <f t="shared" si="42"/>
        <v>#VALUE!</v>
      </c>
      <c r="G56" s="320" t="e">
        <f t="shared" si="42"/>
        <v>#VALUE!</v>
      </c>
      <c r="H56" s="318" t="e">
        <f t="shared" si="42"/>
        <v>#VALUE!</v>
      </c>
      <c r="I56" s="288"/>
      <c r="J56" s="305" t="e">
        <f t="shared" si="1"/>
        <v>#VALUE!</v>
      </c>
      <c r="K56" s="314"/>
      <c r="L56" s="322" t="e">
        <f t="shared" si="2"/>
        <v>#VALUE!</v>
      </c>
      <c r="M56" s="324" t="e">
        <f t="shared" si="18"/>
        <v>#VALUE!</v>
      </c>
      <c r="N56" s="324" t="e">
        <f t="shared" si="33"/>
        <v>#VALUE!</v>
      </c>
      <c r="O56" s="324" t="e">
        <f t="shared" si="33"/>
        <v>#VALUE!</v>
      </c>
      <c r="P56" s="324" t="e">
        <f t="shared" si="33"/>
        <v>#VALUE!</v>
      </c>
      <c r="Q56" s="324" t="e">
        <f t="shared" si="33"/>
        <v>#VALUE!</v>
      </c>
      <c r="R56" s="325" t="e">
        <f t="shared" si="33"/>
        <v>#VALUE!</v>
      </c>
      <c r="S56" s="323" t="e">
        <f t="shared" si="33"/>
        <v>#VALUE!</v>
      </c>
      <c r="T56" s="288"/>
      <c r="V56" s="319" t="e">
        <f>AB52+1</f>
        <v>#VALUE!</v>
      </c>
      <c r="W56" s="319" t="e">
        <f t="shared" ref="W56:AB56" si="43">V56+1</f>
        <v>#VALUE!</v>
      </c>
      <c r="X56" s="319" t="e">
        <f t="shared" si="43"/>
        <v>#VALUE!</v>
      </c>
      <c r="Y56" s="319" t="e">
        <f t="shared" si="43"/>
        <v>#VALUE!</v>
      </c>
      <c r="Z56" s="319" t="e">
        <f t="shared" si="43"/>
        <v>#VALUE!</v>
      </c>
      <c r="AA56" s="320" t="e">
        <f t="shared" si="43"/>
        <v>#VALUE!</v>
      </c>
      <c r="AB56" s="326" t="e">
        <f t="shared" si="43"/>
        <v>#VALUE!</v>
      </c>
      <c r="AD56" s="370"/>
      <c r="AE56" s="370"/>
      <c r="AT56" s="353" t="e">
        <f t="shared" si="5"/>
        <v>#VALUE!</v>
      </c>
      <c r="AU56" s="353" t="e">
        <f t="shared" si="6"/>
        <v>#VALUE!</v>
      </c>
      <c r="AV56" s="353" t="e">
        <f t="shared" si="7"/>
        <v>#VALUE!</v>
      </c>
      <c r="AW56" s="353" t="e">
        <f t="shared" si="8"/>
        <v>#VALUE!</v>
      </c>
      <c r="AX56" s="353" t="e">
        <f t="shared" si="15"/>
        <v>#VALUE!</v>
      </c>
      <c r="AY56" s="353" t="e">
        <f t="shared" si="9"/>
        <v>#VALUE!</v>
      </c>
      <c r="BA56" s="355" t="e">
        <f t="shared" si="10"/>
        <v>#VALUE!</v>
      </c>
      <c r="BB56" s="356" t="e">
        <f t="shared" si="16"/>
        <v>#VALUE!</v>
      </c>
      <c r="BC56" s="353" t="e">
        <f t="shared" si="11"/>
        <v>#VALUE!</v>
      </c>
      <c r="BE56" s="373" t="e">
        <f t="shared" si="12"/>
        <v>#VALUE!</v>
      </c>
      <c r="BF56" s="373" t="e">
        <f t="shared" si="17"/>
        <v>#VALUE!</v>
      </c>
      <c r="BH56" s="371" t="e">
        <f t="shared" si="34"/>
        <v>#VALUE!</v>
      </c>
      <c r="BI56" s="371" t="e">
        <f t="shared" si="34"/>
        <v>#VALUE!</v>
      </c>
      <c r="BJ56" s="371" t="e">
        <f t="shared" si="34"/>
        <v>#VALUE!</v>
      </c>
      <c r="BK56" s="371" t="e">
        <f t="shared" si="34"/>
        <v>#VALUE!</v>
      </c>
      <c r="BL56" s="371" t="e">
        <f t="shared" si="34"/>
        <v>#VALUE!</v>
      </c>
      <c r="BM56" s="371" t="e">
        <f t="shared" si="34"/>
        <v>#VALUE!</v>
      </c>
      <c r="BN56" s="371" t="e">
        <f t="shared" si="34"/>
        <v>#VALUE!</v>
      </c>
      <c r="BP56" s="371" t="e">
        <f t="shared" si="35"/>
        <v>#VALUE!</v>
      </c>
      <c r="BQ56" s="371" t="e">
        <f t="shared" si="35"/>
        <v>#VALUE!</v>
      </c>
      <c r="BR56" s="371" t="e">
        <f t="shared" si="35"/>
        <v>#VALUE!</v>
      </c>
      <c r="BS56" s="371" t="e">
        <f t="shared" si="35"/>
        <v>#VALUE!</v>
      </c>
      <c r="BT56" s="371" t="e">
        <f t="shared" si="35"/>
        <v>#VALUE!</v>
      </c>
      <c r="BU56" s="371" t="e">
        <f t="shared" si="35"/>
        <v>#VALUE!</v>
      </c>
      <c r="BV56" s="371" t="e">
        <f t="shared" si="35"/>
        <v>#VALUE!</v>
      </c>
      <c r="BZ56" s="375"/>
      <c r="CA56" s="375"/>
      <c r="CB56" s="375"/>
      <c r="CC56" s="375"/>
      <c r="CD56" s="375"/>
      <c r="CE56" s="375"/>
      <c r="CF56" s="375"/>
      <c r="CG56" s="375"/>
      <c r="CH56" s="375"/>
      <c r="CI56" s="375"/>
      <c r="CJ56" s="375"/>
    </row>
    <row r="57" spans="1:88" ht="18.75" customHeight="1">
      <c r="A57" s="284">
        <v>6</v>
      </c>
      <c r="B57" s="328"/>
      <c r="C57" s="329"/>
      <c r="D57" s="329"/>
      <c r="E57" s="329"/>
      <c r="F57" s="329"/>
      <c r="G57" s="330"/>
      <c r="H57" s="328"/>
      <c r="I57" s="288"/>
      <c r="J57" s="305" t="e">
        <f t="shared" si="1"/>
        <v>#VALUE!</v>
      </c>
      <c r="K57" s="314"/>
      <c r="L57" s="322" t="e">
        <f t="shared" si="2"/>
        <v>#VALUE!</v>
      </c>
      <c r="M57" s="324" t="e">
        <f t="shared" si="18"/>
        <v>#VALUE!</v>
      </c>
      <c r="N57" s="324" t="e">
        <f t="shared" ref="N57:S63" si="44">M57+1</f>
        <v>#VALUE!</v>
      </c>
      <c r="O57" s="324" t="e">
        <f t="shared" si="44"/>
        <v>#VALUE!</v>
      </c>
      <c r="P57" s="324" t="e">
        <f t="shared" si="44"/>
        <v>#VALUE!</v>
      </c>
      <c r="Q57" s="324" t="e">
        <f t="shared" si="44"/>
        <v>#VALUE!</v>
      </c>
      <c r="R57" s="325" t="e">
        <f t="shared" si="44"/>
        <v>#VALUE!</v>
      </c>
      <c r="S57" s="323" t="e">
        <f t="shared" si="44"/>
        <v>#VALUE!</v>
      </c>
      <c r="T57" s="288"/>
      <c r="V57" s="329"/>
      <c r="W57" s="329"/>
      <c r="X57" s="329"/>
      <c r="Y57" s="329"/>
      <c r="Z57" s="329"/>
      <c r="AA57" s="330"/>
      <c r="AB57" s="331"/>
      <c r="AD57" s="370"/>
      <c r="AE57" s="370"/>
      <c r="AT57" s="353" t="e">
        <f t="shared" si="5"/>
        <v>#VALUE!</v>
      </c>
      <c r="AU57" s="353" t="e">
        <f t="shared" si="6"/>
        <v>#VALUE!</v>
      </c>
      <c r="AV57" s="353" t="e">
        <f t="shared" si="7"/>
        <v>#VALUE!</v>
      </c>
      <c r="AW57" s="353" t="e">
        <f t="shared" si="8"/>
        <v>#VALUE!</v>
      </c>
      <c r="AX57" s="353" t="e">
        <f t="shared" si="15"/>
        <v>#VALUE!</v>
      </c>
      <c r="AY57" s="353" t="e">
        <f t="shared" si="9"/>
        <v>#VALUE!</v>
      </c>
      <c r="BA57" s="355" t="e">
        <f t="shared" si="10"/>
        <v>#VALUE!</v>
      </c>
      <c r="BB57" s="356" t="e">
        <f t="shared" si="16"/>
        <v>#VALUE!</v>
      </c>
      <c r="BC57" s="353" t="e">
        <f t="shared" si="11"/>
        <v>#VALUE!</v>
      </c>
      <c r="BE57" s="373" t="e">
        <f t="shared" si="12"/>
        <v>#VALUE!</v>
      </c>
      <c r="BF57" s="373" t="e">
        <f t="shared" si="17"/>
        <v>#VALUE!</v>
      </c>
      <c r="BH57" s="371" t="e">
        <f t="shared" si="34"/>
        <v>#VALUE!</v>
      </c>
      <c r="BI57" s="371" t="e">
        <f t="shared" si="34"/>
        <v>#VALUE!</v>
      </c>
      <c r="BJ57" s="371" t="e">
        <f t="shared" si="34"/>
        <v>#VALUE!</v>
      </c>
      <c r="BK57" s="371" t="e">
        <f t="shared" si="34"/>
        <v>#VALUE!</v>
      </c>
      <c r="BL57" s="371" t="e">
        <f t="shared" si="34"/>
        <v>#VALUE!</v>
      </c>
      <c r="BM57" s="371" t="e">
        <f t="shared" si="34"/>
        <v>#VALUE!</v>
      </c>
      <c r="BN57" s="371" t="e">
        <f t="shared" si="34"/>
        <v>#VALUE!</v>
      </c>
      <c r="BP57" s="371" t="e">
        <f t="shared" ref="BP57:BV63" si="45">IF(BH57=1,1,BP56+1)</f>
        <v>#VALUE!</v>
      </c>
      <c r="BQ57" s="371" t="e">
        <f t="shared" si="45"/>
        <v>#VALUE!</v>
      </c>
      <c r="BR57" s="371" t="e">
        <f t="shared" si="45"/>
        <v>#VALUE!</v>
      </c>
      <c r="BS57" s="371" t="e">
        <f t="shared" si="45"/>
        <v>#VALUE!</v>
      </c>
      <c r="BT57" s="371" t="e">
        <f t="shared" si="45"/>
        <v>#VALUE!</v>
      </c>
      <c r="BU57" s="371" t="e">
        <f t="shared" si="45"/>
        <v>#VALUE!</v>
      </c>
      <c r="BV57" s="371" t="e">
        <f t="shared" si="45"/>
        <v>#VALUE!</v>
      </c>
    </row>
    <row r="58" spans="1:88" ht="18.75" customHeight="1">
      <c r="A58" s="284">
        <v>6</v>
      </c>
      <c r="B58" s="332" t="s">
        <v>330</v>
      </c>
      <c r="C58" s="332" t="s">
        <v>331</v>
      </c>
      <c r="D58" s="332" t="s">
        <v>326</v>
      </c>
      <c r="E58" s="332" t="s">
        <v>327</v>
      </c>
      <c r="F58" s="332" t="s">
        <v>328</v>
      </c>
      <c r="G58" s="332" t="s">
        <v>329</v>
      </c>
      <c r="H58" s="332" t="s">
        <v>330</v>
      </c>
      <c r="I58" s="288"/>
      <c r="J58" s="305" t="e">
        <f t="shared" si="1"/>
        <v>#VALUE!</v>
      </c>
      <c r="K58" s="314"/>
      <c r="L58" s="322" t="e">
        <f t="shared" si="2"/>
        <v>#VALUE!</v>
      </c>
      <c r="M58" s="324" t="e">
        <f t="shared" si="18"/>
        <v>#VALUE!</v>
      </c>
      <c r="N58" s="324" t="e">
        <f t="shared" si="44"/>
        <v>#VALUE!</v>
      </c>
      <c r="O58" s="324" t="e">
        <f t="shared" si="44"/>
        <v>#VALUE!</v>
      </c>
      <c r="P58" s="324" t="e">
        <f t="shared" si="44"/>
        <v>#VALUE!</v>
      </c>
      <c r="Q58" s="324" t="e">
        <f t="shared" si="44"/>
        <v>#VALUE!</v>
      </c>
      <c r="R58" s="325" t="e">
        <f t="shared" si="44"/>
        <v>#VALUE!</v>
      </c>
      <c r="S58" s="323" t="e">
        <f t="shared" si="44"/>
        <v>#VALUE!</v>
      </c>
      <c r="T58" s="288"/>
      <c r="V58" s="332" t="s">
        <v>330</v>
      </c>
      <c r="W58" s="332" t="s">
        <v>331</v>
      </c>
      <c r="X58" s="332" t="s">
        <v>326</v>
      </c>
      <c r="Y58" s="332" t="s">
        <v>327</v>
      </c>
      <c r="Z58" s="332" t="s">
        <v>328</v>
      </c>
      <c r="AA58" s="332" t="s">
        <v>329</v>
      </c>
      <c r="AB58" s="333" t="s">
        <v>331</v>
      </c>
      <c r="AD58" s="370"/>
      <c r="AE58" s="370"/>
      <c r="AT58" s="353" t="e">
        <f t="shared" si="5"/>
        <v>#VALUE!</v>
      </c>
      <c r="AU58" s="353" t="e">
        <f t="shared" si="6"/>
        <v>#VALUE!</v>
      </c>
      <c r="AV58" s="353" t="e">
        <f t="shared" si="7"/>
        <v>#VALUE!</v>
      </c>
      <c r="AW58" s="353" t="e">
        <f t="shared" si="8"/>
        <v>#VALUE!</v>
      </c>
      <c r="AX58" s="353" t="e">
        <f t="shared" si="15"/>
        <v>#VALUE!</v>
      </c>
      <c r="AY58" s="353" t="e">
        <f t="shared" si="9"/>
        <v>#VALUE!</v>
      </c>
      <c r="BA58" s="355" t="e">
        <f t="shared" si="10"/>
        <v>#VALUE!</v>
      </c>
      <c r="BB58" s="356" t="e">
        <f t="shared" si="16"/>
        <v>#VALUE!</v>
      </c>
      <c r="BC58" s="353" t="e">
        <f t="shared" si="11"/>
        <v>#VALUE!</v>
      </c>
      <c r="BE58" s="373" t="e">
        <f t="shared" si="12"/>
        <v>#VALUE!</v>
      </c>
      <c r="BF58" s="373" t="e">
        <f t="shared" si="17"/>
        <v>#VALUE!</v>
      </c>
      <c r="BH58" s="371" t="e">
        <f t="shared" si="34"/>
        <v>#VALUE!</v>
      </c>
      <c r="BI58" s="371" t="e">
        <f t="shared" si="34"/>
        <v>#VALUE!</v>
      </c>
      <c r="BJ58" s="371" t="e">
        <f t="shared" si="34"/>
        <v>#VALUE!</v>
      </c>
      <c r="BK58" s="371" t="e">
        <f t="shared" si="34"/>
        <v>#VALUE!</v>
      </c>
      <c r="BL58" s="371" t="e">
        <f t="shared" si="34"/>
        <v>#VALUE!</v>
      </c>
      <c r="BM58" s="371" t="e">
        <f t="shared" si="34"/>
        <v>#VALUE!</v>
      </c>
      <c r="BN58" s="371" t="e">
        <f t="shared" si="34"/>
        <v>#VALUE!</v>
      </c>
      <c r="BP58" s="371" t="e">
        <f t="shared" si="45"/>
        <v>#VALUE!</v>
      </c>
      <c r="BQ58" s="371" t="e">
        <f t="shared" si="45"/>
        <v>#VALUE!</v>
      </c>
      <c r="BR58" s="371" t="e">
        <f t="shared" si="45"/>
        <v>#VALUE!</v>
      </c>
      <c r="BS58" s="371" t="e">
        <f t="shared" si="45"/>
        <v>#VALUE!</v>
      </c>
      <c r="BT58" s="371" t="e">
        <f t="shared" si="45"/>
        <v>#VALUE!</v>
      </c>
      <c r="BU58" s="371" t="e">
        <f t="shared" si="45"/>
        <v>#VALUE!</v>
      </c>
      <c r="BV58" s="371" t="e">
        <f t="shared" si="45"/>
        <v>#VALUE!</v>
      </c>
    </row>
    <row r="59" spans="1:88" ht="18.75" customHeight="1">
      <c r="A59" s="284">
        <v>6</v>
      </c>
      <c r="B59" s="334" t="s">
        <v>340</v>
      </c>
      <c r="C59" s="335"/>
      <c r="D59" s="335"/>
      <c r="E59" s="335"/>
      <c r="F59" s="335"/>
      <c r="G59" s="336"/>
      <c r="H59" s="334"/>
      <c r="I59" s="288"/>
      <c r="J59" s="305" t="e">
        <f t="shared" si="1"/>
        <v>#VALUE!</v>
      </c>
      <c r="K59" s="314"/>
      <c r="L59" s="322" t="e">
        <f t="shared" si="2"/>
        <v>#VALUE!</v>
      </c>
      <c r="M59" s="324" t="e">
        <f t="shared" si="18"/>
        <v>#VALUE!</v>
      </c>
      <c r="N59" s="324" t="e">
        <f t="shared" si="44"/>
        <v>#VALUE!</v>
      </c>
      <c r="O59" s="324" t="e">
        <f t="shared" si="44"/>
        <v>#VALUE!</v>
      </c>
      <c r="P59" s="324" t="e">
        <f t="shared" si="44"/>
        <v>#VALUE!</v>
      </c>
      <c r="Q59" s="324" t="e">
        <f t="shared" si="44"/>
        <v>#VALUE!</v>
      </c>
      <c r="R59" s="325" t="e">
        <f t="shared" si="44"/>
        <v>#VALUE!</v>
      </c>
      <c r="S59" s="323" t="e">
        <f t="shared" si="44"/>
        <v>#VALUE!</v>
      </c>
      <c r="T59" s="288"/>
      <c r="V59" s="335"/>
      <c r="W59" s="335"/>
      <c r="X59" s="335"/>
      <c r="Y59" s="335"/>
      <c r="Z59" s="335"/>
      <c r="AA59" s="336"/>
      <c r="AB59" s="337"/>
      <c r="AD59" s="370"/>
      <c r="AE59" s="370"/>
      <c r="AH59" s="352"/>
      <c r="AI59" s="352"/>
      <c r="AJ59" s="352"/>
      <c r="AK59" s="352"/>
      <c r="AL59" s="352"/>
      <c r="AM59" s="352"/>
      <c r="AN59" s="352"/>
      <c r="AO59" s="352"/>
      <c r="AP59" s="352"/>
      <c r="AQ59" s="352"/>
      <c r="AR59" s="352"/>
      <c r="AS59" s="352"/>
      <c r="AT59" s="353" t="e">
        <f t="shared" si="5"/>
        <v>#VALUE!</v>
      </c>
      <c r="AU59" s="353" t="e">
        <f t="shared" si="6"/>
        <v>#VALUE!</v>
      </c>
      <c r="AV59" s="353" t="e">
        <f t="shared" si="7"/>
        <v>#VALUE!</v>
      </c>
      <c r="AW59" s="353" t="e">
        <f t="shared" si="8"/>
        <v>#VALUE!</v>
      </c>
      <c r="AX59" s="353" t="e">
        <f t="shared" si="15"/>
        <v>#VALUE!</v>
      </c>
      <c r="AY59" s="353" t="e">
        <f t="shared" si="9"/>
        <v>#VALUE!</v>
      </c>
      <c r="BA59" s="355" t="e">
        <f t="shared" si="10"/>
        <v>#VALUE!</v>
      </c>
      <c r="BB59" s="356" t="e">
        <f t="shared" si="16"/>
        <v>#VALUE!</v>
      </c>
      <c r="BC59" s="353" t="e">
        <f t="shared" si="11"/>
        <v>#VALUE!</v>
      </c>
      <c r="BE59" s="373" t="e">
        <f t="shared" si="12"/>
        <v>#VALUE!</v>
      </c>
      <c r="BF59" s="373" t="e">
        <f t="shared" si="17"/>
        <v>#VALUE!</v>
      </c>
      <c r="BH59" s="371" t="e">
        <f t="shared" si="34"/>
        <v>#VALUE!</v>
      </c>
      <c r="BI59" s="371" t="e">
        <f t="shared" si="34"/>
        <v>#VALUE!</v>
      </c>
      <c r="BJ59" s="371" t="e">
        <f t="shared" si="34"/>
        <v>#VALUE!</v>
      </c>
      <c r="BK59" s="371" t="e">
        <f t="shared" si="34"/>
        <v>#VALUE!</v>
      </c>
      <c r="BL59" s="371" t="e">
        <f t="shared" si="34"/>
        <v>#VALUE!</v>
      </c>
      <c r="BM59" s="371" t="e">
        <f t="shared" si="34"/>
        <v>#VALUE!</v>
      </c>
      <c r="BN59" s="371" t="e">
        <f t="shared" si="34"/>
        <v>#VALUE!</v>
      </c>
      <c r="BP59" s="371" t="e">
        <f t="shared" si="45"/>
        <v>#VALUE!</v>
      </c>
      <c r="BQ59" s="371" t="e">
        <f t="shared" si="45"/>
        <v>#VALUE!</v>
      </c>
      <c r="BR59" s="371" t="e">
        <f t="shared" si="45"/>
        <v>#VALUE!</v>
      </c>
      <c r="BS59" s="371" t="e">
        <f t="shared" si="45"/>
        <v>#VALUE!</v>
      </c>
      <c r="BT59" s="371" t="e">
        <f t="shared" si="45"/>
        <v>#VALUE!</v>
      </c>
      <c r="BU59" s="371" t="e">
        <f t="shared" si="45"/>
        <v>#VALUE!</v>
      </c>
      <c r="BV59" s="371" t="e">
        <f t="shared" si="45"/>
        <v>#VALUE!</v>
      </c>
    </row>
    <row r="60" spans="1:88" ht="18.75" customHeight="1">
      <c r="A60" s="284">
        <v>6</v>
      </c>
      <c r="B60" s="319" t="e">
        <f>H56+1</f>
        <v>#VALUE!</v>
      </c>
      <c r="C60" s="326" t="e">
        <f t="shared" ref="C60:H60" si="46">B60+1</f>
        <v>#VALUE!</v>
      </c>
      <c r="D60" s="326" t="e">
        <f t="shared" si="46"/>
        <v>#VALUE!</v>
      </c>
      <c r="E60" s="326" t="e">
        <f t="shared" si="46"/>
        <v>#VALUE!</v>
      </c>
      <c r="F60" s="326" t="e">
        <f t="shared" si="46"/>
        <v>#VALUE!</v>
      </c>
      <c r="G60" s="326" t="e">
        <f t="shared" si="46"/>
        <v>#VALUE!</v>
      </c>
      <c r="H60" s="326" t="e">
        <f t="shared" si="46"/>
        <v>#VALUE!</v>
      </c>
      <c r="I60" s="288"/>
      <c r="J60" s="305" t="e">
        <f t="shared" si="1"/>
        <v>#VALUE!</v>
      </c>
      <c r="K60" s="314"/>
      <c r="L60" s="322" t="e">
        <f t="shared" si="2"/>
        <v>#VALUE!</v>
      </c>
      <c r="M60" s="323" t="e">
        <f t="shared" si="18"/>
        <v>#VALUE!</v>
      </c>
      <c r="N60" s="324" t="e">
        <f t="shared" si="44"/>
        <v>#VALUE!</v>
      </c>
      <c r="O60" s="324" t="e">
        <f t="shared" si="44"/>
        <v>#VALUE!</v>
      </c>
      <c r="P60" s="324" t="e">
        <f t="shared" si="44"/>
        <v>#VALUE!</v>
      </c>
      <c r="Q60" s="324" t="e">
        <f t="shared" si="44"/>
        <v>#VALUE!</v>
      </c>
      <c r="R60" s="325" t="e">
        <f t="shared" si="44"/>
        <v>#VALUE!</v>
      </c>
      <c r="S60" s="323" t="e">
        <f t="shared" si="44"/>
        <v>#VALUE!</v>
      </c>
      <c r="T60" s="288"/>
      <c r="V60" s="326" t="e">
        <f>AB56+1</f>
        <v>#VALUE!</v>
      </c>
      <c r="W60" s="326" t="e">
        <f t="shared" ref="W60:AB60" si="47">V60+1</f>
        <v>#VALUE!</v>
      </c>
      <c r="X60" s="326" t="e">
        <f t="shared" si="47"/>
        <v>#VALUE!</v>
      </c>
      <c r="Y60" s="326" t="e">
        <f t="shared" si="47"/>
        <v>#VALUE!</v>
      </c>
      <c r="Z60" s="326" t="e">
        <f t="shared" si="47"/>
        <v>#VALUE!</v>
      </c>
      <c r="AA60" s="326" t="e">
        <f t="shared" si="47"/>
        <v>#VALUE!</v>
      </c>
      <c r="AB60" s="326" t="e">
        <f t="shared" si="47"/>
        <v>#VALUE!</v>
      </c>
      <c r="AD60" s="370"/>
      <c r="AE60" s="370"/>
      <c r="AT60" s="353" t="e">
        <f t="shared" si="5"/>
        <v>#VALUE!</v>
      </c>
      <c r="AU60" s="353" t="e">
        <f t="shared" si="6"/>
        <v>#VALUE!</v>
      </c>
      <c r="AV60" s="353" t="e">
        <f t="shared" si="7"/>
        <v>#VALUE!</v>
      </c>
      <c r="AW60" s="353" t="e">
        <f t="shared" si="8"/>
        <v>#VALUE!</v>
      </c>
      <c r="AX60" s="353" t="e">
        <f t="shared" si="15"/>
        <v>#VALUE!</v>
      </c>
      <c r="AY60" s="353" t="e">
        <f t="shared" si="9"/>
        <v>#VALUE!</v>
      </c>
      <c r="BA60" s="355" t="e">
        <f t="shared" si="10"/>
        <v>#VALUE!</v>
      </c>
      <c r="BB60" s="356" t="e">
        <f t="shared" si="16"/>
        <v>#VALUE!</v>
      </c>
      <c r="BC60" s="353" t="e">
        <f t="shared" si="11"/>
        <v>#VALUE!</v>
      </c>
      <c r="BE60" s="373" t="e">
        <f t="shared" si="12"/>
        <v>#VALUE!</v>
      </c>
      <c r="BF60" s="373" t="e">
        <f t="shared" si="17"/>
        <v>#VALUE!</v>
      </c>
      <c r="BH60" s="371" t="e">
        <f t="shared" si="34"/>
        <v>#VALUE!</v>
      </c>
      <c r="BI60" s="371" t="e">
        <f t="shared" si="34"/>
        <v>#VALUE!</v>
      </c>
      <c r="BJ60" s="371" t="e">
        <f t="shared" si="34"/>
        <v>#VALUE!</v>
      </c>
      <c r="BK60" s="371" t="e">
        <f t="shared" si="34"/>
        <v>#VALUE!</v>
      </c>
      <c r="BL60" s="371" t="e">
        <f t="shared" si="34"/>
        <v>#VALUE!</v>
      </c>
      <c r="BM60" s="371" t="e">
        <f t="shared" si="34"/>
        <v>#VALUE!</v>
      </c>
      <c r="BN60" s="371" t="e">
        <f t="shared" si="34"/>
        <v>#VALUE!</v>
      </c>
      <c r="BP60" s="371" t="e">
        <f t="shared" si="45"/>
        <v>#VALUE!</v>
      </c>
      <c r="BQ60" s="371" t="e">
        <f t="shared" si="45"/>
        <v>#VALUE!</v>
      </c>
      <c r="BR60" s="371" t="e">
        <f t="shared" si="45"/>
        <v>#VALUE!</v>
      </c>
      <c r="BS60" s="371" t="e">
        <f t="shared" si="45"/>
        <v>#VALUE!</v>
      </c>
      <c r="BT60" s="371" t="e">
        <f t="shared" si="45"/>
        <v>#VALUE!</v>
      </c>
      <c r="BU60" s="371" t="e">
        <f t="shared" si="45"/>
        <v>#VALUE!</v>
      </c>
      <c r="BV60" s="371" t="e">
        <f t="shared" si="45"/>
        <v>#VALUE!</v>
      </c>
    </row>
    <row r="61" spans="1:88" ht="18.75" customHeight="1">
      <c r="A61" s="284">
        <v>6</v>
      </c>
      <c r="B61" s="329"/>
      <c r="C61" s="331"/>
      <c r="D61" s="331"/>
      <c r="E61" s="331"/>
      <c r="F61" s="331"/>
      <c r="G61" s="331"/>
      <c r="H61" s="331"/>
      <c r="I61" s="288"/>
      <c r="J61" s="305" t="e">
        <f t="shared" si="1"/>
        <v>#VALUE!</v>
      </c>
      <c r="K61" s="314"/>
      <c r="L61" s="322" t="e">
        <f t="shared" si="2"/>
        <v>#VALUE!</v>
      </c>
      <c r="M61" s="324" t="e">
        <f t="shared" si="18"/>
        <v>#VALUE!</v>
      </c>
      <c r="N61" s="324" t="e">
        <f t="shared" si="44"/>
        <v>#VALUE!</v>
      </c>
      <c r="O61" s="324" t="e">
        <f t="shared" si="44"/>
        <v>#VALUE!</v>
      </c>
      <c r="P61" s="324" t="e">
        <f t="shared" si="44"/>
        <v>#VALUE!</v>
      </c>
      <c r="Q61" s="324" t="e">
        <f t="shared" si="44"/>
        <v>#VALUE!</v>
      </c>
      <c r="R61" s="325" t="e">
        <f t="shared" si="44"/>
        <v>#VALUE!</v>
      </c>
      <c r="S61" s="323" t="e">
        <f t="shared" si="44"/>
        <v>#VALUE!</v>
      </c>
      <c r="T61" s="288"/>
      <c r="V61" s="331"/>
      <c r="W61" s="331"/>
      <c r="X61" s="331"/>
      <c r="Y61" s="331"/>
      <c r="Z61" s="331"/>
      <c r="AA61" s="331"/>
      <c r="AB61" s="331"/>
      <c r="AD61" s="370"/>
      <c r="AE61" s="370"/>
      <c r="AT61" s="353" t="e">
        <f t="shared" si="5"/>
        <v>#VALUE!</v>
      </c>
      <c r="AU61" s="353" t="e">
        <f t="shared" si="6"/>
        <v>#VALUE!</v>
      </c>
      <c r="AV61" s="353" t="e">
        <f t="shared" si="7"/>
        <v>#VALUE!</v>
      </c>
      <c r="AW61" s="353" t="e">
        <f t="shared" si="8"/>
        <v>#VALUE!</v>
      </c>
      <c r="AX61" s="353" t="e">
        <f t="shared" si="15"/>
        <v>#VALUE!</v>
      </c>
      <c r="AY61" s="353" t="e">
        <f t="shared" si="9"/>
        <v>#VALUE!</v>
      </c>
      <c r="BA61" s="355" t="e">
        <f t="shared" si="10"/>
        <v>#VALUE!</v>
      </c>
      <c r="BB61" s="356" t="e">
        <f t="shared" si="16"/>
        <v>#VALUE!</v>
      </c>
      <c r="BC61" s="353" t="e">
        <f t="shared" si="11"/>
        <v>#VALUE!</v>
      </c>
      <c r="BE61" s="373" t="e">
        <f t="shared" si="12"/>
        <v>#VALUE!</v>
      </c>
      <c r="BF61" s="373" t="e">
        <f t="shared" si="17"/>
        <v>#VALUE!</v>
      </c>
      <c r="BH61" s="371" t="e">
        <f t="shared" si="34"/>
        <v>#VALUE!</v>
      </c>
      <c r="BI61" s="371" t="e">
        <f t="shared" si="34"/>
        <v>#VALUE!</v>
      </c>
      <c r="BJ61" s="371" t="e">
        <f t="shared" si="34"/>
        <v>#VALUE!</v>
      </c>
      <c r="BK61" s="371" t="e">
        <f t="shared" si="34"/>
        <v>#VALUE!</v>
      </c>
      <c r="BL61" s="371" t="e">
        <f t="shared" si="34"/>
        <v>#VALUE!</v>
      </c>
      <c r="BM61" s="371" t="e">
        <f t="shared" si="34"/>
        <v>#VALUE!</v>
      </c>
      <c r="BN61" s="371" t="e">
        <f t="shared" si="34"/>
        <v>#VALUE!</v>
      </c>
      <c r="BP61" s="371" t="e">
        <f t="shared" si="45"/>
        <v>#VALUE!</v>
      </c>
      <c r="BQ61" s="371" t="e">
        <f t="shared" si="45"/>
        <v>#VALUE!</v>
      </c>
      <c r="BR61" s="371" t="e">
        <f t="shared" si="45"/>
        <v>#VALUE!</v>
      </c>
      <c r="BS61" s="371" t="e">
        <f t="shared" si="45"/>
        <v>#VALUE!</v>
      </c>
      <c r="BT61" s="371" t="e">
        <f t="shared" si="45"/>
        <v>#VALUE!</v>
      </c>
      <c r="BU61" s="371" t="e">
        <f t="shared" si="45"/>
        <v>#VALUE!</v>
      </c>
      <c r="BV61" s="371" t="e">
        <f t="shared" si="45"/>
        <v>#VALUE!</v>
      </c>
    </row>
    <row r="62" spans="1:88" ht="18.75" customHeight="1">
      <c r="A62" s="284">
        <v>6</v>
      </c>
      <c r="B62" s="338" t="s">
        <v>331</v>
      </c>
      <c r="C62" s="339" t="s">
        <v>326</v>
      </c>
      <c r="D62" s="339" t="s">
        <v>327</v>
      </c>
      <c r="E62" s="339" t="s">
        <v>329</v>
      </c>
      <c r="F62" s="339" t="s">
        <v>330</v>
      </c>
      <c r="G62" s="339" t="s">
        <v>331</v>
      </c>
      <c r="H62" s="339" t="s">
        <v>326</v>
      </c>
      <c r="I62" s="288"/>
      <c r="J62" s="305" t="e">
        <f t="shared" si="1"/>
        <v>#VALUE!</v>
      </c>
      <c r="K62" s="314"/>
      <c r="L62" s="322" t="e">
        <f t="shared" si="2"/>
        <v>#VALUE!</v>
      </c>
      <c r="M62" s="324" t="e">
        <f t="shared" si="18"/>
        <v>#VALUE!</v>
      </c>
      <c r="N62" s="324" t="e">
        <f t="shared" si="44"/>
        <v>#VALUE!</v>
      </c>
      <c r="O62" s="324" t="e">
        <f t="shared" si="44"/>
        <v>#VALUE!</v>
      </c>
      <c r="P62" s="324" t="e">
        <f t="shared" si="44"/>
        <v>#VALUE!</v>
      </c>
      <c r="Q62" s="324" t="e">
        <f t="shared" si="44"/>
        <v>#VALUE!</v>
      </c>
      <c r="R62" s="325" t="e">
        <f t="shared" si="44"/>
        <v>#VALUE!</v>
      </c>
      <c r="S62" s="323" t="e">
        <f t="shared" si="44"/>
        <v>#VALUE!</v>
      </c>
      <c r="T62" s="288"/>
      <c r="V62" s="339" t="s">
        <v>326</v>
      </c>
      <c r="W62" s="339" t="s">
        <v>327</v>
      </c>
      <c r="X62" s="339" t="s">
        <v>328</v>
      </c>
      <c r="Y62" s="339" t="s">
        <v>329</v>
      </c>
      <c r="Z62" s="339" t="s">
        <v>330</v>
      </c>
      <c r="AA62" s="339" t="s">
        <v>331</v>
      </c>
      <c r="AB62" s="339" t="s">
        <v>326</v>
      </c>
      <c r="AD62" s="370"/>
      <c r="AE62" s="370"/>
      <c r="AJ62" s="371"/>
      <c r="AT62" s="353" t="e">
        <f t="shared" si="5"/>
        <v>#VALUE!</v>
      </c>
      <c r="AU62" s="353" t="e">
        <f t="shared" si="6"/>
        <v>#VALUE!</v>
      </c>
      <c r="AV62" s="353" t="e">
        <f t="shared" si="7"/>
        <v>#VALUE!</v>
      </c>
      <c r="AW62" s="353" t="e">
        <f t="shared" si="8"/>
        <v>#VALUE!</v>
      </c>
      <c r="AX62" s="353" t="e">
        <f t="shared" si="15"/>
        <v>#VALUE!</v>
      </c>
      <c r="AY62" s="353" t="e">
        <f t="shared" si="9"/>
        <v>#VALUE!</v>
      </c>
      <c r="BA62" s="355" t="e">
        <f t="shared" si="10"/>
        <v>#VALUE!</v>
      </c>
      <c r="BB62" s="356" t="e">
        <f t="shared" si="16"/>
        <v>#VALUE!</v>
      </c>
      <c r="BC62" s="353" t="e">
        <f t="shared" si="11"/>
        <v>#VALUE!</v>
      </c>
      <c r="BE62" s="373" t="e">
        <f t="shared" si="12"/>
        <v>#VALUE!</v>
      </c>
      <c r="BF62" s="373" t="e">
        <f t="shared" si="17"/>
        <v>#VALUE!</v>
      </c>
      <c r="BH62" s="371" t="e">
        <f t="shared" si="34"/>
        <v>#VALUE!</v>
      </c>
      <c r="BI62" s="371" t="e">
        <f t="shared" si="34"/>
        <v>#VALUE!</v>
      </c>
      <c r="BJ62" s="371" t="e">
        <f t="shared" si="34"/>
        <v>#VALUE!</v>
      </c>
      <c r="BK62" s="371" t="e">
        <f t="shared" si="34"/>
        <v>#VALUE!</v>
      </c>
      <c r="BL62" s="371" t="e">
        <f t="shared" si="34"/>
        <v>#VALUE!</v>
      </c>
      <c r="BM62" s="371" t="e">
        <f t="shared" si="34"/>
        <v>#VALUE!</v>
      </c>
      <c r="BN62" s="371" t="e">
        <f t="shared" si="34"/>
        <v>#VALUE!</v>
      </c>
      <c r="BP62" s="371" t="e">
        <f t="shared" si="45"/>
        <v>#VALUE!</v>
      </c>
      <c r="BQ62" s="371" t="e">
        <f t="shared" si="45"/>
        <v>#VALUE!</v>
      </c>
      <c r="BR62" s="371" t="e">
        <f t="shared" si="45"/>
        <v>#VALUE!</v>
      </c>
      <c r="BS62" s="371" t="e">
        <f t="shared" si="45"/>
        <v>#VALUE!</v>
      </c>
      <c r="BT62" s="371" t="e">
        <f t="shared" si="45"/>
        <v>#VALUE!</v>
      </c>
      <c r="BU62" s="371" t="e">
        <f t="shared" si="45"/>
        <v>#VALUE!</v>
      </c>
      <c r="BV62" s="371" t="e">
        <f t="shared" si="45"/>
        <v>#VALUE!</v>
      </c>
    </row>
    <row r="63" spans="1:88" ht="18.75" customHeight="1">
      <c r="A63" s="284">
        <v>6</v>
      </c>
      <c r="B63" s="335"/>
      <c r="C63" s="337"/>
      <c r="D63" s="337"/>
      <c r="E63" s="337"/>
      <c r="F63" s="337"/>
      <c r="G63" s="337"/>
      <c r="H63" s="337"/>
      <c r="I63" s="288"/>
      <c r="J63" s="340" t="e">
        <f t="shared" si="1"/>
        <v>#VALUE!</v>
      </c>
      <c r="K63" s="314"/>
      <c r="L63" s="322" t="e">
        <f t="shared" si="2"/>
        <v>#VALUE!</v>
      </c>
      <c r="M63" s="341" t="e">
        <f>S62+1</f>
        <v>#VALUE!</v>
      </c>
      <c r="N63" s="342" t="e">
        <f t="shared" si="44"/>
        <v>#VALUE!</v>
      </c>
      <c r="O63" s="342" t="e">
        <f t="shared" si="44"/>
        <v>#VALUE!</v>
      </c>
      <c r="P63" s="342" t="e">
        <f t="shared" si="44"/>
        <v>#VALUE!</v>
      </c>
      <c r="Q63" s="342" t="e">
        <f t="shared" si="44"/>
        <v>#VALUE!</v>
      </c>
      <c r="R63" s="343" t="e">
        <f t="shared" si="44"/>
        <v>#VALUE!</v>
      </c>
      <c r="S63" s="341" t="e">
        <f t="shared" si="44"/>
        <v>#VALUE!</v>
      </c>
      <c r="T63" s="288"/>
      <c r="V63" s="337"/>
      <c r="W63" s="337"/>
      <c r="X63" s="337"/>
      <c r="Y63" s="337"/>
      <c r="Z63" s="337"/>
      <c r="AA63" s="337"/>
      <c r="AB63" s="337"/>
      <c r="AT63" s="353" t="e">
        <f>MONTH(M63)</f>
        <v>#VALUE!</v>
      </c>
      <c r="AU63" s="353" t="e">
        <f>MONTH(S63)</f>
        <v>#VALUE!</v>
      </c>
      <c r="AV63" s="353" t="e">
        <f>IF(AU63&lt;&gt;AU62,1,0)</f>
        <v>#VALUE!</v>
      </c>
      <c r="AW63" s="353" t="e">
        <f>IF(AV63=1,1,AW62+1)</f>
        <v>#VALUE!</v>
      </c>
      <c r="AX63" s="353" t="e">
        <f>IF(AT63&lt;&gt;AT65,1,0)</f>
        <v>#VALUE!</v>
      </c>
      <c r="AY63" s="353" t="e">
        <f>IF(AX63=1,AW62+1,AW63)</f>
        <v>#VALUE!</v>
      </c>
      <c r="BA63" s="355" t="e">
        <f>AU63&amp;"月"&amp;AW63&amp;"週"</f>
        <v>#VALUE!</v>
      </c>
      <c r="BB63" s="356" t="e">
        <f>AT63&amp;"月"&amp;AY63&amp;"週"</f>
        <v>#VALUE!</v>
      </c>
      <c r="BC63" s="353" t="e">
        <f>IF(AND(AV63=1,AX63=0),1,
IF(AND(AW63=2,BC62=0),1,0))</f>
        <v>#VALUE!</v>
      </c>
      <c r="BE63" s="373" t="e">
        <f>AU63*100+AW63</f>
        <v>#VALUE!</v>
      </c>
      <c r="BF63" s="373" t="e">
        <f>AT63*100+AY63</f>
        <v>#VALUE!</v>
      </c>
      <c r="BH63" s="371" t="e">
        <f t="shared" ref="BH63:BN63" si="48">IF(MONTH(M63)&lt;&gt;MONTH(M62),1,0)</f>
        <v>#VALUE!</v>
      </c>
      <c r="BI63" s="371" t="e">
        <f t="shared" si="48"/>
        <v>#VALUE!</v>
      </c>
      <c r="BJ63" s="371" t="e">
        <f t="shared" si="48"/>
        <v>#VALUE!</v>
      </c>
      <c r="BK63" s="371" t="e">
        <f t="shared" si="48"/>
        <v>#VALUE!</v>
      </c>
      <c r="BL63" s="371" t="e">
        <f t="shared" si="48"/>
        <v>#VALUE!</v>
      </c>
      <c r="BM63" s="371" t="e">
        <f t="shared" si="48"/>
        <v>#VALUE!</v>
      </c>
      <c r="BN63" s="371" t="e">
        <f t="shared" si="48"/>
        <v>#VALUE!</v>
      </c>
      <c r="BP63" s="371" t="e">
        <f t="shared" si="45"/>
        <v>#VALUE!</v>
      </c>
      <c r="BQ63" s="371" t="e">
        <f t="shared" si="45"/>
        <v>#VALUE!</v>
      </c>
      <c r="BR63" s="371" t="e">
        <f t="shared" si="45"/>
        <v>#VALUE!</v>
      </c>
      <c r="BS63" s="371" t="e">
        <f t="shared" si="45"/>
        <v>#VALUE!</v>
      </c>
      <c r="BT63" s="371" t="e">
        <f t="shared" si="45"/>
        <v>#VALUE!</v>
      </c>
      <c r="BU63" s="371" t="e">
        <f t="shared" si="45"/>
        <v>#VALUE!</v>
      </c>
      <c r="BV63" s="371" t="e">
        <f t="shared" si="45"/>
        <v>#VALUE!</v>
      </c>
    </row>
    <row r="64" spans="1:88" ht="3" customHeight="1">
      <c r="B64" s="344"/>
      <c r="C64" s="344"/>
      <c r="D64" s="344"/>
      <c r="E64" s="344"/>
      <c r="F64" s="344"/>
      <c r="G64" s="344"/>
      <c r="H64" s="344"/>
      <c r="I64" s="288"/>
      <c r="J64" s="345"/>
      <c r="K64" s="314"/>
      <c r="L64" s="322"/>
      <c r="M64" s="346"/>
      <c r="N64" s="347"/>
      <c r="O64" s="347"/>
      <c r="P64" s="347"/>
      <c r="Q64" s="347"/>
      <c r="R64" s="347"/>
      <c r="S64" s="348"/>
      <c r="T64" s="288"/>
      <c r="V64" s="344"/>
      <c r="W64" s="344"/>
      <c r="X64" s="344"/>
      <c r="Y64" s="344"/>
      <c r="Z64" s="344"/>
      <c r="AA64" s="344"/>
      <c r="AB64" s="344"/>
      <c r="BE64" s="373"/>
      <c r="BF64" s="373"/>
      <c r="BH64" s="371"/>
      <c r="BI64" s="371"/>
      <c r="BJ64" s="371"/>
      <c r="BK64" s="371"/>
      <c r="BL64" s="371"/>
      <c r="BM64" s="371"/>
      <c r="BN64" s="371"/>
      <c r="BP64" s="371"/>
      <c r="BQ64" s="371"/>
      <c r="BR64" s="371"/>
      <c r="BS64" s="371"/>
      <c r="BT64" s="371"/>
      <c r="BU64" s="371"/>
      <c r="BV64" s="371"/>
    </row>
    <row r="65" spans="1:76" ht="23.1" customHeight="1">
      <c r="A65" s="284">
        <v>11</v>
      </c>
      <c r="B65" s="349" t="s">
        <v>346</v>
      </c>
      <c r="C65" s="349"/>
      <c r="D65" s="349"/>
      <c r="E65" s="349"/>
      <c r="F65" s="349"/>
      <c r="G65" s="349"/>
      <c r="H65" s="349"/>
      <c r="I65" s="349"/>
      <c r="J65" s="349"/>
      <c r="K65" s="349"/>
      <c r="L65" s="349"/>
      <c r="M65" s="349"/>
      <c r="N65" s="349"/>
      <c r="O65" s="349"/>
      <c r="P65" s="349"/>
      <c r="Q65" s="349"/>
      <c r="R65" s="349"/>
      <c r="S65" s="349"/>
      <c r="T65" s="349"/>
      <c r="U65" s="349"/>
      <c r="V65" s="349"/>
      <c r="W65" s="349"/>
      <c r="X65" s="349"/>
      <c r="Y65" s="349"/>
      <c r="Z65" s="349"/>
      <c r="AA65" s="349"/>
      <c r="AB65" s="349"/>
      <c r="AC65" s="290"/>
      <c r="AD65" s="352"/>
      <c r="AE65" s="352"/>
      <c r="AF65" s="352"/>
      <c r="AG65" s="352"/>
      <c r="AH65" s="352"/>
      <c r="AI65" s="352"/>
      <c r="AJ65" s="352"/>
      <c r="AK65" s="352"/>
      <c r="AL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c r="BR65" s="352"/>
      <c r="BS65" s="352"/>
      <c r="BT65" s="352"/>
      <c r="BU65" s="352"/>
      <c r="BV65" s="352"/>
      <c r="BW65" s="352"/>
      <c r="BX65" s="352"/>
    </row>
    <row r="66" spans="1:76" ht="43.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287"/>
      <c r="W66" s="287"/>
      <c r="X66" s="287"/>
      <c r="Y66" s="287"/>
      <c r="Z66" s="287"/>
      <c r="AA66" s="287"/>
      <c r="AB66" s="287"/>
      <c r="AC66" s="290"/>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c r="BR66" s="352"/>
      <c r="BS66" s="352"/>
      <c r="BT66" s="352"/>
      <c r="BU66" s="352"/>
      <c r="BV66" s="352"/>
      <c r="BW66" s="352"/>
      <c r="BX66" s="352"/>
    </row>
    <row r="67" spans="1:76">
      <c r="I67" s="290"/>
      <c r="J67" s="290"/>
      <c r="K67" s="290"/>
      <c r="L67" s="290"/>
      <c r="M67" s="290"/>
      <c r="N67" s="290"/>
      <c r="O67" s="290"/>
      <c r="P67" s="290"/>
      <c r="Q67" s="290"/>
      <c r="R67" s="290"/>
      <c r="S67" s="290"/>
      <c r="T67" s="290"/>
      <c r="U67" s="290"/>
      <c r="AC67" s="290"/>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c r="BR67" s="352"/>
      <c r="BS67" s="352"/>
      <c r="BT67" s="352"/>
      <c r="BU67" s="352"/>
      <c r="BV67" s="352"/>
      <c r="BW67" s="352"/>
      <c r="BX67" s="352"/>
    </row>
    <row r="68" spans="1:76" s="352" customFormat="1">
      <c r="A68" s="351"/>
      <c r="I68" s="353"/>
      <c r="J68" s="354"/>
      <c r="K68" s="353"/>
      <c r="L68" s="353"/>
      <c r="M68" s="353"/>
      <c r="N68" s="353"/>
      <c r="O68" s="353"/>
      <c r="P68" s="353"/>
      <c r="Q68" s="353"/>
      <c r="R68" s="353"/>
      <c r="S68" s="353"/>
      <c r="T68" s="353"/>
      <c r="U68" s="353"/>
      <c r="AC68" s="353"/>
      <c r="AD68" s="353"/>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5"/>
      <c r="BB68" s="356"/>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7"/>
    </row>
    <row r="69" spans="1:76" s="352" customFormat="1">
      <c r="A69" s="351"/>
      <c r="I69" s="353"/>
      <c r="J69" s="354"/>
      <c r="K69" s="353"/>
      <c r="L69" s="353"/>
      <c r="M69" s="353"/>
      <c r="N69" s="353"/>
      <c r="O69" s="353"/>
      <c r="P69" s="353"/>
      <c r="Q69" s="353"/>
      <c r="R69" s="353"/>
      <c r="S69" s="353"/>
      <c r="T69" s="353"/>
      <c r="U69" s="353"/>
      <c r="AC69" s="353"/>
      <c r="AD69" s="353"/>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5"/>
      <c r="BB69" s="356"/>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7"/>
    </row>
    <row r="70" spans="1:76" s="352" customFormat="1">
      <c r="A70" s="351"/>
      <c r="I70" s="353"/>
      <c r="J70" s="354"/>
      <c r="K70" s="353"/>
      <c r="L70" s="353"/>
      <c r="M70" s="353"/>
      <c r="N70" s="353"/>
      <c r="O70" s="353"/>
      <c r="P70" s="353"/>
      <c r="Q70" s="353"/>
      <c r="R70" s="353"/>
      <c r="S70" s="353"/>
      <c r="T70" s="353"/>
      <c r="U70" s="353"/>
      <c r="AC70" s="353"/>
      <c r="AD70" s="353"/>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5"/>
      <c r="BB70" s="356"/>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7"/>
    </row>
    <row r="71" spans="1:76" s="352" customFormat="1">
      <c r="A71" s="351"/>
      <c r="I71" s="353"/>
      <c r="J71" s="354"/>
      <c r="K71" s="353"/>
      <c r="L71" s="353"/>
      <c r="M71" s="353"/>
      <c r="N71" s="353"/>
      <c r="O71" s="353"/>
      <c r="P71" s="353"/>
      <c r="Q71" s="353"/>
      <c r="R71" s="353"/>
      <c r="S71" s="353"/>
      <c r="T71" s="353"/>
      <c r="U71" s="353"/>
      <c r="AC71" s="353"/>
      <c r="AD71" s="353"/>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5"/>
      <c r="BB71" s="356"/>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7"/>
    </row>
    <row r="72" spans="1:76" s="352" customFormat="1">
      <c r="A72" s="351"/>
      <c r="I72" s="353"/>
      <c r="J72" s="354"/>
      <c r="K72" s="353"/>
      <c r="L72" s="353"/>
      <c r="M72" s="353"/>
      <c r="N72" s="353"/>
      <c r="O72" s="353"/>
      <c r="P72" s="353"/>
      <c r="Q72" s="353"/>
      <c r="R72" s="353"/>
      <c r="S72" s="353"/>
      <c r="T72" s="353"/>
      <c r="U72" s="353"/>
      <c r="AC72" s="353"/>
      <c r="AD72" s="353"/>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5"/>
      <c r="BB72" s="356"/>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7"/>
    </row>
    <row r="73" spans="1:76" s="352" customFormat="1">
      <c r="A73" s="351"/>
      <c r="I73" s="353"/>
      <c r="J73" s="354"/>
      <c r="K73" s="353"/>
      <c r="L73" s="353"/>
      <c r="M73" s="353"/>
      <c r="N73" s="353"/>
      <c r="O73" s="353"/>
      <c r="P73" s="353"/>
      <c r="Q73" s="353"/>
      <c r="R73" s="353"/>
      <c r="S73" s="353"/>
      <c r="T73" s="353"/>
      <c r="U73" s="353"/>
      <c r="AC73" s="353"/>
      <c r="AD73" s="353"/>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5"/>
      <c r="BB73" s="356"/>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7"/>
    </row>
    <row r="74" spans="1:76" s="352" customFormat="1">
      <c r="A74" s="351"/>
      <c r="I74" s="353"/>
      <c r="J74" s="354"/>
      <c r="K74" s="353"/>
      <c r="L74" s="353"/>
      <c r="M74" s="353"/>
      <c r="N74" s="353"/>
      <c r="O74" s="353"/>
      <c r="P74" s="353"/>
      <c r="Q74" s="353"/>
      <c r="R74" s="353"/>
      <c r="S74" s="353"/>
      <c r="T74" s="353"/>
      <c r="U74" s="353"/>
      <c r="AC74" s="353"/>
      <c r="AD74" s="353"/>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5"/>
      <c r="BB74" s="356"/>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7"/>
    </row>
    <row r="75" spans="1:76" s="352" customFormat="1">
      <c r="A75" s="351"/>
      <c r="B75" s="358"/>
      <c r="C75" s="358"/>
      <c r="D75" s="358"/>
      <c r="E75" s="358"/>
      <c r="F75" s="358"/>
      <c r="G75" s="358"/>
      <c r="H75" s="358"/>
      <c r="I75" s="353"/>
      <c r="J75" s="354"/>
      <c r="K75" s="353"/>
      <c r="L75" s="353"/>
      <c r="M75" s="353"/>
      <c r="N75" s="353"/>
      <c r="O75" s="353"/>
      <c r="P75" s="353"/>
      <c r="Q75" s="353"/>
      <c r="R75" s="353"/>
      <c r="S75" s="353"/>
      <c r="T75" s="353"/>
      <c r="U75" s="353"/>
      <c r="V75" s="358"/>
      <c r="W75" s="358"/>
      <c r="X75" s="358"/>
      <c r="Y75" s="358"/>
      <c r="Z75" s="358"/>
      <c r="AA75" s="358"/>
      <c r="AB75" s="358"/>
      <c r="AC75" s="353"/>
      <c r="AD75" s="353"/>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5"/>
      <c r="BB75" s="356"/>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7"/>
    </row>
    <row r="76" spans="1:76" s="352" customFormat="1">
      <c r="A76" s="351"/>
      <c r="I76" s="353"/>
      <c r="J76" s="354"/>
      <c r="K76" s="353"/>
      <c r="L76" s="353"/>
      <c r="M76" s="353"/>
      <c r="N76" s="353"/>
      <c r="O76" s="353"/>
      <c r="P76" s="353"/>
      <c r="Q76" s="353"/>
      <c r="R76" s="353"/>
      <c r="S76" s="353"/>
      <c r="T76" s="353"/>
      <c r="U76" s="353"/>
      <c r="AC76" s="353"/>
      <c r="AD76" s="353"/>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5"/>
      <c r="BB76" s="356"/>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7"/>
    </row>
    <row r="77" spans="1:76" s="352" customFormat="1">
      <c r="A77" s="351"/>
      <c r="I77" s="353"/>
      <c r="J77" s="354"/>
      <c r="K77" s="353"/>
      <c r="L77" s="353"/>
      <c r="M77" s="353"/>
      <c r="N77" s="353"/>
      <c r="O77" s="353"/>
      <c r="P77" s="353"/>
      <c r="Q77" s="353"/>
      <c r="R77" s="353"/>
      <c r="S77" s="353"/>
      <c r="T77" s="353"/>
      <c r="U77" s="353"/>
      <c r="AC77" s="353"/>
      <c r="AD77" s="353"/>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5"/>
      <c r="BB77" s="356"/>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7"/>
    </row>
    <row r="78" spans="1:76" s="352" customFormat="1">
      <c r="A78" s="351"/>
      <c r="I78" s="353"/>
      <c r="J78" s="354"/>
      <c r="K78" s="353"/>
      <c r="L78" s="353"/>
      <c r="M78" s="353"/>
      <c r="N78" s="353"/>
      <c r="O78" s="353"/>
      <c r="P78" s="353"/>
      <c r="Q78" s="353"/>
      <c r="R78" s="353"/>
      <c r="S78" s="353"/>
      <c r="T78" s="353"/>
      <c r="U78" s="353"/>
      <c r="AC78" s="353"/>
      <c r="AD78" s="353"/>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5"/>
      <c r="BB78" s="356"/>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7"/>
    </row>
    <row r="79" spans="1:76" s="352" customFormat="1">
      <c r="A79" s="351"/>
      <c r="I79" s="353"/>
      <c r="J79" s="354"/>
      <c r="K79" s="353"/>
      <c r="L79" s="353"/>
      <c r="M79" s="353"/>
      <c r="N79" s="353"/>
      <c r="O79" s="353"/>
      <c r="P79" s="353"/>
      <c r="Q79" s="353"/>
      <c r="R79" s="353"/>
      <c r="S79" s="353"/>
      <c r="T79" s="353"/>
      <c r="U79" s="353"/>
      <c r="AC79" s="353"/>
      <c r="AD79" s="353"/>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5"/>
      <c r="BB79" s="356"/>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7"/>
    </row>
    <row r="80" spans="1:76" s="352" customFormat="1">
      <c r="A80" s="351"/>
      <c r="I80" s="353"/>
      <c r="J80" s="354"/>
      <c r="K80" s="353"/>
      <c r="L80" s="353"/>
      <c r="M80" s="353"/>
      <c r="N80" s="353"/>
      <c r="O80" s="353"/>
      <c r="P80" s="353"/>
      <c r="Q80" s="353"/>
      <c r="R80" s="353"/>
      <c r="S80" s="353"/>
      <c r="T80" s="353"/>
      <c r="U80" s="353"/>
      <c r="AC80" s="353"/>
      <c r="AD80" s="353"/>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5"/>
      <c r="BB80" s="356"/>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7"/>
    </row>
    <row r="81" spans="1:76" s="352" customFormat="1">
      <c r="A81" s="351"/>
      <c r="I81" s="353"/>
      <c r="J81" s="354"/>
      <c r="K81" s="353"/>
      <c r="L81" s="353"/>
      <c r="M81" s="353"/>
      <c r="N81" s="353"/>
      <c r="O81" s="353"/>
      <c r="P81" s="353"/>
      <c r="Q81" s="353"/>
      <c r="R81" s="353"/>
      <c r="S81" s="353"/>
      <c r="T81" s="353"/>
      <c r="U81" s="353"/>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5"/>
      <c r="BB81" s="356"/>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7"/>
    </row>
    <row r="82" spans="1:76" s="352" customFormat="1">
      <c r="A82" s="351"/>
      <c r="I82" s="353"/>
      <c r="J82" s="354"/>
      <c r="K82" s="353"/>
      <c r="L82" s="353"/>
      <c r="M82" s="353"/>
      <c r="N82" s="353"/>
      <c r="O82" s="353"/>
      <c r="P82" s="353"/>
      <c r="Q82" s="353"/>
      <c r="R82" s="353"/>
      <c r="S82" s="353"/>
      <c r="T82" s="353"/>
      <c r="U82" s="353"/>
      <c r="AC82" s="353"/>
      <c r="AD82" s="353"/>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5"/>
      <c r="BB82" s="356"/>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7"/>
    </row>
    <row r="83" spans="1:76" s="352" customFormat="1">
      <c r="A83" s="351"/>
      <c r="I83" s="353"/>
      <c r="J83" s="354"/>
      <c r="K83" s="353"/>
      <c r="L83" s="353"/>
      <c r="M83" s="353"/>
      <c r="N83" s="353"/>
      <c r="O83" s="353"/>
      <c r="P83" s="353"/>
      <c r="Q83" s="353"/>
      <c r="R83" s="353"/>
      <c r="S83" s="353"/>
      <c r="T83" s="353"/>
      <c r="U83" s="353"/>
      <c r="AC83" s="353"/>
      <c r="AD83" s="353"/>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5"/>
      <c r="BB83" s="356"/>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7"/>
    </row>
    <row r="84" spans="1:76" s="352" customFormat="1">
      <c r="A84" s="351"/>
      <c r="I84" s="353"/>
      <c r="J84" s="354"/>
      <c r="K84" s="353"/>
      <c r="L84" s="353"/>
      <c r="M84" s="353"/>
      <c r="N84" s="353"/>
      <c r="O84" s="353"/>
      <c r="P84" s="353"/>
      <c r="Q84" s="353"/>
      <c r="R84" s="353"/>
      <c r="S84" s="353"/>
      <c r="T84" s="353"/>
      <c r="U84" s="353"/>
      <c r="AC84" s="353"/>
      <c r="AD84" s="353"/>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5"/>
      <c r="BB84" s="356"/>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7"/>
    </row>
    <row r="85" spans="1:76" s="352" customFormat="1">
      <c r="A85" s="351"/>
      <c r="I85" s="353"/>
      <c r="J85" s="354"/>
      <c r="K85" s="353"/>
      <c r="L85" s="353"/>
      <c r="M85" s="353"/>
      <c r="N85" s="353"/>
      <c r="O85" s="353"/>
      <c r="P85" s="353"/>
      <c r="Q85" s="353"/>
      <c r="R85" s="353"/>
      <c r="S85" s="353"/>
      <c r="T85" s="353"/>
      <c r="U85" s="353"/>
      <c r="AC85" s="353"/>
      <c r="AD85" s="353"/>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5"/>
      <c r="BB85" s="356"/>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7"/>
    </row>
    <row r="86" spans="1:76" s="352" customFormat="1">
      <c r="A86" s="351"/>
      <c r="I86" s="353"/>
      <c r="J86" s="354"/>
      <c r="K86" s="353"/>
      <c r="L86" s="353"/>
      <c r="M86" s="353"/>
      <c r="N86" s="353"/>
      <c r="O86" s="353"/>
      <c r="P86" s="353"/>
      <c r="Q86" s="353"/>
      <c r="R86" s="353"/>
      <c r="S86" s="353"/>
      <c r="T86" s="353"/>
      <c r="U86" s="353"/>
      <c r="AC86" s="353"/>
      <c r="AD86" s="353"/>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5"/>
      <c r="BB86" s="356"/>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7"/>
    </row>
    <row r="87" spans="1:76" s="352" customFormat="1">
      <c r="A87" s="351"/>
      <c r="I87" s="353"/>
      <c r="J87" s="354"/>
      <c r="K87" s="353"/>
      <c r="L87" s="353"/>
      <c r="M87" s="353"/>
      <c r="N87" s="353"/>
      <c r="O87" s="353"/>
      <c r="P87" s="353"/>
      <c r="Q87" s="353"/>
      <c r="R87" s="353"/>
      <c r="S87" s="353"/>
      <c r="T87" s="353"/>
      <c r="U87" s="353"/>
      <c r="AC87" s="353"/>
      <c r="AD87" s="353"/>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5"/>
      <c r="BB87" s="356"/>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7"/>
    </row>
    <row r="88" spans="1:76" s="352" customFormat="1">
      <c r="A88" s="351"/>
      <c r="I88" s="353"/>
      <c r="J88" s="354"/>
      <c r="K88" s="353"/>
      <c r="L88" s="353"/>
      <c r="M88" s="353"/>
      <c r="N88" s="353"/>
      <c r="O88" s="353"/>
      <c r="P88" s="353"/>
      <c r="Q88" s="353"/>
      <c r="R88" s="353"/>
      <c r="S88" s="353"/>
      <c r="T88" s="353"/>
      <c r="U88" s="353"/>
      <c r="AC88" s="353"/>
      <c r="AD88" s="353"/>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5"/>
      <c r="BB88" s="356"/>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7"/>
    </row>
    <row r="89" spans="1:76" s="352" customFormat="1">
      <c r="A89" s="351"/>
      <c r="I89" s="353"/>
      <c r="J89" s="354"/>
      <c r="K89" s="353"/>
      <c r="L89" s="353"/>
      <c r="M89" s="353"/>
      <c r="N89" s="353"/>
      <c r="O89" s="353"/>
      <c r="P89" s="353"/>
      <c r="Q89" s="353"/>
      <c r="R89" s="353"/>
      <c r="S89" s="353"/>
      <c r="T89" s="353"/>
      <c r="U89" s="353"/>
      <c r="AC89" s="353"/>
      <c r="AD89" s="353"/>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5"/>
      <c r="BB89" s="356"/>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7"/>
    </row>
    <row r="90" spans="1:76" s="352" customFormat="1">
      <c r="A90" s="351"/>
      <c r="I90" s="353"/>
      <c r="J90" s="354"/>
      <c r="K90" s="353"/>
      <c r="L90" s="353"/>
      <c r="M90" s="353"/>
      <c r="N90" s="353"/>
      <c r="O90" s="353"/>
      <c r="P90" s="353"/>
      <c r="Q90" s="353"/>
      <c r="R90" s="353"/>
      <c r="S90" s="353"/>
      <c r="T90" s="353"/>
      <c r="U90" s="353"/>
      <c r="AC90" s="353"/>
      <c r="AD90" s="353"/>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5"/>
      <c r="BB90" s="356"/>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7"/>
    </row>
    <row r="91" spans="1:76" s="352" customFormat="1">
      <c r="A91" s="351"/>
      <c r="I91" s="353"/>
      <c r="J91" s="354"/>
      <c r="K91" s="353"/>
      <c r="L91" s="353"/>
      <c r="M91" s="353"/>
      <c r="N91" s="353"/>
      <c r="O91" s="353"/>
      <c r="P91" s="353"/>
      <c r="Q91" s="353"/>
      <c r="R91" s="353"/>
      <c r="S91" s="353"/>
      <c r="T91" s="353"/>
      <c r="U91" s="353"/>
      <c r="AC91" s="353"/>
      <c r="AD91" s="353"/>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5"/>
      <c r="BB91" s="356"/>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7"/>
    </row>
    <row r="92" spans="1:76" s="352" customFormat="1">
      <c r="A92" s="351"/>
      <c r="I92" s="353"/>
      <c r="J92" s="354"/>
      <c r="K92" s="353"/>
      <c r="L92" s="353"/>
      <c r="M92" s="353"/>
      <c r="N92" s="353"/>
      <c r="O92" s="353"/>
      <c r="P92" s="353"/>
      <c r="Q92" s="353"/>
      <c r="R92" s="353"/>
      <c r="S92" s="353"/>
      <c r="T92" s="353"/>
      <c r="U92" s="353"/>
      <c r="AC92" s="353"/>
      <c r="AD92" s="353"/>
      <c r="AE92" s="353"/>
      <c r="AF92" s="353"/>
      <c r="AG92" s="353"/>
      <c r="AH92" s="353"/>
      <c r="AI92" s="353"/>
      <c r="AJ92" s="353"/>
      <c r="AK92" s="353"/>
      <c r="AL92" s="353"/>
      <c r="AM92" s="353"/>
      <c r="AN92" s="353"/>
      <c r="AO92" s="353"/>
      <c r="AP92" s="353"/>
      <c r="AQ92" s="353"/>
      <c r="AR92" s="353"/>
      <c r="AS92" s="353"/>
      <c r="AT92" s="353"/>
      <c r="AU92" s="353"/>
      <c r="AV92" s="353"/>
      <c r="AW92" s="353"/>
      <c r="AX92" s="353"/>
      <c r="AY92" s="353"/>
      <c r="AZ92" s="353"/>
      <c r="BA92" s="355"/>
      <c r="BB92" s="356"/>
      <c r="BC92" s="353"/>
      <c r="BD92" s="353"/>
      <c r="BE92" s="353"/>
      <c r="BF92" s="353"/>
      <c r="BG92" s="353"/>
      <c r="BH92" s="353"/>
      <c r="BI92" s="353"/>
      <c r="BJ92" s="353"/>
      <c r="BK92" s="353"/>
      <c r="BL92" s="353"/>
      <c r="BM92" s="353"/>
      <c r="BN92" s="353"/>
      <c r="BO92" s="353"/>
      <c r="BP92" s="353"/>
      <c r="BQ92" s="353"/>
      <c r="BR92" s="353"/>
      <c r="BS92" s="353"/>
      <c r="BT92" s="353"/>
      <c r="BU92" s="353"/>
      <c r="BV92" s="353"/>
      <c r="BW92" s="353"/>
      <c r="BX92" s="357"/>
    </row>
    <row r="93" spans="1:76" s="352" customFormat="1">
      <c r="A93" s="351"/>
      <c r="I93" s="353"/>
      <c r="J93" s="354"/>
      <c r="K93" s="353"/>
      <c r="L93" s="353"/>
      <c r="M93" s="353"/>
      <c r="N93" s="353"/>
      <c r="O93" s="353"/>
      <c r="P93" s="353"/>
      <c r="Q93" s="353"/>
      <c r="R93" s="353"/>
      <c r="S93" s="353"/>
      <c r="T93" s="353"/>
      <c r="U93" s="353"/>
      <c r="AC93" s="353"/>
      <c r="AD93" s="353"/>
      <c r="AE93" s="353"/>
      <c r="AF93" s="353"/>
      <c r="AG93" s="353"/>
      <c r="AH93" s="353"/>
      <c r="AI93" s="353"/>
      <c r="AJ93" s="353"/>
      <c r="AK93" s="353"/>
      <c r="AL93" s="353"/>
      <c r="AM93" s="353"/>
      <c r="AN93" s="353"/>
      <c r="AO93" s="353"/>
      <c r="AP93" s="353"/>
      <c r="AQ93" s="353"/>
      <c r="AR93" s="353"/>
      <c r="AS93" s="353"/>
      <c r="AT93" s="353"/>
      <c r="AU93" s="353"/>
      <c r="AV93" s="353"/>
      <c r="AW93" s="353"/>
      <c r="AX93" s="353"/>
      <c r="AY93" s="353"/>
      <c r="AZ93" s="353"/>
      <c r="BA93" s="355"/>
      <c r="BB93" s="356"/>
      <c r="BC93" s="353"/>
      <c r="BD93" s="353"/>
      <c r="BE93" s="353"/>
      <c r="BF93" s="353"/>
      <c r="BG93" s="353"/>
      <c r="BH93" s="353"/>
      <c r="BI93" s="353"/>
      <c r="BJ93" s="353"/>
      <c r="BK93" s="353"/>
      <c r="BL93" s="353"/>
      <c r="BM93" s="353"/>
      <c r="BN93" s="353"/>
      <c r="BO93" s="353"/>
      <c r="BP93" s="353"/>
      <c r="BQ93" s="353"/>
      <c r="BR93" s="353"/>
      <c r="BS93" s="353"/>
      <c r="BT93" s="353"/>
      <c r="BU93" s="353"/>
      <c r="BV93" s="353"/>
      <c r="BW93" s="353"/>
      <c r="BX93" s="357"/>
    </row>
    <row r="94" spans="1:76" s="352" customFormat="1">
      <c r="A94" s="351"/>
      <c r="I94" s="353"/>
      <c r="J94" s="354"/>
      <c r="K94" s="353"/>
      <c r="L94" s="353"/>
      <c r="M94" s="353"/>
      <c r="N94" s="353"/>
      <c r="O94" s="353"/>
      <c r="P94" s="353"/>
      <c r="Q94" s="353"/>
      <c r="R94" s="353"/>
      <c r="S94" s="353"/>
      <c r="T94" s="353"/>
      <c r="U94" s="353"/>
      <c r="AC94" s="353"/>
      <c r="AD94" s="353"/>
      <c r="AE94" s="353"/>
      <c r="AF94" s="353"/>
      <c r="AG94" s="353"/>
      <c r="AH94" s="353"/>
      <c r="AI94" s="353"/>
      <c r="AJ94" s="353"/>
      <c r="AK94" s="353"/>
      <c r="AL94" s="353"/>
      <c r="AM94" s="353"/>
      <c r="AN94" s="353"/>
      <c r="AO94" s="353"/>
      <c r="AP94" s="353"/>
      <c r="AQ94" s="353"/>
      <c r="AR94" s="353"/>
      <c r="AS94" s="353"/>
      <c r="AT94" s="353"/>
      <c r="AU94" s="353"/>
      <c r="AV94" s="353"/>
      <c r="AW94" s="353"/>
      <c r="AX94" s="353"/>
      <c r="AY94" s="353"/>
      <c r="AZ94" s="353"/>
      <c r="BA94" s="355"/>
      <c r="BB94" s="356"/>
      <c r="BC94" s="353"/>
      <c r="BD94" s="353"/>
      <c r="BE94" s="353"/>
      <c r="BF94" s="353"/>
      <c r="BG94" s="353"/>
      <c r="BH94" s="353"/>
      <c r="BI94" s="353"/>
      <c r="BJ94" s="353"/>
      <c r="BK94" s="353"/>
      <c r="BL94" s="353"/>
      <c r="BM94" s="353"/>
      <c r="BN94" s="353"/>
      <c r="BO94" s="353"/>
      <c r="BP94" s="353"/>
      <c r="BQ94" s="353"/>
      <c r="BR94" s="353"/>
      <c r="BS94" s="353"/>
      <c r="BT94" s="353"/>
      <c r="BU94" s="353"/>
      <c r="BV94" s="353"/>
      <c r="BW94" s="353"/>
      <c r="BX94" s="357"/>
    </row>
    <row r="95" spans="1:76" s="352" customFormat="1">
      <c r="A95" s="351"/>
      <c r="I95" s="353"/>
      <c r="J95" s="354"/>
      <c r="K95" s="353"/>
      <c r="L95" s="353"/>
      <c r="M95" s="353"/>
      <c r="N95" s="353"/>
      <c r="O95" s="353"/>
      <c r="P95" s="353"/>
      <c r="Q95" s="353"/>
      <c r="R95" s="353"/>
      <c r="S95" s="353"/>
      <c r="T95" s="353"/>
      <c r="U95" s="353"/>
      <c r="AC95" s="353"/>
      <c r="AD95" s="353"/>
      <c r="AE95" s="353"/>
      <c r="AF95" s="353"/>
      <c r="AG95" s="353"/>
      <c r="AH95" s="353"/>
      <c r="AI95" s="353"/>
      <c r="AJ95" s="353"/>
      <c r="AK95" s="353"/>
      <c r="AL95" s="353"/>
      <c r="AM95" s="353"/>
      <c r="AN95" s="353"/>
      <c r="AO95" s="353"/>
      <c r="AP95" s="353"/>
      <c r="AQ95" s="353"/>
      <c r="AR95" s="353"/>
      <c r="AS95" s="353"/>
      <c r="AT95" s="353"/>
      <c r="AU95" s="353"/>
      <c r="AV95" s="353"/>
      <c r="AW95" s="353"/>
      <c r="AX95" s="353"/>
      <c r="AY95" s="353"/>
      <c r="AZ95" s="353"/>
      <c r="BA95" s="355"/>
      <c r="BB95" s="356"/>
      <c r="BC95" s="353"/>
      <c r="BD95" s="353"/>
      <c r="BE95" s="353"/>
      <c r="BF95" s="353"/>
      <c r="BG95" s="353"/>
      <c r="BH95" s="353"/>
      <c r="BI95" s="353"/>
      <c r="BJ95" s="353"/>
      <c r="BK95" s="353"/>
      <c r="BL95" s="353"/>
      <c r="BM95" s="353"/>
      <c r="BN95" s="353"/>
      <c r="BO95" s="353"/>
      <c r="BP95" s="353"/>
      <c r="BQ95" s="353"/>
      <c r="BR95" s="353"/>
      <c r="BS95" s="353"/>
      <c r="BT95" s="353"/>
      <c r="BU95" s="353"/>
      <c r="BV95" s="353"/>
      <c r="BW95" s="353"/>
      <c r="BX95" s="357"/>
    </row>
    <row r="96" spans="1:76" s="352" customFormat="1">
      <c r="A96" s="351"/>
      <c r="I96" s="353"/>
      <c r="J96" s="354"/>
      <c r="K96" s="353"/>
      <c r="L96" s="353"/>
      <c r="M96" s="353"/>
      <c r="N96" s="353"/>
      <c r="O96" s="353"/>
      <c r="P96" s="353"/>
      <c r="Q96" s="353"/>
      <c r="R96" s="353"/>
      <c r="S96" s="353"/>
      <c r="T96" s="353"/>
      <c r="U96" s="353"/>
      <c r="AC96" s="353"/>
      <c r="AD96" s="353"/>
      <c r="AE96" s="353"/>
      <c r="AF96" s="353"/>
      <c r="AG96" s="353"/>
      <c r="AH96" s="353"/>
      <c r="AI96" s="353"/>
      <c r="AJ96" s="353"/>
      <c r="AK96" s="353"/>
      <c r="AL96" s="353"/>
      <c r="AM96" s="353"/>
      <c r="AN96" s="353"/>
      <c r="AO96" s="353"/>
      <c r="AP96" s="353"/>
      <c r="AQ96" s="353"/>
      <c r="AR96" s="353"/>
      <c r="AS96" s="353"/>
      <c r="AT96" s="353"/>
      <c r="AU96" s="353"/>
      <c r="AV96" s="353"/>
      <c r="AW96" s="353"/>
      <c r="AX96" s="353"/>
      <c r="AY96" s="353"/>
      <c r="AZ96" s="353"/>
      <c r="BA96" s="355"/>
      <c r="BB96" s="356"/>
      <c r="BC96" s="353"/>
      <c r="BD96" s="353"/>
      <c r="BE96" s="353"/>
      <c r="BF96" s="353"/>
      <c r="BG96" s="353"/>
      <c r="BH96" s="353"/>
      <c r="BI96" s="353"/>
      <c r="BJ96" s="353"/>
      <c r="BK96" s="353"/>
      <c r="BL96" s="353"/>
      <c r="BM96" s="353"/>
      <c r="BN96" s="353"/>
      <c r="BO96" s="353"/>
      <c r="BP96" s="353"/>
      <c r="BQ96" s="353"/>
      <c r="BR96" s="353"/>
      <c r="BS96" s="353"/>
      <c r="BT96" s="353"/>
      <c r="BU96" s="353"/>
      <c r="BV96" s="353"/>
      <c r="BW96" s="353"/>
      <c r="BX96" s="357"/>
    </row>
    <row r="97" spans="1:76" s="352" customFormat="1">
      <c r="A97" s="351"/>
      <c r="I97" s="353"/>
      <c r="J97" s="354"/>
      <c r="K97" s="353"/>
      <c r="L97" s="353"/>
      <c r="M97" s="353"/>
      <c r="N97" s="353"/>
      <c r="O97" s="353"/>
      <c r="P97" s="353"/>
      <c r="Q97" s="353"/>
      <c r="R97" s="353"/>
      <c r="S97" s="353"/>
      <c r="T97" s="353"/>
      <c r="U97" s="353"/>
      <c r="AC97" s="353"/>
      <c r="AD97" s="353"/>
      <c r="AE97" s="353"/>
      <c r="AF97" s="353"/>
      <c r="AG97" s="353"/>
      <c r="AH97" s="353"/>
      <c r="AI97" s="353"/>
      <c r="AJ97" s="353"/>
      <c r="AK97" s="353"/>
      <c r="AL97" s="353"/>
      <c r="AM97" s="353"/>
      <c r="AN97" s="353"/>
      <c r="AO97" s="353"/>
      <c r="AP97" s="353"/>
      <c r="AQ97" s="353"/>
      <c r="AR97" s="353"/>
      <c r="AS97" s="353"/>
      <c r="AT97" s="353"/>
      <c r="AU97" s="353"/>
      <c r="AV97" s="353"/>
      <c r="AW97" s="353"/>
      <c r="AX97" s="353"/>
      <c r="AY97" s="353"/>
      <c r="AZ97" s="353"/>
      <c r="BA97" s="355"/>
      <c r="BB97" s="356"/>
      <c r="BC97" s="353"/>
      <c r="BD97" s="353"/>
      <c r="BE97" s="353"/>
      <c r="BF97" s="353"/>
      <c r="BG97" s="353"/>
      <c r="BH97" s="353"/>
      <c r="BI97" s="353"/>
      <c r="BJ97" s="353"/>
      <c r="BK97" s="353"/>
      <c r="BL97" s="353"/>
      <c r="BM97" s="353"/>
      <c r="BN97" s="353"/>
      <c r="BO97" s="353"/>
      <c r="BP97" s="353"/>
      <c r="BQ97" s="353"/>
      <c r="BR97" s="353"/>
      <c r="BS97" s="353"/>
      <c r="BT97" s="353"/>
      <c r="BU97" s="353"/>
      <c r="BV97" s="353"/>
      <c r="BW97" s="353"/>
      <c r="BX97" s="357"/>
    </row>
    <row r="98" spans="1:76" s="352" customFormat="1">
      <c r="A98" s="351"/>
      <c r="I98" s="353"/>
      <c r="J98" s="354"/>
      <c r="K98" s="353"/>
      <c r="L98" s="353"/>
      <c r="M98" s="353"/>
      <c r="N98" s="353"/>
      <c r="O98" s="353"/>
      <c r="P98" s="353"/>
      <c r="Q98" s="353"/>
      <c r="R98" s="353"/>
      <c r="S98" s="353"/>
      <c r="T98" s="353"/>
      <c r="U98" s="353"/>
      <c r="AC98" s="353"/>
      <c r="AD98" s="353"/>
      <c r="AE98" s="353"/>
      <c r="AF98" s="353"/>
      <c r="AG98" s="353"/>
      <c r="AH98" s="353"/>
      <c r="AI98" s="353"/>
      <c r="AJ98" s="353"/>
      <c r="AK98" s="353"/>
      <c r="AL98" s="353"/>
      <c r="AM98" s="353"/>
      <c r="AN98" s="353"/>
      <c r="AO98" s="353"/>
      <c r="AP98" s="353"/>
      <c r="AQ98" s="353"/>
      <c r="AR98" s="353"/>
      <c r="AS98" s="353"/>
      <c r="AT98" s="353"/>
      <c r="AU98" s="353"/>
      <c r="AV98" s="353"/>
      <c r="AW98" s="353"/>
      <c r="AX98" s="353"/>
      <c r="AY98" s="353"/>
      <c r="AZ98" s="353"/>
      <c r="BA98" s="355"/>
      <c r="BB98" s="356"/>
      <c r="BC98" s="353"/>
      <c r="BD98" s="353"/>
      <c r="BE98" s="353"/>
      <c r="BF98" s="353"/>
      <c r="BG98" s="353"/>
      <c r="BH98" s="353"/>
      <c r="BI98" s="353"/>
      <c r="BJ98" s="353"/>
      <c r="BK98" s="353"/>
      <c r="BL98" s="353"/>
      <c r="BM98" s="353"/>
      <c r="BN98" s="353"/>
      <c r="BO98" s="353"/>
      <c r="BP98" s="353"/>
      <c r="BQ98" s="353"/>
      <c r="BR98" s="353"/>
      <c r="BS98" s="353"/>
      <c r="BT98" s="353"/>
      <c r="BU98" s="353"/>
      <c r="BV98" s="353"/>
      <c r="BW98" s="353"/>
      <c r="BX98" s="357"/>
    </row>
    <row r="99" spans="1:76" s="352" customFormat="1">
      <c r="A99" s="351"/>
      <c r="I99" s="353"/>
      <c r="J99" s="354"/>
      <c r="K99" s="353"/>
      <c r="L99" s="353"/>
      <c r="M99" s="353"/>
      <c r="N99" s="353"/>
      <c r="O99" s="353"/>
      <c r="P99" s="353"/>
      <c r="Q99" s="353"/>
      <c r="R99" s="353"/>
      <c r="S99" s="353"/>
      <c r="T99" s="353"/>
      <c r="U99" s="353"/>
      <c r="AC99" s="353"/>
      <c r="AD99" s="353"/>
      <c r="AE99" s="353"/>
      <c r="AF99" s="353"/>
      <c r="AG99" s="353"/>
      <c r="AH99" s="353"/>
      <c r="AI99" s="353"/>
      <c r="AJ99" s="353"/>
      <c r="AK99" s="353"/>
      <c r="AL99" s="353"/>
      <c r="AM99" s="353"/>
      <c r="AN99" s="353"/>
      <c r="AO99" s="353"/>
      <c r="AP99" s="353"/>
      <c r="AQ99" s="353"/>
      <c r="AR99" s="353"/>
      <c r="AS99" s="353"/>
      <c r="AT99" s="353"/>
      <c r="AU99" s="353"/>
      <c r="AV99" s="353"/>
      <c r="AW99" s="353"/>
      <c r="AX99" s="353"/>
      <c r="AY99" s="353"/>
      <c r="AZ99" s="353"/>
      <c r="BA99" s="355"/>
      <c r="BB99" s="356"/>
      <c r="BC99" s="353"/>
      <c r="BD99" s="353"/>
      <c r="BE99" s="353"/>
      <c r="BF99" s="353"/>
      <c r="BG99" s="353"/>
      <c r="BH99" s="353"/>
      <c r="BI99" s="353"/>
      <c r="BJ99" s="353"/>
      <c r="BK99" s="353"/>
      <c r="BL99" s="353"/>
      <c r="BM99" s="353"/>
      <c r="BN99" s="353"/>
      <c r="BO99" s="353"/>
      <c r="BP99" s="353"/>
      <c r="BQ99" s="353"/>
      <c r="BR99" s="353"/>
      <c r="BS99" s="353"/>
      <c r="BT99" s="353"/>
      <c r="BU99" s="353"/>
      <c r="BV99" s="353"/>
      <c r="BW99" s="353"/>
      <c r="BX99" s="357"/>
    </row>
    <row r="100" spans="1:76" s="352" customFormat="1">
      <c r="A100" s="351"/>
      <c r="I100" s="353"/>
      <c r="J100" s="354"/>
      <c r="K100" s="353"/>
      <c r="L100" s="353"/>
      <c r="M100" s="353"/>
      <c r="N100" s="353"/>
      <c r="O100" s="353"/>
      <c r="P100" s="353"/>
      <c r="Q100" s="353"/>
      <c r="R100" s="353"/>
      <c r="S100" s="353"/>
      <c r="T100" s="353"/>
      <c r="U100" s="353"/>
      <c r="AC100" s="353"/>
      <c r="AD100" s="353"/>
      <c r="AE100" s="353"/>
      <c r="AF100" s="353"/>
      <c r="AG100" s="353"/>
      <c r="AH100" s="353"/>
      <c r="AI100" s="353"/>
      <c r="AJ100" s="353"/>
      <c r="AK100" s="353"/>
      <c r="AL100" s="353"/>
      <c r="AM100" s="353"/>
      <c r="AN100" s="353"/>
      <c r="AO100" s="353"/>
      <c r="AP100" s="353"/>
      <c r="AQ100" s="353"/>
      <c r="AR100" s="353"/>
      <c r="AS100" s="353"/>
      <c r="AT100" s="353"/>
      <c r="AU100" s="353"/>
      <c r="AV100" s="353"/>
      <c r="AW100" s="353"/>
      <c r="AX100" s="353"/>
      <c r="AY100" s="353"/>
      <c r="AZ100" s="353"/>
      <c r="BA100" s="355"/>
      <c r="BB100" s="356"/>
      <c r="BC100" s="353"/>
      <c r="BD100" s="353"/>
      <c r="BE100" s="353"/>
      <c r="BF100" s="353"/>
      <c r="BG100" s="353"/>
      <c r="BH100" s="353"/>
      <c r="BI100" s="353"/>
      <c r="BJ100" s="353"/>
      <c r="BK100" s="353"/>
      <c r="BL100" s="353"/>
      <c r="BM100" s="353"/>
      <c r="BN100" s="353"/>
      <c r="BO100" s="353"/>
      <c r="BP100" s="353"/>
      <c r="BQ100" s="353"/>
      <c r="BR100" s="353"/>
      <c r="BS100" s="353"/>
      <c r="BT100" s="353"/>
      <c r="BU100" s="353"/>
      <c r="BV100" s="353"/>
      <c r="BW100" s="353"/>
      <c r="BX100" s="357"/>
    </row>
    <row r="101" spans="1:76" s="352" customFormat="1">
      <c r="A101" s="351"/>
      <c r="I101" s="353"/>
      <c r="J101" s="354"/>
      <c r="K101" s="353"/>
      <c r="L101" s="353"/>
      <c r="M101" s="353"/>
      <c r="N101" s="353"/>
      <c r="O101" s="353"/>
      <c r="P101" s="353"/>
      <c r="Q101" s="353"/>
      <c r="R101" s="353"/>
      <c r="S101" s="353"/>
      <c r="T101" s="353"/>
      <c r="U101" s="353"/>
      <c r="AC101" s="353"/>
      <c r="AD101" s="353"/>
      <c r="AE101" s="353"/>
      <c r="AF101" s="353"/>
      <c r="AG101" s="353"/>
      <c r="AH101" s="353"/>
      <c r="AI101" s="353"/>
      <c r="AJ101" s="353"/>
      <c r="AK101" s="353"/>
      <c r="AL101" s="353"/>
      <c r="AM101" s="353"/>
      <c r="AN101" s="353"/>
      <c r="AO101" s="353"/>
      <c r="AP101" s="353"/>
      <c r="AQ101" s="353"/>
      <c r="AR101" s="353"/>
      <c r="AS101" s="353"/>
      <c r="AT101" s="353"/>
      <c r="AU101" s="353"/>
      <c r="AV101" s="353"/>
      <c r="AW101" s="353"/>
      <c r="AX101" s="353"/>
      <c r="AY101" s="353"/>
      <c r="AZ101" s="353"/>
      <c r="BA101" s="355"/>
      <c r="BB101" s="356"/>
      <c r="BC101" s="353"/>
      <c r="BD101" s="353"/>
      <c r="BE101" s="353"/>
      <c r="BF101" s="353"/>
      <c r="BG101" s="353"/>
      <c r="BH101" s="353"/>
      <c r="BI101" s="353"/>
      <c r="BJ101" s="353"/>
      <c r="BK101" s="353"/>
      <c r="BL101" s="353"/>
      <c r="BM101" s="353"/>
      <c r="BN101" s="353"/>
      <c r="BO101" s="353"/>
      <c r="BP101" s="353"/>
      <c r="BQ101" s="353"/>
      <c r="BR101" s="353"/>
      <c r="BS101" s="353"/>
      <c r="BT101" s="353"/>
      <c r="BU101" s="353"/>
      <c r="BV101" s="353"/>
      <c r="BW101" s="353"/>
      <c r="BX101" s="357"/>
    </row>
    <row r="102" spans="1:76" s="352" customFormat="1">
      <c r="A102" s="351"/>
      <c r="I102" s="353"/>
      <c r="J102" s="354"/>
      <c r="K102" s="353"/>
      <c r="L102" s="353"/>
      <c r="M102" s="353"/>
      <c r="N102" s="353"/>
      <c r="O102" s="353"/>
      <c r="P102" s="353"/>
      <c r="Q102" s="353"/>
      <c r="R102" s="353"/>
      <c r="S102" s="353"/>
      <c r="T102" s="353"/>
      <c r="U102" s="353"/>
      <c r="AC102" s="353"/>
      <c r="AD102" s="353"/>
      <c r="AE102" s="353"/>
      <c r="AF102" s="353"/>
      <c r="AG102" s="353"/>
      <c r="AH102" s="353"/>
      <c r="AI102" s="353"/>
      <c r="AJ102" s="353"/>
      <c r="AK102" s="353"/>
      <c r="AL102" s="353"/>
      <c r="AM102" s="353"/>
      <c r="AN102" s="353"/>
      <c r="AO102" s="353"/>
      <c r="AP102" s="353"/>
      <c r="AQ102" s="353"/>
      <c r="AR102" s="353"/>
      <c r="AS102" s="353"/>
      <c r="AT102" s="353"/>
      <c r="AU102" s="353"/>
      <c r="AV102" s="353"/>
      <c r="AW102" s="353"/>
      <c r="AX102" s="353"/>
      <c r="AY102" s="353"/>
      <c r="AZ102" s="353"/>
      <c r="BA102" s="355"/>
      <c r="BB102" s="356"/>
      <c r="BC102" s="353"/>
      <c r="BD102" s="353"/>
      <c r="BE102" s="353"/>
      <c r="BF102" s="353"/>
      <c r="BG102" s="353"/>
      <c r="BH102" s="353"/>
      <c r="BI102" s="353"/>
      <c r="BJ102" s="353"/>
      <c r="BK102" s="353"/>
      <c r="BL102" s="353"/>
      <c r="BM102" s="353"/>
      <c r="BN102" s="353"/>
      <c r="BO102" s="353"/>
      <c r="BP102" s="353"/>
      <c r="BQ102" s="353"/>
      <c r="BR102" s="353"/>
      <c r="BS102" s="353"/>
      <c r="BT102" s="353"/>
      <c r="BU102" s="353"/>
      <c r="BV102" s="353"/>
      <c r="BW102" s="353"/>
      <c r="BX102" s="357"/>
    </row>
    <row r="103" spans="1:76" s="352" customFormat="1">
      <c r="A103" s="351"/>
      <c r="I103" s="353"/>
      <c r="J103" s="354"/>
      <c r="K103" s="353"/>
      <c r="L103" s="353"/>
      <c r="M103" s="353"/>
      <c r="N103" s="353"/>
      <c r="O103" s="353"/>
      <c r="P103" s="353"/>
      <c r="Q103" s="353"/>
      <c r="R103" s="353"/>
      <c r="S103" s="353"/>
      <c r="T103" s="353"/>
      <c r="U103" s="353"/>
      <c r="AC103" s="353"/>
      <c r="AD103" s="353"/>
      <c r="AE103" s="353"/>
      <c r="AF103" s="353"/>
      <c r="AG103" s="353"/>
      <c r="AH103" s="353"/>
      <c r="AI103" s="353"/>
      <c r="AJ103" s="353"/>
      <c r="AK103" s="353"/>
      <c r="AL103" s="353"/>
      <c r="AM103" s="353"/>
      <c r="AN103" s="353"/>
      <c r="AO103" s="353"/>
      <c r="AP103" s="353"/>
      <c r="AQ103" s="353"/>
      <c r="AR103" s="353"/>
      <c r="AS103" s="353"/>
      <c r="AT103" s="353"/>
      <c r="AU103" s="353"/>
      <c r="AV103" s="353"/>
      <c r="AW103" s="353"/>
      <c r="AX103" s="353"/>
      <c r="AY103" s="353"/>
      <c r="AZ103" s="353"/>
      <c r="BA103" s="355"/>
      <c r="BB103" s="356"/>
      <c r="BC103" s="353"/>
      <c r="BD103" s="353"/>
      <c r="BE103" s="353"/>
      <c r="BF103" s="353"/>
      <c r="BG103" s="353"/>
      <c r="BH103" s="353"/>
      <c r="BI103" s="353"/>
      <c r="BJ103" s="353"/>
      <c r="BK103" s="353"/>
      <c r="BL103" s="353"/>
      <c r="BM103" s="353"/>
      <c r="BN103" s="353"/>
      <c r="BO103" s="353"/>
      <c r="BP103" s="353"/>
      <c r="BQ103" s="353"/>
      <c r="BR103" s="353"/>
      <c r="BS103" s="353"/>
      <c r="BT103" s="353"/>
      <c r="BU103" s="353"/>
      <c r="BV103" s="353"/>
      <c r="BW103" s="353"/>
      <c r="BX103" s="357"/>
    </row>
    <row r="104" spans="1:76" s="352" customFormat="1">
      <c r="A104" s="351"/>
      <c r="I104" s="353"/>
      <c r="J104" s="354"/>
      <c r="K104" s="353"/>
      <c r="L104" s="353"/>
      <c r="M104" s="353"/>
      <c r="N104" s="353"/>
      <c r="O104" s="353"/>
      <c r="P104" s="353"/>
      <c r="Q104" s="353"/>
      <c r="R104" s="353"/>
      <c r="S104" s="353"/>
      <c r="T104" s="353"/>
      <c r="U104" s="353"/>
      <c r="AC104" s="353"/>
      <c r="AD104" s="353"/>
      <c r="AE104" s="353"/>
      <c r="AF104" s="353"/>
      <c r="AG104" s="353"/>
      <c r="AH104" s="353"/>
      <c r="AI104" s="353"/>
      <c r="AJ104" s="353"/>
      <c r="AK104" s="353"/>
      <c r="AL104" s="353"/>
      <c r="AM104" s="353"/>
      <c r="AN104" s="353"/>
      <c r="AO104" s="353"/>
      <c r="AP104" s="353"/>
      <c r="AQ104" s="353"/>
      <c r="AR104" s="353"/>
      <c r="AS104" s="353"/>
      <c r="AT104" s="353"/>
      <c r="AU104" s="353"/>
      <c r="AV104" s="353"/>
      <c r="AW104" s="353"/>
      <c r="AX104" s="353"/>
      <c r="AY104" s="353"/>
      <c r="AZ104" s="353"/>
      <c r="BA104" s="355"/>
      <c r="BB104" s="356"/>
      <c r="BC104" s="353"/>
      <c r="BD104" s="353"/>
      <c r="BE104" s="353"/>
      <c r="BF104" s="353"/>
      <c r="BG104" s="353"/>
      <c r="BH104" s="353"/>
      <c r="BI104" s="353"/>
      <c r="BJ104" s="353"/>
      <c r="BK104" s="353"/>
      <c r="BL104" s="353"/>
      <c r="BM104" s="353"/>
      <c r="BN104" s="353"/>
      <c r="BO104" s="353"/>
      <c r="BP104" s="353"/>
      <c r="BQ104" s="353"/>
      <c r="BR104" s="353"/>
      <c r="BS104" s="353"/>
      <c r="BT104" s="353"/>
      <c r="BU104" s="353"/>
      <c r="BV104" s="353"/>
      <c r="BW104" s="353"/>
      <c r="BX104" s="357"/>
    </row>
    <row r="105" spans="1:76" s="352" customFormat="1">
      <c r="A105" s="351"/>
      <c r="I105" s="353"/>
      <c r="J105" s="354"/>
      <c r="K105" s="353"/>
      <c r="L105" s="353"/>
      <c r="M105" s="353"/>
      <c r="N105" s="353"/>
      <c r="O105" s="353"/>
      <c r="P105" s="353"/>
      <c r="Q105" s="353"/>
      <c r="R105" s="353"/>
      <c r="S105" s="353"/>
      <c r="T105" s="353"/>
      <c r="U105" s="353"/>
      <c r="AC105" s="353"/>
      <c r="AD105" s="353"/>
      <c r="AE105" s="353"/>
      <c r="AF105" s="353"/>
      <c r="AG105" s="353"/>
      <c r="AH105" s="353"/>
      <c r="AI105" s="353"/>
      <c r="AJ105" s="353"/>
      <c r="AK105" s="353"/>
      <c r="AL105" s="353"/>
      <c r="AM105" s="353"/>
      <c r="AN105" s="353"/>
      <c r="AO105" s="353"/>
      <c r="AP105" s="353"/>
      <c r="AQ105" s="353"/>
      <c r="AR105" s="353"/>
      <c r="AS105" s="353"/>
      <c r="AT105" s="353"/>
      <c r="AU105" s="353"/>
      <c r="AV105" s="353"/>
      <c r="AW105" s="353"/>
      <c r="AX105" s="353"/>
      <c r="AY105" s="353"/>
      <c r="AZ105" s="353"/>
      <c r="BA105" s="355"/>
      <c r="BB105" s="356"/>
      <c r="BC105" s="353"/>
      <c r="BD105" s="353"/>
      <c r="BE105" s="353"/>
      <c r="BF105" s="353"/>
      <c r="BG105" s="353"/>
      <c r="BH105" s="353"/>
      <c r="BI105" s="353"/>
      <c r="BJ105" s="353"/>
      <c r="BK105" s="353"/>
      <c r="BL105" s="353"/>
      <c r="BM105" s="353"/>
      <c r="BN105" s="353"/>
      <c r="BO105" s="353"/>
      <c r="BP105" s="353"/>
      <c r="BQ105" s="353"/>
      <c r="BR105" s="353"/>
      <c r="BS105" s="353"/>
      <c r="BT105" s="353"/>
      <c r="BU105" s="353"/>
      <c r="BV105" s="353"/>
      <c r="BW105" s="353"/>
      <c r="BX105" s="357"/>
    </row>
    <row r="106" spans="1:76" s="352" customFormat="1">
      <c r="A106" s="351"/>
      <c r="I106" s="353"/>
      <c r="J106" s="354"/>
      <c r="K106" s="353"/>
      <c r="L106" s="353"/>
      <c r="M106" s="353"/>
      <c r="N106" s="353"/>
      <c r="O106" s="353"/>
      <c r="P106" s="353"/>
      <c r="Q106" s="353"/>
      <c r="R106" s="353"/>
      <c r="S106" s="353"/>
      <c r="T106" s="353"/>
      <c r="U106" s="353"/>
      <c r="AC106" s="353"/>
      <c r="AD106" s="353"/>
      <c r="AE106" s="353"/>
      <c r="AF106" s="353"/>
      <c r="AG106" s="353"/>
      <c r="AH106" s="353"/>
      <c r="AI106" s="353"/>
      <c r="AJ106" s="353"/>
      <c r="AK106" s="353"/>
      <c r="AL106" s="353"/>
      <c r="AM106" s="353"/>
      <c r="AN106" s="353"/>
      <c r="AO106" s="353"/>
      <c r="AP106" s="353"/>
      <c r="AQ106" s="353"/>
      <c r="AR106" s="353"/>
      <c r="AS106" s="353"/>
      <c r="AT106" s="353"/>
      <c r="AU106" s="353"/>
      <c r="AV106" s="353"/>
      <c r="AW106" s="353"/>
      <c r="AX106" s="353"/>
      <c r="AY106" s="353"/>
      <c r="AZ106" s="353"/>
      <c r="BA106" s="355"/>
      <c r="BB106" s="356"/>
      <c r="BC106" s="353"/>
      <c r="BD106" s="353"/>
      <c r="BE106" s="353"/>
      <c r="BF106" s="353"/>
      <c r="BG106" s="353"/>
      <c r="BH106" s="353"/>
      <c r="BI106" s="353"/>
      <c r="BJ106" s="353"/>
      <c r="BK106" s="353"/>
      <c r="BL106" s="353"/>
      <c r="BM106" s="353"/>
      <c r="BN106" s="353"/>
      <c r="BO106" s="353"/>
      <c r="BP106" s="353"/>
      <c r="BQ106" s="353"/>
      <c r="BR106" s="353"/>
      <c r="BS106" s="353"/>
      <c r="BT106" s="353"/>
      <c r="BU106" s="353"/>
      <c r="BV106" s="353"/>
      <c r="BW106" s="353"/>
      <c r="BX106" s="357"/>
    </row>
    <row r="107" spans="1:76" s="352" customFormat="1">
      <c r="A107" s="351"/>
      <c r="I107" s="353"/>
      <c r="J107" s="354"/>
      <c r="K107" s="353"/>
      <c r="L107" s="353"/>
      <c r="M107" s="353"/>
      <c r="N107" s="353"/>
      <c r="O107" s="353"/>
      <c r="P107" s="353"/>
      <c r="Q107" s="353"/>
      <c r="R107" s="353"/>
      <c r="S107" s="353"/>
      <c r="T107" s="353"/>
      <c r="U107" s="353"/>
      <c r="AC107" s="353"/>
      <c r="AD107" s="353"/>
      <c r="AE107" s="353"/>
      <c r="AF107" s="353"/>
      <c r="AG107" s="353"/>
      <c r="AH107" s="353"/>
      <c r="AI107" s="353"/>
      <c r="AJ107" s="353"/>
      <c r="AK107" s="353"/>
      <c r="AL107" s="353"/>
      <c r="AM107" s="353"/>
      <c r="AN107" s="353"/>
      <c r="AO107" s="353"/>
      <c r="AP107" s="353"/>
      <c r="AQ107" s="353"/>
      <c r="AR107" s="353"/>
      <c r="AS107" s="353"/>
      <c r="AT107" s="353"/>
      <c r="AU107" s="353"/>
      <c r="AV107" s="353"/>
      <c r="AW107" s="353"/>
      <c r="AX107" s="353"/>
      <c r="AY107" s="353"/>
      <c r="AZ107" s="353"/>
      <c r="BA107" s="355"/>
      <c r="BB107" s="356"/>
      <c r="BC107" s="353"/>
      <c r="BD107" s="353"/>
      <c r="BE107" s="353"/>
      <c r="BF107" s="353"/>
      <c r="BG107" s="353"/>
      <c r="BH107" s="353"/>
      <c r="BI107" s="353"/>
      <c r="BJ107" s="353"/>
      <c r="BK107" s="353"/>
      <c r="BL107" s="353"/>
      <c r="BM107" s="353"/>
      <c r="BN107" s="353"/>
      <c r="BO107" s="353"/>
      <c r="BP107" s="353"/>
      <c r="BQ107" s="353"/>
      <c r="BR107" s="353"/>
      <c r="BS107" s="353"/>
      <c r="BT107" s="353"/>
      <c r="BU107" s="353"/>
      <c r="BV107" s="353"/>
      <c r="BW107" s="353"/>
      <c r="BX107" s="357"/>
    </row>
    <row r="108" spans="1:76" s="352" customFormat="1">
      <c r="A108" s="351"/>
      <c r="I108" s="353"/>
      <c r="J108" s="354"/>
      <c r="K108" s="353"/>
      <c r="L108" s="353"/>
      <c r="M108" s="353"/>
      <c r="N108" s="353"/>
      <c r="O108" s="353"/>
      <c r="P108" s="353"/>
      <c r="Q108" s="353"/>
      <c r="R108" s="353"/>
      <c r="S108" s="353"/>
      <c r="T108" s="353"/>
      <c r="U108" s="353"/>
      <c r="AC108" s="353"/>
      <c r="AD108" s="353"/>
      <c r="AE108" s="353"/>
      <c r="AF108" s="353"/>
      <c r="AG108" s="353"/>
      <c r="AH108" s="353"/>
      <c r="AI108" s="353"/>
      <c r="AJ108" s="353"/>
      <c r="AK108" s="353"/>
      <c r="AL108" s="353"/>
      <c r="AM108" s="353"/>
      <c r="AN108" s="353"/>
      <c r="AO108" s="353"/>
      <c r="AP108" s="353"/>
      <c r="AQ108" s="353"/>
      <c r="AR108" s="353"/>
      <c r="AS108" s="353"/>
      <c r="AT108" s="353"/>
      <c r="AU108" s="353"/>
      <c r="AV108" s="353"/>
      <c r="AW108" s="353"/>
      <c r="AX108" s="353"/>
      <c r="AY108" s="353"/>
      <c r="AZ108" s="353"/>
      <c r="BA108" s="355"/>
      <c r="BB108" s="356"/>
      <c r="BC108" s="353"/>
      <c r="BD108" s="353"/>
      <c r="BE108" s="353"/>
      <c r="BF108" s="353"/>
      <c r="BG108" s="353"/>
      <c r="BH108" s="353"/>
      <c r="BI108" s="353"/>
      <c r="BJ108" s="353"/>
      <c r="BK108" s="353"/>
      <c r="BL108" s="353"/>
      <c r="BM108" s="353"/>
      <c r="BN108" s="353"/>
      <c r="BO108" s="353"/>
      <c r="BP108" s="353"/>
      <c r="BQ108" s="353"/>
      <c r="BR108" s="353"/>
      <c r="BS108" s="353"/>
      <c r="BT108" s="353"/>
      <c r="BU108" s="353"/>
      <c r="BV108" s="353"/>
      <c r="BW108" s="353"/>
      <c r="BX108" s="357"/>
    </row>
    <row r="109" spans="1:76" s="352" customFormat="1">
      <c r="A109" s="351"/>
      <c r="I109" s="353"/>
      <c r="J109" s="354"/>
      <c r="K109" s="353"/>
      <c r="L109" s="353"/>
      <c r="M109" s="353"/>
      <c r="N109" s="353"/>
      <c r="O109" s="353"/>
      <c r="P109" s="353"/>
      <c r="Q109" s="353"/>
      <c r="R109" s="353"/>
      <c r="S109" s="353"/>
      <c r="T109" s="353"/>
      <c r="U109" s="353"/>
      <c r="AC109" s="353"/>
      <c r="AD109" s="353"/>
      <c r="AE109" s="353"/>
      <c r="AF109" s="353"/>
      <c r="AG109" s="353"/>
      <c r="AH109" s="353"/>
      <c r="AI109" s="353"/>
      <c r="AJ109" s="353"/>
      <c r="AK109" s="353"/>
      <c r="AL109" s="353"/>
      <c r="AM109" s="353"/>
      <c r="AN109" s="353"/>
      <c r="AO109" s="353"/>
      <c r="AP109" s="353"/>
      <c r="AQ109" s="353"/>
      <c r="AR109" s="353"/>
      <c r="AS109" s="353"/>
      <c r="AT109" s="353"/>
      <c r="AU109" s="353"/>
      <c r="AV109" s="353"/>
      <c r="AW109" s="353"/>
      <c r="AX109" s="353"/>
      <c r="AY109" s="353"/>
      <c r="AZ109" s="353"/>
      <c r="BA109" s="355"/>
      <c r="BB109" s="356"/>
      <c r="BC109" s="353"/>
      <c r="BD109" s="353"/>
      <c r="BE109" s="353"/>
      <c r="BF109" s="353"/>
      <c r="BG109" s="353"/>
      <c r="BH109" s="353"/>
      <c r="BI109" s="353"/>
      <c r="BJ109" s="353"/>
      <c r="BK109" s="353"/>
      <c r="BL109" s="353"/>
      <c r="BM109" s="353"/>
      <c r="BN109" s="353"/>
      <c r="BO109" s="353"/>
      <c r="BP109" s="353"/>
      <c r="BQ109" s="353"/>
      <c r="BR109" s="353"/>
      <c r="BS109" s="353"/>
      <c r="BT109" s="353"/>
      <c r="BU109" s="353"/>
      <c r="BV109" s="353"/>
      <c r="BW109" s="353"/>
      <c r="BX109" s="357"/>
    </row>
    <row r="110" spans="1:76" s="352" customFormat="1">
      <c r="A110" s="351"/>
      <c r="I110" s="353"/>
      <c r="J110" s="354"/>
      <c r="K110" s="353"/>
      <c r="L110" s="353"/>
      <c r="M110" s="353"/>
      <c r="N110" s="353"/>
      <c r="O110" s="353"/>
      <c r="P110" s="353"/>
      <c r="Q110" s="353"/>
      <c r="R110" s="353"/>
      <c r="S110" s="353"/>
      <c r="T110" s="353"/>
      <c r="U110" s="353"/>
      <c r="AC110" s="353"/>
      <c r="AD110" s="353"/>
      <c r="AE110" s="353"/>
      <c r="AF110" s="353"/>
      <c r="AG110" s="353"/>
      <c r="AH110" s="353"/>
      <c r="AI110" s="353"/>
      <c r="AJ110" s="353"/>
      <c r="AK110" s="353"/>
      <c r="AL110" s="353"/>
      <c r="AM110" s="353"/>
      <c r="AN110" s="353"/>
      <c r="AO110" s="353"/>
      <c r="AP110" s="353"/>
      <c r="AQ110" s="353"/>
      <c r="AR110" s="353"/>
      <c r="AS110" s="353"/>
      <c r="AT110" s="353"/>
      <c r="AU110" s="353"/>
      <c r="AV110" s="353"/>
      <c r="AW110" s="353"/>
      <c r="AX110" s="353"/>
      <c r="AY110" s="353"/>
      <c r="AZ110" s="353"/>
      <c r="BA110" s="355"/>
      <c r="BB110" s="356"/>
      <c r="BC110" s="353"/>
      <c r="BD110" s="353"/>
      <c r="BE110" s="353"/>
      <c r="BF110" s="353"/>
      <c r="BG110" s="353"/>
      <c r="BH110" s="353"/>
      <c r="BI110" s="353"/>
      <c r="BJ110" s="353"/>
      <c r="BK110" s="353"/>
      <c r="BL110" s="353"/>
      <c r="BM110" s="353"/>
      <c r="BN110" s="353"/>
      <c r="BO110" s="353"/>
      <c r="BP110" s="353"/>
      <c r="BQ110" s="353"/>
      <c r="BR110" s="353"/>
      <c r="BS110" s="353"/>
      <c r="BT110" s="353"/>
      <c r="BU110" s="353"/>
      <c r="BV110" s="353"/>
      <c r="BW110" s="353"/>
      <c r="BX110" s="357"/>
    </row>
    <row r="111" spans="1:76" s="352" customFormat="1">
      <c r="A111" s="351"/>
      <c r="I111" s="353"/>
      <c r="J111" s="354"/>
      <c r="K111" s="353"/>
      <c r="L111" s="353"/>
      <c r="M111" s="353"/>
      <c r="N111" s="353"/>
      <c r="O111" s="353"/>
      <c r="P111" s="353"/>
      <c r="Q111" s="353"/>
      <c r="R111" s="353"/>
      <c r="S111" s="353"/>
      <c r="T111" s="353"/>
      <c r="U111" s="353"/>
      <c r="AC111" s="353"/>
      <c r="AD111" s="353"/>
      <c r="AE111" s="353"/>
      <c r="AF111" s="353"/>
      <c r="AG111" s="353"/>
      <c r="AH111" s="353"/>
      <c r="AI111" s="353"/>
      <c r="AJ111" s="353"/>
      <c r="AK111" s="353"/>
      <c r="AL111" s="353"/>
      <c r="AM111" s="353"/>
      <c r="AN111" s="353"/>
      <c r="AO111" s="353"/>
      <c r="AP111" s="353"/>
      <c r="AQ111" s="353"/>
      <c r="AR111" s="353"/>
      <c r="AS111" s="353"/>
      <c r="AT111" s="353"/>
      <c r="AU111" s="353"/>
      <c r="AV111" s="353"/>
      <c r="AW111" s="353"/>
      <c r="AX111" s="353"/>
      <c r="AY111" s="353"/>
      <c r="AZ111" s="353"/>
      <c r="BA111" s="355"/>
      <c r="BB111" s="356"/>
      <c r="BC111" s="353"/>
      <c r="BD111" s="353"/>
      <c r="BE111" s="353"/>
      <c r="BF111" s="353"/>
      <c r="BG111" s="353"/>
      <c r="BH111" s="353"/>
      <c r="BI111" s="353"/>
      <c r="BJ111" s="353"/>
      <c r="BK111" s="353"/>
      <c r="BL111" s="353"/>
      <c r="BM111" s="353"/>
      <c r="BN111" s="353"/>
      <c r="BO111" s="353"/>
      <c r="BP111" s="353"/>
      <c r="BQ111" s="353"/>
      <c r="BR111" s="353"/>
      <c r="BS111" s="353"/>
      <c r="BT111" s="353"/>
      <c r="BU111" s="353"/>
      <c r="BV111" s="353"/>
      <c r="BW111" s="353"/>
      <c r="BX111" s="357"/>
    </row>
    <row r="112" spans="1:76" s="352" customFormat="1">
      <c r="A112" s="351"/>
      <c r="I112" s="353"/>
      <c r="J112" s="354"/>
      <c r="K112" s="353"/>
      <c r="L112" s="353"/>
      <c r="M112" s="353"/>
      <c r="N112" s="353"/>
      <c r="O112" s="353"/>
      <c r="P112" s="353"/>
      <c r="Q112" s="353"/>
      <c r="R112" s="353"/>
      <c r="S112" s="353"/>
      <c r="T112" s="353"/>
      <c r="U112" s="353"/>
      <c r="AC112" s="353"/>
      <c r="AD112" s="353"/>
      <c r="AE112" s="353"/>
      <c r="AF112" s="353"/>
      <c r="AG112" s="353"/>
      <c r="AH112" s="353"/>
      <c r="AI112" s="353"/>
      <c r="AJ112" s="353"/>
      <c r="AK112" s="353"/>
      <c r="AL112" s="353"/>
      <c r="AM112" s="353"/>
      <c r="AN112" s="353"/>
      <c r="AO112" s="353"/>
      <c r="AP112" s="353"/>
      <c r="AQ112" s="353"/>
      <c r="AR112" s="353"/>
      <c r="AS112" s="353"/>
      <c r="AT112" s="353"/>
      <c r="AU112" s="353"/>
      <c r="AV112" s="353"/>
      <c r="AW112" s="353"/>
      <c r="AX112" s="353"/>
      <c r="AY112" s="353"/>
      <c r="AZ112" s="353"/>
      <c r="BA112" s="355"/>
      <c r="BB112" s="356"/>
      <c r="BC112" s="353"/>
      <c r="BD112" s="353"/>
      <c r="BE112" s="353"/>
      <c r="BF112" s="353"/>
      <c r="BG112" s="353"/>
      <c r="BH112" s="353"/>
      <c r="BI112" s="353"/>
      <c r="BJ112" s="353"/>
      <c r="BK112" s="353"/>
      <c r="BL112" s="353"/>
      <c r="BM112" s="353"/>
      <c r="BN112" s="353"/>
      <c r="BO112" s="353"/>
      <c r="BP112" s="353"/>
      <c r="BQ112" s="353"/>
      <c r="BR112" s="353"/>
      <c r="BS112" s="353"/>
      <c r="BT112" s="353"/>
      <c r="BU112" s="353"/>
      <c r="BV112" s="353"/>
      <c r="BW112" s="353"/>
      <c r="BX112" s="357"/>
    </row>
    <row r="113" spans="1:76" s="352" customFormat="1">
      <c r="A113" s="351"/>
      <c r="I113" s="353"/>
      <c r="J113" s="354"/>
      <c r="K113" s="353"/>
      <c r="L113" s="353"/>
      <c r="M113" s="353"/>
      <c r="N113" s="353"/>
      <c r="O113" s="353"/>
      <c r="P113" s="353"/>
      <c r="Q113" s="353"/>
      <c r="R113" s="353"/>
      <c r="S113" s="353"/>
      <c r="T113" s="353"/>
      <c r="U113" s="353"/>
      <c r="AC113" s="353"/>
      <c r="AD113" s="353"/>
      <c r="AE113" s="353"/>
      <c r="AF113" s="353"/>
      <c r="AG113" s="353"/>
      <c r="AH113" s="353"/>
      <c r="AI113" s="353"/>
      <c r="AJ113" s="353"/>
      <c r="AK113" s="353"/>
      <c r="AL113" s="353"/>
      <c r="AM113" s="353"/>
      <c r="AN113" s="353"/>
      <c r="AO113" s="353"/>
      <c r="AP113" s="353"/>
      <c r="AQ113" s="353"/>
      <c r="AR113" s="353"/>
      <c r="AS113" s="353"/>
      <c r="AT113" s="353"/>
      <c r="AU113" s="353"/>
      <c r="AV113" s="353"/>
      <c r="AW113" s="353"/>
      <c r="AX113" s="353"/>
      <c r="AY113" s="353"/>
      <c r="AZ113" s="353"/>
      <c r="BA113" s="355"/>
      <c r="BB113" s="356"/>
      <c r="BC113" s="353"/>
      <c r="BD113" s="353"/>
      <c r="BE113" s="353"/>
      <c r="BF113" s="353"/>
      <c r="BG113" s="353"/>
      <c r="BH113" s="353"/>
      <c r="BI113" s="353"/>
      <c r="BJ113" s="353"/>
      <c r="BK113" s="353"/>
      <c r="BL113" s="353"/>
      <c r="BM113" s="353"/>
      <c r="BN113" s="353"/>
      <c r="BO113" s="353"/>
      <c r="BP113" s="353"/>
      <c r="BQ113" s="353"/>
      <c r="BR113" s="353"/>
      <c r="BS113" s="353"/>
      <c r="BT113" s="353"/>
      <c r="BU113" s="353"/>
      <c r="BV113" s="353"/>
      <c r="BW113" s="353"/>
      <c r="BX113" s="357"/>
    </row>
    <row r="114" spans="1:76" s="352" customFormat="1">
      <c r="A114" s="351"/>
      <c r="I114" s="353"/>
      <c r="J114" s="354"/>
      <c r="K114" s="353"/>
      <c r="L114" s="353"/>
      <c r="M114" s="353"/>
      <c r="N114" s="353"/>
      <c r="O114" s="353"/>
      <c r="P114" s="353"/>
      <c r="Q114" s="353"/>
      <c r="R114" s="353"/>
      <c r="S114" s="353"/>
      <c r="T114" s="353"/>
      <c r="U114" s="353"/>
      <c r="AC114" s="353"/>
      <c r="AD114" s="353"/>
      <c r="AE114" s="353"/>
      <c r="AF114" s="353"/>
      <c r="AG114" s="353"/>
      <c r="AH114" s="353"/>
      <c r="AI114" s="353"/>
      <c r="AJ114" s="353"/>
      <c r="AK114" s="353"/>
      <c r="AL114" s="353"/>
      <c r="AM114" s="353"/>
      <c r="AN114" s="353"/>
      <c r="AO114" s="353"/>
      <c r="AP114" s="353"/>
      <c r="AQ114" s="353"/>
      <c r="AR114" s="353"/>
      <c r="AS114" s="353"/>
      <c r="AT114" s="353"/>
      <c r="AU114" s="353"/>
      <c r="AV114" s="353"/>
      <c r="AW114" s="353"/>
      <c r="AX114" s="353"/>
      <c r="AY114" s="353"/>
      <c r="AZ114" s="353"/>
      <c r="BA114" s="355"/>
      <c r="BB114" s="356"/>
      <c r="BC114" s="353"/>
      <c r="BD114" s="353"/>
      <c r="BE114" s="353"/>
      <c r="BF114" s="353"/>
      <c r="BG114" s="353"/>
      <c r="BH114" s="353"/>
      <c r="BI114" s="353"/>
      <c r="BJ114" s="353"/>
      <c r="BK114" s="353"/>
      <c r="BL114" s="353"/>
      <c r="BM114" s="353"/>
      <c r="BN114" s="353"/>
      <c r="BO114" s="353"/>
      <c r="BP114" s="353"/>
      <c r="BQ114" s="353"/>
      <c r="BR114" s="353"/>
      <c r="BS114" s="353"/>
      <c r="BT114" s="353"/>
      <c r="BU114" s="353"/>
      <c r="BV114" s="353"/>
      <c r="BW114" s="353"/>
      <c r="BX114" s="357"/>
    </row>
    <row r="115" spans="1:76" s="352" customFormat="1">
      <c r="A115" s="351"/>
      <c r="I115" s="353"/>
      <c r="J115" s="354"/>
      <c r="K115" s="353"/>
      <c r="L115" s="353"/>
      <c r="M115" s="353"/>
      <c r="N115" s="353"/>
      <c r="O115" s="353"/>
      <c r="P115" s="353"/>
      <c r="Q115" s="353"/>
      <c r="R115" s="353"/>
      <c r="S115" s="353"/>
      <c r="T115" s="353"/>
      <c r="U115" s="353"/>
      <c r="AC115" s="353"/>
      <c r="AD115" s="353"/>
      <c r="AE115" s="353"/>
      <c r="AF115" s="353"/>
      <c r="AG115" s="353"/>
      <c r="AH115" s="353"/>
      <c r="AI115" s="353"/>
      <c r="AJ115" s="353"/>
      <c r="AK115" s="353"/>
      <c r="AL115" s="353"/>
      <c r="AM115" s="353"/>
      <c r="AN115" s="353"/>
      <c r="AO115" s="353"/>
      <c r="AP115" s="353"/>
      <c r="AQ115" s="353"/>
      <c r="AR115" s="353"/>
      <c r="AS115" s="353"/>
      <c r="AT115" s="353"/>
      <c r="AU115" s="353"/>
      <c r="AV115" s="353"/>
      <c r="AW115" s="353"/>
      <c r="AX115" s="353"/>
      <c r="AY115" s="353"/>
      <c r="AZ115" s="353"/>
      <c r="BA115" s="355"/>
      <c r="BB115" s="356"/>
      <c r="BC115" s="353"/>
      <c r="BD115" s="353"/>
      <c r="BE115" s="353"/>
      <c r="BF115" s="353"/>
      <c r="BG115" s="353"/>
      <c r="BH115" s="353"/>
      <c r="BI115" s="353"/>
      <c r="BJ115" s="353"/>
      <c r="BK115" s="353"/>
      <c r="BL115" s="353"/>
      <c r="BM115" s="353"/>
      <c r="BN115" s="353"/>
      <c r="BO115" s="353"/>
      <c r="BP115" s="353"/>
      <c r="BQ115" s="353"/>
      <c r="BR115" s="353"/>
      <c r="BS115" s="353"/>
      <c r="BT115" s="353"/>
      <c r="BU115" s="353"/>
      <c r="BV115" s="353"/>
      <c r="BW115" s="353"/>
      <c r="BX115" s="357"/>
    </row>
    <row r="116" spans="1:76" s="352" customFormat="1">
      <c r="A116" s="351"/>
      <c r="I116" s="353"/>
      <c r="J116" s="354"/>
      <c r="K116" s="353"/>
      <c r="L116" s="353"/>
      <c r="M116" s="353"/>
      <c r="N116" s="353"/>
      <c r="O116" s="353"/>
      <c r="P116" s="353"/>
      <c r="Q116" s="353"/>
      <c r="R116" s="353"/>
      <c r="S116" s="353"/>
      <c r="T116" s="353"/>
      <c r="U116" s="353"/>
      <c r="AC116" s="353"/>
      <c r="AD116" s="353"/>
      <c r="AE116" s="353"/>
      <c r="AF116" s="353"/>
      <c r="AG116" s="353"/>
      <c r="AH116" s="353"/>
      <c r="AI116" s="353"/>
      <c r="AJ116" s="353"/>
      <c r="AK116" s="353"/>
      <c r="AL116" s="353"/>
      <c r="AM116" s="353"/>
      <c r="AN116" s="353"/>
      <c r="AO116" s="353"/>
      <c r="AP116" s="353"/>
      <c r="AQ116" s="353"/>
      <c r="AR116" s="353"/>
      <c r="AS116" s="353"/>
      <c r="AT116" s="353"/>
      <c r="AU116" s="353"/>
      <c r="AV116" s="353"/>
      <c r="AW116" s="353"/>
      <c r="AX116" s="353"/>
      <c r="AY116" s="353"/>
      <c r="AZ116" s="353"/>
      <c r="BA116" s="355"/>
      <c r="BB116" s="356"/>
      <c r="BC116" s="353"/>
      <c r="BD116" s="353"/>
      <c r="BE116" s="353"/>
      <c r="BF116" s="353"/>
      <c r="BG116" s="353"/>
      <c r="BH116" s="353"/>
      <c r="BI116" s="353"/>
      <c r="BJ116" s="353"/>
      <c r="BK116" s="353"/>
      <c r="BL116" s="353"/>
      <c r="BM116" s="353"/>
      <c r="BN116" s="353"/>
      <c r="BO116" s="353"/>
      <c r="BP116" s="353"/>
      <c r="BQ116" s="353"/>
      <c r="BR116" s="353"/>
      <c r="BS116" s="353"/>
      <c r="BT116" s="353"/>
      <c r="BU116" s="353"/>
      <c r="BV116" s="353"/>
      <c r="BW116" s="353"/>
      <c r="BX116" s="357"/>
    </row>
    <row r="117" spans="1:76" s="352" customFormat="1">
      <c r="A117" s="351"/>
      <c r="I117" s="353"/>
      <c r="J117" s="354"/>
      <c r="K117" s="353"/>
      <c r="L117" s="353"/>
      <c r="M117" s="353"/>
      <c r="N117" s="353"/>
      <c r="O117" s="353"/>
      <c r="P117" s="353"/>
      <c r="Q117" s="353"/>
      <c r="R117" s="353"/>
      <c r="S117" s="353"/>
      <c r="T117" s="353"/>
      <c r="U117" s="353"/>
      <c r="AC117" s="353"/>
      <c r="AD117" s="353"/>
      <c r="AE117" s="353"/>
      <c r="AF117" s="353"/>
      <c r="AG117" s="353"/>
      <c r="AH117" s="353"/>
      <c r="AI117" s="353"/>
      <c r="AJ117" s="353"/>
      <c r="AK117" s="353"/>
      <c r="AL117" s="353"/>
      <c r="AM117" s="353"/>
      <c r="AN117" s="353"/>
      <c r="AO117" s="353"/>
      <c r="AP117" s="353"/>
      <c r="AQ117" s="353"/>
      <c r="AR117" s="353"/>
      <c r="AS117" s="353"/>
      <c r="AT117" s="353"/>
      <c r="AU117" s="353"/>
      <c r="AV117" s="353"/>
      <c r="AW117" s="353"/>
      <c r="AX117" s="353"/>
      <c r="AY117" s="353"/>
      <c r="AZ117" s="353"/>
      <c r="BA117" s="355"/>
      <c r="BB117" s="356"/>
      <c r="BC117" s="353"/>
      <c r="BD117" s="353"/>
      <c r="BE117" s="353"/>
      <c r="BF117" s="353"/>
      <c r="BG117" s="353"/>
      <c r="BH117" s="353"/>
      <c r="BI117" s="353"/>
      <c r="BJ117" s="353"/>
      <c r="BK117" s="353"/>
      <c r="BL117" s="353"/>
      <c r="BM117" s="353"/>
      <c r="BN117" s="353"/>
      <c r="BO117" s="353"/>
      <c r="BP117" s="353"/>
      <c r="BQ117" s="353"/>
      <c r="BR117" s="353"/>
      <c r="BS117" s="353"/>
      <c r="BT117" s="353"/>
      <c r="BU117" s="353"/>
      <c r="BV117" s="353"/>
      <c r="BW117" s="353"/>
      <c r="BX117" s="357"/>
    </row>
    <row r="118" spans="1:76" s="352" customFormat="1">
      <c r="A118" s="351"/>
      <c r="I118" s="353"/>
      <c r="J118" s="354"/>
      <c r="K118" s="353"/>
      <c r="L118" s="353"/>
      <c r="M118" s="353"/>
      <c r="N118" s="353"/>
      <c r="O118" s="353"/>
      <c r="P118" s="353"/>
      <c r="Q118" s="353"/>
      <c r="R118" s="353"/>
      <c r="S118" s="353"/>
      <c r="T118" s="353"/>
      <c r="U118" s="353"/>
      <c r="AC118" s="353"/>
      <c r="AD118" s="353"/>
      <c r="AE118" s="353"/>
      <c r="AF118" s="353"/>
      <c r="AG118" s="353"/>
      <c r="AH118" s="353"/>
      <c r="AI118" s="353"/>
      <c r="AJ118" s="353"/>
      <c r="AK118" s="353"/>
      <c r="AL118" s="353"/>
      <c r="AM118" s="353"/>
      <c r="AN118" s="353"/>
      <c r="AO118" s="353"/>
      <c r="AP118" s="353"/>
      <c r="AQ118" s="353"/>
      <c r="AR118" s="353"/>
      <c r="AS118" s="353"/>
      <c r="AT118" s="353"/>
      <c r="AU118" s="353"/>
      <c r="AV118" s="353"/>
      <c r="AW118" s="353"/>
      <c r="AX118" s="353"/>
      <c r="AY118" s="353"/>
      <c r="AZ118" s="353"/>
      <c r="BA118" s="355"/>
      <c r="BB118" s="356"/>
      <c r="BC118" s="353"/>
      <c r="BD118" s="353"/>
      <c r="BE118" s="353"/>
      <c r="BF118" s="353"/>
      <c r="BG118" s="353"/>
      <c r="BH118" s="353"/>
      <c r="BI118" s="353"/>
      <c r="BJ118" s="353"/>
      <c r="BK118" s="353"/>
      <c r="BL118" s="353"/>
      <c r="BM118" s="353"/>
      <c r="BN118" s="353"/>
      <c r="BO118" s="353"/>
      <c r="BP118" s="353"/>
      <c r="BQ118" s="353"/>
      <c r="BR118" s="353"/>
      <c r="BS118" s="353"/>
      <c r="BT118" s="353"/>
      <c r="BU118" s="353"/>
      <c r="BV118" s="353"/>
      <c r="BW118" s="353"/>
      <c r="BX118" s="357"/>
    </row>
    <row r="119" spans="1:76" s="352" customFormat="1">
      <c r="A119" s="351"/>
      <c r="I119" s="353"/>
      <c r="J119" s="354"/>
      <c r="K119" s="353"/>
      <c r="L119" s="353"/>
      <c r="M119" s="353"/>
      <c r="N119" s="353"/>
      <c r="O119" s="353"/>
      <c r="P119" s="353"/>
      <c r="Q119" s="353"/>
      <c r="R119" s="353"/>
      <c r="S119" s="353"/>
      <c r="T119" s="353"/>
      <c r="U119" s="353"/>
      <c r="AC119" s="353"/>
      <c r="AD119" s="353"/>
      <c r="AE119" s="353"/>
      <c r="AF119" s="353"/>
      <c r="AG119" s="353"/>
      <c r="AH119" s="353"/>
      <c r="AI119" s="353"/>
      <c r="AJ119" s="353"/>
      <c r="AK119" s="353"/>
      <c r="AL119" s="353"/>
      <c r="AM119" s="353"/>
      <c r="AN119" s="353"/>
      <c r="AO119" s="353"/>
      <c r="AP119" s="353"/>
      <c r="AQ119" s="353"/>
      <c r="AR119" s="353"/>
      <c r="AS119" s="353"/>
      <c r="AT119" s="353"/>
      <c r="AU119" s="353"/>
      <c r="AV119" s="353"/>
      <c r="AW119" s="353"/>
      <c r="AX119" s="353"/>
      <c r="AY119" s="353"/>
      <c r="AZ119" s="353"/>
      <c r="BA119" s="355"/>
      <c r="BB119" s="356"/>
      <c r="BC119" s="353"/>
      <c r="BD119" s="353"/>
      <c r="BE119" s="353"/>
      <c r="BF119" s="353"/>
      <c r="BG119" s="353"/>
      <c r="BH119" s="353"/>
      <c r="BI119" s="353"/>
      <c r="BJ119" s="353"/>
      <c r="BK119" s="353"/>
      <c r="BL119" s="353"/>
      <c r="BM119" s="353"/>
      <c r="BN119" s="353"/>
      <c r="BO119" s="353"/>
      <c r="BP119" s="353"/>
      <c r="BQ119" s="353"/>
      <c r="BR119" s="353"/>
      <c r="BS119" s="353"/>
      <c r="BT119" s="353"/>
      <c r="BU119" s="353"/>
      <c r="BV119" s="353"/>
      <c r="BW119" s="353"/>
      <c r="BX119" s="357"/>
    </row>
    <row r="120" spans="1:76" s="352" customFormat="1">
      <c r="A120" s="351"/>
      <c r="I120" s="353"/>
      <c r="J120" s="354"/>
      <c r="K120" s="353"/>
      <c r="L120" s="353"/>
      <c r="M120" s="353"/>
      <c r="N120" s="353"/>
      <c r="O120" s="353"/>
      <c r="P120" s="353"/>
      <c r="Q120" s="353"/>
      <c r="R120" s="353"/>
      <c r="S120" s="353"/>
      <c r="T120" s="353"/>
      <c r="U120" s="353"/>
      <c r="AC120" s="353"/>
      <c r="AD120" s="353"/>
      <c r="AE120" s="353"/>
      <c r="AF120" s="353"/>
      <c r="AG120" s="353"/>
      <c r="AH120" s="353"/>
      <c r="AI120" s="353"/>
      <c r="AJ120" s="353"/>
      <c r="AK120" s="353"/>
      <c r="AL120" s="353"/>
      <c r="AM120" s="353"/>
      <c r="AN120" s="353"/>
      <c r="AO120" s="353"/>
      <c r="AP120" s="353"/>
      <c r="AQ120" s="353"/>
      <c r="AR120" s="353"/>
      <c r="AS120" s="353"/>
      <c r="AT120" s="353"/>
      <c r="AU120" s="353"/>
      <c r="AV120" s="353"/>
      <c r="AW120" s="353"/>
      <c r="AX120" s="353"/>
      <c r="AY120" s="353"/>
      <c r="AZ120" s="353"/>
      <c r="BA120" s="355"/>
      <c r="BB120" s="356"/>
      <c r="BC120" s="353"/>
      <c r="BD120" s="353"/>
      <c r="BE120" s="353"/>
      <c r="BF120" s="353"/>
      <c r="BG120" s="353"/>
      <c r="BH120" s="353"/>
      <c r="BI120" s="353"/>
      <c r="BJ120" s="353"/>
      <c r="BK120" s="353"/>
      <c r="BL120" s="353"/>
      <c r="BM120" s="353"/>
      <c r="BN120" s="353"/>
      <c r="BO120" s="353"/>
      <c r="BP120" s="353"/>
      <c r="BQ120" s="353"/>
      <c r="BR120" s="353"/>
      <c r="BS120" s="353"/>
      <c r="BT120" s="353"/>
      <c r="BU120" s="353"/>
      <c r="BV120" s="353"/>
      <c r="BW120" s="353"/>
      <c r="BX120" s="357"/>
    </row>
    <row r="121" spans="1:76" s="352" customFormat="1">
      <c r="A121" s="351"/>
      <c r="I121" s="353"/>
      <c r="J121" s="354"/>
      <c r="K121" s="353"/>
      <c r="L121" s="353"/>
      <c r="M121" s="353"/>
      <c r="N121" s="353"/>
      <c r="O121" s="353"/>
      <c r="P121" s="353"/>
      <c r="Q121" s="353"/>
      <c r="R121" s="353"/>
      <c r="S121" s="353"/>
      <c r="T121" s="353"/>
      <c r="U121" s="353"/>
      <c r="AC121" s="353"/>
      <c r="AD121" s="353"/>
      <c r="AE121" s="353"/>
      <c r="AF121" s="353"/>
      <c r="AG121" s="353"/>
      <c r="AH121" s="353"/>
      <c r="AI121" s="353"/>
      <c r="AJ121" s="353"/>
      <c r="AK121" s="353"/>
      <c r="AL121" s="353"/>
      <c r="AM121" s="353"/>
      <c r="AN121" s="353"/>
      <c r="AO121" s="353"/>
      <c r="AP121" s="353"/>
      <c r="AQ121" s="353"/>
      <c r="AR121" s="353"/>
      <c r="AS121" s="353"/>
      <c r="AT121" s="353"/>
      <c r="AU121" s="353"/>
      <c r="AV121" s="353"/>
      <c r="AW121" s="353"/>
      <c r="AX121" s="353"/>
      <c r="AY121" s="353"/>
      <c r="AZ121" s="353"/>
      <c r="BA121" s="355"/>
      <c r="BB121" s="356"/>
      <c r="BC121" s="353"/>
      <c r="BD121" s="353"/>
      <c r="BE121" s="353"/>
      <c r="BF121" s="353"/>
      <c r="BG121" s="353"/>
      <c r="BH121" s="353"/>
      <c r="BI121" s="353"/>
      <c r="BJ121" s="353"/>
      <c r="BK121" s="353"/>
      <c r="BL121" s="353"/>
      <c r="BM121" s="353"/>
      <c r="BN121" s="353"/>
      <c r="BO121" s="353"/>
      <c r="BP121" s="353"/>
      <c r="BQ121" s="353"/>
      <c r="BR121" s="353"/>
      <c r="BS121" s="353"/>
      <c r="BT121" s="353"/>
      <c r="BU121" s="353"/>
      <c r="BV121" s="353"/>
      <c r="BW121" s="353"/>
      <c r="BX121" s="357"/>
    </row>
    <row r="122" spans="1:76" s="352" customFormat="1">
      <c r="A122" s="351"/>
      <c r="I122" s="353"/>
      <c r="J122" s="354"/>
      <c r="K122" s="353"/>
      <c r="L122" s="353"/>
      <c r="M122" s="353"/>
      <c r="N122" s="353"/>
      <c r="O122" s="353"/>
      <c r="P122" s="353"/>
      <c r="Q122" s="353"/>
      <c r="R122" s="353"/>
      <c r="S122" s="353"/>
      <c r="T122" s="353"/>
      <c r="U122" s="353"/>
      <c r="AC122" s="353"/>
      <c r="AD122" s="353"/>
      <c r="AE122" s="353"/>
      <c r="AF122" s="353"/>
      <c r="AG122" s="353"/>
      <c r="AH122" s="353"/>
      <c r="AI122" s="353"/>
      <c r="AJ122" s="353"/>
      <c r="AK122" s="353"/>
      <c r="AL122" s="353"/>
      <c r="AM122" s="353"/>
      <c r="AN122" s="353"/>
      <c r="AO122" s="353"/>
      <c r="AP122" s="353"/>
      <c r="AQ122" s="353"/>
      <c r="AR122" s="353"/>
      <c r="AS122" s="353"/>
      <c r="AT122" s="353"/>
      <c r="AU122" s="353"/>
      <c r="AV122" s="353"/>
      <c r="AW122" s="353"/>
      <c r="AX122" s="353"/>
      <c r="AY122" s="353"/>
      <c r="AZ122" s="353"/>
      <c r="BA122" s="355"/>
      <c r="BB122" s="356"/>
      <c r="BC122" s="353"/>
      <c r="BD122" s="353"/>
      <c r="BE122" s="353"/>
      <c r="BF122" s="353"/>
      <c r="BG122" s="353"/>
      <c r="BH122" s="353"/>
      <c r="BI122" s="353"/>
      <c r="BJ122" s="353"/>
      <c r="BK122" s="353"/>
      <c r="BL122" s="353"/>
      <c r="BM122" s="353"/>
      <c r="BN122" s="353"/>
      <c r="BO122" s="353"/>
      <c r="BP122" s="353"/>
      <c r="BQ122" s="353"/>
      <c r="BR122" s="353"/>
      <c r="BS122" s="353"/>
      <c r="BT122" s="353"/>
      <c r="BU122" s="353"/>
      <c r="BV122" s="353"/>
      <c r="BW122" s="353"/>
      <c r="BX122" s="357"/>
    </row>
    <row r="123" spans="1:76" s="352" customFormat="1">
      <c r="A123" s="351"/>
      <c r="I123" s="353"/>
      <c r="J123" s="354"/>
      <c r="K123" s="353"/>
      <c r="L123" s="353"/>
      <c r="M123" s="353"/>
      <c r="N123" s="353"/>
      <c r="O123" s="353"/>
      <c r="P123" s="353"/>
      <c r="Q123" s="353"/>
      <c r="R123" s="353"/>
      <c r="S123" s="353"/>
      <c r="T123" s="353"/>
      <c r="U123" s="353"/>
      <c r="AC123" s="353"/>
      <c r="AD123" s="353"/>
      <c r="AE123" s="353"/>
      <c r="AF123" s="353"/>
      <c r="AG123" s="353"/>
      <c r="AH123" s="353"/>
      <c r="AI123" s="353"/>
      <c r="AJ123" s="353"/>
      <c r="AK123" s="353"/>
      <c r="AL123" s="353"/>
      <c r="AM123" s="353"/>
      <c r="AN123" s="353"/>
      <c r="AO123" s="353"/>
      <c r="AP123" s="353"/>
      <c r="AQ123" s="353"/>
      <c r="AR123" s="353"/>
      <c r="AS123" s="353"/>
      <c r="AT123" s="353"/>
      <c r="AU123" s="353"/>
      <c r="AV123" s="353"/>
      <c r="AW123" s="353"/>
      <c r="AX123" s="353"/>
      <c r="AY123" s="353"/>
      <c r="AZ123" s="353"/>
      <c r="BA123" s="355"/>
      <c r="BB123" s="356"/>
      <c r="BC123" s="353"/>
      <c r="BD123" s="353"/>
      <c r="BE123" s="353"/>
      <c r="BF123" s="353"/>
      <c r="BG123" s="353"/>
      <c r="BH123" s="353"/>
      <c r="BI123" s="353"/>
      <c r="BJ123" s="353"/>
      <c r="BK123" s="353"/>
      <c r="BL123" s="353"/>
      <c r="BM123" s="353"/>
      <c r="BN123" s="353"/>
      <c r="BO123" s="353"/>
      <c r="BP123" s="353"/>
      <c r="BQ123" s="353"/>
      <c r="BR123" s="353"/>
      <c r="BS123" s="353"/>
      <c r="BT123" s="353"/>
      <c r="BU123" s="353"/>
      <c r="BV123" s="353"/>
      <c r="BW123" s="353"/>
      <c r="BX123" s="357"/>
    </row>
    <row r="124" spans="1:76" s="352" customFormat="1">
      <c r="A124" s="351"/>
      <c r="I124" s="353"/>
      <c r="J124" s="354"/>
      <c r="K124" s="353"/>
      <c r="L124" s="353"/>
      <c r="M124" s="353"/>
      <c r="N124" s="353"/>
      <c r="O124" s="353"/>
      <c r="P124" s="353"/>
      <c r="Q124" s="353"/>
      <c r="R124" s="353"/>
      <c r="S124" s="353"/>
      <c r="T124" s="353"/>
      <c r="U124" s="353"/>
      <c r="AC124" s="353"/>
      <c r="AD124" s="353"/>
      <c r="AE124" s="353"/>
      <c r="AF124" s="353"/>
      <c r="AG124" s="353"/>
      <c r="AH124" s="353"/>
      <c r="AI124" s="353"/>
      <c r="AJ124" s="353"/>
      <c r="AK124" s="353"/>
      <c r="AL124" s="353"/>
      <c r="AM124" s="353"/>
      <c r="AN124" s="353"/>
      <c r="AO124" s="353"/>
      <c r="AP124" s="353"/>
      <c r="AQ124" s="353"/>
      <c r="AR124" s="353"/>
      <c r="AS124" s="353"/>
      <c r="AT124" s="353"/>
      <c r="AU124" s="353"/>
      <c r="AV124" s="353"/>
      <c r="AW124" s="353"/>
      <c r="AX124" s="353"/>
      <c r="AY124" s="353"/>
      <c r="AZ124" s="353"/>
      <c r="BA124" s="355"/>
      <c r="BB124" s="356"/>
      <c r="BC124" s="353"/>
      <c r="BD124" s="353"/>
      <c r="BE124" s="353"/>
      <c r="BF124" s="353"/>
      <c r="BG124" s="353"/>
      <c r="BH124" s="353"/>
      <c r="BI124" s="353"/>
      <c r="BJ124" s="353"/>
      <c r="BK124" s="353"/>
      <c r="BL124" s="353"/>
      <c r="BM124" s="353"/>
      <c r="BN124" s="353"/>
      <c r="BO124" s="353"/>
      <c r="BP124" s="353"/>
      <c r="BQ124" s="353"/>
      <c r="BR124" s="353"/>
      <c r="BS124" s="353"/>
      <c r="BT124" s="353"/>
      <c r="BU124" s="353"/>
      <c r="BV124" s="353"/>
      <c r="BW124" s="353"/>
      <c r="BX124" s="357"/>
    </row>
    <row r="125" spans="1:76" s="352" customFormat="1">
      <c r="A125" s="351"/>
      <c r="I125" s="353"/>
      <c r="J125" s="354"/>
      <c r="K125" s="353"/>
      <c r="L125" s="353"/>
      <c r="M125" s="353"/>
      <c r="N125" s="353"/>
      <c r="O125" s="353"/>
      <c r="P125" s="353"/>
      <c r="Q125" s="353"/>
      <c r="R125" s="353"/>
      <c r="S125" s="353"/>
      <c r="T125" s="353"/>
      <c r="U125" s="353"/>
      <c r="AC125" s="353"/>
      <c r="AD125" s="353"/>
      <c r="AE125" s="353"/>
      <c r="AF125" s="353"/>
      <c r="AG125" s="353"/>
      <c r="AH125" s="353"/>
      <c r="AI125" s="353"/>
      <c r="AJ125" s="353"/>
      <c r="AK125" s="353"/>
      <c r="AL125" s="353"/>
      <c r="AM125" s="353"/>
      <c r="AN125" s="353"/>
      <c r="AO125" s="353"/>
      <c r="AP125" s="353"/>
      <c r="AQ125" s="353"/>
      <c r="AR125" s="353"/>
      <c r="AS125" s="353"/>
      <c r="AT125" s="353"/>
      <c r="AU125" s="353"/>
      <c r="AV125" s="353"/>
      <c r="AW125" s="353"/>
      <c r="AX125" s="353"/>
      <c r="AY125" s="353"/>
      <c r="AZ125" s="353"/>
      <c r="BA125" s="355"/>
      <c r="BB125" s="356"/>
      <c r="BC125" s="353"/>
      <c r="BD125" s="353"/>
      <c r="BE125" s="353"/>
      <c r="BF125" s="353"/>
      <c r="BG125" s="353"/>
      <c r="BH125" s="353"/>
      <c r="BI125" s="353"/>
      <c r="BJ125" s="353"/>
      <c r="BK125" s="353"/>
      <c r="BL125" s="353"/>
      <c r="BM125" s="353"/>
      <c r="BN125" s="353"/>
      <c r="BO125" s="353"/>
      <c r="BP125" s="353"/>
      <c r="BQ125" s="353"/>
      <c r="BR125" s="353"/>
      <c r="BS125" s="353"/>
      <c r="BT125" s="353"/>
      <c r="BU125" s="353"/>
      <c r="BV125" s="353"/>
      <c r="BW125" s="353"/>
      <c r="BX125" s="357"/>
    </row>
    <row r="126" spans="1:76" s="352" customFormat="1">
      <c r="A126" s="351"/>
      <c r="I126" s="353"/>
      <c r="J126" s="354"/>
      <c r="K126" s="353"/>
      <c r="L126" s="353"/>
      <c r="M126" s="353"/>
      <c r="N126" s="353"/>
      <c r="O126" s="353"/>
      <c r="P126" s="353"/>
      <c r="Q126" s="353"/>
      <c r="R126" s="353"/>
      <c r="S126" s="353"/>
      <c r="T126" s="353"/>
      <c r="U126" s="353"/>
      <c r="AC126" s="353"/>
      <c r="AD126" s="353"/>
      <c r="AE126" s="353"/>
      <c r="AF126" s="353"/>
      <c r="AG126" s="353"/>
      <c r="AH126" s="353"/>
      <c r="AI126" s="353"/>
      <c r="AJ126" s="353"/>
      <c r="AK126" s="353"/>
      <c r="AL126" s="353"/>
      <c r="AM126" s="353"/>
      <c r="AN126" s="353"/>
      <c r="AO126" s="353"/>
      <c r="AP126" s="353"/>
      <c r="AQ126" s="353"/>
      <c r="AR126" s="353"/>
      <c r="AS126" s="353"/>
      <c r="AT126" s="353"/>
      <c r="AU126" s="353"/>
      <c r="AV126" s="353"/>
      <c r="AW126" s="353"/>
      <c r="AX126" s="353"/>
      <c r="AY126" s="353"/>
      <c r="AZ126" s="353"/>
      <c r="BA126" s="355"/>
      <c r="BB126" s="356"/>
      <c r="BC126" s="353"/>
      <c r="BD126" s="353"/>
      <c r="BE126" s="353"/>
      <c r="BF126" s="353"/>
      <c r="BG126" s="353"/>
      <c r="BH126" s="353"/>
      <c r="BI126" s="353"/>
      <c r="BJ126" s="353"/>
      <c r="BK126" s="353"/>
      <c r="BL126" s="353"/>
      <c r="BM126" s="353"/>
      <c r="BN126" s="353"/>
      <c r="BO126" s="353"/>
      <c r="BP126" s="353"/>
      <c r="BQ126" s="353"/>
      <c r="BR126" s="353"/>
      <c r="BS126" s="353"/>
      <c r="BT126" s="353"/>
      <c r="BU126" s="353"/>
      <c r="BV126" s="353"/>
      <c r="BW126" s="353"/>
      <c r="BX126" s="357"/>
    </row>
    <row r="127" spans="1:76" s="352" customFormat="1">
      <c r="A127" s="351"/>
      <c r="I127" s="353"/>
      <c r="J127" s="354"/>
      <c r="K127" s="353"/>
      <c r="L127" s="353"/>
      <c r="M127" s="353"/>
      <c r="N127" s="353"/>
      <c r="O127" s="353"/>
      <c r="P127" s="353"/>
      <c r="Q127" s="353"/>
      <c r="R127" s="353"/>
      <c r="S127" s="353"/>
      <c r="T127" s="353"/>
      <c r="U127" s="353"/>
      <c r="AC127" s="353"/>
      <c r="AD127" s="353"/>
      <c r="AE127" s="353"/>
      <c r="AF127" s="353"/>
      <c r="AG127" s="353"/>
      <c r="AH127" s="353"/>
      <c r="AI127" s="353"/>
      <c r="AJ127" s="353"/>
      <c r="AK127" s="353"/>
      <c r="AL127" s="353"/>
      <c r="AM127" s="353"/>
      <c r="AN127" s="353"/>
      <c r="AO127" s="353"/>
      <c r="AP127" s="353"/>
      <c r="AQ127" s="353"/>
      <c r="AR127" s="353"/>
      <c r="AS127" s="353"/>
      <c r="AT127" s="353"/>
      <c r="AU127" s="353"/>
      <c r="AV127" s="353"/>
      <c r="AW127" s="353"/>
      <c r="AX127" s="353"/>
      <c r="AY127" s="353"/>
      <c r="AZ127" s="353"/>
      <c r="BA127" s="355"/>
      <c r="BB127" s="356"/>
      <c r="BC127" s="353"/>
      <c r="BD127" s="353"/>
      <c r="BE127" s="353"/>
      <c r="BF127" s="353"/>
      <c r="BG127" s="353"/>
      <c r="BH127" s="353"/>
      <c r="BI127" s="353"/>
      <c r="BJ127" s="353"/>
      <c r="BK127" s="353"/>
      <c r="BL127" s="353"/>
      <c r="BM127" s="353"/>
      <c r="BN127" s="353"/>
      <c r="BO127" s="353"/>
      <c r="BP127" s="353"/>
      <c r="BQ127" s="353"/>
      <c r="BR127" s="353"/>
      <c r="BS127" s="353"/>
      <c r="BT127" s="353"/>
      <c r="BU127" s="353"/>
      <c r="BV127" s="353"/>
      <c r="BW127" s="353"/>
      <c r="BX127" s="357"/>
    </row>
    <row r="128" spans="1:76" s="352" customFormat="1">
      <c r="A128" s="351"/>
      <c r="I128" s="353"/>
      <c r="J128" s="354"/>
      <c r="K128" s="353"/>
      <c r="L128" s="353"/>
      <c r="M128" s="353"/>
      <c r="N128" s="353"/>
      <c r="O128" s="353"/>
      <c r="P128" s="353"/>
      <c r="Q128" s="353"/>
      <c r="R128" s="353"/>
      <c r="S128" s="353"/>
      <c r="T128" s="353"/>
      <c r="U128" s="353"/>
      <c r="AC128" s="353"/>
      <c r="AD128" s="353"/>
      <c r="AE128" s="353"/>
      <c r="AF128" s="353"/>
      <c r="AG128" s="353"/>
      <c r="AH128" s="353"/>
      <c r="AI128" s="353"/>
      <c r="AJ128" s="353"/>
      <c r="AK128" s="353"/>
      <c r="AL128" s="353"/>
      <c r="AM128" s="353"/>
      <c r="AN128" s="353"/>
      <c r="AO128" s="353"/>
      <c r="AP128" s="353"/>
      <c r="AQ128" s="353"/>
      <c r="AR128" s="353"/>
      <c r="AS128" s="353"/>
      <c r="AT128" s="353"/>
      <c r="AU128" s="353"/>
      <c r="AV128" s="353"/>
      <c r="AW128" s="353"/>
      <c r="AX128" s="353"/>
      <c r="AY128" s="353"/>
      <c r="AZ128" s="353"/>
      <c r="BA128" s="355"/>
      <c r="BB128" s="356"/>
      <c r="BC128" s="353"/>
      <c r="BD128" s="353"/>
      <c r="BE128" s="353"/>
      <c r="BF128" s="353"/>
      <c r="BG128" s="353"/>
      <c r="BH128" s="353"/>
      <c r="BI128" s="353"/>
      <c r="BJ128" s="353"/>
      <c r="BK128" s="353"/>
      <c r="BL128" s="353"/>
      <c r="BM128" s="353"/>
      <c r="BN128" s="353"/>
      <c r="BO128" s="353"/>
      <c r="BP128" s="353"/>
      <c r="BQ128" s="353"/>
      <c r="BR128" s="353"/>
      <c r="BS128" s="353"/>
      <c r="BT128" s="353"/>
      <c r="BU128" s="353"/>
      <c r="BV128" s="353"/>
      <c r="BW128" s="353"/>
      <c r="BX128" s="357"/>
    </row>
    <row r="129" spans="1:76" s="352" customFormat="1">
      <c r="A129" s="351"/>
      <c r="I129" s="353"/>
      <c r="J129" s="354"/>
      <c r="K129" s="353"/>
      <c r="L129" s="353"/>
      <c r="M129" s="353"/>
      <c r="N129" s="353"/>
      <c r="O129" s="353"/>
      <c r="P129" s="353"/>
      <c r="Q129" s="353"/>
      <c r="R129" s="353"/>
      <c r="S129" s="353"/>
      <c r="T129" s="353"/>
      <c r="U129" s="353"/>
      <c r="AC129" s="353"/>
      <c r="AD129" s="353"/>
      <c r="AE129" s="353"/>
      <c r="AF129" s="353"/>
      <c r="AG129" s="353"/>
      <c r="AH129" s="353"/>
      <c r="AI129" s="353"/>
      <c r="AJ129" s="353"/>
      <c r="AK129" s="353"/>
      <c r="AL129" s="353"/>
      <c r="AM129" s="353"/>
      <c r="AN129" s="353"/>
      <c r="AO129" s="353"/>
      <c r="AP129" s="353"/>
      <c r="AQ129" s="353"/>
      <c r="AR129" s="353"/>
      <c r="AS129" s="353"/>
      <c r="AT129" s="353"/>
      <c r="AU129" s="353"/>
      <c r="AV129" s="353"/>
      <c r="AW129" s="353"/>
      <c r="AX129" s="353"/>
      <c r="AY129" s="353"/>
      <c r="AZ129" s="353"/>
      <c r="BA129" s="355"/>
      <c r="BB129" s="356"/>
      <c r="BC129" s="353"/>
      <c r="BD129" s="353"/>
      <c r="BE129" s="353"/>
      <c r="BF129" s="353"/>
      <c r="BG129" s="353"/>
      <c r="BH129" s="353"/>
      <c r="BI129" s="353"/>
      <c r="BJ129" s="353"/>
      <c r="BK129" s="353"/>
      <c r="BL129" s="353"/>
      <c r="BM129" s="353"/>
      <c r="BN129" s="353"/>
      <c r="BO129" s="353"/>
      <c r="BP129" s="353"/>
      <c r="BQ129" s="353"/>
      <c r="BR129" s="353"/>
      <c r="BS129" s="353"/>
      <c r="BT129" s="353"/>
      <c r="BU129" s="353"/>
      <c r="BV129" s="353"/>
      <c r="BW129" s="353"/>
      <c r="BX129" s="357"/>
    </row>
    <row r="130" spans="1:76" s="352" customFormat="1">
      <c r="A130" s="351"/>
      <c r="I130" s="353"/>
      <c r="J130" s="354"/>
      <c r="K130" s="353"/>
      <c r="L130" s="353"/>
      <c r="M130" s="353"/>
      <c r="N130" s="353"/>
      <c r="O130" s="353"/>
      <c r="P130" s="353"/>
      <c r="Q130" s="353"/>
      <c r="R130" s="353"/>
      <c r="S130" s="353"/>
      <c r="T130" s="353"/>
      <c r="U130" s="353"/>
      <c r="AC130" s="353"/>
      <c r="AD130" s="353"/>
      <c r="AE130" s="353"/>
      <c r="AF130" s="353"/>
      <c r="AG130" s="353"/>
      <c r="AH130" s="353"/>
      <c r="AI130" s="353"/>
      <c r="AJ130" s="353"/>
      <c r="AK130" s="353"/>
      <c r="AL130" s="353"/>
      <c r="AM130" s="353"/>
      <c r="AN130" s="353"/>
      <c r="AO130" s="353"/>
      <c r="AP130" s="353"/>
      <c r="AQ130" s="353"/>
      <c r="AR130" s="353"/>
      <c r="AS130" s="353"/>
      <c r="AT130" s="353"/>
      <c r="AU130" s="353"/>
      <c r="AV130" s="353"/>
      <c r="AW130" s="353"/>
      <c r="AX130" s="353"/>
      <c r="AY130" s="353"/>
      <c r="AZ130" s="353"/>
      <c r="BA130" s="355"/>
      <c r="BB130" s="356"/>
      <c r="BC130" s="353"/>
      <c r="BD130" s="353"/>
      <c r="BE130" s="353"/>
      <c r="BF130" s="353"/>
      <c r="BG130" s="353"/>
      <c r="BH130" s="353"/>
      <c r="BI130" s="353"/>
      <c r="BJ130" s="353"/>
      <c r="BK130" s="353"/>
      <c r="BL130" s="353"/>
      <c r="BM130" s="353"/>
      <c r="BN130" s="353"/>
      <c r="BO130" s="353"/>
      <c r="BP130" s="353"/>
      <c r="BQ130" s="353"/>
      <c r="BR130" s="353"/>
      <c r="BS130" s="353"/>
      <c r="BT130" s="353"/>
      <c r="BU130" s="353"/>
      <c r="BV130" s="353"/>
      <c r="BW130" s="353"/>
      <c r="BX130" s="357"/>
    </row>
    <row r="131" spans="1:76" s="352" customFormat="1">
      <c r="A131" s="351"/>
      <c r="I131" s="353"/>
      <c r="J131" s="354"/>
      <c r="K131" s="353"/>
      <c r="L131" s="353"/>
      <c r="M131" s="353"/>
      <c r="N131" s="353"/>
      <c r="O131" s="353"/>
      <c r="P131" s="353"/>
      <c r="Q131" s="353"/>
      <c r="R131" s="353"/>
      <c r="S131" s="353"/>
      <c r="T131" s="353"/>
      <c r="U131" s="353"/>
      <c r="AC131" s="353"/>
      <c r="AD131" s="353"/>
      <c r="AE131" s="353"/>
      <c r="AF131" s="353"/>
      <c r="AG131" s="353"/>
      <c r="AH131" s="353"/>
      <c r="AI131" s="353"/>
      <c r="AJ131" s="353"/>
      <c r="AK131" s="353"/>
      <c r="AL131" s="353"/>
      <c r="AM131" s="353"/>
      <c r="AN131" s="353"/>
      <c r="AO131" s="353"/>
      <c r="AP131" s="353"/>
      <c r="AQ131" s="353"/>
      <c r="AR131" s="353"/>
      <c r="AS131" s="353"/>
      <c r="AT131" s="353"/>
      <c r="AU131" s="353"/>
      <c r="AV131" s="353"/>
      <c r="AW131" s="353"/>
      <c r="AX131" s="353"/>
      <c r="AY131" s="353"/>
      <c r="AZ131" s="353"/>
      <c r="BA131" s="355"/>
      <c r="BB131" s="356"/>
      <c r="BC131" s="353"/>
      <c r="BD131" s="353"/>
      <c r="BE131" s="353"/>
      <c r="BF131" s="353"/>
      <c r="BG131" s="353"/>
      <c r="BH131" s="353"/>
      <c r="BI131" s="353"/>
      <c r="BJ131" s="353"/>
      <c r="BK131" s="353"/>
      <c r="BL131" s="353"/>
      <c r="BM131" s="353"/>
      <c r="BN131" s="353"/>
      <c r="BO131" s="353"/>
      <c r="BP131" s="353"/>
      <c r="BQ131" s="353"/>
      <c r="BR131" s="353"/>
      <c r="BS131" s="353"/>
      <c r="BT131" s="353"/>
      <c r="BU131" s="353"/>
      <c r="BV131" s="353"/>
      <c r="BW131" s="353"/>
      <c r="BX131" s="357"/>
    </row>
    <row r="132" spans="1:76" s="352" customFormat="1">
      <c r="A132" s="351"/>
      <c r="I132" s="353"/>
      <c r="J132" s="354"/>
      <c r="K132" s="353"/>
      <c r="L132" s="353"/>
      <c r="M132" s="353"/>
      <c r="N132" s="353"/>
      <c r="O132" s="353"/>
      <c r="P132" s="353"/>
      <c r="Q132" s="353"/>
      <c r="R132" s="353"/>
      <c r="S132" s="353"/>
      <c r="T132" s="353"/>
      <c r="U132" s="353"/>
      <c r="AC132" s="353"/>
      <c r="AD132" s="353"/>
      <c r="AE132" s="353"/>
      <c r="AF132" s="353"/>
      <c r="AG132" s="353"/>
      <c r="AH132" s="353"/>
      <c r="AI132" s="353"/>
      <c r="AJ132" s="353"/>
      <c r="AK132" s="353"/>
      <c r="AL132" s="353"/>
      <c r="AM132" s="353"/>
      <c r="AN132" s="353"/>
      <c r="AO132" s="353"/>
      <c r="AP132" s="353"/>
      <c r="AQ132" s="353"/>
      <c r="AR132" s="353"/>
      <c r="AS132" s="353"/>
      <c r="AT132" s="353"/>
      <c r="AU132" s="353"/>
      <c r="AV132" s="353"/>
      <c r="AW132" s="353"/>
      <c r="AX132" s="353"/>
      <c r="AY132" s="353"/>
      <c r="AZ132" s="353"/>
      <c r="BA132" s="355"/>
      <c r="BB132" s="356"/>
      <c r="BC132" s="353"/>
      <c r="BD132" s="353"/>
      <c r="BE132" s="353"/>
      <c r="BF132" s="353"/>
      <c r="BG132" s="353"/>
      <c r="BH132" s="353"/>
      <c r="BI132" s="353"/>
      <c r="BJ132" s="353"/>
      <c r="BK132" s="353"/>
      <c r="BL132" s="353"/>
      <c r="BM132" s="353"/>
      <c r="BN132" s="353"/>
      <c r="BO132" s="353"/>
      <c r="BP132" s="353"/>
      <c r="BQ132" s="353"/>
      <c r="BR132" s="353"/>
      <c r="BS132" s="353"/>
      <c r="BT132" s="353"/>
      <c r="BU132" s="353"/>
      <c r="BV132" s="353"/>
      <c r="BW132" s="353"/>
      <c r="BX132" s="357"/>
    </row>
    <row r="133" spans="1:76" s="352" customFormat="1">
      <c r="A133" s="351"/>
      <c r="I133" s="353"/>
      <c r="J133" s="354"/>
      <c r="K133" s="353"/>
      <c r="L133" s="353"/>
      <c r="M133" s="353"/>
      <c r="N133" s="353"/>
      <c r="O133" s="353"/>
      <c r="P133" s="353"/>
      <c r="Q133" s="353"/>
      <c r="R133" s="353"/>
      <c r="S133" s="353"/>
      <c r="T133" s="353"/>
      <c r="U133" s="353"/>
      <c r="AC133" s="353"/>
      <c r="AD133" s="353"/>
      <c r="AE133" s="353"/>
      <c r="AF133" s="353"/>
      <c r="AG133" s="353"/>
      <c r="AH133" s="353"/>
      <c r="AI133" s="353"/>
      <c r="AJ133" s="353"/>
      <c r="AK133" s="353"/>
      <c r="AL133" s="353"/>
      <c r="AM133" s="353"/>
      <c r="AN133" s="353"/>
      <c r="AO133" s="353"/>
      <c r="AP133" s="353"/>
      <c r="AQ133" s="353"/>
      <c r="AR133" s="353"/>
      <c r="AS133" s="353"/>
      <c r="AT133" s="353"/>
      <c r="AU133" s="353"/>
      <c r="AV133" s="353"/>
      <c r="AW133" s="353"/>
      <c r="AX133" s="353"/>
      <c r="AY133" s="353"/>
      <c r="AZ133" s="353"/>
      <c r="BA133" s="355"/>
      <c r="BB133" s="356"/>
      <c r="BC133" s="353"/>
      <c r="BD133" s="353"/>
      <c r="BE133" s="353"/>
      <c r="BF133" s="353"/>
      <c r="BG133" s="353"/>
      <c r="BH133" s="353"/>
      <c r="BI133" s="353"/>
      <c r="BJ133" s="353"/>
      <c r="BK133" s="353"/>
      <c r="BL133" s="353"/>
      <c r="BM133" s="353"/>
      <c r="BN133" s="353"/>
      <c r="BO133" s="353"/>
      <c r="BP133" s="353"/>
      <c r="BQ133" s="353"/>
      <c r="BR133" s="353"/>
      <c r="BS133" s="353"/>
      <c r="BT133" s="353"/>
      <c r="BU133" s="353"/>
      <c r="BV133" s="353"/>
      <c r="BW133" s="353"/>
      <c r="BX133" s="357"/>
    </row>
    <row r="134" spans="1:76" s="352" customFormat="1">
      <c r="A134" s="351"/>
      <c r="I134" s="353"/>
      <c r="J134" s="354"/>
      <c r="K134" s="353"/>
      <c r="L134" s="353"/>
      <c r="M134" s="353"/>
      <c r="N134" s="353"/>
      <c r="O134" s="353"/>
      <c r="P134" s="353"/>
      <c r="Q134" s="353"/>
      <c r="R134" s="353"/>
      <c r="S134" s="353"/>
      <c r="T134" s="353"/>
      <c r="U134" s="353"/>
      <c r="AC134" s="353"/>
      <c r="AD134" s="353"/>
      <c r="AE134" s="353"/>
      <c r="AF134" s="353"/>
      <c r="AG134" s="353"/>
      <c r="AH134" s="353"/>
      <c r="AI134" s="353"/>
      <c r="AJ134" s="353"/>
      <c r="AK134" s="353"/>
      <c r="AL134" s="353"/>
      <c r="AM134" s="353"/>
      <c r="AN134" s="353"/>
      <c r="AO134" s="353"/>
      <c r="AP134" s="353"/>
      <c r="AQ134" s="353"/>
      <c r="AR134" s="353"/>
      <c r="AS134" s="353"/>
      <c r="AT134" s="353"/>
      <c r="AU134" s="353"/>
      <c r="AV134" s="353"/>
      <c r="AW134" s="353"/>
      <c r="AX134" s="353"/>
      <c r="AY134" s="353"/>
      <c r="AZ134" s="353"/>
      <c r="BA134" s="355"/>
      <c r="BB134" s="356"/>
      <c r="BC134" s="353"/>
      <c r="BD134" s="353"/>
      <c r="BE134" s="353"/>
      <c r="BF134" s="353"/>
      <c r="BG134" s="353"/>
      <c r="BH134" s="353"/>
      <c r="BI134" s="353"/>
      <c r="BJ134" s="353"/>
      <c r="BK134" s="353"/>
      <c r="BL134" s="353"/>
      <c r="BM134" s="353"/>
      <c r="BN134" s="353"/>
      <c r="BO134" s="353"/>
      <c r="BP134" s="353"/>
      <c r="BQ134" s="353"/>
      <c r="BR134" s="353"/>
      <c r="BS134" s="353"/>
      <c r="BT134" s="353"/>
      <c r="BU134" s="353"/>
      <c r="BV134" s="353"/>
      <c r="BW134" s="353"/>
      <c r="BX134" s="357"/>
    </row>
    <row r="135" spans="1:76" s="352" customFormat="1">
      <c r="A135" s="351"/>
      <c r="I135" s="353"/>
      <c r="J135" s="354"/>
      <c r="K135" s="353"/>
      <c r="L135" s="353"/>
      <c r="M135" s="353"/>
      <c r="N135" s="353"/>
      <c r="O135" s="353"/>
      <c r="P135" s="353"/>
      <c r="Q135" s="353"/>
      <c r="R135" s="353"/>
      <c r="S135" s="353"/>
      <c r="T135" s="353"/>
      <c r="U135" s="353"/>
      <c r="AC135" s="353"/>
      <c r="AD135" s="353"/>
      <c r="AE135" s="353"/>
      <c r="AF135" s="353"/>
      <c r="AG135" s="353"/>
      <c r="AH135" s="353"/>
      <c r="AI135" s="353"/>
      <c r="AJ135" s="353"/>
      <c r="AK135" s="353"/>
      <c r="AL135" s="353"/>
      <c r="AM135" s="353"/>
      <c r="AN135" s="353"/>
      <c r="AO135" s="353"/>
      <c r="AP135" s="353"/>
      <c r="AQ135" s="353"/>
      <c r="AR135" s="353"/>
      <c r="AS135" s="353"/>
      <c r="AT135" s="353"/>
      <c r="AU135" s="353"/>
      <c r="AV135" s="353"/>
      <c r="AW135" s="353"/>
      <c r="AX135" s="353"/>
      <c r="AY135" s="353"/>
      <c r="AZ135" s="353"/>
      <c r="BA135" s="355"/>
      <c r="BB135" s="356"/>
      <c r="BC135" s="353"/>
      <c r="BD135" s="353"/>
      <c r="BE135" s="353"/>
      <c r="BF135" s="353"/>
      <c r="BG135" s="353"/>
      <c r="BH135" s="353"/>
      <c r="BI135" s="353"/>
      <c r="BJ135" s="353"/>
      <c r="BK135" s="353"/>
      <c r="BL135" s="353"/>
      <c r="BM135" s="353"/>
      <c r="BN135" s="353"/>
      <c r="BO135" s="353"/>
      <c r="BP135" s="353"/>
      <c r="BQ135" s="353"/>
      <c r="BR135" s="353"/>
      <c r="BS135" s="353"/>
      <c r="BT135" s="353"/>
      <c r="BU135" s="353"/>
      <c r="BV135" s="353"/>
      <c r="BW135" s="353"/>
      <c r="BX135" s="357"/>
    </row>
    <row r="136" spans="1:76" s="352" customFormat="1">
      <c r="A136" s="351"/>
      <c r="I136" s="353"/>
      <c r="J136" s="354"/>
      <c r="K136" s="353"/>
      <c r="L136" s="353"/>
      <c r="M136" s="353"/>
      <c r="N136" s="353"/>
      <c r="O136" s="353"/>
      <c r="P136" s="353"/>
      <c r="Q136" s="353"/>
      <c r="R136" s="353"/>
      <c r="S136" s="353"/>
      <c r="T136" s="353"/>
      <c r="U136" s="353"/>
      <c r="AC136" s="353"/>
      <c r="AD136" s="353"/>
      <c r="AE136" s="353"/>
      <c r="AF136" s="353"/>
      <c r="AG136" s="353"/>
      <c r="AH136" s="353"/>
      <c r="AI136" s="353"/>
      <c r="AJ136" s="353"/>
      <c r="AK136" s="353"/>
      <c r="AL136" s="353"/>
      <c r="AM136" s="353"/>
      <c r="AN136" s="353"/>
      <c r="AO136" s="353"/>
      <c r="AP136" s="353"/>
      <c r="AQ136" s="353"/>
      <c r="AR136" s="353"/>
      <c r="AS136" s="353"/>
      <c r="AT136" s="353"/>
      <c r="AU136" s="353"/>
      <c r="AV136" s="353"/>
      <c r="AW136" s="353"/>
      <c r="AX136" s="353"/>
      <c r="AY136" s="353"/>
      <c r="AZ136" s="353"/>
      <c r="BA136" s="355"/>
      <c r="BB136" s="356"/>
      <c r="BC136" s="353"/>
      <c r="BD136" s="353"/>
      <c r="BE136" s="353"/>
      <c r="BF136" s="353"/>
      <c r="BG136" s="353"/>
      <c r="BH136" s="353"/>
      <c r="BI136" s="353"/>
      <c r="BJ136" s="353"/>
      <c r="BK136" s="353"/>
      <c r="BL136" s="353"/>
      <c r="BM136" s="353"/>
      <c r="BN136" s="353"/>
      <c r="BO136" s="353"/>
      <c r="BP136" s="353"/>
      <c r="BQ136" s="353"/>
      <c r="BR136" s="353"/>
      <c r="BS136" s="353"/>
      <c r="BT136" s="353"/>
      <c r="BU136" s="353"/>
      <c r="BV136" s="353"/>
      <c r="BW136" s="353"/>
      <c r="BX136" s="357"/>
    </row>
    <row r="137" spans="1:76" s="352" customFormat="1">
      <c r="A137" s="351"/>
      <c r="I137" s="353"/>
      <c r="J137" s="354"/>
      <c r="K137" s="353"/>
      <c r="L137" s="353"/>
      <c r="M137" s="353"/>
      <c r="N137" s="353"/>
      <c r="O137" s="353"/>
      <c r="P137" s="353"/>
      <c r="Q137" s="353"/>
      <c r="R137" s="353"/>
      <c r="S137" s="353"/>
      <c r="T137" s="353"/>
      <c r="U137" s="353"/>
      <c r="AC137" s="353"/>
      <c r="AD137" s="353"/>
      <c r="AE137" s="353"/>
      <c r="AF137" s="353"/>
      <c r="AG137" s="353"/>
      <c r="AH137" s="353"/>
      <c r="AI137" s="353"/>
      <c r="AJ137" s="353"/>
      <c r="AK137" s="353"/>
      <c r="AL137" s="353"/>
      <c r="AM137" s="353"/>
      <c r="AN137" s="353"/>
      <c r="AO137" s="353"/>
      <c r="AP137" s="353"/>
      <c r="AQ137" s="353"/>
      <c r="AR137" s="353"/>
      <c r="AS137" s="353"/>
      <c r="AT137" s="353"/>
      <c r="AU137" s="353"/>
      <c r="AV137" s="353"/>
      <c r="AW137" s="353"/>
      <c r="AX137" s="353"/>
      <c r="AY137" s="353"/>
      <c r="AZ137" s="353"/>
      <c r="BA137" s="355"/>
      <c r="BB137" s="356"/>
      <c r="BC137" s="353"/>
      <c r="BD137" s="353"/>
      <c r="BE137" s="353"/>
      <c r="BF137" s="353"/>
      <c r="BG137" s="353"/>
      <c r="BH137" s="353"/>
      <c r="BI137" s="353"/>
      <c r="BJ137" s="353"/>
      <c r="BK137" s="353"/>
      <c r="BL137" s="353"/>
      <c r="BM137" s="353"/>
      <c r="BN137" s="353"/>
      <c r="BO137" s="353"/>
      <c r="BP137" s="353"/>
      <c r="BQ137" s="353"/>
      <c r="BR137" s="353"/>
      <c r="BS137" s="353"/>
      <c r="BT137" s="353"/>
      <c r="BU137" s="353"/>
      <c r="BV137" s="353"/>
      <c r="BW137" s="353"/>
      <c r="BX137" s="357"/>
    </row>
    <row r="138" spans="1:76" s="352" customFormat="1">
      <c r="A138" s="351"/>
      <c r="I138" s="353"/>
      <c r="J138" s="354"/>
      <c r="K138" s="353"/>
      <c r="L138" s="353"/>
      <c r="M138" s="353"/>
      <c r="N138" s="353"/>
      <c r="O138" s="353"/>
      <c r="P138" s="353"/>
      <c r="Q138" s="353"/>
      <c r="R138" s="353"/>
      <c r="S138" s="353"/>
      <c r="T138" s="353"/>
      <c r="U138" s="353"/>
      <c r="AC138" s="353"/>
      <c r="AD138" s="353"/>
      <c r="AE138" s="353"/>
      <c r="AF138" s="353"/>
      <c r="AG138" s="353"/>
      <c r="AH138" s="353"/>
      <c r="AI138" s="353"/>
      <c r="AJ138" s="353"/>
      <c r="AK138" s="353"/>
      <c r="AL138" s="353"/>
      <c r="AM138" s="353"/>
      <c r="AN138" s="353"/>
      <c r="AO138" s="353"/>
      <c r="AP138" s="353"/>
      <c r="AQ138" s="353"/>
      <c r="AR138" s="353"/>
      <c r="AS138" s="353"/>
      <c r="AT138" s="353"/>
      <c r="AU138" s="353"/>
      <c r="AV138" s="353"/>
      <c r="AW138" s="353"/>
      <c r="AX138" s="353"/>
      <c r="AY138" s="353"/>
      <c r="AZ138" s="353"/>
      <c r="BA138" s="355"/>
      <c r="BB138" s="356"/>
      <c r="BC138" s="353"/>
      <c r="BD138" s="353"/>
      <c r="BE138" s="353"/>
      <c r="BF138" s="353"/>
      <c r="BG138" s="353"/>
      <c r="BH138" s="353"/>
      <c r="BI138" s="353"/>
      <c r="BJ138" s="353"/>
      <c r="BK138" s="353"/>
      <c r="BL138" s="353"/>
      <c r="BM138" s="353"/>
      <c r="BN138" s="353"/>
      <c r="BO138" s="353"/>
      <c r="BP138" s="353"/>
      <c r="BQ138" s="353"/>
      <c r="BR138" s="353"/>
      <c r="BS138" s="353"/>
      <c r="BT138" s="353"/>
      <c r="BU138" s="353"/>
      <c r="BV138" s="353"/>
      <c r="BW138" s="353"/>
      <c r="BX138" s="357"/>
    </row>
    <row r="139" spans="1:76" s="352" customFormat="1">
      <c r="A139" s="351"/>
      <c r="I139" s="353"/>
      <c r="J139" s="354"/>
      <c r="K139" s="353"/>
      <c r="L139" s="353"/>
      <c r="M139" s="353"/>
      <c r="N139" s="353"/>
      <c r="O139" s="353"/>
      <c r="P139" s="353"/>
      <c r="Q139" s="353"/>
      <c r="R139" s="353"/>
      <c r="S139" s="353"/>
      <c r="T139" s="353"/>
      <c r="U139" s="353"/>
      <c r="AC139" s="353"/>
      <c r="AD139" s="353"/>
      <c r="AE139" s="353"/>
      <c r="AF139" s="353"/>
      <c r="AG139" s="353"/>
      <c r="AH139" s="353"/>
      <c r="AI139" s="353"/>
      <c r="AJ139" s="353"/>
      <c r="AK139" s="353"/>
      <c r="AL139" s="353"/>
      <c r="AM139" s="353"/>
      <c r="AN139" s="353"/>
      <c r="AO139" s="353"/>
      <c r="AP139" s="353"/>
      <c r="AQ139" s="353"/>
      <c r="AR139" s="353"/>
      <c r="AS139" s="353"/>
      <c r="AT139" s="353"/>
      <c r="AU139" s="353"/>
      <c r="AV139" s="353"/>
      <c r="AW139" s="353"/>
      <c r="AX139" s="353"/>
      <c r="AY139" s="353"/>
      <c r="AZ139" s="353"/>
      <c r="BA139" s="355"/>
      <c r="BB139" s="356"/>
      <c r="BC139" s="353"/>
      <c r="BD139" s="353"/>
      <c r="BE139" s="353"/>
      <c r="BF139" s="353"/>
      <c r="BG139" s="353"/>
      <c r="BH139" s="353"/>
      <c r="BI139" s="353"/>
      <c r="BJ139" s="353"/>
      <c r="BK139" s="353"/>
      <c r="BL139" s="353"/>
      <c r="BM139" s="353"/>
      <c r="BN139" s="353"/>
      <c r="BO139" s="353"/>
      <c r="BP139" s="353"/>
      <c r="BQ139" s="353"/>
      <c r="BR139" s="353"/>
      <c r="BS139" s="353"/>
      <c r="BT139" s="353"/>
      <c r="BU139" s="353"/>
      <c r="BV139" s="353"/>
      <c r="BW139" s="353"/>
      <c r="BX139" s="357"/>
    </row>
    <row r="140" spans="1:76" s="352" customFormat="1">
      <c r="A140" s="351"/>
      <c r="I140" s="353"/>
      <c r="J140" s="354"/>
      <c r="K140" s="353"/>
      <c r="L140" s="353"/>
      <c r="M140" s="353"/>
      <c r="N140" s="353"/>
      <c r="O140" s="353"/>
      <c r="P140" s="353"/>
      <c r="Q140" s="353"/>
      <c r="R140" s="353"/>
      <c r="S140" s="353"/>
      <c r="T140" s="353"/>
      <c r="U140" s="353"/>
      <c r="AC140" s="353"/>
      <c r="AD140" s="353"/>
      <c r="AE140" s="353"/>
      <c r="AF140" s="353"/>
      <c r="AG140" s="353"/>
      <c r="AH140" s="353"/>
      <c r="AI140" s="353"/>
      <c r="AJ140" s="353"/>
      <c r="AK140" s="353"/>
      <c r="AL140" s="353"/>
      <c r="AM140" s="353"/>
      <c r="AN140" s="353"/>
      <c r="AO140" s="353"/>
      <c r="AP140" s="353"/>
      <c r="AQ140" s="353"/>
      <c r="AR140" s="353"/>
      <c r="AS140" s="353"/>
      <c r="AT140" s="353"/>
      <c r="AU140" s="353"/>
      <c r="AV140" s="353"/>
      <c r="AW140" s="353"/>
      <c r="AX140" s="353"/>
      <c r="AY140" s="353"/>
      <c r="AZ140" s="353"/>
      <c r="BA140" s="355"/>
      <c r="BB140" s="356"/>
      <c r="BC140" s="353"/>
      <c r="BD140" s="353"/>
      <c r="BE140" s="353"/>
      <c r="BF140" s="353"/>
      <c r="BG140" s="353"/>
      <c r="BH140" s="353"/>
      <c r="BI140" s="353"/>
      <c r="BJ140" s="353"/>
      <c r="BK140" s="353"/>
      <c r="BL140" s="353"/>
      <c r="BM140" s="353"/>
      <c r="BN140" s="353"/>
      <c r="BO140" s="353"/>
      <c r="BP140" s="353"/>
      <c r="BQ140" s="353"/>
      <c r="BR140" s="353"/>
      <c r="BS140" s="353"/>
      <c r="BT140" s="353"/>
      <c r="BU140" s="353"/>
      <c r="BV140" s="353"/>
      <c r="BW140" s="353"/>
      <c r="BX140" s="357"/>
    </row>
    <row r="141" spans="1:76" s="352" customFormat="1">
      <c r="A141" s="351"/>
      <c r="I141" s="353"/>
      <c r="J141" s="354"/>
      <c r="K141" s="353"/>
      <c r="L141" s="353"/>
      <c r="M141" s="353"/>
      <c r="N141" s="353"/>
      <c r="O141" s="353"/>
      <c r="P141" s="353"/>
      <c r="Q141" s="353"/>
      <c r="R141" s="353"/>
      <c r="S141" s="353"/>
      <c r="T141" s="353"/>
      <c r="U141" s="353"/>
      <c r="AC141" s="353"/>
      <c r="AD141" s="353"/>
      <c r="AE141" s="353"/>
      <c r="AF141" s="353"/>
      <c r="AG141" s="353"/>
      <c r="AH141" s="353"/>
      <c r="AI141" s="353"/>
      <c r="AJ141" s="353"/>
      <c r="AK141" s="353"/>
      <c r="AL141" s="353"/>
      <c r="AM141" s="353"/>
      <c r="AN141" s="353"/>
      <c r="AO141" s="353"/>
      <c r="AP141" s="353"/>
      <c r="AQ141" s="353"/>
      <c r="AR141" s="353"/>
      <c r="AS141" s="353"/>
      <c r="AT141" s="353"/>
      <c r="AU141" s="353"/>
      <c r="AV141" s="353"/>
      <c r="AW141" s="353"/>
      <c r="AX141" s="353"/>
      <c r="AY141" s="353"/>
      <c r="AZ141" s="353"/>
      <c r="BA141" s="355"/>
      <c r="BB141" s="356"/>
      <c r="BC141" s="353"/>
      <c r="BD141" s="353"/>
      <c r="BE141" s="353"/>
      <c r="BF141" s="353"/>
      <c r="BG141" s="353"/>
      <c r="BH141" s="353"/>
      <c r="BI141" s="353"/>
      <c r="BJ141" s="353"/>
      <c r="BK141" s="353"/>
      <c r="BL141" s="353"/>
      <c r="BM141" s="353"/>
      <c r="BN141" s="353"/>
      <c r="BO141" s="353"/>
      <c r="BP141" s="353"/>
      <c r="BQ141" s="353"/>
      <c r="BR141" s="353"/>
      <c r="BS141" s="353"/>
      <c r="BT141" s="353"/>
      <c r="BU141" s="353"/>
      <c r="BV141" s="353"/>
      <c r="BW141" s="353"/>
      <c r="BX141" s="357"/>
    </row>
    <row r="142" spans="1:76" s="352" customFormat="1">
      <c r="A142" s="351"/>
      <c r="I142" s="353"/>
      <c r="J142" s="354"/>
      <c r="K142" s="353"/>
      <c r="L142" s="353"/>
      <c r="M142" s="353"/>
      <c r="N142" s="353"/>
      <c r="O142" s="353"/>
      <c r="P142" s="353"/>
      <c r="Q142" s="353"/>
      <c r="R142" s="353"/>
      <c r="S142" s="353"/>
      <c r="T142" s="353"/>
      <c r="U142" s="353"/>
      <c r="AC142" s="353"/>
      <c r="AD142" s="353"/>
      <c r="AE142" s="353"/>
      <c r="AF142" s="353"/>
      <c r="AG142" s="353"/>
      <c r="AH142" s="353"/>
      <c r="AI142" s="353"/>
      <c r="AJ142" s="353"/>
      <c r="AK142" s="353"/>
      <c r="AL142" s="353"/>
      <c r="AM142" s="353"/>
      <c r="AN142" s="353"/>
      <c r="AO142" s="353"/>
      <c r="AP142" s="353"/>
      <c r="AQ142" s="353"/>
      <c r="AR142" s="353"/>
      <c r="AS142" s="353"/>
      <c r="AT142" s="353"/>
      <c r="AU142" s="353"/>
      <c r="AV142" s="353"/>
      <c r="AW142" s="353"/>
      <c r="AX142" s="353"/>
      <c r="AY142" s="353"/>
      <c r="AZ142" s="353"/>
      <c r="BA142" s="355"/>
      <c r="BB142" s="356"/>
      <c r="BC142" s="353"/>
      <c r="BD142" s="353"/>
      <c r="BE142" s="353"/>
      <c r="BF142" s="353"/>
      <c r="BG142" s="353"/>
      <c r="BH142" s="353"/>
      <c r="BI142" s="353"/>
      <c r="BJ142" s="353"/>
      <c r="BK142" s="353"/>
      <c r="BL142" s="353"/>
      <c r="BM142" s="353"/>
      <c r="BN142" s="353"/>
      <c r="BO142" s="353"/>
      <c r="BP142" s="353"/>
      <c r="BQ142" s="353"/>
      <c r="BR142" s="353"/>
      <c r="BS142" s="353"/>
      <c r="BT142" s="353"/>
      <c r="BU142" s="353"/>
      <c r="BV142" s="353"/>
      <c r="BW142" s="353"/>
      <c r="BX142" s="357"/>
    </row>
    <row r="143" spans="1:76" s="352" customFormat="1">
      <c r="A143" s="351"/>
      <c r="I143" s="353"/>
      <c r="J143" s="354"/>
      <c r="K143" s="353"/>
      <c r="L143" s="353"/>
      <c r="M143" s="353"/>
      <c r="N143" s="353"/>
      <c r="O143" s="353"/>
      <c r="P143" s="353"/>
      <c r="Q143" s="353"/>
      <c r="R143" s="353"/>
      <c r="S143" s="353"/>
      <c r="T143" s="353"/>
      <c r="U143" s="353"/>
      <c r="AC143" s="353"/>
      <c r="AD143" s="353"/>
      <c r="AE143" s="353"/>
      <c r="AF143" s="353"/>
      <c r="AG143" s="353"/>
      <c r="AH143" s="353"/>
      <c r="AI143" s="353"/>
      <c r="AJ143" s="353"/>
      <c r="AK143" s="353"/>
      <c r="AL143" s="353"/>
      <c r="AM143" s="353"/>
      <c r="AN143" s="353"/>
      <c r="AO143" s="353"/>
      <c r="AP143" s="353"/>
      <c r="AQ143" s="353"/>
      <c r="AR143" s="353"/>
      <c r="AS143" s="353"/>
      <c r="AT143" s="353"/>
      <c r="AU143" s="353"/>
      <c r="AV143" s="353"/>
      <c r="AW143" s="353"/>
      <c r="AX143" s="353"/>
      <c r="AY143" s="353"/>
      <c r="AZ143" s="353"/>
      <c r="BA143" s="355"/>
      <c r="BB143" s="356"/>
      <c r="BC143" s="353"/>
      <c r="BD143" s="353"/>
      <c r="BE143" s="353"/>
      <c r="BF143" s="353"/>
      <c r="BG143" s="353"/>
      <c r="BH143" s="353"/>
      <c r="BI143" s="353"/>
      <c r="BJ143" s="353"/>
      <c r="BK143" s="353"/>
      <c r="BL143" s="353"/>
      <c r="BM143" s="353"/>
      <c r="BN143" s="353"/>
      <c r="BO143" s="353"/>
      <c r="BP143" s="353"/>
      <c r="BQ143" s="353"/>
      <c r="BR143" s="353"/>
      <c r="BS143" s="353"/>
      <c r="BT143" s="353"/>
      <c r="BU143" s="353"/>
      <c r="BV143" s="353"/>
      <c r="BW143" s="353"/>
      <c r="BX143" s="357"/>
    </row>
    <row r="144" spans="1:76" s="352" customFormat="1">
      <c r="A144" s="351"/>
      <c r="I144" s="353"/>
      <c r="J144" s="354"/>
      <c r="K144" s="353"/>
      <c r="L144" s="353"/>
      <c r="M144" s="353"/>
      <c r="N144" s="353"/>
      <c r="O144" s="353"/>
      <c r="P144" s="353"/>
      <c r="Q144" s="353"/>
      <c r="R144" s="353"/>
      <c r="S144" s="353"/>
      <c r="T144" s="353"/>
      <c r="U144" s="353"/>
      <c r="AC144" s="353"/>
      <c r="AD144" s="353"/>
      <c r="AE144" s="353"/>
      <c r="AF144" s="353"/>
      <c r="AG144" s="353"/>
      <c r="AH144" s="353"/>
      <c r="AI144" s="353"/>
      <c r="AJ144" s="353"/>
      <c r="AK144" s="353"/>
      <c r="AL144" s="353"/>
      <c r="AM144" s="353"/>
      <c r="AN144" s="353"/>
      <c r="AO144" s="353"/>
      <c r="AP144" s="353"/>
      <c r="AQ144" s="353"/>
      <c r="AR144" s="353"/>
      <c r="AS144" s="353"/>
      <c r="AT144" s="353"/>
      <c r="AU144" s="353"/>
      <c r="AV144" s="353"/>
      <c r="AW144" s="353"/>
      <c r="AX144" s="353"/>
      <c r="AY144" s="353"/>
      <c r="AZ144" s="353"/>
      <c r="BA144" s="355"/>
      <c r="BB144" s="356"/>
      <c r="BC144" s="353"/>
      <c r="BD144" s="353"/>
      <c r="BE144" s="353"/>
      <c r="BF144" s="353"/>
      <c r="BG144" s="353"/>
      <c r="BH144" s="353"/>
      <c r="BI144" s="353"/>
      <c r="BJ144" s="353"/>
      <c r="BK144" s="353"/>
      <c r="BL144" s="353"/>
      <c r="BM144" s="353"/>
      <c r="BN144" s="353"/>
      <c r="BO144" s="353"/>
      <c r="BP144" s="353"/>
      <c r="BQ144" s="353"/>
      <c r="BR144" s="353"/>
      <c r="BS144" s="353"/>
      <c r="BT144" s="353"/>
      <c r="BU144" s="353"/>
      <c r="BV144" s="353"/>
      <c r="BW144" s="353"/>
      <c r="BX144" s="357"/>
    </row>
    <row r="145" spans="1:76" s="352" customFormat="1">
      <c r="A145" s="351"/>
      <c r="I145" s="353"/>
      <c r="J145" s="354"/>
      <c r="K145" s="353"/>
      <c r="L145" s="353"/>
      <c r="M145" s="353"/>
      <c r="N145" s="353"/>
      <c r="O145" s="353"/>
      <c r="P145" s="353"/>
      <c r="Q145" s="353"/>
      <c r="R145" s="353"/>
      <c r="S145" s="353"/>
      <c r="T145" s="353"/>
      <c r="U145" s="353"/>
      <c r="AC145" s="353"/>
      <c r="AD145" s="353"/>
      <c r="AE145" s="353"/>
      <c r="AF145" s="353"/>
      <c r="AG145" s="353"/>
      <c r="AH145" s="353"/>
      <c r="AI145" s="353"/>
      <c r="AJ145" s="353"/>
      <c r="AK145" s="353"/>
      <c r="AL145" s="353"/>
      <c r="AM145" s="353"/>
      <c r="AN145" s="353"/>
      <c r="AO145" s="353"/>
      <c r="AP145" s="353"/>
      <c r="AQ145" s="353"/>
      <c r="AR145" s="353"/>
      <c r="AS145" s="353"/>
      <c r="AT145" s="353"/>
      <c r="AU145" s="353"/>
      <c r="AV145" s="353"/>
      <c r="AW145" s="353"/>
      <c r="AX145" s="353"/>
      <c r="AY145" s="353"/>
      <c r="AZ145" s="353"/>
      <c r="BA145" s="355"/>
      <c r="BB145" s="356"/>
      <c r="BC145" s="353"/>
      <c r="BD145" s="353"/>
      <c r="BE145" s="353"/>
      <c r="BF145" s="353"/>
      <c r="BG145" s="353"/>
      <c r="BH145" s="353"/>
      <c r="BI145" s="353"/>
      <c r="BJ145" s="353"/>
      <c r="BK145" s="353"/>
      <c r="BL145" s="353"/>
      <c r="BM145" s="353"/>
      <c r="BN145" s="353"/>
      <c r="BO145" s="353"/>
      <c r="BP145" s="353"/>
      <c r="BQ145" s="353"/>
      <c r="BR145" s="353"/>
      <c r="BS145" s="353"/>
      <c r="BT145" s="353"/>
      <c r="BU145" s="353"/>
      <c r="BV145" s="353"/>
      <c r="BW145" s="353"/>
      <c r="BX145" s="357"/>
    </row>
    <row r="146" spans="1:76" s="352" customFormat="1">
      <c r="A146" s="351"/>
      <c r="I146" s="353"/>
      <c r="J146" s="354"/>
      <c r="K146" s="353"/>
      <c r="L146" s="353"/>
      <c r="M146" s="353"/>
      <c r="N146" s="353"/>
      <c r="O146" s="353"/>
      <c r="P146" s="353"/>
      <c r="Q146" s="353"/>
      <c r="R146" s="353"/>
      <c r="S146" s="353"/>
      <c r="T146" s="353"/>
      <c r="U146" s="353"/>
      <c r="AC146" s="353"/>
      <c r="AD146" s="353"/>
      <c r="AE146" s="353"/>
      <c r="AF146" s="353"/>
      <c r="AG146" s="353"/>
      <c r="AH146" s="353"/>
      <c r="AI146" s="353"/>
      <c r="AJ146" s="353"/>
      <c r="AK146" s="353"/>
      <c r="AL146" s="353"/>
      <c r="AM146" s="353"/>
      <c r="AN146" s="353"/>
      <c r="AO146" s="353"/>
      <c r="AP146" s="353"/>
      <c r="AQ146" s="353"/>
      <c r="AR146" s="353"/>
      <c r="AS146" s="353"/>
      <c r="AT146" s="353"/>
      <c r="AU146" s="353"/>
      <c r="AV146" s="353"/>
      <c r="AW146" s="353"/>
      <c r="AX146" s="353"/>
      <c r="AY146" s="353"/>
      <c r="AZ146" s="353"/>
      <c r="BA146" s="355"/>
      <c r="BB146" s="356"/>
      <c r="BC146" s="353"/>
      <c r="BD146" s="353"/>
      <c r="BE146" s="353"/>
      <c r="BF146" s="353"/>
      <c r="BG146" s="353"/>
      <c r="BH146" s="353"/>
      <c r="BI146" s="353"/>
      <c r="BJ146" s="353"/>
      <c r="BK146" s="353"/>
      <c r="BL146" s="353"/>
      <c r="BM146" s="353"/>
      <c r="BN146" s="353"/>
      <c r="BO146" s="353"/>
      <c r="BP146" s="353"/>
      <c r="BQ146" s="353"/>
      <c r="BR146" s="353"/>
      <c r="BS146" s="353"/>
      <c r="BT146" s="353"/>
      <c r="BU146" s="353"/>
      <c r="BV146" s="353"/>
      <c r="BW146" s="353"/>
      <c r="BX146" s="357"/>
    </row>
    <row r="147" spans="1:76" s="352" customFormat="1">
      <c r="A147" s="351"/>
      <c r="I147" s="353"/>
      <c r="J147" s="354"/>
      <c r="K147" s="353"/>
      <c r="L147" s="353"/>
      <c r="M147" s="353"/>
      <c r="N147" s="353"/>
      <c r="O147" s="353"/>
      <c r="P147" s="353"/>
      <c r="Q147" s="353"/>
      <c r="R147" s="353"/>
      <c r="S147" s="353"/>
      <c r="T147" s="353"/>
      <c r="U147" s="353"/>
      <c r="AC147" s="353"/>
      <c r="AD147" s="353"/>
      <c r="AE147" s="353"/>
      <c r="AF147" s="353"/>
      <c r="AG147" s="353"/>
      <c r="AH147" s="353"/>
      <c r="AI147" s="353"/>
      <c r="AJ147" s="353"/>
      <c r="AK147" s="353"/>
      <c r="AL147" s="353"/>
      <c r="AM147" s="353"/>
      <c r="AN147" s="353"/>
      <c r="AO147" s="353"/>
      <c r="AP147" s="353"/>
      <c r="AQ147" s="353"/>
      <c r="AR147" s="353"/>
      <c r="AS147" s="353"/>
      <c r="AT147" s="353"/>
      <c r="AU147" s="353"/>
      <c r="AV147" s="353"/>
      <c r="AW147" s="353"/>
      <c r="AX147" s="353"/>
      <c r="AY147" s="353"/>
      <c r="AZ147" s="353"/>
      <c r="BA147" s="355"/>
      <c r="BB147" s="356"/>
      <c r="BC147" s="353"/>
      <c r="BD147" s="353"/>
      <c r="BE147" s="353"/>
      <c r="BF147" s="353"/>
      <c r="BG147" s="353"/>
      <c r="BH147" s="353"/>
      <c r="BI147" s="353"/>
      <c r="BJ147" s="353"/>
      <c r="BK147" s="353"/>
      <c r="BL147" s="353"/>
      <c r="BM147" s="353"/>
      <c r="BN147" s="353"/>
      <c r="BO147" s="353"/>
      <c r="BP147" s="353"/>
      <c r="BQ147" s="353"/>
      <c r="BR147" s="353"/>
      <c r="BS147" s="353"/>
      <c r="BT147" s="353"/>
      <c r="BU147" s="353"/>
      <c r="BV147" s="353"/>
      <c r="BW147" s="353"/>
      <c r="BX147" s="357"/>
    </row>
    <row r="148" spans="1:76" s="352" customFormat="1">
      <c r="A148" s="351"/>
      <c r="I148" s="353"/>
      <c r="J148" s="354"/>
      <c r="K148" s="353"/>
      <c r="L148" s="353"/>
      <c r="M148" s="353"/>
      <c r="N148" s="353"/>
      <c r="O148" s="353"/>
      <c r="P148" s="353"/>
      <c r="Q148" s="353"/>
      <c r="R148" s="353"/>
      <c r="S148" s="353"/>
      <c r="T148" s="353"/>
      <c r="U148" s="353"/>
      <c r="AC148" s="353"/>
      <c r="AD148" s="353"/>
      <c r="AE148" s="353"/>
      <c r="AF148" s="353"/>
      <c r="AG148" s="353"/>
      <c r="AH148" s="353"/>
      <c r="AI148" s="353"/>
      <c r="AJ148" s="353"/>
      <c r="AK148" s="353"/>
      <c r="AL148" s="353"/>
      <c r="AM148" s="353"/>
      <c r="AN148" s="353"/>
      <c r="AO148" s="353"/>
      <c r="AP148" s="353"/>
      <c r="AQ148" s="353"/>
      <c r="AR148" s="353"/>
      <c r="AS148" s="353"/>
      <c r="AT148" s="353"/>
      <c r="AU148" s="353"/>
      <c r="AV148" s="353"/>
      <c r="AW148" s="353"/>
      <c r="AX148" s="353"/>
      <c r="AY148" s="353"/>
      <c r="AZ148" s="353"/>
      <c r="BA148" s="355"/>
      <c r="BB148" s="356"/>
      <c r="BC148" s="353"/>
      <c r="BD148" s="353"/>
      <c r="BE148" s="353"/>
      <c r="BF148" s="353"/>
      <c r="BG148" s="353"/>
      <c r="BH148" s="353"/>
      <c r="BI148" s="353"/>
      <c r="BJ148" s="353"/>
      <c r="BK148" s="353"/>
      <c r="BL148" s="353"/>
      <c r="BM148" s="353"/>
      <c r="BN148" s="353"/>
      <c r="BO148" s="353"/>
      <c r="BP148" s="353"/>
      <c r="BQ148" s="353"/>
      <c r="BR148" s="353"/>
      <c r="BS148" s="353"/>
      <c r="BT148" s="353"/>
      <c r="BU148" s="353"/>
      <c r="BV148" s="353"/>
      <c r="BW148" s="353"/>
      <c r="BX148" s="357"/>
    </row>
    <row r="149" spans="1:76" s="352" customFormat="1">
      <c r="A149" s="351"/>
      <c r="I149" s="353"/>
      <c r="J149" s="354"/>
      <c r="K149" s="353"/>
      <c r="L149" s="353"/>
      <c r="M149" s="353"/>
      <c r="N149" s="353"/>
      <c r="O149" s="353"/>
      <c r="P149" s="353"/>
      <c r="Q149" s="353"/>
      <c r="R149" s="353"/>
      <c r="S149" s="353"/>
      <c r="T149" s="353"/>
      <c r="U149" s="353"/>
      <c r="AC149" s="353"/>
      <c r="AD149" s="353"/>
      <c r="AE149" s="353"/>
      <c r="AF149" s="353"/>
      <c r="AG149" s="353"/>
      <c r="AH149" s="353"/>
      <c r="AI149" s="353"/>
      <c r="AJ149" s="353"/>
      <c r="AK149" s="353"/>
      <c r="AL149" s="353"/>
      <c r="AM149" s="353"/>
      <c r="AN149" s="353"/>
      <c r="AO149" s="353"/>
      <c r="AP149" s="353"/>
      <c r="AQ149" s="353"/>
      <c r="AR149" s="353"/>
      <c r="AS149" s="353"/>
      <c r="AT149" s="353"/>
      <c r="AU149" s="353"/>
      <c r="AV149" s="353"/>
      <c r="AW149" s="353"/>
      <c r="AX149" s="353"/>
      <c r="AY149" s="353"/>
      <c r="AZ149" s="353"/>
      <c r="BA149" s="355"/>
      <c r="BB149" s="356"/>
      <c r="BC149" s="353"/>
      <c r="BD149" s="353"/>
      <c r="BE149" s="353"/>
      <c r="BF149" s="353"/>
      <c r="BG149" s="353"/>
      <c r="BH149" s="353"/>
      <c r="BI149" s="353"/>
      <c r="BJ149" s="353"/>
      <c r="BK149" s="353"/>
      <c r="BL149" s="353"/>
      <c r="BM149" s="353"/>
      <c r="BN149" s="353"/>
      <c r="BO149" s="353"/>
      <c r="BP149" s="353"/>
      <c r="BQ149" s="353"/>
      <c r="BR149" s="353"/>
      <c r="BS149" s="353"/>
      <c r="BT149" s="353"/>
      <c r="BU149" s="353"/>
      <c r="BV149" s="353"/>
      <c r="BW149" s="353"/>
      <c r="BX149" s="357"/>
    </row>
    <row r="150" spans="1:76" s="352" customFormat="1">
      <c r="A150" s="351"/>
      <c r="I150" s="353"/>
      <c r="J150" s="354"/>
      <c r="K150" s="353"/>
      <c r="L150" s="353"/>
      <c r="M150" s="353"/>
      <c r="N150" s="353"/>
      <c r="O150" s="353"/>
      <c r="P150" s="353"/>
      <c r="Q150" s="353"/>
      <c r="R150" s="353"/>
      <c r="S150" s="353"/>
      <c r="T150" s="353"/>
      <c r="U150" s="353"/>
      <c r="AC150" s="353"/>
      <c r="AD150" s="353"/>
      <c r="AE150" s="353"/>
      <c r="AF150" s="353"/>
      <c r="AG150" s="353"/>
      <c r="AH150" s="353"/>
      <c r="AI150" s="353"/>
      <c r="AJ150" s="353"/>
      <c r="AK150" s="353"/>
      <c r="AL150" s="353"/>
      <c r="AM150" s="353"/>
      <c r="AN150" s="353"/>
      <c r="AO150" s="353"/>
      <c r="AP150" s="353"/>
      <c r="AQ150" s="353"/>
      <c r="AR150" s="353"/>
      <c r="AS150" s="353"/>
      <c r="AT150" s="353"/>
      <c r="AU150" s="353"/>
      <c r="AV150" s="353"/>
      <c r="AW150" s="353"/>
      <c r="AX150" s="353"/>
      <c r="AY150" s="353"/>
      <c r="AZ150" s="353"/>
      <c r="BA150" s="355"/>
      <c r="BB150" s="356"/>
      <c r="BC150" s="353"/>
      <c r="BD150" s="353"/>
      <c r="BE150" s="353"/>
      <c r="BF150" s="353"/>
      <c r="BG150" s="353"/>
      <c r="BH150" s="353"/>
      <c r="BI150" s="353"/>
      <c r="BJ150" s="353"/>
      <c r="BK150" s="353"/>
      <c r="BL150" s="353"/>
      <c r="BM150" s="353"/>
      <c r="BN150" s="353"/>
      <c r="BO150" s="353"/>
      <c r="BP150" s="353"/>
      <c r="BQ150" s="353"/>
      <c r="BR150" s="353"/>
      <c r="BS150" s="353"/>
      <c r="BT150" s="353"/>
      <c r="BU150" s="353"/>
      <c r="BV150" s="353"/>
      <c r="BW150" s="353"/>
      <c r="BX150" s="357"/>
    </row>
    <row r="151" spans="1:76" s="352" customFormat="1">
      <c r="A151" s="351"/>
      <c r="I151" s="353"/>
      <c r="J151" s="354"/>
      <c r="K151" s="353"/>
      <c r="L151" s="353"/>
      <c r="M151" s="353"/>
      <c r="N151" s="353"/>
      <c r="O151" s="353"/>
      <c r="P151" s="353"/>
      <c r="Q151" s="353"/>
      <c r="R151" s="353"/>
      <c r="S151" s="353"/>
      <c r="T151" s="353"/>
      <c r="U151" s="353"/>
      <c r="AC151" s="353"/>
      <c r="AD151" s="353"/>
      <c r="AE151" s="353"/>
      <c r="AF151" s="353"/>
      <c r="AG151" s="353"/>
      <c r="AH151" s="353"/>
      <c r="AI151" s="353"/>
      <c r="AJ151" s="353"/>
      <c r="AK151" s="353"/>
      <c r="AL151" s="353"/>
      <c r="AM151" s="353"/>
      <c r="AN151" s="353"/>
      <c r="AO151" s="353"/>
      <c r="AP151" s="353"/>
      <c r="AQ151" s="353"/>
      <c r="AR151" s="353"/>
      <c r="AS151" s="353"/>
      <c r="AT151" s="353"/>
      <c r="AU151" s="353"/>
      <c r="AV151" s="353"/>
      <c r="AW151" s="353"/>
      <c r="AX151" s="353"/>
      <c r="AY151" s="353"/>
      <c r="AZ151" s="353"/>
      <c r="BA151" s="355"/>
      <c r="BB151" s="356"/>
      <c r="BC151" s="353"/>
      <c r="BD151" s="353"/>
      <c r="BE151" s="353"/>
      <c r="BF151" s="353"/>
      <c r="BG151" s="353"/>
      <c r="BH151" s="353"/>
      <c r="BI151" s="353"/>
      <c r="BJ151" s="353"/>
      <c r="BK151" s="353"/>
      <c r="BL151" s="353"/>
      <c r="BM151" s="353"/>
      <c r="BN151" s="353"/>
      <c r="BO151" s="353"/>
      <c r="BP151" s="353"/>
      <c r="BQ151" s="353"/>
      <c r="BR151" s="353"/>
      <c r="BS151" s="353"/>
      <c r="BT151" s="353"/>
      <c r="BU151" s="353"/>
      <c r="BV151" s="353"/>
      <c r="BW151" s="353"/>
      <c r="BX151" s="357"/>
    </row>
    <row r="152" spans="1:76" s="352" customFormat="1">
      <c r="A152" s="351"/>
      <c r="I152" s="353"/>
      <c r="J152" s="354"/>
      <c r="K152" s="353"/>
      <c r="L152" s="353"/>
      <c r="M152" s="353"/>
      <c r="N152" s="353"/>
      <c r="O152" s="353"/>
      <c r="P152" s="353"/>
      <c r="Q152" s="353"/>
      <c r="R152" s="353"/>
      <c r="S152" s="353"/>
      <c r="T152" s="353"/>
      <c r="U152" s="353"/>
      <c r="AC152" s="353"/>
      <c r="AD152" s="353"/>
      <c r="AE152" s="353"/>
      <c r="AF152" s="353"/>
      <c r="AG152" s="353"/>
      <c r="AH152" s="353"/>
      <c r="AI152" s="353"/>
      <c r="AJ152" s="353"/>
      <c r="AK152" s="353"/>
      <c r="AL152" s="353"/>
      <c r="AM152" s="353"/>
      <c r="AN152" s="353"/>
      <c r="AO152" s="353"/>
      <c r="AP152" s="353"/>
      <c r="AQ152" s="353"/>
      <c r="AR152" s="353"/>
      <c r="AS152" s="353"/>
      <c r="AT152" s="353"/>
      <c r="AU152" s="353"/>
      <c r="AV152" s="353"/>
      <c r="AW152" s="353"/>
      <c r="AX152" s="353"/>
      <c r="AY152" s="353"/>
      <c r="AZ152" s="353"/>
      <c r="BA152" s="355"/>
      <c r="BB152" s="356"/>
      <c r="BC152" s="353"/>
      <c r="BD152" s="353"/>
      <c r="BE152" s="353"/>
      <c r="BF152" s="353"/>
      <c r="BG152" s="353"/>
      <c r="BH152" s="353"/>
      <c r="BI152" s="353"/>
      <c r="BJ152" s="353"/>
      <c r="BK152" s="353"/>
      <c r="BL152" s="353"/>
      <c r="BM152" s="353"/>
      <c r="BN152" s="353"/>
      <c r="BO152" s="353"/>
      <c r="BP152" s="353"/>
      <c r="BQ152" s="353"/>
      <c r="BR152" s="353"/>
      <c r="BS152" s="353"/>
      <c r="BT152" s="353"/>
      <c r="BU152" s="353"/>
      <c r="BV152" s="353"/>
      <c r="BW152" s="353"/>
      <c r="BX152" s="357"/>
    </row>
    <row r="153" spans="1:76" s="352" customFormat="1">
      <c r="A153" s="351"/>
      <c r="I153" s="353"/>
      <c r="J153" s="354"/>
      <c r="K153" s="353"/>
      <c r="L153" s="353"/>
      <c r="M153" s="353"/>
      <c r="N153" s="353"/>
      <c r="O153" s="353"/>
      <c r="P153" s="353"/>
      <c r="Q153" s="353"/>
      <c r="R153" s="353"/>
      <c r="S153" s="353"/>
      <c r="T153" s="353"/>
      <c r="U153" s="353"/>
      <c r="AC153" s="353"/>
      <c r="AD153" s="353"/>
      <c r="AE153" s="353"/>
      <c r="AF153" s="353"/>
      <c r="AG153" s="353"/>
      <c r="AH153" s="353"/>
      <c r="AI153" s="353"/>
      <c r="AJ153" s="353"/>
      <c r="AK153" s="353"/>
      <c r="AL153" s="353"/>
      <c r="AM153" s="353"/>
      <c r="AN153" s="353"/>
      <c r="AO153" s="353"/>
      <c r="AP153" s="353"/>
      <c r="AQ153" s="353"/>
      <c r="AR153" s="353"/>
      <c r="AS153" s="353"/>
      <c r="AT153" s="353"/>
      <c r="AU153" s="353"/>
      <c r="AV153" s="353"/>
      <c r="AW153" s="353"/>
      <c r="AX153" s="353"/>
      <c r="AY153" s="353"/>
      <c r="AZ153" s="353"/>
      <c r="BA153" s="355"/>
      <c r="BB153" s="356"/>
      <c r="BC153" s="353"/>
      <c r="BD153" s="353"/>
      <c r="BE153" s="353"/>
      <c r="BF153" s="353"/>
      <c r="BG153" s="353"/>
      <c r="BH153" s="353"/>
      <c r="BI153" s="353"/>
      <c r="BJ153" s="353"/>
      <c r="BK153" s="353"/>
      <c r="BL153" s="353"/>
      <c r="BM153" s="353"/>
      <c r="BN153" s="353"/>
      <c r="BO153" s="353"/>
      <c r="BP153" s="353"/>
      <c r="BQ153" s="353"/>
      <c r="BR153" s="353"/>
      <c r="BS153" s="353"/>
      <c r="BT153" s="353"/>
      <c r="BU153" s="353"/>
      <c r="BV153" s="353"/>
      <c r="BW153" s="353"/>
      <c r="BX153" s="357"/>
    </row>
    <row r="154" spans="1:76" s="352" customFormat="1">
      <c r="A154" s="351"/>
      <c r="I154" s="353"/>
      <c r="J154" s="354"/>
      <c r="K154" s="353"/>
      <c r="L154" s="353"/>
      <c r="M154" s="353"/>
      <c r="N154" s="353"/>
      <c r="O154" s="353"/>
      <c r="P154" s="353"/>
      <c r="Q154" s="353"/>
      <c r="R154" s="353"/>
      <c r="S154" s="353"/>
      <c r="T154" s="353"/>
      <c r="U154" s="353"/>
      <c r="AC154" s="353"/>
      <c r="AD154" s="353"/>
      <c r="AE154" s="353"/>
      <c r="AF154" s="353"/>
      <c r="AG154" s="353"/>
      <c r="AH154" s="353"/>
      <c r="AI154" s="353"/>
      <c r="AJ154" s="353"/>
      <c r="AK154" s="353"/>
      <c r="AL154" s="353"/>
      <c r="AM154" s="353"/>
      <c r="AN154" s="353"/>
      <c r="AO154" s="353"/>
      <c r="AP154" s="353"/>
      <c r="AQ154" s="353"/>
      <c r="AR154" s="353"/>
      <c r="AS154" s="353"/>
      <c r="AT154" s="353"/>
      <c r="AU154" s="353"/>
      <c r="AV154" s="353"/>
      <c r="AW154" s="353"/>
      <c r="AX154" s="353"/>
      <c r="AY154" s="353"/>
      <c r="AZ154" s="353"/>
      <c r="BA154" s="355"/>
      <c r="BB154" s="356"/>
      <c r="BC154" s="353"/>
      <c r="BD154" s="353"/>
      <c r="BE154" s="353"/>
      <c r="BF154" s="353"/>
      <c r="BG154" s="353"/>
      <c r="BH154" s="353"/>
      <c r="BI154" s="353"/>
      <c r="BJ154" s="353"/>
      <c r="BK154" s="353"/>
      <c r="BL154" s="353"/>
      <c r="BM154" s="353"/>
      <c r="BN154" s="353"/>
      <c r="BO154" s="353"/>
      <c r="BP154" s="353"/>
      <c r="BQ154" s="353"/>
      <c r="BR154" s="353"/>
      <c r="BS154" s="353"/>
      <c r="BT154" s="353"/>
      <c r="BU154" s="353"/>
      <c r="BV154" s="353"/>
      <c r="BW154" s="353"/>
      <c r="BX154" s="357"/>
    </row>
    <row r="155" spans="1:76" s="352" customFormat="1">
      <c r="A155" s="351"/>
      <c r="I155" s="353"/>
      <c r="J155" s="354"/>
      <c r="K155" s="353"/>
      <c r="L155" s="353"/>
      <c r="M155" s="353"/>
      <c r="N155" s="353"/>
      <c r="O155" s="353"/>
      <c r="P155" s="353"/>
      <c r="Q155" s="353"/>
      <c r="R155" s="353"/>
      <c r="S155" s="353"/>
      <c r="T155" s="353"/>
      <c r="U155" s="353"/>
      <c r="AC155" s="353"/>
      <c r="AD155" s="353"/>
      <c r="AE155" s="353"/>
      <c r="AF155" s="353"/>
      <c r="AG155" s="353"/>
      <c r="AH155" s="353"/>
      <c r="AI155" s="353"/>
      <c r="AJ155" s="353"/>
      <c r="AK155" s="353"/>
      <c r="AL155" s="353"/>
      <c r="AM155" s="353"/>
      <c r="AN155" s="353"/>
      <c r="AO155" s="353"/>
      <c r="AP155" s="353"/>
      <c r="AQ155" s="353"/>
      <c r="AR155" s="353"/>
      <c r="AS155" s="353"/>
      <c r="AT155" s="353"/>
      <c r="AU155" s="353"/>
      <c r="AV155" s="353"/>
      <c r="AW155" s="353"/>
      <c r="AX155" s="353"/>
      <c r="AY155" s="353"/>
      <c r="AZ155" s="353"/>
      <c r="BA155" s="355"/>
      <c r="BB155" s="356"/>
      <c r="BC155" s="353"/>
      <c r="BD155" s="353"/>
      <c r="BE155" s="353"/>
      <c r="BF155" s="353"/>
      <c r="BG155" s="353"/>
      <c r="BH155" s="353"/>
      <c r="BI155" s="353"/>
      <c r="BJ155" s="353"/>
      <c r="BK155" s="353"/>
      <c r="BL155" s="353"/>
      <c r="BM155" s="353"/>
      <c r="BN155" s="353"/>
      <c r="BO155" s="353"/>
      <c r="BP155" s="353"/>
      <c r="BQ155" s="353"/>
      <c r="BR155" s="353"/>
      <c r="BS155" s="353"/>
      <c r="BT155" s="353"/>
      <c r="BU155" s="353"/>
      <c r="BV155" s="353"/>
      <c r="BW155" s="353"/>
      <c r="BX155" s="357"/>
    </row>
    <row r="156" spans="1:76" s="352" customFormat="1">
      <c r="A156" s="351"/>
      <c r="I156" s="353"/>
      <c r="J156" s="354"/>
      <c r="K156" s="353"/>
      <c r="L156" s="353"/>
      <c r="M156" s="353"/>
      <c r="N156" s="353"/>
      <c r="O156" s="353"/>
      <c r="P156" s="353"/>
      <c r="Q156" s="353"/>
      <c r="R156" s="353"/>
      <c r="S156" s="353"/>
      <c r="T156" s="353"/>
      <c r="U156" s="353"/>
      <c r="AC156" s="353"/>
      <c r="AD156" s="353"/>
      <c r="AE156" s="353"/>
      <c r="AF156" s="353"/>
      <c r="AG156" s="353"/>
      <c r="AH156" s="353"/>
      <c r="AI156" s="353"/>
      <c r="AJ156" s="353"/>
      <c r="AK156" s="353"/>
      <c r="AL156" s="353"/>
      <c r="AM156" s="353"/>
      <c r="AN156" s="353"/>
      <c r="AO156" s="353"/>
      <c r="AP156" s="353"/>
      <c r="AQ156" s="353"/>
      <c r="AR156" s="353"/>
      <c r="AS156" s="353"/>
      <c r="AT156" s="353"/>
      <c r="AU156" s="353"/>
      <c r="AV156" s="353"/>
      <c r="AW156" s="353"/>
      <c r="AX156" s="353"/>
      <c r="AY156" s="353"/>
      <c r="AZ156" s="353"/>
      <c r="BA156" s="355"/>
      <c r="BB156" s="356"/>
      <c r="BC156" s="353"/>
      <c r="BD156" s="353"/>
      <c r="BE156" s="353"/>
      <c r="BF156" s="353"/>
      <c r="BG156" s="353"/>
      <c r="BH156" s="353"/>
      <c r="BI156" s="353"/>
      <c r="BJ156" s="353"/>
      <c r="BK156" s="353"/>
      <c r="BL156" s="353"/>
      <c r="BM156" s="353"/>
      <c r="BN156" s="353"/>
      <c r="BO156" s="353"/>
      <c r="BP156" s="353"/>
      <c r="BQ156" s="353"/>
      <c r="BR156" s="353"/>
      <c r="BS156" s="353"/>
      <c r="BT156" s="353"/>
      <c r="BU156" s="353"/>
      <c r="BV156" s="353"/>
      <c r="BW156" s="353"/>
      <c r="BX156" s="357"/>
    </row>
    <row r="157" spans="1:76" s="352" customFormat="1">
      <c r="A157" s="351"/>
      <c r="I157" s="353"/>
      <c r="J157" s="354"/>
      <c r="K157" s="353"/>
      <c r="L157" s="353"/>
      <c r="M157" s="353"/>
      <c r="N157" s="353"/>
      <c r="O157" s="353"/>
      <c r="P157" s="353"/>
      <c r="Q157" s="353"/>
      <c r="R157" s="353"/>
      <c r="S157" s="353"/>
      <c r="T157" s="353"/>
      <c r="U157" s="353"/>
      <c r="AC157" s="353"/>
      <c r="AD157" s="353"/>
      <c r="AE157" s="353"/>
      <c r="AF157" s="353"/>
      <c r="AG157" s="353"/>
      <c r="AH157" s="353"/>
      <c r="AI157" s="353"/>
      <c r="AJ157" s="353"/>
      <c r="AK157" s="353"/>
      <c r="AL157" s="353"/>
      <c r="AM157" s="353"/>
      <c r="AN157" s="353"/>
      <c r="AO157" s="353"/>
      <c r="AP157" s="353"/>
      <c r="AQ157" s="353"/>
      <c r="AR157" s="353"/>
      <c r="AS157" s="353"/>
      <c r="AT157" s="353"/>
      <c r="AU157" s="353"/>
      <c r="AV157" s="353"/>
      <c r="AW157" s="353"/>
      <c r="AX157" s="353"/>
      <c r="AY157" s="353"/>
      <c r="AZ157" s="353"/>
      <c r="BA157" s="355"/>
      <c r="BB157" s="356"/>
      <c r="BC157" s="353"/>
      <c r="BD157" s="353"/>
      <c r="BE157" s="353"/>
      <c r="BF157" s="353"/>
      <c r="BG157" s="353"/>
      <c r="BH157" s="353"/>
      <c r="BI157" s="353"/>
      <c r="BJ157" s="353"/>
      <c r="BK157" s="353"/>
      <c r="BL157" s="353"/>
      <c r="BM157" s="353"/>
      <c r="BN157" s="353"/>
      <c r="BO157" s="353"/>
      <c r="BP157" s="353"/>
      <c r="BQ157" s="353"/>
      <c r="BR157" s="353"/>
      <c r="BS157" s="353"/>
      <c r="BT157" s="353"/>
      <c r="BU157" s="353"/>
      <c r="BV157" s="353"/>
      <c r="BW157" s="353"/>
      <c r="BX157" s="357"/>
    </row>
    <row r="158" spans="1:76" s="352" customFormat="1">
      <c r="A158" s="351"/>
      <c r="I158" s="353"/>
      <c r="J158" s="354"/>
      <c r="K158" s="353"/>
      <c r="L158" s="353"/>
      <c r="M158" s="353"/>
      <c r="N158" s="353"/>
      <c r="O158" s="353"/>
      <c r="P158" s="353"/>
      <c r="Q158" s="353"/>
      <c r="R158" s="353"/>
      <c r="S158" s="353"/>
      <c r="T158" s="353"/>
      <c r="U158" s="353"/>
      <c r="AC158" s="353"/>
      <c r="AD158" s="353"/>
      <c r="AE158" s="353"/>
      <c r="AF158" s="353"/>
      <c r="AG158" s="353"/>
      <c r="AH158" s="353"/>
      <c r="AI158" s="353"/>
      <c r="AJ158" s="353"/>
      <c r="AK158" s="353"/>
      <c r="AL158" s="353"/>
      <c r="AM158" s="353"/>
      <c r="AN158" s="353"/>
      <c r="AO158" s="353"/>
      <c r="AP158" s="353"/>
      <c r="AQ158" s="353"/>
      <c r="AR158" s="353"/>
      <c r="AS158" s="353"/>
      <c r="AT158" s="353"/>
      <c r="AU158" s="353"/>
      <c r="AV158" s="353"/>
      <c r="AW158" s="353"/>
      <c r="AX158" s="353"/>
      <c r="AY158" s="353"/>
      <c r="AZ158" s="353"/>
      <c r="BA158" s="355"/>
      <c r="BB158" s="356"/>
      <c r="BC158" s="353"/>
      <c r="BD158" s="353"/>
      <c r="BE158" s="353"/>
      <c r="BF158" s="353"/>
      <c r="BG158" s="353"/>
      <c r="BH158" s="353"/>
      <c r="BI158" s="353"/>
      <c r="BJ158" s="353"/>
      <c r="BK158" s="353"/>
      <c r="BL158" s="353"/>
      <c r="BM158" s="353"/>
      <c r="BN158" s="353"/>
      <c r="BO158" s="353"/>
      <c r="BP158" s="353"/>
      <c r="BQ158" s="353"/>
      <c r="BR158" s="353"/>
      <c r="BS158" s="353"/>
      <c r="BT158" s="353"/>
      <c r="BU158" s="353"/>
      <c r="BV158" s="353"/>
      <c r="BW158" s="353"/>
      <c r="BX158" s="357"/>
    </row>
    <row r="159" spans="1:76" s="352" customFormat="1">
      <c r="A159" s="351"/>
      <c r="I159" s="353"/>
      <c r="J159" s="354"/>
      <c r="K159" s="353"/>
      <c r="L159" s="353"/>
      <c r="M159" s="353"/>
      <c r="N159" s="353"/>
      <c r="O159" s="353"/>
      <c r="P159" s="353"/>
      <c r="Q159" s="353"/>
      <c r="R159" s="353"/>
      <c r="S159" s="353"/>
      <c r="T159" s="353"/>
      <c r="U159" s="353"/>
      <c r="AC159" s="353"/>
      <c r="AD159" s="353"/>
      <c r="AE159" s="353"/>
      <c r="AF159" s="353"/>
      <c r="AG159" s="353"/>
      <c r="AH159" s="353"/>
      <c r="AI159" s="353"/>
      <c r="AJ159" s="353"/>
      <c r="AK159" s="353"/>
      <c r="AL159" s="353"/>
      <c r="AM159" s="353"/>
      <c r="AN159" s="353"/>
      <c r="AO159" s="353"/>
      <c r="AP159" s="353"/>
      <c r="AQ159" s="353"/>
      <c r="AR159" s="353"/>
      <c r="AS159" s="353"/>
      <c r="AT159" s="353"/>
      <c r="AU159" s="353"/>
      <c r="AV159" s="353"/>
      <c r="AW159" s="353"/>
      <c r="AX159" s="353"/>
      <c r="AY159" s="353"/>
      <c r="AZ159" s="353"/>
      <c r="BA159" s="355"/>
      <c r="BB159" s="356"/>
      <c r="BC159" s="353"/>
      <c r="BD159" s="353"/>
      <c r="BE159" s="353"/>
      <c r="BF159" s="353"/>
      <c r="BG159" s="353"/>
      <c r="BH159" s="353"/>
      <c r="BI159" s="353"/>
      <c r="BJ159" s="353"/>
      <c r="BK159" s="353"/>
      <c r="BL159" s="353"/>
      <c r="BM159" s="353"/>
      <c r="BN159" s="353"/>
      <c r="BO159" s="353"/>
      <c r="BP159" s="353"/>
      <c r="BQ159" s="353"/>
      <c r="BR159" s="353"/>
      <c r="BS159" s="353"/>
      <c r="BT159" s="353"/>
      <c r="BU159" s="353"/>
      <c r="BV159" s="353"/>
      <c r="BW159" s="353"/>
      <c r="BX159" s="357"/>
    </row>
    <row r="160" spans="1:76" s="352" customFormat="1">
      <c r="A160" s="351"/>
      <c r="I160" s="353"/>
      <c r="J160" s="354"/>
      <c r="K160" s="353"/>
      <c r="L160" s="353"/>
      <c r="M160" s="353"/>
      <c r="N160" s="353"/>
      <c r="O160" s="353"/>
      <c r="P160" s="353"/>
      <c r="Q160" s="353"/>
      <c r="R160" s="353"/>
      <c r="S160" s="353"/>
      <c r="T160" s="353"/>
      <c r="U160" s="353"/>
      <c r="AC160" s="353"/>
      <c r="AD160" s="353"/>
      <c r="AE160" s="353"/>
      <c r="AF160" s="353"/>
      <c r="AG160" s="353"/>
      <c r="AH160" s="353"/>
      <c r="AI160" s="353"/>
      <c r="AJ160" s="353"/>
      <c r="AK160" s="353"/>
      <c r="AL160" s="353"/>
      <c r="AM160" s="353"/>
      <c r="AN160" s="353"/>
      <c r="AO160" s="353"/>
      <c r="AP160" s="353"/>
      <c r="AQ160" s="353"/>
      <c r="AR160" s="353"/>
      <c r="AS160" s="353"/>
      <c r="AT160" s="353"/>
      <c r="AU160" s="353"/>
      <c r="AV160" s="353"/>
      <c r="AW160" s="353"/>
      <c r="AX160" s="353"/>
      <c r="AY160" s="353"/>
      <c r="AZ160" s="353"/>
      <c r="BA160" s="355"/>
      <c r="BB160" s="356"/>
      <c r="BC160" s="353"/>
      <c r="BD160" s="353"/>
      <c r="BE160" s="353"/>
      <c r="BF160" s="353"/>
      <c r="BG160" s="353"/>
      <c r="BH160" s="353"/>
      <c r="BI160" s="353"/>
      <c r="BJ160" s="353"/>
      <c r="BK160" s="353"/>
      <c r="BL160" s="353"/>
      <c r="BM160" s="353"/>
      <c r="BN160" s="353"/>
      <c r="BO160" s="353"/>
      <c r="BP160" s="353"/>
      <c r="BQ160" s="353"/>
      <c r="BR160" s="353"/>
      <c r="BS160" s="353"/>
      <c r="BT160" s="353"/>
      <c r="BU160" s="353"/>
      <c r="BV160" s="353"/>
      <c r="BW160" s="353"/>
      <c r="BX160" s="357"/>
    </row>
    <row r="161" spans="1:76" s="352" customFormat="1">
      <c r="A161" s="351"/>
      <c r="I161" s="353"/>
      <c r="J161" s="354"/>
      <c r="K161" s="353"/>
      <c r="L161" s="353"/>
      <c r="M161" s="353"/>
      <c r="N161" s="353"/>
      <c r="O161" s="353"/>
      <c r="P161" s="353"/>
      <c r="Q161" s="353"/>
      <c r="R161" s="353"/>
      <c r="S161" s="353"/>
      <c r="T161" s="353"/>
      <c r="U161" s="353"/>
      <c r="AC161" s="353"/>
      <c r="AD161" s="353"/>
      <c r="AE161" s="353"/>
      <c r="AF161" s="353"/>
      <c r="AG161" s="353"/>
      <c r="AH161" s="353"/>
      <c r="AI161" s="353"/>
      <c r="AJ161" s="353"/>
      <c r="AK161" s="353"/>
      <c r="AL161" s="353"/>
      <c r="AM161" s="353"/>
      <c r="AN161" s="353"/>
      <c r="AO161" s="353"/>
      <c r="AP161" s="353"/>
      <c r="AQ161" s="353"/>
      <c r="AR161" s="353"/>
      <c r="AS161" s="353"/>
      <c r="AT161" s="353"/>
      <c r="AU161" s="353"/>
      <c r="AV161" s="353"/>
      <c r="AW161" s="353"/>
      <c r="AX161" s="353"/>
      <c r="AY161" s="353"/>
      <c r="AZ161" s="353"/>
      <c r="BA161" s="355"/>
      <c r="BB161" s="356"/>
      <c r="BC161" s="353"/>
      <c r="BD161" s="353"/>
      <c r="BE161" s="353"/>
      <c r="BF161" s="353"/>
      <c r="BG161" s="353"/>
      <c r="BH161" s="353"/>
      <c r="BI161" s="353"/>
      <c r="BJ161" s="353"/>
      <c r="BK161" s="353"/>
      <c r="BL161" s="353"/>
      <c r="BM161" s="353"/>
      <c r="BN161" s="353"/>
      <c r="BO161" s="353"/>
      <c r="BP161" s="353"/>
      <c r="BQ161" s="353"/>
      <c r="BR161" s="353"/>
      <c r="BS161" s="353"/>
      <c r="BT161" s="353"/>
      <c r="BU161" s="353"/>
      <c r="BV161" s="353"/>
      <c r="BW161" s="353"/>
      <c r="BX161" s="357"/>
    </row>
    <row r="162" spans="1:76" s="352" customFormat="1">
      <c r="A162" s="351"/>
      <c r="I162" s="353"/>
      <c r="J162" s="354"/>
      <c r="K162" s="353"/>
      <c r="L162" s="353"/>
      <c r="M162" s="353"/>
      <c r="N162" s="353"/>
      <c r="O162" s="353"/>
      <c r="P162" s="353"/>
      <c r="Q162" s="353"/>
      <c r="R162" s="353"/>
      <c r="S162" s="353"/>
      <c r="T162" s="353"/>
      <c r="U162" s="353"/>
      <c r="AC162" s="353"/>
      <c r="AD162" s="353"/>
      <c r="AE162" s="353"/>
      <c r="AF162" s="353"/>
      <c r="AG162" s="353"/>
      <c r="AH162" s="353"/>
      <c r="AI162" s="353"/>
      <c r="AJ162" s="353"/>
      <c r="AK162" s="353"/>
      <c r="AL162" s="353"/>
      <c r="AM162" s="353"/>
      <c r="AN162" s="353"/>
      <c r="AO162" s="353"/>
      <c r="AP162" s="353"/>
      <c r="AQ162" s="353"/>
      <c r="AR162" s="353"/>
      <c r="AS162" s="353"/>
      <c r="AT162" s="353"/>
      <c r="AU162" s="353"/>
      <c r="AV162" s="353"/>
      <c r="AW162" s="353"/>
      <c r="AX162" s="353"/>
      <c r="AY162" s="353"/>
      <c r="AZ162" s="353"/>
      <c r="BA162" s="355"/>
      <c r="BB162" s="356"/>
      <c r="BC162" s="353"/>
      <c r="BD162" s="353"/>
      <c r="BE162" s="353"/>
      <c r="BF162" s="353"/>
      <c r="BG162" s="353"/>
      <c r="BH162" s="353"/>
      <c r="BI162" s="353"/>
      <c r="BJ162" s="353"/>
      <c r="BK162" s="353"/>
      <c r="BL162" s="353"/>
      <c r="BM162" s="353"/>
      <c r="BN162" s="353"/>
      <c r="BO162" s="353"/>
      <c r="BP162" s="353"/>
      <c r="BQ162" s="353"/>
      <c r="BR162" s="353"/>
      <c r="BS162" s="353"/>
      <c r="BT162" s="353"/>
      <c r="BU162" s="353"/>
      <c r="BV162" s="353"/>
      <c r="BW162" s="353"/>
      <c r="BX162" s="357"/>
    </row>
    <row r="163" spans="1:76" s="352" customFormat="1">
      <c r="A163" s="351"/>
      <c r="I163" s="353"/>
      <c r="J163" s="354"/>
      <c r="K163" s="353"/>
      <c r="L163" s="353"/>
      <c r="M163" s="353"/>
      <c r="N163" s="353"/>
      <c r="O163" s="353"/>
      <c r="P163" s="353"/>
      <c r="Q163" s="353"/>
      <c r="R163" s="353"/>
      <c r="S163" s="353"/>
      <c r="T163" s="353"/>
      <c r="U163" s="353"/>
      <c r="AC163" s="353"/>
      <c r="AD163" s="353"/>
      <c r="AE163" s="353"/>
      <c r="AF163" s="353"/>
      <c r="AG163" s="353"/>
      <c r="AH163" s="353"/>
      <c r="AI163" s="353"/>
      <c r="AJ163" s="353"/>
      <c r="AK163" s="353"/>
      <c r="AL163" s="353"/>
      <c r="AM163" s="353"/>
      <c r="AN163" s="353"/>
      <c r="AO163" s="353"/>
      <c r="AP163" s="353"/>
      <c r="AQ163" s="353"/>
      <c r="AR163" s="353"/>
      <c r="AS163" s="353"/>
      <c r="AT163" s="353"/>
      <c r="AU163" s="353"/>
      <c r="AV163" s="353"/>
      <c r="AW163" s="353"/>
      <c r="AX163" s="353"/>
      <c r="AY163" s="353"/>
      <c r="AZ163" s="353"/>
      <c r="BA163" s="355"/>
      <c r="BB163" s="356"/>
      <c r="BC163" s="353"/>
      <c r="BD163" s="353"/>
      <c r="BE163" s="353"/>
      <c r="BF163" s="353"/>
      <c r="BG163" s="353"/>
      <c r="BH163" s="353"/>
      <c r="BI163" s="353"/>
      <c r="BJ163" s="353"/>
      <c r="BK163" s="353"/>
      <c r="BL163" s="353"/>
      <c r="BM163" s="353"/>
      <c r="BN163" s="353"/>
      <c r="BO163" s="353"/>
      <c r="BP163" s="353"/>
      <c r="BQ163" s="353"/>
      <c r="BR163" s="353"/>
      <c r="BS163" s="353"/>
      <c r="BT163" s="353"/>
      <c r="BU163" s="353"/>
      <c r="BV163" s="353"/>
      <c r="BW163" s="353"/>
      <c r="BX163" s="357"/>
    </row>
    <row r="164" spans="1:76" s="352" customFormat="1">
      <c r="A164" s="351"/>
      <c r="I164" s="353"/>
      <c r="J164" s="354"/>
      <c r="K164" s="353"/>
      <c r="L164" s="353"/>
      <c r="M164" s="353"/>
      <c r="N164" s="353"/>
      <c r="O164" s="353"/>
      <c r="P164" s="353"/>
      <c r="Q164" s="353"/>
      <c r="R164" s="353"/>
      <c r="S164" s="353"/>
      <c r="T164" s="353"/>
      <c r="U164" s="353"/>
      <c r="AC164" s="353"/>
      <c r="AD164" s="353"/>
      <c r="AE164" s="353"/>
      <c r="AF164" s="353"/>
      <c r="AG164" s="353"/>
      <c r="AH164" s="353"/>
      <c r="AI164" s="353"/>
      <c r="AJ164" s="353"/>
      <c r="AK164" s="353"/>
      <c r="AL164" s="353"/>
      <c r="AM164" s="353"/>
      <c r="AN164" s="353"/>
      <c r="AO164" s="353"/>
      <c r="AP164" s="353"/>
      <c r="AQ164" s="353"/>
      <c r="AR164" s="353"/>
      <c r="AS164" s="353"/>
      <c r="AT164" s="353"/>
      <c r="AU164" s="353"/>
      <c r="AV164" s="353"/>
      <c r="AW164" s="353"/>
      <c r="AX164" s="353"/>
      <c r="AY164" s="353"/>
      <c r="AZ164" s="353"/>
      <c r="BA164" s="355"/>
      <c r="BB164" s="356"/>
      <c r="BC164" s="353"/>
      <c r="BD164" s="353"/>
      <c r="BE164" s="353"/>
      <c r="BF164" s="353"/>
      <c r="BG164" s="353"/>
      <c r="BH164" s="353"/>
      <c r="BI164" s="353"/>
      <c r="BJ164" s="353"/>
      <c r="BK164" s="353"/>
      <c r="BL164" s="353"/>
      <c r="BM164" s="353"/>
      <c r="BN164" s="353"/>
      <c r="BO164" s="353"/>
      <c r="BP164" s="353"/>
      <c r="BQ164" s="353"/>
      <c r="BR164" s="353"/>
      <c r="BS164" s="353"/>
      <c r="BT164" s="353"/>
      <c r="BU164" s="353"/>
      <c r="BV164" s="353"/>
      <c r="BW164" s="353"/>
      <c r="BX164" s="357"/>
    </row>
    <row r="165" spans="1:76" s="352" customFormat="1">
      <c r="A165" s="351"/>
      <c r="I165" s="353"/>
      <c r="J165" s="354"/>
      <c r="K165" s="353"/>
      <c r="L165" s="353"/>
      <c r="M165" s="353"/>
      <c r="N165" s="353"/>
      <c r="O165" s="353"/>
      <c r="P165" s="353"/>
      <c r="Q165" s="353"/>
      <c r="R165" s="353"/>
      <c r="S165" s="353"/>
      <c r="T165" s="353"/>
      <c r="U165" s="353"/>
      <c r="AC165" s="353"/>
      <c r="AD165" s="353"/>
      <c r="AE165" s="353"/>
      <c r="AF165" s="353"/>
      <c r="AG165" s="353"/>
      <c r="AH165" s="353"/>
      <c r="AI165" s="353"/>
      <c r="AJ165" s="353"/>
      <c r="AK165" s="353"/>
      <c r="AL165" s="353"/>
      <c r="AM165" s="353"/>
      <c r="AN165" s="353"/>
      <c r="AO165" s="353"/>
      <c r="AP165" s="353"/>
      <c r="AQ165" s="353"/>
      <c r="AR165" s="353"/>
      <c r="AS165" s="353"/>
      <c r="AT165" s="353"/>
      <c r="AU165" s="353"/>
      <c r="AV165" s="353"/>
      <c r="AW165" s="353"/>
      <c r="AX165" s="353"/>
      <c r="AY165" s="353"/>
      <c r="AZ165" s="353"/>
      <c r="BA165" s="355"/>
      <c r="BB165" s="356"/>
      <c r="BC165" s="353"/>
      <c r="BD165" s="353"/>
      <c r="BE165" s="353"/>
      <c r="BF165" s="353"/>
      <c r="BG165" s="353"/>
      <c r="BH165" s="353"/>
      <c r="BI165" s="353"/>
      <c r="BJ165" s="353"/>
      <c r="BK165" s="353"/>
      <c r="BL165" s="353"/>
      <c r="BM165" s="353"/>
      <c r="BN165" s="353"/>
      <c r="BO165" s="353"/>
      <c r="BP165" s="353"/>
      <c r="BQ165" s="353"/>
      <c r="BR165" s="353"/>
      <c r="BS165" s="353"/>
      <c r="BT165" s="353"/>
      <c r="BU165" s="353"/>
      <c r="BV165" s="353"/>
      <c r="BW165" s="353"/>
      <c r="BX165" s="357"/>
    </row>
    <row r="166" spans="1:76" s="352" customFormat="1">
      <c r="A166" s="351"/>
      <c r="I166" s="353"/>
      <c r="J166" s="354"/>
      <c r="K166" s="353"/>
      <c r="L166" s="353"/>
      <c r="M166" s="353"/>
      <c r="N166" s="353"/>
      <c r="O166" s="353"/>
      <c r="P166" s="353"/>
      <c r="Q166" s="353"/>
      <c r="R166" s="353"/>
      <c r="S166" s="353"/>
      <c r="T166" s="353"/>
      <c r="U166" s="353"/>
      <c r="AC166" s="353"/>
      <c r="AD166" s="353"/>
      <c r="AE166" s="353"/>
      <c r="AF166" s="353"/>
      <c r="AG166" s="353"/>
      <c r="AH166" s="353"/>
      <c r="AI166" s="353"/>
      <c r="AJ166" s="353"/>
      <c r="AK166" s="353"/>
      <c r="AL166" s="353"/>
      <c r="AM166" s="353"/>
      <c r="AN166" s="353"/>
      <c r="AO166" s="353"/>
      <c r="AP166" s="353"/>
      <c r="AQ166" s="353"/>
      <c r="AR166" s="353"/>
      <c r="AS166" s="353"/>
      <c r="AT166" s="353"/>
      <c r="AU166" s="353"/>
      <c r="AV166" s="353"/>
      <c r="AW166" s="353"/>
      <c r="AX166" s="353"/>
      <c r="AY166" s="353"/>
      <c r="AZ166" s="353"/>
      <c r="BA166" s="355"/>
      <c r="BB166" s="356"/>
      <c r="BC166" s="353"/>
      <c r="BD166" s="353"/>
      <c r="BE166" s="353"/>
      <c r="BF166" s="353"/>
      <c r="BG166" s="353"/>
      <c r="BH166" s="353"/>
      <c r="BI166" s="353"/>
      <c r="BJ166" s="353"/>
      <c r="BK166" s="353"/>
      <c r="BL166" s="353"/>
      <c r="BM166" s="353"/>
      <c r="BN166" s="353"/>
      <c r="BO166" s="353"/>
      <c r="BP166" s="353"/>
      <c r="BQ166" s="353"/>
      <c r="BR166" s="353"/>
      <c r="BS166" s="353"/>
      <c r="BT166" s="353"/>
      <c r="BU166" s="353"/>
      <c r="BV166" s="353"/>
      <c r="BW166" s="353"/>
      <c r="BX166" s="357"/>
    </row>
    <row r="167" spans="1:76" s="352" customFormat="1">
      <c r="A167" s="351"/>
      <c r="I167" s="353"/>
      <c r="J167" s="354"/>
      <c r="K167" s="353"/>
      <c r="L167" s="353"/>
      <c r="M167" s="353"/>
      <c r="N167" s="353"/>
      <c r="O167" s="353"/>
      <c r="P167" s="353"/>
      <c r="Q167" s="353"/>
      <c r="R167" s="353"/>
      <c r="S167" s="353"/>
      <c r="T167" s="353"/>
      <c r="U167" s="353"/>
      <c r="AC167" s="353"/>
      <c r="AD167" s="353"/>
      <c r="AE167" s="353"/>
      <c r="AF167" s="353"/>
      <c r="AG167" s="353"/>
      <c r="AH167" s="353"/>
      <c r="AI167" s="353"/>
      <c r="AJ167" s="353"/>
      <c r="AK167" s="353"/>
      <c r="AL167" s="353"/>
      <c r="AM167" s="353"/>
      <c r="AN167" s="353"/>
      <c r="AO167" s="353"/>
      <c r="AP167" s="353"/>
      <c r="AQ167" s="353"/>
      <c r="AR167" s="353"/>
      <c r="AS167" s="353"/>
      <c r="AT167" s="353"/>
      <c r="AU167" s="353"/>
      <c r="AV167" s="353"/>
      <c r="AW167" s="353"/>
      <c r="AX167" s="353"/>
      <c r="AY167" s="353"/>
      <c r="AZ167" s="353"/>
      <c r="BA167" s="355"/>
      <c r="BB167" s="356"/>
      <c r="BC167" s="353"/>
      <c r="BD167" s="353"/>
      <c r="BE167" s="353"/>
      <c r="BF167" s="353"/>
      <c r="BG167" s="353"/>
      <c r="BH167" s="353"/>
      <c r="BI167" s="353"/>
      <c r="BJ167" s="353"/>
      <c r="BK167" s="353"/>
      <c r="BL167" s="353"/>
      <c r="BM167" s="353"/>
      <c r="BN167" s="353"/>
      <c r="BO167" s="353"/>
      <c r="BP167" s="353"/>
      <c r="BQ167" s="353"/>
      <c r="BR167" s="353"/>
      <c r="BS167" s="353"/>
      <c r="BT167" s="353"/>
      <c r="BU167" s="353"/>
      <c r="BV167" s="353"/>
      <c r="BW167" s="353"/>
      <c r="BX167" s="357"/>
    </row>
    <row r="168" spans="1:76" s="352" customFormat="1">
      <c r="A168" s="351"/>
      <c r="I168" s="353"/>
      <c r="J168" s="354"/>
      <c r="K168" s="353"/>
      <c r="L168" s="353"/>
      <c r="M168" s="353"/>
      <c r="N168" s="353"/>
      <c r="O168" s="353"/>
      <c r="P168" s="353"/>
      <c r="Q168" s="353"/>
      <c r="R168" s="353"/>
      <c r="S168" s="353"/>
      <c r="T168" s="353"/>
      <c r="U168" s="353"/>
      <c r="AC168" s="353"/>
      <c r="AD168" s="353"/>
      <c r="AE168" s="353"/>
      <c r="AF168" s="353"/>
      <c r="AG168" s="353"/>
      <c r="AH168" s="353"/>
      <c r="AI168" s="353"/>
      <c r="AJ168" s="353"/>
      <c r="AK168" s="353"/>
      <c r="AL168" s="353"/>
      <c r="AM168" s="353"/>
      <c r="AN168" s="353"/>
      <c r="AO168" s="353"/>
      <c r="AP168" s="353"/>
      <c r="AQ168" s="353"/>
      <c r="AR168" s="353"/>
      <c r="AS168" s="353"/>
      <c r="AT168" s="353"/>
      <c r="AU168" s="353"/>
      <c r="AV168" s="353"/>
      <c r="AW168" s="353"/>
      <c r="AX168" s="353"/>
      <c r="AY168" s="353"/>
      <c r="AZ168" s="353"/>
      <c r="BA168" s="355"/>
      <c r="BB168" s="356"/>
      <c r="BC168" s="353"/>
      <c r="BD168" s="353"/>
      <c r="BE168" s="353"/>
      <c r="BF168" s="353"/>
      <c r="BG168" s="353"/>
      <c r="BH168" s="353"/>
      <c r="BI168" s="353"/>
      <c r="BJ168" s="353"/>
      <c r="BK168" s="353"/>
      <c r="BL168" s="353"/>
      <c r="BM168" s="353"/>
      <c r="BN168" s="353"/>
      <c r="BO168" s="353"/>
      <c r="BP168" s="353"/>
      <c r="BQ168" s="353"/>
      <c r="BR168" s="353"/>
      <c r="BS168" s="353"/>
      <c r="BT168" s="353"/>
      <c r="BU168" s="353"/>
      <c r="BV168" s="353"/>
      <c r="BW168" s="353"/>
      <c r="BX168" s="357"/>
    </row>
    <row r="169" spans="1:76" s="352" customFormat="1">
      <c r="A169" s="351"/>
      <c r="I169" s="353"/>
      <c r="J169" s="354"/>
      <c r="K169" s="353"/>
      <c r="L169" s="353"/>
      <c r="M169" s="353"/>
      <c r="N169" s="353"/>
      <c r="O169" s="353"/>
      <c r="P169" s="353"/>
      <c r="Q169" s="353"/>
      <c r="R169" s="353"/>
      <c r="S169" s="353"/>
      <c r="T169" s="353"/>
      <c r="U169" s="353"/>
      <c r="AC169" s="353"/>
      <c r="AD169" s="353"/>
      <c r="AE169" s="353"/>
      <c r="AF169" s="353"/>
      <c r="AG169" s="353"/>
      <c r="AH169" s="353"/>
      <c r="AI169" s="353"/>
      <c r="AJ169" s="353"/>
      <c r="AK169" s="353"/>
      <c r="AL169" s="353"/>
      <c r="AM169" s="353"/>
      <c r="AN169" s="353"/>
      <c r="AO169" s="353"/>
      <c r="AP169" s="353"/>
      <c r="AQ169" s="353"/>
      <c r="AR169" s="353"/>
      <c r="AS169" s="353"/>
      <c r="AT169" s="353"/>
      <c r="AU169" s="353"/>
      <c r="AV169" s="353"/>
      <c r="AW169" s="353"/>
      <c r="AX169" s="353"/>
      <c r="AY169" s="353"/>
      <c r="AZ169" s="353"/>
      <c r="BA169" s="355"/>
      <c r="BB169" s="356"/>
      <c r="BC169" s="353"/>
      <c r="BD169" s="353"/>
      <c r="BE169" s="353"/>
      <c r="BF169" s="353"/>
      <c r="BG169" s="353"/>
      <c r="BH169" s="353"/>
      <c r="BI169" s="353"/>
      <c r="BJ169" s="353"/>
      <c r="BK169" s="353"/>
      <c r="BL169" s="353"/>
      <c r="BM169" s="353"/>
      <c r="BN169" s="353"/>
      <c r="BO169" s="353"/>
      <c r="BP169" s="353"/>
      <c r="BQ169" s="353"/>
      <c r="BR169" s="353"/>
      <c r="BS169" s="353"/>
      <c r="BT169" s="353"/>
      <c r="BU169" s="353"/>
      <c r="BV169" s="353"/>
      <c r="BW169" s="353"/>
      <c r="BX169" s="357"/>
    </row>
    <row r="170" spans="1:76" s="352" customFormat="1">
      <c r="A170" s="351"/>
      <c r="I170" s="353"/>
      <c r="J170" s="354"/>
      <c r="K170" s="353"/>
      <c r="L170" s="353"/>
      <c r="M170" s="353"/>
      <c r="N170" s="353"/>
      <c r="O170" s="353"/>
      <c r="P170" s="353"/>
      <c r="Q170" s="353"/>
      <c r="R170" s="353"/>
      <c r="S170" s="353"/>
      <c r="T170" s="353"/>
      <c r="U170" s="353"/>
      <c r="AC170" s="353"/>
      <c r="AD170" s="353"/>
      <c r="AE170" s="353"/>
      <c r="AF170" s="353"/>
      <c r="AG170" s="353"/>
      <c r="AH170" s="353"/>
      <c r="AI170" s="353"/>
      <c r="AJ170" s="353"/>
      <c r="AK170" s="353"/>
      <c r="AL170" s="353"/>
      <c r="AM170" s="353"/>
      <c r="AN170" s="353"/>
      <c r="AO170" s="353"/>
      <c r="AP170" s="353"/>
      <c r="AQ170" s="353"/>
      <c r="AR170" s="353"/>
      <c r="AS170" s="353"/>
      <c r="AT170" s="353"/>
      <c r="AU170" s="353"/>
      <c r="AV170" s="353"/>
      <c r="AW170" s="353"/>
      <c r="AX170" s="353"/>
      <c r="AY170" s="353"/>
      <c r="AZ170" s="353"/>
      <c r="BA170" s="355"/>
      <c r="BB170" s="356"/>
      <c r="BC170" s="353"/>
      <c r="BD170" s="353"/>
      <c r="BE170" s="353"/>
      <c r="BF170" s="353"/>
      <c r="BG170" s="353"/>
      <c r="BH170" s="353"/>
      <c r="BI170" s="353"/>
      <c r="BJ170" s="353"/>
      <c r="BK170" s="353"/>
      <c r="BL170" s="353"/>
      <c r="BM170" s="353"/>
      <c r="BN170" s="353"/>
      <c r="BO170" s="353"/>
      <c r="BP170" s="353"/>
      <c r="BQ170" s="353"/>
      <c r="BR170" s="353"/>
      <c r="BS170" s="353"/>
      <c r="BT170" s="353"/>
      <c r="BU170" s="353"/>
      <c r="BV170" s="353"/>
      <c r="BW170" s="353"/>
      <c r="BX170" s="357"/>
    </row>
    <row r="171" spans="1:76" s="352" customFormat="1">
      <c r="A171" s="351"/>
      <c r="I171" s="353"/>
      <c r="J171" s="354"/>
      <c r="K171" s="353"/>
      <c r="L171" s="353"/>
      <c r="M171" s="353"/>
      <c r="N171" s="353"/>
      <c r="O171" s="353"/>
      <c r="P171" s="353"/>
      <c r="Q171" s="353"/>
      <c r="R171" s="353"/>
      <c r="S171" s="353"/>
      <c r="T171" s="353"/>
      <c r="U171" s="353"/>
      <c r="AC171" s="353"/>
      <c r="AD171" s="353"/>
      <c r="AE171" s="353"/>
      <c r="AF171" s="353"/>
      <c r="AG171" s="353"/>
      <c r="AH171" s="353"/>
      <c r="AI171" s="353"/>
      <c r="AJ171" s="353"/>
      <c r="AK171" s="353"/>
      <c r="AL171" s="353"/>
      <c r="AM171" s="353"/>
      <c r="AN171" s="353"/>
      <c r="AO171" s="353"/>
      <c r="AP171" s="353"/>
      <c r="AQ171" s="353"/>
      <c r="AR171" s="353"/>
      <c r="AS171" s="353"/>
      <c r="AT171" s="353"/>
      <c r="AU171" s="353"/>
      <c r="AV171" s="353"/>
      <c r="AW171" s="353"/>
      <c r="AX171" s="353"/>
      <c r="AY171" s="353"/>
      <c r="AZ171" s="353"/>
      <c r="BA171" s="355"/>
      <c r="BB171" s="356"/>
      <c r="BC171" s="353"/>
      <c r="BD171" s="353"/>
      <c r="BE171" s="353"/>
      <c r="BF171" s="353"/>
      <c r="BG171" s="353"/>
      <c r="BH171" s="353"/>
      <c r="BI171" s="353"/>
      <c r="BJ171" s="353"/>
      <c r="BK171" s="353"/>
      <c r="BL171" s="353"/>
      <c r="BM171" s="353"/>
      <c r="BN171" s="353"/>
      <c r="BO171" s="353"/>
      <c r="BP171" s="353"/>
      <c r="BQ171" s="353"/>
      <c r="BR171" s="353"/>
      <c r="BS171" s="353"/>
      <c r="BT171" s="353"/>
      <c r="BU171" s="353"/>
      <c r="BV171" s="353"/>
      <c r="BW171" s="353"/>
      <c r="BX171" s="357"/>
    </row>
    <row r="172" spans="1:76" s="352" customFormat="1">
      <c r="A172" s="351"/>
      <c r="I172" s="353"/>
      <c r="J172" s="354"/>
      <c r="K172" s="353"/>
      <c r="L172" s="353"/>
      <c r="M172" s="353"/>
      <c r="N172" s="353"/>
      <c r="O172" s="353"/>
      <c r="P172" s="353"/>
      <c r="Q172" s="353"/>
      <c r="R172" s="353"/>
      <c r="S172" s="353"/>
      <c r="T172" s="353"/>
      <c r="U172" s="353"/>
      <c r="AC172" s="353"/>
      <c r="AD172" s="353"/>
      <c r="AE172" s="353"/>
      <c r="AF172" s="353"/>
      <c r="AG172" s="353"/>
      <c r="AH172" s="353"/>
      <c r="AI172" s="353"/>
      <c r="AJ172" s="353"/>
      <c r="AK172" s="353"/>
      <c r="AL172" s="353"/>
      <c r="AM172" s="353"/>
      <c r="AN172" s="353"/>
      <c r="AO172" s="353"/>
      <c r="AP172" s="353"/>
      <c r="AQ172" s="353"/>
      <c r="AR172" s="353"/>
      <c r="AS172" s="353"/>
      <c r="AT172" s="353"/>
      <c r="AU172" s="353"/>
      <c r="AV172" s="353"/>
      <c r="AW172" s="353"/>
      <c r="AX172" s="353"/>
      <c r="AY172" s="353"/>
      <c r="AZ172" s="353"/>
      <c r="BA172" s="355"/>
      <c r="BB172" s="356"/>
      <c r="BC172" s="353"/>
      <c r="BD172" s="353"/>
      <c r="BE172" s="353"/>
      <c r="BF172" s="353"/>
      <c r="BG172" s="353"/>
      <c r="BH172" s="353"/>
      <c r="BI172" s="353"/>
      <c r="BJ172" s="353"/>
      <c r="BK172" s="353"/>
      <c r="BL172" s="353"/>
      <c r="BM172" s="353"/>
      <c r="BN172" s="353"/>
      <c r="BO172" s="353"/>
      <c r="BP172" s="353"/>
      <c r="BQ172" s="353"/>
      <c r="BR172" s="353"/>
      <c r="BS172" s="353"/>
      <c r="BT172" s="353"/>
      <c r="BU172" s="353"/>
      <c r="BV172" s="353"/>
      <c r="BW172" s="353"/>
      <c r="BX172" s="357"/>
    </row>
    <row r="173" spans="1:76" s="352" customFormat="1">
      <c r="A173" s="351"/>
      <c r="I173" s="353"/>
      <c r="J173" s="354"/>
      <c r="K173" s="353"/>
      <c r="L173" s="353"/>
      <c r="M173" s="353"/>
      <c r="N173" s="353"/>
      <c r="O173" s="353"/>
      <c r="P173" s="353"/>
      <c r="Q173" s="353"/>
      <c r="R173" s="353"/>
      <c r="S173" s="353"/>
      <c r="T173" s="353"/>
      <c r="U173" s="353"/>
      <c r="AC173" s="353"/>
      <c r="AD173" s="353"/>
      <c r="AE173" s="353"/>
      <c r="AF173" s="353"/>
      <c r="AG173" s="353"/>
      <c r="AH173" s="353"/>
      <c r="AI173" s="353"/>
      <c r="AJ173" s="353"/>
      <c r="AK173" s="353"/>
      <c r="AL173" s="353"/>
      <c r="AM173" s="353"/>
      <c r="AN173" s="353"/>
      <c r="AO173" s="353"/>
      <c r="AP173" s="353"/>
      <c r="AQ173" s="353"/>
      <c r="AR173" s="353"/>
      <c r="AS173" s="353"/>
      <c r="AT173" s="353"/>
      <c r="AU173" s="353"/>
      <c r="AV173" s="353"/>
      <c r="AW173" s="353"/>
      <c r="AX173" s="353"/>
      <c r="AY173" s="353"/>
      <c r="AZ173" s="353"/>
      <c r="BA173" s="355"/>
      <c r="BB173" s="356"/>
      <c r="BC173" s="353"/>
      <c r="BD173" s="353"/>
      <c r="BE173" s="353"/>
      <c r="BF173" s="353"/>
      <c r="BG173" s="353"/>
      <c r="BH173" s="353"/>
      <c r="BI173" s="353"/>
      <c r="BJ173" s="353"/>
      <c r="BK173" s="353"/>
      <c r="BL173" s="353"/>
      <c r="BM173" s="353"/>
      <c r="BN173" s="353"/>
      <c r="BO173" s="353"/>
      <c r="BP173" s="353"/>
      <c r="BQ173" s="353"/>
      <c r="BR173" s="353"/>
      <c r="BS173" s="353"/>
      <c r="BT173" s="353"/>
      <c r="BU173" s="353"/>
      <c r="BV173" s="353"/>
      <c r="BW173" s="353"/>
      <c r="BX173" s="357"/>
    </row>
    <row r="174" spans="1:76" s="352" customFormat="1">
      <c r="A174" s="351"/>
      <c r="I174" s="353"/>
      <c r="J174" s="354"/>
      <c r="K174" s="353"/>
      <c r="L174" s="353"/>
      <c r="M174" s="353"/>
      <c r="N174" s="353"/>
      <c r="O174" s="353"/>
      <c r="P174" s="353"/>
      <c r="Q174" s="353"/>
      <c r="R174" s="353"/>
      <c r="S174" s="353"/>
      <c r="T174" s="353"/>
      <c r="U174" s="353"/>
      <c r="AC174" s="353"/>
      <c r="AD174" s="353"/>
      <c r="AE174" s="353"/>
      <c r="AF174" s="353"/>
      <c r="AG174" s="353"/>
      <c r="AH174" s="353"/>
      <c r="AI174" s="353"/>
      <c r="AJ174" s="353"/>
      <c r="AK174" s="353"/>
      <c r="AL174" s="353"/>
      <c r="AM174" s="353"/>
      <c r="AN174" s="353"/>
      <c r="AO174" s="353"/>
      <c r="AP174" s="353"/>
      <c r="AQ174" s="353"/>
      <c r="AR174" s="353"/>
      <c r="AS174" s="353"/>
      <c r="AT174" s="353"/>
      <c r="AU174" s="353"/>
      <c r="AV174" s="353"/>
      <c r="AW174" s="353"/>
      <c r="AX174" s="353"/>
      <c r="AY174" s="353"/>
      <c r="AZ174" s="353"/>
      <c r="BA174" s="355"/>
      <c r="BB174" s="356"/>
      <c r="BC174" s="353"/>
      <c r="BD174" s="353"/>
      <c r="BE174" s="353"/>
      <c r="BF174" s="353"/>
      <c r="BG174" s="353"/>
      <c r="BH174" s="353"/>
      <c r="BI174" s="353"/>
      <c r="BJ174" s="353"/>
      <c r="BK174" s="353"/>
      <c r="BL174" s="353"/>
      <c r="BM174" s="353"/>
      <c r="BN174" s="353"/>
      <c r="BO174" s="353"/>
      <c r="BP174" s="353"/>
      <c r="BQ174" s="353"/>
      <c r="BR174" s="353"/>
      <c r="BS174" s="353"/>
      <c r="BT174" s="353"/>
      <c r="BU174" s="353"/>
      <c r="BV174" s="353"/>
      <c r="BW174" s="353"/>
      <c r="BX174" s="357"/>
    </row>
    <row r="175" spans="1:76" s="352" customFormat="1">
      <c r="A175" s="351"/>
      <c r="I175" s="353"/>
      <c r="J175" s="354"/>
      <c r="K175" s="353"/>
      <c r="L175" s="353"/>
      <c r="M175" s="353"/>
      <c r="N175" s="353"/>
      <c r="O175" s="353"/>
      <c r="P175" s="353"/>
      <c r="Q175" s="353"/>
      <c r="R175" s="353"/>
      <c r="S175" s="353"/>
      <c r="T175" s="353"/>
      <c r="U175" s="353"/>
      <c r="AC175" s="353"/>
      <c r="AD175" s="353"/>
      <c r="AE175" s="353"/>
      <c r="AF175" s="353"/>
      <c r="AG175" s="353"/>
      <c r="AH175" s="353"/>
      <c r="AI175" s="353"/>
      <c r="AJ175" s="353"/>
      <c r="AK175" s="353"/>
      <c r="AL175" s="353"/>
      <c r="AM175" s="353"/>
      <c r="AN175" s="353"/>
      <c r="AO175" s="353"/>
      <c r="AP175" s="353"/>
      <c r="AQ175" s="353"/>
      <c r="AR175" s="353"/>
      <c r="AS175" s="353"/>
      <c r="AT175" s="353"/>
      <c r="AU175" s="353"/>
      <c r="AV175" s="353"/>
      <c r="AW175" s="353"/>
      <c r="AX175" s="353"/>
      <c r="AY175" s="353"/>
      <c r="AZ175" s="353"/>
      <c r="BA175" s="355"/>
      <c r="BB175" s="356"/>
      <c r="BC175" s="353"/>
      <c r="BD175" s="353"/>
      <c r="BE175" s="353"/>
      <c r="BF175" s="353"/>
      <c r="BG175" s="353"/>
      <c r="BH175" s="353"/>
      <c r="BI175" s="353"/>
      <c r="BJ175" s="353"/>
      <c r="BK175" s="353"/>
      <c r="BL175" s="353"/>
      <c r="BM175" s="353"/>
      <c r="BN175" s="353"/>
      <c r="BO175" s="353"/>
      <c r="BP175" s="353"/>
      <c r="BQ175" s="353"/>
      <c r="BR175" s="353"/>
      <c r="BS175" s="353"/>
      <c r="BT175" s="353"/>
      <c r="BU175" s="353"/>
      <c r="BV175" s="353"/>
      <c r="BW175" s="353"/>
      <c r="BX175" s="357"/>
    </row>
    <row r="176" spans="1:76" s="352" customFormat="1">
      <c r="A176" s="351"/>
      <c r="I176" s="353"/>
      <c r="J176" s="354"/>
      <c r="K176" s="353"/>
      <c r="L176" s="353"/>
      <c r="M176" s="353"/>
      <c r="N176" s="353"/>
      <c r="O176" s="353"/>
      <c r="P176" s="353"/>
      <c r="Q176" s="353"/>
      <c r="R176" s="353"/>
      <c r="S176" s="353"/>
      <c r="T176" s="353"/>
      <c r="U176" s="353"/>
      <c r="AC176" s="353"/>
      <c r="AD176" s="353"/>
      <c r="AE176" s="353"/>
      <c r="AF176" s="353"/>
      <c r="AG176" s="353"/>
      <c r="AH176" s="353"/>
      <c r="AI176" s="353"/>
      <c r="AJ176" s="353"/>
      <c r="AK176" s="353"/>
      <c r="AL176" s="353"/>
      <c r="AM176" s="353"/>
      <c r="AN176" s="353"/>
      <c r="AO176" s="353"/>
      <c r="AP176" s="353"/>
      <c r="AQ176" s="353"/>
      <c r="AR176" s="353"/>
      <c r="AS176" s="353"/>
      <c r="AT176" s="353"/>
      <c r="AU176" s="353"/>
      <c r="AV176" s="353"/>
      <c r="AW176" s="353"/>
      <c r="AX176" s="353"/>
      <c r="AY176" s="353"/>
      <c r="AZ176" s="353"/>
      <c r="BA176" s="355"/>
      <c r="BB176" s="356"/>
      <c r="BC176" s="353"/>
      <c r="BD176" s="353"/>
      <c r="BE176" s="353"/>
      <c r="BF176" s="353"/>
      <c r="BG176" s="353"/>
      <c r="BH176" s="353"/>
      <c r="BI176" s="353"/>
      <c r="BJ176" s="353"/>
      <c r="BK176" s="353"/>
      <c r="BL176" s="353"/>
      <c r="BM176" s="353"/>
      <c r="BN176" s="353"/>
      <c r="BO176" s="353"/>
      <c r="BP176" s="353"/>
      <c r="BQ176" s="353"/>
      <c r="BR176" s="353"/>
      <c r="BS176" s="353"/>
      <c r="BT176" s="353"/>
      <c r="BU176" s="353"/>
      <c r="BV176" s="353"/>
      <c r="BW176" s="353"/>
      <c r="BX176" s="357"/>
    </row>
    <row r="177" spans="1:76" s="352" customFormat="1">
      <c r="A177" s="351"/>
      <c r="I177" s="353"/>
      <c r="J177" s="354"/>
      <c r="K177" s="353"/>
      <c r="L177" s="353"/>
      <c r="M177" s="353"/>
      <c r="N177" s="353"/>
      <c r="O177" s="353"/>
      <c r="P177" s="353"/>
      <c r="Q177" s="353"/>
      <c r="R177" s="353"/>
      <c r="S177" s="353"/>
      <c r="T177" s="353"/>
      <c r="U177" s="353"/>
      <c r="AC177" s="353"/>
      <c r="AD177" s="353"/>
      <c r="AE177" s="353"/>
      <c r="AF177" s="353"/>
      <c r="AG177" s="353"/>
      <c r="AH177" s="353"/>
      <c r="AI177" s="353"/>
      <c r="AJ177" s="353"/>
      <c r="AK177" s="353"/>
      <c r="AL177" s="353"/>
      <c r="AM177" s="353"/>
      <c r="AN177" s="353"/>
      <c r="AO177" s="353"/>
      <c r="AP177" s="353"/>
      <c r="AQ177" s="353"/>
      <c r="AR177" s="353"/>
      <c r="AS177" s="353"/>
      <c r="AT177" s="353"/>
      <c r="AU177" s="353"/>
      <c r="AV177" s="353"/>
      <c r="AW177" s="353"/>
      <c r="AX177" s="353"/>
      <c r="AY177" s="353"/>
      <c r="AZ177" s="353"/>
      <c r="BA177" s="355"/>
      <c r="BB177" s="356"/>
      <c r="BC177" s="353"/>
      <c r="BD177" s="353"/>
      <c r="BE177" s="353"/>
      <c r="BF177" s="353"/>
      <c r="BG177" s="353"/>
      <c r="BH177" s="353"/>
      <c r="BI177" s="353"/>
      <c r="BJ177" s="353"/>
      <c r="BK177" s="353"/>
      <c r="BL177" s="353"/>
      <c r="BM177" s="353"/>
      <c r="BN177" s="353"/>
      <c r="BO177" s="353"/>
      <c r="BP177" s="353"/>
      <c r="BQ177" s="353"/>
      <c r="BR177" s="353"/>
      <c r="BS177" s="353"/>
      <c r="BT177" s="353"/>
      <c r="BU177" s="353"/>
      <c r="BV177" s="353"/>
      <c r="BW177" s="353"/>
      <c r="BX177" s="357"/>
    </row>
    <row r="178" spans="1:76" s="352" customFormat="1">
      <c r="A178" s="351"/>
      <c r="I178" s="353"/>
      <c r="J178" s="354"/>
      <c r="K178" s="353"/>
      <c r="L178" s="353"/>
      <c r="M178" s="353"/>
      <c r="N178" s="353"/>
      <c r="O178" s="353"/>
      <c r="P178" s="353"/>
      <c r="Q178" s="353"/>
      <c r="R178" s="353"/>
      <c r="S178" s="353"/>
      <c r="T178" s="353"/>
      <c r="U178" s="353"/>
      <c r="AC178" s="353"/>
      <c r="AD178" s="353"/>
      <c r="AE178" s="353"/>
      <c r="AF178" s="353"/>
      <c r="AG178" s="353"/>
      <c r="AH178" s="353"/>
      <c r="AI178" s="353"/>
      <c r="AJ178" s="353"/>
      <c r="AK178" s="353"/>
      <c r="AL178" s="353"/>
      <c r="AM178" s="353"/>
      <c r="AN178" s="353"/>
      <c r="AO178" s="353"/>
      <c r="AP178" s="353"/>
      <c r="AQ178" s="353"/>
      <c r="AR178" s="353"/>
      <c r="AS178" s="353"/>
      <c r="AT178" s="353"/>
      <c r="AU178" s="353"/>
      <c r="AV178" s="353"/>
      <c r="AW178" s="353"/>
      <c r="AX178" s="353"/>
      <c r="AY178" s="353"/>
      <c r="AZ178" s="353"/>
      <c r="BA178" s="355"/>
      <c r="BB178" s="356"/>
      <c r="BC178" s="353"/>
      <c r="BD178" s="353"/>
      <c r="BE178" s="353"/>
      <c r="BF178" s="353"/>
      <c r="BG178" s="353"/>
      <c r="BH178" s="353"/>
      <c r="BI178" s="353"/>
      <c r="BJ178" s="353"/>
      <c r="BK178" s="353"/>
      <c r="BL178" s="353"/>
      <c r="BM178" s="353"/>
      <c r="BN178" s="353"/>
      <c r="BO178" s="353"/>
      <c r="BP178" s="353"/>
      <c r="BQ178" s="353"/>
      <c r="BR178" s="353"/>
      <c r="BS178" s="353"/>
      <c r="BT178" s="353"/>
      <c r="BU178" s="353"/>
      <c r="BV178" s="353"/>
      <c r="BW178" s="353"/>
      <c r="BX178" s="357"/>
    </row>
    <row r="179" spans="1:76" s="352" customFormat="1">
      <c r="A179" s="351"/>
      <c r="I179" s="353"/>
      <c r="J179" s="354"/>
      <c r="K179" s="353"/>
      <c r="L179" s="353"/>
      <c r="M179" s="353"/>
      <c r="N179" s="353"/>
      <c r="O179" s="353"/>
      <c r="P179" s="353"/>
      <c r="Q179" s="353"/>
      <c r="R179" s="353"/>
      <c r="S179" s="353"/>
      <c r="T179" s="353"/>
      <c r="U179" s="353"/>
      <c r="AC179" s="353"/>
      <c r="AD179" s="353"/>
      <c r="AE179" s="353"/>
      <c r="AF179" s="353"/>
      <c r="AG179" s="353"/>
      <c r="AH179" s="353"/>
      <c r="AI179" s="353"/>
      <c r="AJ179" s="353"/>
      <c r="AK179" s="353"/>
      <c r="AL179" s="353"/>
      <c r="AM179" s="353"/>
      <c r="AN179" s="353"/>
      <c r="AO179" s="353"/>
      <c r="AP179" s="353"/>
      <c r="AQ179" s="353"/>
      <c r="AR179" s="353"/>
      <c r="AS179" s="353"/>
      <c r="AT179" s="353"/>
      <c r="AU179" s="353"/>
      <c r="AV179" s="353"/>
      <c r="AW179" s="353"/>
      <c r="AX179" s="353"/>
      <c r="AY179" s="353"/>
      <c r="AZ179" s="353"/>
      <c r="BA179" s="355"/>
      <c r="BB179" s="356"/>
      <c r="BC179" s="353"/>
      <c r="BD179" s="353"/>
      <c r="BE179" s="353"/>
      <c r="BF179" s="353"/>
      <c r="BG179" s="353"/>
      <c r="BH179" s="353"/>
      <c r="BI179" s="353"/>
      <c r="BJ179" s="353"/>
      <c r="BK179" s="353"/>
      <c r="BL179" s="353"/>
      <c r="BM179" s="353"/>
      <c r="BN179" s="353"/>
      <c r="BO179" s="353"/>
      <c r="BP179" s="353"/>
      <c r="BQ179" s="353"/>
      <c r="BR179" s="353"/>
      <c r="BS179" s="353"/>
      <c r="BT179" s="353"/>
      <c r="BU179" s="353"/>
      <c r="BV179" s="353"/>
      <c r="BW179" s="353"/>
      <c r="BX179" s="357"/>
    </row>
    <row r="180" spans="1:76" s="352" customFormat="1">
      <c r="A180" s="351"/>
      <c r="I180" s="353"/>
      <c r="J180" s="354"/>
      <c r="K180" s="353"/>
      <c r="L180" s="353"/>
      <c r="M180" s="353"/>
      <c r="N180" s="353"/>
      <c r="O180" s="353"/>
      <c r="P180" s="353"/>
      <c r="Q180" s="353"/>
      <c r="R180" s="353"/>
      <c r="S180" s="353"/>
      <c r="T180" s="353"/>
      <c r="U180" s="353"/>
      <c r="AC180" s="353"/>
      <c r="AD180" s="353"/>
      <c r="AE180" s="353"/>
      <c r="AF180" s="353"/>
      <c r="AG180" s="353"/>
      <c r="AH180" s="353"/>
      <c r="AI180" s="353"/>
      <c r="AJ180" s="353"/>
      <c r="AK180" s="353"/>
      <c r="AL180" s="353"/>
      <c r="AM180" s="353"/>
      <c r="AN180" s="353"/>
      <c r="AO180" s="353"/>
      <c r="AP180" s="353"/>
      <c r="AQ180" s="353"/>
      <c r="AR180" s="353"/>
      <c r="AS180" s="353"/>
      <c r="AT180" s="353"/>
      <c r="AU180" s="353"/>
      <c r="AV180" s="353"/>
      <c r="AW180" s="353"/>
      <c r="AX180" s="353"/>
      <c r="AY180" s="353"/>
      <c r="AZ180" s="353"/>
      <c r="BA180" s="355"/>
      <c r="BB180" s="356"/>
      <c r="BC180" s="353"/>
      <c r="BD180" s="353"/>
      <c r="BE180" s="353"/>
      <c r="BF180" s="353"/>
      <c r="BG180" s="353"/>
      <c r="BH180" s="353"/>
      <c r="BI180" s="353"/>
      <c r="BJ180" s="353"/>
      <c r="BK180" s="353"/>
      <c r="BL180" s="353"/>
      <c r="BM180" s="353"/>
      <c r="BN180" s="353"/>
      <c r="BO180" s="353"/>
      <c r="BP180" s="353"/>
      <c r="BQ180" s="353"/>
      <c r="BR180" s="353"/>
      <c r="BS180" s="353"/>
      <c r="BT180" s="353"/>
      <c r="BU180" s="353"/>
      <c r="BV180" s="353"/>
      <c r="BW180" s="353"/>
      <c r="BX180" s="357"/>
    </row>
    <row r="181" spans="1:76" s="352" customFormat="1">
      <c r="A181" s="351"/>
      <c r="I181" s="353"/>
      <c r="J181" s="354"/>
      <c r="K181" s="353"/>
      <c r="L181" s="353"/>
      <c r="M181" s="353"/>
      <c r="N181" s="353"/>
      <c r="O181" s="353"/>
      <c r="P181" s="353"/>
      <c r="Q181" s="353"/>
      <c r="R181" s="353"/>
      <c r="S181" s="353"/>
      <c r="T181" s="353"/>
      <c r="U181" s="353"/>
      <c r="AC181" s="353"/>
      <c r="AD181" s="353"/>
      <c r="AE181" s="353"/>
      <c r="AF181" s="353"/>
      <c r="AG181" s="353"/>
      <c r="AH181" s="353"/>
      <c r="AI181" s="353"/>
      <c r="AJ181" s="353"/>
      <c r="AK181" s="353"/>
      <c r="AL181" s="353"/>
      <c r="AM181" s="353"/>
      <c r="AN181" s="353"/>
      <c r="AO181" s="353"/>
      <c r="AP181" s="353"/>
      <c r="AQ181" s="353"/>
      <c r="AR181" s="353"/>
      <c r="AS181" s="353"/>
      <c r="AT181" s="353"/>
      <c r="AU181" s="353"/>
      <c r="AV181" s="353"/>
      <c r="AW181" s="353"/>
      <c r="AX181" s="353"/>
      <c r="AY181" s="353"/>
      <c r="AZ181" s="353"/>
      <c r="BA181" s="355"/>
      <c r="BB181" s="356"/>
      <c r="BC181" s="353"/>
      <c r="BD181" s="353"/>
      <c r="BE181" s="353"/>
      <c r="BF181" s="353"/>
      <c r="BG181" s="353"/>
      <c r="BH181" s="353"/>
      <c r="BI181" s="353"/>
      <c r="BJ181" s="353"/>
      <c r="BK181" s="353"/>
      <c r="BL181" s="353"/>
      <c r="BM181" s="353"/>
      <c r="BN181" s="353"/>
      <c r="BO181" s="353"/>
      <c r="BP181" s="353"/>
      <c r="BQ181" s="353"/>
      <c r="BR181" s="353"/>
      <c r="BS181" s="353"/>
      <c r="BT181" s="353"/>
      <c r="BU181" s="353"/>
      <c r="BV181" s="353"/>
      <c r="BW181" s="353"/>
      <c r="BX181" s="357"/>
    </row>
    <row r="182" spans="1:76" s="352" customFormat="1">
      <c r="A182" s="351"/>
      <c r="I182" s="353"/>
      <c r="J182" s="354"/>
      <c r="K182" s="353"/>
      <c r="L182" s="353"/>
      <c r="M182" s="353"/>
      <c r="N182" s="353"/>
      <c r="O182" s="353"/>
      <c r="P182" s="353"/>
      <c r="Q182" s="353"/>
      <c r="R182" s="353"/>
      <c r="S182" s="353"/>
      <c r="T182" s="353"/>
      <c r="U182" s="353"/>
      <c r="AC182" s="353"/>
      <c r="AD182" s="353"/>
      <c r="AE182" s="353"/>
      <c r="AF182" s="353"/>
      <c r="AG182" s="353"/>
      <c r="AH182" s="353"/>
      <c r="AI182" s="353"/>
      <c r="AJ182" s="353"/>
      <c r="AK182" s="353"/>
      <c r="AL182" s="353"/>
      <c r="AM182" s="353"/>
      <c r="AN182" s="353"/>
      <c r="AO182" s="353"/>
      <c r="AP182" s="353"/>
      <c r="AQ182" s="353"/>
      <c r="AR182" s="353"/>
      <c r="AS182" s="353"/>
      <c r="AT182" s="353"/>
      <c r="AU182" s="353"/>
      <c r="AV182" s="353"/>
      <c r="AW182" s="353"/>
      <c r="AX182" s="353"/>
      <c r="AY182" s="353"/>
      <c r="AZ182" s="353"/>
      <c r="BA182" s="355"/>
      <c r="BB182" s="356"/>
      <c r="BC182" s="353"/>
      <c r="BD182" s="353"/>
      <c r="BE182" s="353"/>
      <c r="BF182" s="353"/>
      <c r="BG182" s="353"/>
      <c r="BH182" s="353"/>
      <c r="BI182" s="353"/>
      <c r="BJ182" s="353"/>
      <c r="BK182" s="353"/>
      <c r="BL182" s="353"/>
      <c r="BM182" s="353"/>
      <c r="BN182" s="353"/>
      <c r="BO182" s="353"/>
      <c r="BP182" s="353"/>
      <c r="BQ182" s="353"/>
      <c r="BR182" s="353"/>
      <c r="BS182" s="353"/>
      <c r="BT182" s="353"/>
      <c r="BU182" s="353"/>
      <c r="BV182" s="353"/>
      <c r="BW182" s="353"/>
      <c r="BX182" s="357"/>
    </row>
    <row r="183" spans="1:76" s="352" customFormat="1">
      <c r="A183" s="351"/>
      <c r="I183" s="353"/>
      <c r="J183" s="354"/>
      <c r="K183" s="353"/>
      <c r="L183" s="353"/>
      <c r="M183" s="353"/>
      <c r="N183" s="353"/>
      <c r="O183" s="353"/>
      <c r="P183" s="353"/>
      <c r="Q183" s="353"/>
      <c r="R183" s="353"/>
      <c r="S183" s="353"/>
      <c r="T183" s="353"/>
      <c r="U183" s="353"/>
      <c r="AC183" s="353"/>
      <c r="AD183" s="353"/>
      <c r="AE183" s="353"/>
      <c r="AF183" s="353"/>
      <c r="AG183" s="353"/>
      <c r="AH183" s="353"/>
      <c r="AI183" s="353"/>
      <c r="AJ183" s="353"/>
      <c r="AK183" s="353"/>
      <c r="AL183" s="353"/>
      <c r="AM183" s="353"/>
      <c r="AN183" s="353"/>
      <c r="AO183" s="353"/>
      <c r="AP183" s="353"/>
      <c r="AQ183" s="353"/>
      <c r="AR183" s="353"/>
      <c r="AS183" s="353"/>
      <c r="AT183" s="353"/>
      <c r="AU183" s="353"/>
      <c r="AV183" s="353"/>
      <c r="AW183" s="353"/>
      <c r="AX183" s="353"/>
      <c r="AY183" s="353"/>
      <c r="AZ183" s="353"/>
      <c r="BA183" s="355"/>
      <c r="BB183" s="356"/>
      <c r="BC183" s="353"/>
      <c r="BD183" s="353"/>
      <c r="BE183" s="353"/>
      <c r="BF183" s="353"/>
      <c r="BG183" s="353"/>
      <c r="BH183" s="353"/>
      <c r="BI183" s="353"/>
      <c r="BJ183" s="353"/>
      <c r="BK183" s="353"/>
      <c r="BL183" s="353"/>
      <c r="BM183" s="353"/>
      <c r="BN183" s="353"/>
      <c r="BO183" s="353"/>
      <c r="BP183" s="353"/>
      <c r="BQ183" s="353"/>
      <c r="BR183" s="353"/>
      <c r="BS183" s="353"/>
      <c r="BT183" s="353"/>
      <c r="BU183" s="353"/>
      <c r="BV183" s="353"/>
      <c r="BW183" s="353"/>
      <c r="BX183" s="357"/>
    </row>
    <row r="184" spans="1:76" s="352" customFormat="1">
      <c r="A184" s="351"/>
      <c r="I184" s="353"/>
      <c r="J184" s="354"/>
      <c r="K184" s="353"/>
      <c r="L184" s="353"/>
      <c r="M184" s="353"/>
      <c r="N184" s="353"/>
      <c r="O184" s="353"/>
      <c r="P184" s="353"/>
      <c r="Q184" s="353"/>
      <c r="R184" s="353"/>
      <c r="S184" s="353"/>
      <c r="T184" s="353"/>
      <c r="U184" s="353"/>
      <c r="AC184" s="353"/>
      <c r="AD184" s="353"/>
      <c r="AE184" s="353"/>
      <c r="AF184" s="353"/>
      <c r="AG184" s="353"/>
      <c r="AH184" s="353"/>
      <c r="AI184" s="353"/>
      <c r="AJ184" s="353"/>
      <c r="AK184" s="353"/>
      <c r="AL184" s="353"/>
      <c r="AM184" s="353"/>
      <c r="AN184" s="353"/>
      <c r="AO184" s="353"/>
      <c r="AP184" s="353"/>
      <c r="AQ184" s="353"/>
      <c r="AR184" s="353"/>
      <c r="AS184" s="353"/>
      <c r="AT184" s="353"/>
      <c r="AU184" s="353"/>
      <c r="AV184" s="353"/>
      <c r="AW184" s="353"/>
      <c r="AX184" s="353"/>
      <c r="AY184" s="353"/>
      <c r="AZ184" s="353"/>
      <c r="BA184" s="355"/>
      <c r="BB184" s="356"/>
      <c r="BC184" s="353"/>
      <c r="BD184" s="353"/>
      <c r="BE184" s="353"/>
      <c r="BF184" s="353"/>
      <c r="BG184" s="353"/>
      <c r="BH184" s="353"/>
      <c r="BI184" s="353"/>
      <c r="BJ184" s="353"/>
      <c r="BK184" s="353"/>
      <c r="BL184" s="353"/>
      <c r="BM184" s="353"/>
      <c r="BN184" s="353"/>
      <c r="BO184" s="353"/>
      <c r="BP184" s="353"/>
      <c r="BQ184" s="353"/>
      <c r="BR184" s="353"/>
      <c r="BS184" s="353"/>
      <c r="BT184" s="353"/>
      <c r="BU184" s="353"/>
      <c r="BV184" s="353"/>
      <c r="BW184" s="353"/>
      <c r="BX184" s="357"/>
    </row>
    <row r="185" spans="1:76" s="352" customFormat="1">
      <c r="A185" s="351"/>
      <c r="I185" s="353"/>
      <c r="J185" s="354"/>
      <c r="K185" s="353"/>
      <c r="L185" s="353"/>
      <c r="M185" s="353"/>
      <c r="N185" s="353"/>
      <c r="O185" s="353"/>
      <c r="P185" s="353"/>
      <c r="Q185" s="353"/>
      <c r="R185" s="353"/>
      <c r="S185" s="353"/>
      <c r="T185" s="353"/>
      <c r="U185" s="353"/>
      <c r="AC185" s="353"/>
      <c r="AD185" s="353"/>
      <c r="AE185" s="353"/>
      <c r="AF185" s="353"/>
      <c r="AG185" s="353"/>
      <c r="AH185" s="353"/>
      <c r="AI185" s="353"/>
      <c r="AJ185" s="353"/>
      <c r="AK185" s="353"/>
      <c r="AL185" s="353"/>
      <c r="AM185" s="353"/>
      <c r="AN185" s="353"/>
      <c r="AO185" s="353"/>
      <c r="AP185" s="353"/>
      <c r="AQ185" s="353"/>
      <c r="AR185" s="353"/>
      <c r="AS185" s="353"/>
      <c r="AT185" s="353"/>
      <c r="AU185" s="353"/>
      <c r="AV185" s="353"/>
      <c r="AW185" s="353"/>
      <c r="AX185" s="353"/>
      <c r="AY185" s="353"/>
      <c r="AZ185" s="353"/>
      <c r="BA185" s="355"/>
      <c r="BB185" s="356"/>
      <c r="BC185" s="353"/>
      <c r="BD185" s="353"/>
      <c r="BE185" s="353"/>
      <c r="BF185" s="353"/>
      <c r="BG185" s="353"/>
      <c r="BH185" s="353"/>
      <c r="BI185" s="353"/>
      <c r="BJ185" s="353"/>
      <c r="BK185" s="353"/>
      <c r="BL185" s="353"/>
      <c r="BM185" s="353"/>
      <c r="BN185" s="353"/>
      <c r="BO185" s="353"/>
      <c r="BP185" s="353"/>
      <c r="BQ185" s="353"/>
      <c r="BR185" s="353"/>
      <c r="BS185" s="353"/>
      <c r="BT185" s="353"/>
      <c r="BU185" s="353"/>
      <c r="BV185" s="353"/>
      <c r="BW185" s="353"/>
      <c r="BX185" s="357"/>
    </row>
    <row r="186" spans="1:76" s="352" customFormat="1">
      <c r="A186" s="351"/>
      <c r="I186" s="353"/>
      <c r="J186" s="354"/>
      <c r="K186" s="353"/>
      <c r="L186" s="353"/>
      <c r="M186" s="353"/>
      <c r="N186" s="353"/>
      <c r="O186" s="353"/>
      <c r="P186" s="353"/>
      <c r="Q186" s="353"/>
      <c r="R186" s="353"/>
      <c r="S186" s="353"/>
      <c r="T186" s="353"/>
      <c r="U186" s="353"/>
      <c r="AC186" s="353"/>
      <c r="AD186" s="353"/>
      <c r="AE186" s="353"/>
      <c r="AF186" s="353"/>
      <c r="AG186" s="353"/>
      <c r="AH186" s="353"/>
      <c r="AI186" s="353"/>
      <c r="AJ186" s="353"/>
      <c r="AK186" s="353"/>
      <c r="AL186" s="353"/>
      <c r="AM186" s="353"/>
      <c r="AN186" s="353"/>
      <c r="AO186" s="353"/>
      <c r="AP186" s="353"/>
      <c r="AQ186" s="353"/>
      <c r="AR186" s="353"/>
      <c r="AS186" s="353"/>
      <c r="AT186" s="353"/>
      <c r="AU186" s="353"/>
      <c r="AV186" s="353"/>
      <c r="AW186" s="353"/>
      <c r="AX186" s="353"/>
      <c r="AY186" s="353"/>
      <c r="AZ186" s="353"/>
      <c r="BA186" s="355"/>
      <c r="BB186" s="356"/>
      <c r="BC186" s="353"/>
      <c r="BD186" s="353"/>
      <c r="BE186" s="353"/>
      <c r="BF186" s="353"/>
      <c r="BG186" s="353"/>
      <c r="BH186" s="353"/>
      <c r="BI186" s="353"/>
      <c r="BJ186" s="353"/>
      <c r="BK186" s="353"/>
      <c r="BL186" s="353"/>
      <c r="BM186" s="353"/>
      <c r="BN186" s="353"/>
      <c r="BO186" s="353"/>
      <c r="BP186" s="353"/>
      <c r="BQ186" s="353"/>
      <c r="BR186" s="353"/>
      <c r="BS186" s="353"/>
      <c r="BT186" s="353"/>
      <c r="BU186" s="353"/>
      <c r="BV186" s="353"/>
      <c r="BW186" s="353"/>
      <c r="BX186" s="357"/>
    </row>
    <row r="187" spans="1:76" s="352" customFormat="1">
      <c r="A187" s="351"/>
      <c r="I187" s="353"/>
      <c r="J187" s="354"/>
      <c r="K187" s="353"/>
      <c r="L187" s="353"/>
      <c r="M187" s="353"/>
      <c r="N187" s="353"/>
      <c r="O187" s="353"/>
      <c r="P187" s="353"/>
      <c r="Q187" s="353"/>
      <c r="R187" s="353"/>
      <c r="S187" s="353"/>
      <c r="T187" s="353"/>
      <c r="U187" s="353"/>
      <c r="AC187" s="353"/>
      <c r="AD187" s="353"/>
      <c r="AE187" s="353"/>
      <c r="AF187" s="353"/>
      <c r="AG187" s="353"/>
      <c r="AH187" s="353"/>
      <c r="AI187" s="353"/>
      <c r="AJ187" s="353"/>
      <c r="AK187" s="353"/>
      <c r="AL187" s="353"/>
      <c r="AM187" s="353"/>
      <c r="AN187" s="353"/>
      <c r="AO187" s="353"/>
      <c r="AP187" s="353"/>
      <c r="AQ187" s="353"/>
      <c r="AR187" s="353"/>
      <c r="AS187" s="353"/>
      <c r="AT187" s="353"/>
      <c r="AU187" s="353"/>
      <c r="AV187" s="353"/>
      <c r="AW187" s="353"/>
      <c r="AX187" s="353"/>
      <c r="AY187" s="353"/>
      <c r="AZ187" s="353"/>
      <c r="BA187" s="355"/>
      <c r="BB187" s="356"/>
      <c r="BC187" s="353"/>
      <c r="BD187" s="353"/>
      <c r="BE187" s="353"/>
      <c r="BF187" s="353"/>
      <c r="BG187" s="353"/>
      <c r="BH187" s="353"/>
      <c r="BI187" s="353"/>
      <c r="BJ187" s="353"/>
      <c r="BK187" s="353"/>
      <c r="BL187" s="353"/>
      <c r="BM187" s="353"/>
      <c r="BN187" s="353"/>
      <c r="BO187" s="353"/>
      <c r="BP187" s="353"/>
      <c r="BQ187" s="353"/>
      <c r="BR187" s="353"/>
      <c r="BS187" s="353"/>
      <c r="BT187" s="353"/>
      <c r="BU187" s="353"/>
      <c r="BV187" s="353"/>
      <c r="BW187" s="353"/>
      <c r="BX187" s="357"/>
    </row>
    <row r="188" spans="1:76" s="352" customFormat="1">
      <c r="A188" s="351"/>
      <c r="I188" s="353"/>
      <c r="J188" s="354"/>
      <c r="K188" s="353"/>
      <c r="L188" s="353"/>
      <c r="M188" s="353"/>
      <c r="N188" s="353"/>
      <c r="O188" s="353"/>
      <c r="P188" s="353"/>
      <c r="Q188" s="353"/>
      <c r="R188" s="353"/>
      <c r="S188" s="353"/>
      <c r="T188" s="353"/>
      <c r="U188" s="353"/>
      <c r="AC188" s="353"/>
      <c r="AD188" s="353"/>
      <c r="AE188" s="353"/>
      <c r="AF188" s="353"/>
      <c r="AG188" s="353"/>
      <c r="AH188" s="353"/>
      <c r="AI188" s="353"/>
      <c r="AJ188" s="353"/>
      <c r="AK188" s="353"/>
      <c r="AL188" s="353"/>
      <c r="AM188" s="353"/>
      <c r="AN188" s="353"/>
      <c r="AO188" s="353"/>
      <c r="AP188" s="353"/>
      <c r="AQ188" s="353"/>
      <c r="AR188" s="353"/>
      <c r="AS188" s="353"/>
      <c r="AT188" s="353"/>
      <c r="AU188" s="353"/>
      <c r="AV188" s="353"/>
      <c r="AW188" s="353"/>
      <c r="AX188" s="353"/>
      <c r="AY188" s="353"/>
      <c r="AZ188" s="353"/>
      <c r="BA188" s="355"/>
      <c r="BB188" s="356"/>
      <c r="BC188" s="353"/>
      <c r="BD188" s="353"/>
      <c r="BE188" s="353"/>
      <c r="BF188" s="353"/>
      <c r="BG188" s="353"/>
      <c r="BH188" s="353"/>
      <c r="BI188" s="353"/>
      <c r="BJ188" s="353"/>
      <c r="BK188" s="353"/>
      <c r="BL188" s="353"/>
      <c r="BM188" s="353"/>
      <c r="BN188" s="353"/>
      <c r="BO188" s="353"/>
      <c r="BP188" s="353"/>
      <c r="BQ188" s="353"/>
      <c r="BR188" s="353"/>
      <c r="BS188" s="353"/>
      <c r="BT188" s="353"/>
      <c r="BU188" s="353"/>
      <c r="BV188" s="353"/>
      <c r="BW188" s="353"/>
      <c r="BX188" s="357"/>
    </row>
    <row r="189" spans="1:76" s="352" customFormat="1">
      <c r="A189" s="351"/>
      <c r="I189" s="353"/>
      <c r="J189" s="354"/>
      <c r="K189" s="353"/>
      <c r="L189" s="353"/>
      <c r="M189" s="353"/>
      <c r="N189" s="353"/>
      <c r="O189" s="353"/>
      <c r="P189" s="353"/>
      <c r="Q189" s="353"/>
      <c r="R189" s="353"/>
      <c r="S189" s="353"/>
      <c r="T189" s="353"/>
      <c r="U189" s="353"/>
      <c r="AC189" s="353"/>
      <c r="AD189" s="353"/>
      <c r="AE189" s="353"/>
      <c r="AF189" s="353"/>
      <c r="AG189" s="353"/>
      <c r="AH189" s="353"/>
      <c r="AI189" s="353"/>
      <c r="AJ189" s="353"/>
      <c r="AK189" s="353"/>
      <c r="AL189" s="353"/>
      <c r="AM189" s="353"/>
      <c r="AN189" s="353"/>
      <c r="AO189" s="353"/>
      <c r="AP189" s="353"/>
      <c r="AQ189" s="353"/>
      <c r="AR189" s="353"/>
      <c r="AS189" s="353"/>
      <c r="AT189" s="353"/>
      <c r="AU189" s="353"/>
      <c r="AV189" s="353"/>
      <c r="AW189" s="353"/>
      <c r="AX189" s="353"/>
      <c r="AY189" s="353"/>
      <c r="AZ189" s="353"/>
      <c r="BA189" s="355"/>
      <c r="BB189" s="356"/>
      <c r="BC189" s="353"/>
      <c r="BD189" s="353"/>
      <c r="BE189" s="353"/>
      <c r="BF189" s="353"/>
      <c r="BG189" s="353"/>
      <c r="BH189" s="353"/>
      <c r="BI189" s="353"/>
      <c r="BJ189" s="353"/>
      <c r="BK189" s="353"/>
      <c r="BL189" s="353"/>
      <c r="BM189" s="353"/>
      <c r="BN189" s="353"/>
      <c r="BO189" s="353"/>
      <c r="BP189" s="353"/>
      <c r="BQ189" s="353"/>
      <c r="BR189" s="353"/>
      <c r="BS189" s="353"/>
      <c r="BT189" s="353"/>
      <c r="BU189" s="353"/>
      <c r="BV189" s="353"/>
      <c r="BW189" s="353"/>
      <c r="BX189" s="357"/>
    </row>
    <row r="190" spans="1:76" s="352" customFormat="1">
      <c r="A190" s="351"/>
      <c r="I190" s="353"/>
      <c r="J190" s="354"/>
      <c r="K190" s="353"/>
      <c r="L190" s="353"/>
      <c r="M190" s="353"/>
      <c r="N190" s="353"/>
      <c r="O190" s="353"/>
      <c r="P190" s="353"/>
      <c r="Q190" s="353"/>
      <c r="R190" s="353"/>
      <c r="S190" s="353"/>
      <c r="T190" s="353"/>
      <c r="U190" s="353"/>
      <c r="AC190" s="353"/>
      <c r="AD190" s="353"/>
      <c r="AE190" s="353"/>
      <c r="AF190" s="353"/>
      <c r="AG190" s="353"/>
      <c r="AH190" s="353"/>
      <c r="AI190" s="353"/>
      <c r="AJ190" s="353"/>
      <c r="AK190" s="353"/>
      <c r="AL190" s="353"/>
      <c r="AM190" s="353"/>
      <c r="AN190" s="353"/>
      <c r="AO190" s="353"/>
      <c r="AP190" s="353"/>
      <c r="AQ190" s="353"/>
      <c r="AR190" s="353"/>
      <c r="AS190" s="353"/>
      <c r="AT190" s="353"/>
      <c r="AU190" s="353"/>
      <c r="AV190" s="353"/>
      <c r="AW190" s="353"/>
      <c r="AX190" s="353"/>
      <c r="AY190" s="353"/>
      <c r="AZ190" s="353"/>
      <c r="BA190" s="355"/>
      <c r="BB190" s="356"/>
      <c r="BC190" s="353"/>
      <c r="BD190" s="353"/>
      <c r="BE190" s="353"/>
      <c r="BF190" s="353"/>
      <c r="BG190" s="353"/>
      <c r="BH190" s="353"/>
      <c r="BI190" s="353"/>
      <c r="BJ190" s="353"/>
      <c r="BK190" s="353"/>
      <c r="BL190" s="353"/>
      <c r="BM190" s="353"/>
      <c r="BN190" s="353"/>
      <c r="BO190" s="353"/>
      <c r="BP190" s="353"/>
      <c r="BQ190" s="353"/>
      <c r="BR190" s="353"/>
      <c r="BS190" s="353"/>
      <c r="BT190" s="353"/>
      <c r="BU190" s="353"/>
      <c r="BV190" s="353"/>
      <c r="BW190" s="353"/>
      <c r="BX190" s="357"/>
    </row>
    <row r="191" spans="1:76" s="352" customFormat="1">
      <c r="A191" s="351"/>
      <c r="I191" s="353"/>
      <c r="J191" s="354"/>
      <c r="K191" s="353"/>
      <c r="L191" s="353"/>
      <c r="M191" s="353"/>
      <c r="N191" s="353"/>
      <c r="O191" s="353"/>
      <c r="P191" s="353"/>
      <c r="Q191" s="353"/>
      <c r="R191" s="353"/>
      <c r="S191" s="353"/>
      <c r="T191" s="353"/>
      <c r="U191" s="353"/>
      <c r="AC191" s="353"/>
      <c r="AD191" s="353"/>
      <c r="AE191" s="353"/>
      <c r="AF191" s="353"/>
      <c r="AG191" s="353"/>
      <c r="AH191" s="353"/>
      <c r="AI191" s="353"/>
      <c r="AJ191" s="353"/>
      <c r="AK191" s="353"/>
      <c r="AL191" s="353"/>
      <c r="AM191" s="353"/>
      <c r="AN191" s="353"/>
      <c r="AO191" s="353"/>
      <c r="AP191" s="353"/>
      <c r="AQ191" s="353"/>
      <c r="AR191" s="353"/>
      <c r="AS191" s="353"/>
      <c r="AT191" s="353"/>
      <c r="AU191" s="353"/>
      <c r="AV191" s="353"/>
      <c r="AW191" s="353"/>
      <c r="AX191" s="353"/>
      <c r="AY191" s="353"/>
      <c r="AZ191" s="353"/>
      <c r="BA191" s="355"/>
      <c r="BB191" s="356"/>
      <c r="BC191" s="353"/>
      <c r="BD191" s="353"/>
      <c r="BE191" s="353"/>
      <c r="BF191" s="353"/>
      <c r="BG191" s="353"/>
      <c r="BH191" s="353"/>
      <c r="BI191" s="353"/>
      <c r="BJ191" s="353"/>
      <c r="BK191" s="353"/>
      <c r="BL191" s="353"/>
      <c r="BM191" s="353"/>
      <c r="BN191" s="353"/>
      <c r="BO191" s="353"/>
      <c r="BP191" s="353"/>
      <c r="BQ191" s="353"/>
      <c r="BR191" s="353"/>
      <c r="BS191" s="353"/>
      <c r="BT191" s="353"/>
      <c r="BU191" s="353"/>
      <c r="BV191" s="353"/>
      <c r="BW191" s="353"/>
      <c r="BX191" s="357"/>
    </row>
    <row r="192" spans="1:76" s="352" customFormat="1">
      <c r="A192" s="351"/>
      <c r="I192" s="353"/>
      <c r="J192" s="354"/>
      <c r="K192" s="353"/>
      <c r="L192" s="353"/>
      <c r="M192" s="353"/>
      <c r="N192" s="353"/>
      <c r="O192" s="353"/>
      <c r="P192" s="353"/>
      <c r="Q192" s="353"/>
      <c r="R192" s="353"/>
      <c r="S192" s="353"/>
      <c r="T192" s="353"/>
      <c r="U192" s="353"/>
      <c r="AC192" s="353"/>
      <c r="AD192" s="353"/>
      <c r="AE192" s="353"/>
      <c r="AF192" s="353"/>
      <c r="AG192" s="353"/>
      <c r="AH192" s="353"/>
      <c r="AI192" s="353"/>
      <c r="AJ192" s="353"/>
      <c r="AK192" s="353"/>
      <c r="AL192" s="353"/>
      <c r="AM192" s="353"/>
      <c r="AN192" s="353"/>
      <c r="AO192" s="353"/>
      <c r="AP192" s="353"/>
      <c r="AQ192" s="353"/>
      <c r="AR192" s="353"/>
      <c r="AS192" s="353"/>
      <c r="AT192" s="353"/>
      <c r="AU192" s="353"/>
      <c r="AV192" s="353"/>
      <c r="AW192" s="353"/>
      <c r="AX192" s="353"/>
      <c r="AY192" s="353"/>
      <c r="AZ192" s="353"/>
      <c r="BA192" s="355"/>
      <c r="BB192" s="356"/>
      <c r="BC192" s="353"/>
      <c r="BD192" s="353"/>
      <c r="BE192" s="353"/>
      <c r="BF192" s="353"/>
      <c r="BG192" s="353"/>
      <c r="BH192" s="353"/>
      <c r="BI192" s="353"/>
      <c r="BJ192" s="353"/>
      <c r="BK192" s="353"/>
      <c r="BL192" s="353"/>
      <c r="BM192" s="353"/>
      <c r="BN192" s="353"/>
      <c r="BO192" s="353"/>
      <c r="BP192" s="353"/>
      <c r="BQ192" s="353"/>
      <c r="BR192" s="353"/>
      <c r="BS192" s="353"/>
      <c r="BT192" s="353"/>
      <c r="BU192" s="353"/>
      <c r="BV192" s="353"/>
      <c r="BW192" s="353"/>
      <c r="BX192" s="357"/>
    </row>
    <row r="193" spans="1:76" s="352" customFormat="1">
      <c r="A193" s="351"/>
      <c r="I193" s="353"/>
      <c r="J193" s="354"/>
      <c r="K193" s="353"/>
      <c r="L193" s="353"/>
      <c r="M193" s="353"/>
      <c r="N193" s="353"/>
      <c r="O193" s="353"/>
      <c r="P193" s="353"/>
      <c r="Q193" s="353"/>
      <c r="R193" s="353"/>
      <c r="S193" s="353"/>
      <c r="T193" s="353"/>
      <c r="U193" s="353"/>
      <c r="AC193" s="353"/>
      <c r="AD193" s="353"/>
      <c r="AE193" s="353"/>
      <c r="AF193" s="353"/>
      <c r="AG193" s="353"/>
      <c r="AH193" s="353"/>
      <c r="AI193" s="353"/>
      <c r="AJ193" s="353"/>
      <c r="AK193" s="353"/>
      <c r="AL193" s="353"/>
      <c r="AM193" s="353"/>
      <c r="AN193" s="353"/>
      <c r="AO193" s="353"/>
      <c r="AP193" s="353"/>
      <c r="AQ193" s="353"/>
      <c r="AR193" s="353"/>
      <c r="AS193" s="353"/>
      <c r="AT193" s="353"/>
      <c r="AU193" s="353"/>
      <c r="AV193" s="353"/>
      <c r="AW193" s="353"/>
      <c r="AX193" s="353"/>
      <c r="AY193" s="353"/>
      <c r="AZ193" s="353"/>
      <c r="BA193" s="355"/>
      <c r="BB193" s="356"/>
      <c r="BC193" s="353"/>
      <c r="BD193" s="353"/>
      <c r="BE193" s="353"/>
      <c r="BF193" s="353"/>
      <c r="BG193" s="353"/>
      <c r="BH193" s="353"/>
      <c r="BI193" s="353"/>
      <c r="BJ193" s="353"/>
      <c r="BK193" s="353"/>
      <c r="BL193" s="353"/>
      <c r="BM193" s="353"/>
      <c r="BN193" s="353"/>
      <c r="BO193" s="353"/>
      <c r="BP193" s="353"/>
      <c r="BQ193" s="353"/>
      <c r="BR193" s="353"/>
      <c r="BS193" s="353"/>
      <c r="BT193" s="353"/>
      <c r="BU193" s="353"/>
      <c r="BV193" s="353"/>
      <c r="BW193" s="353"/>
      <c r="BX193" s="357"/>
    </row>
    <row r="194" spans="1:76" s="352" customFormat="1">
      <c r="A194" s="351"/>
      <c r="I194" s="353"/>
      <c r="J194" s="354"/>
      <c r="K194" s="353"/>
      <c r="L194" s="353"/>
      <c r="M194" s="353"/>
      <c r="N194" s="353"/>
      <c r="O194" s="353"/>
      <c r="P194" s="353"/>
      <c r="Q194" s="353"/>
      <c r="R194" s="353"/>
      <c r="S194" s="353"/>
      <c r="T194" s="353"/>
      <c r="U194" s="353"/>
      <c r="AC194" s="353"/>
      <c r="AD194" s="353"/>
      <c r="AE194" s="353"/>
      <c r="AF194" s="353"/>
      <c r="AG194" s="353"/>
      <c r="AH194" s="353"/>
      <c r="AI194" s="353"/>
      <c r="AJ194" s="353"/>
      <c r="AK194" s="353"/>
      <c r="AL194" s="353"/>
      <c r="AM194" s="353"/>
      <c r="AN194" s="353"/>
      <c r="AO194" s="353"/>
      <c r="AP194" s="353"/>
      <c r="AQ194" s="353"/>
      <c r="AR194" s="353"/>
      <c r="AS194" s="353"/>
      <c r="AT194" s="353"/>
      <c r="AU194" s="353"/>
      <c r="AV194" s="353"/>
      <c r="AW194" s="353"/>
      <c r="AX194" s="353"/>
      <c r="AY194" s="353"/>
      <c r="AZ194" s="353"/>
      <c r="BA194" s="355"/>
      <c r="BB194" s="356"/>
      <c r="BC194" s="353"/>
      <c r="BD194" s="353"/>
      <c r="BE194" s="353"/>
      <c r="BF194" s="353"/>
      <c r="BG194" s="353"/>
      <c r="BH194" s="353"/>
      <c r="BI194" s="353"/>
      <c r="BJ194" s="353"/>
      <c r="BK194" s="353"/>
      <c r="BL194" s="353"/>
      <c r="BM194" s="353"/>
      <c r="BN194" s="353"/>
      <c r="BO194" s="353"/>
      <c r="BP194" s="353"/>
      <c r="BQ194" s="353"/>
      <c r="BR194" s="353"/>
      <c r="BS194" s="353"/>
      <c r="BT194" s="353"/>
      <c r="BU194" s="353"/>
      <c r="BV194" s="353"/>
      <c r="BW194" s="353"/>
      <c r="BX194" s="357"/>
    </row>
    <row r="195" spans="1:76" s="352" customFormat="1">
      <c r="A195" s="351"/>
      <c r="I195" s="353"/>
      <c r="J195" s="354"/>
      <c r="K195" s="353"/>
      <c r="L195" s="353"/>
      <c r="M195" s="353"/>
      <c r="N195" s="353"/>
      <c r="O195" s="353"/>
      <c r="P195" s="353"/>
      <c r="Q195" s="353"/>
      <c r="R195" s="353"/>
      <c r="S195" s="353"/>
      <c r="T195" s="353"/>
      <c r="U195" s="353"/>
      <c r="AC195" s="353"/>
      <c r="AD195" s="353"/>
      <c r="AE195" s="353"/>
      <c r="AF195" s="353"/>
      <c r="AG195" s="353"/>
      <c r="AH195" s="353"/>
      <c r="AI195" s="353"/>
      <c r="AJ195" s="353"/>
      <c r="AK195" s="353"/>
      <c r="AL195" s="353"/>
      <c r="AM195" s="353"/>
      <c r="AN195" s="353"/>
      <c r="AO195" s="353"/>
      <c r="AP195" s="353"/>
      <c r="AQ195" s="353"/>
      <c r="AR195" s="353"/>
      <c r="AS195" s="353"/>
      <c r="AT195" s="353"/>
      <c r="AU195" s="353"/>
      <c r="AV195" s="353"/>
      <c r="AW195" s="353"/>
      <c r="AX195" s="353"/>
      <c r="AY195" s="353"/>
      <c r="AZ195" s="353"/>
      <c r="BA195" s="355"/>
      <c r="BB195" s="356"/>
      <c r="BC195" s="353"/>
      <c r="BD195" s="353"/>
      <c r="BE195" s="353"/>
      <c r="BF195" s="353"/>
      <c r="BG195" s="353"/>
      <c r="BH195" s="353"/>
      <c r="BI195" s="353"/>
      <c r="BJ195" s="353"/>
      <c r="BK195" s="353"/>
      <c r="BL195" s="353"/>
      <c r="BM195" s="353"/>
      <c r="BN195" s="353"/>
      <c r="BO195" s="353"/>
      <c r="BP195" s="353"/>
      <c r="BQ195" s="353"/>
      <c r="BR195" s="353"/>
      <c r="BS195" s="353"/>
      <c r="BT195" s="353"/>
      <c r="BU195" s="353"/>
      <c r="BV195" s="353"/>
      <c r="BW195" s="353"/>
      <c r="BX195" s="357"/>
    </row>
    <row r="196" spans="1:76" s="352" customFormat="1">
      <c r="A196" s="351"/>
      <c r="I196" s="353"/>
      <c r="J196" s="354"/>
      <c r="K196" s="353"/>
      <c r="L196" s="353"/>
      <c r="M196" s="353"/>
      <c r="N196" s="353"/>
      <c r="O196" s="353"/>
      <c r="P196" s="353"/>
      <c r="Q196" s="353"/>
      <c r="R196" s="353"/>
      <c r="S196" s="353"/>
      <c r="T196" s="353"/>
      <c r="U196" s="353"/>
      <c r="AC196" s="353"/>
      <c r="AD196" s="353"/>
      <c r="AE196" s="353"/>
      <c r="AF196" s="353"/>
      <c r="AG196" s="353"/>
      <c r="AH196" s="353"/>
      <c r="AI196" s="353"/>
      <c r="AJ196" s="353"/>
      <c r="AK196" s="353"/>
      <c r="AL196" s="353"/>
      <c r="AM196" s="353"/>
      <c r="AN196" s="353"/>
      <c r="AO196" s="353"/>
      <c r="AP196" s="353"/>
      <c r="AQ196" s="353"/>
      <c r="AR196" s="353"/>
      <c r="AS196" s="353"/>
      <c r="AT196" s="353"/>
      <c r="AU196" s="353"/>
      <c r="AV196" s="353"/>
      <c r="AW196" s="353"/>
      <c r="AX196" s="353"/>
      <c r="AY196" s="353"/>
      <c r="AZ196" s="353"/>
      <c r="BA196" s="355"/>
      <c r="BB196" s="356"/>
      <c r="BC196" s="353"/>
      <c r="BD196" s="353"/>
      <c r="BE196" s="353"/>
      <c r="BF196" s="353"/>
      <c r="BG196" s="353"/>
      <c r="BH196" s="353"/>
      <c r="BI196" s="353"/>
      <c r="BJ196" s="353"/>
      <c r="BK196" s="353"/>
      <c r="BL196" s="353"/>
      <c r="BM196" s="353"/>
      <c r="BN196" s="353"/>
      <c r="BO196" s="353"/>
      <c r="BP196" s="353"/>
      <c r="BQ196" s="353"/>
      <c r="BR196" s="353"/>
      <c r="BS196" s="353"/>
      <c r="BT196" s="353"/>
      <c r="BU196" s="353"/>
      <c r="BV196" s="353"/>
      <c r="BW196" s="353"/>
      <c r="BX196" s="357"/>
    </row>
    <row r="197" spans="1:76" s="352" customFormat="1">
      <c r="A197" s="351"/>
      <c r="I197" s="353"/>
      <c r="J197" s="354"/>
      <c r="K197" s="353"/>
      <c r="L197" s="353"/>
      <c r="M197" s="353"/>
      <c r="N197" s="353"/>
      <c r="O197" s="353"/>
      <c r="P197" s="353"/>
      <c r="Q197" s="353"/>
      <c r="R197" s="353"/>
      <c r="S197" s="353"/>
      <c r="T197" s="353"/>
      <c r="U197" s="353"/>
      <c r="AC197" s="353"/>
      <c r="AD197" s="353"/>
      <c r="AE197" s="353"/>
      <c r="AF197" s="353"/>
      <c r="AG197" s="353"/>
      <c r="AH197" s="353"/>
      <c r="AI197" s="353"/>
      <c r="AJ197" s="353"/>
      <c r="AK197" s="353"/>
      <c r="AL197" s="353"/>
      <c r="AM197" s="353"/>
      <c r="AN197" s="353"/>
      <c r="AO197" s="353"/>
      <c r="AP197" s="353"/>
      <c r="AQ197" s="353"/>
      <c r="AR197" s="353"/>
      <c r="AS197" s="353"/>
      <c r="AT197" s="353"/>
      <c r="AU197" s="353"/>
      <c r="AV197" s="353"/>
      <c r="AW197" s="353"/>
      <c r="AX197" s="353"/>
      <c r="AY197" s="353"/>
      <c r="AZ197" s="353"/>
      <c r="BA197" s="355"/>
      <c r="BB197" s="356"/>
      <c r="BC197" s="353"/>
      <c r="BD197" s="353"/>
      <c r="BE197" s="353"/>
      <c r="BF197" s="353"/>
      <c r="BG197" s="353"/>
      <c r="BH197" s="353"/>
      <c r="BI197" s="353"/>
      <c r="BJ197" s="353"/>
      <c r="BK197" s="353"/>
      <c r="BL197" s="353"/>
      <c r="BM197" s="353"/>
      <c r="BN197" s="353"/>
      <c r="BO197" s="353"/>
      <c r="BP197" s="353"/>
      <c r="BQ197" s="353"/>
      <c r="BR197" s="353"/>
      <c r="BS197" s="353"/>
      <c r="BT197" s="353"/>
      <c r="BU197" s="353"/>
      <c r="BV197" s="353"/>
      <c r="BW197" s="353"/>
      <c r="BX197" s="357"/>
    </row>
    <row r="198" spans="1:76" s="352" customFormat="1">
      <c r="A198" s="351"/>
      <c r="I198" s="353"/>
      <c r="J198" s="354"/>
      <c r="K198" s="353"/>
      <c r="L198" s="353"/>
      <c r="M198" s="353"/>
      <c r="N198" s="353"/>
      <c r="O198" s="353"/>
      <c r="P198" s="353"/>
      <c r="Q198" s="353"/>
      <c r="R198" s="353"/>
      <c r="S198" s="353"/>
      <c r="T198" s="353"/>
      <c r="U198" s="353"/>
      <c r="AC198" s="353"/>
      <c r="AD198" s="353"/>
      <c r="AE198" s="353"/>
      <c r="AF198" s="353"/>
      <c r="AG198" s="353"/>
      <c r="AH198" s="353"/>
      <c r="AI198" s="353"/>
      <c r="AJ198" s="353"/>
      <c r="AK198" s="353"/>
      <c r="AL198" s="353"/>
      <c r="AM198" s="353"/>
      <c r="AN198" s="353"/>
      <c r="AO198" s="353"/>
      <c r="AP198" s="353"/>
      <c r="AQ198" s="353"/>
      <c r="AR198" s="353"/>
      <c r="AS198" s="353"/>
      <c r="AT198" s="353"/>
      <c r="AU198" s="353"/>
      <c r="AV198" s="353"/>
      <c r="AW198" s="353"/>
      <c r="AX198" s="353"/>
      <c r="AY198" s="353"/>
      <c r="AZ198" s="353"/>
      <c r="BA198" s="355"/>
      <c r="BB198" s="356"/>
      <c r="BC198" s="353"/>
      <c r="BD198" s="353"/>
      <c r="BE198" s="353"/>
      <c r="BF198" s="353"/>
      <c r="BG198" s="353"/>
      <c r="BH198" s="353"/>
      <c r="BI198" s="353"/>
      <c r="BJ198" s="353"/>
      <c r="BK198" s="353"/>
      <c r="BL198" s="353"/>
      <c r="BM198" s="353"/>
      <c r="BN198" s="353"/>
      <c r="BO198" s="353"/>
      <c r="BP198" s="353"/>
      <c r="BQ198" s="353"/>
      <c r="BR198" s="353"/>
      <c r="BS198" s="353"/>
      <c r="BT198" s="353"/>
      <c r="BU198" s="353"/>
      <c r="BV198" s="353"/>
      <c r="BW198" s="353"/>
      <c r="BX198" s="357"/>
    </row>
    <row r="199" spans="1:76" s="352" customFormat="1">
      <c r="A199" s="351"/>
      <c r="I199" s="353"/>
      <c r="J199" s="354"/>
      <c r="K199" s="353"/>
      <c r="L199" s="353"/>
      <c r="M199" s="353"/>
      <c r="N199" s="353"/>
      <c r="O199" s="353"/>
      <c r="P199" s="353"/>
      <c r="Q199" s="353"/>
      <c r="R199" s="353"/>
      <c r="S199" s="353"/>
      <c r="T199" s="353"/>
      <c r="U199" s="353"/>
      <c r="AC199" s="353"/>
      <c r="AD199" s="353"/>
      <c r="AE199" s="353"/>
      <c r="AF199" s="353"/>
      <c r="AG199" s="353"/>
      <c r="AH199" s="353"/>
      <c r="AI199" s="353"/>
      <c r="AJ199" s="353"/>
      <c r="AK199" s="353"/>
      <c r="AL199" s="353"/>
      <c r="AM199" s="353"/>
      <c r="AN199" s="353"/>
      <c r="AO199" s="353"/>
      <c r="AP199" s="353"/>
      <c r="AQ199" s="353"/>
      <c r="AR199" s="353"/>
      <c r="AS199" s="353"/>
      <c r="AT199" s="353"/>
      <c r="AU199" s="353"/>
      <c r="AV199" s="353"/>
      <c r="AW199" s="353"/>
      <c r="AX199" s="353"/>
      <c r="AY199" s="353"/>
      <c r="AZ199" s="353"/>
      <c r="BA199" s="355"/>
      <c r="BB199" s="356"/>
      <c r="BC199" s="353"/>
      <c r="BD199" s="353"/>
      <c r="BE199" s="353"/>
      <c r="BF199" s="353"/>
      <c r="BG199" s="353"/>
      <c r="BH199" s="353"/>
      <c r="BI199" s="353"/>
      <c r="BJ199" s="353"/>
      <c r="BK199" s="353"/>
      <c r="BL199" s="353"/>
      <c r="BM199" s="353"/>
      <c r="BN199" s="353"/>
      <c r="BO199" s="353"/>
      <c r="BP199" s="353"/>
      <c r="BQ199" s="353"/>
      <c r="BR199" s="353"/>
      <c r="BS199" s="353"/>
      <c r="BT199" s="353"/>
      <c r="BU199" s="353"/>
      <c r="BV199" s="353"/>
      <c r="BW199" s="353"/>
      <c r="BX199" s="357"/>
    </row>
    <row r="200" spans="1:76" s="352" customFormat="1">
      <c r="A200" s="351"/>
      <c r="I200" s="353"/>
      <c r="J200" s="354"/>
      <c r="K200" s="353"/>
      <c r="L200" s="353"/>
      <c r="M200" s="353"/>
      <c r="N200" s="353"/>
      <c r="O200" s="353"/>
      <c r="P200" s="353"/>
      <c r="Q200" s="353"/>
      <c r="R200" s="353"/>
      <c r="S200" s="353"/>
      <c r="T200" s="353"/>
      <c r="U200" s="353"/>
      <c r="AC200" s="353"/>
      <c r="AD200" s="353"/>
      <c r="AE200" s="353"/>
      <c r="AF200" s="353"/>
      <c r="AG200" s="353"/>
      <c r="AH200" s="353"/>
      <c r="AI200" s="353"/>
      <c r="AJ200" s="353"/>
      <c r="AK200" s="353"/>
      <c r="AL200" s="353"/>
      <c r="AM200" s="353"/>
      <c r="AN200" s="353"/>
      <c r="AO200" s="353"/>
      <c r="AP200" s="353"/>
      <c r="AQ200" s="353"/>
      <c r="AR200" s="353"/>
      <c r="AS200" s="353"/>
      <c r="AT200" s="353"/>
      <c r="AU200" s="353"/>
      <c r="AV200" s="353"/>
      <c r="AW200" s="353"/>
      <c r="AX200" s="353"/>
      <c r="AY200" s="353"/>
      <c r="AZ200" s="353"/>
      <c r="BA200" s="355"/>
      <c r="BB200" s="356"/>
      <c r="BC200" s="353"/>
      <c r="BD200" s="353"/>
      <c r="BE200" s="353"/>
      <c r="BF200" s="353"/>
      <c r="BG200" s="353"/>
      <c r="BH200" s="353"/>
      <c r="BI200" s="353"/>
      <c r="BJ200" s="353"/>
      <c r="BK200" s="353"/>
      <c r="BL200" s="353"/>
      <c r="BM200" s="353"/>
      <c r="BN200" s="353"/>
      <c r="BO200" s="353"/>
      <c r="BP200" s="353"/>
      <c r="BQ200" s="353"/>
      <c r="BR200" s="353"/>
      <c r="BS200" s="353"/>
      <c r="BT200" s="353"/>
      <c r="BU200" s="353"/>
      <c r="BV200" s="353"/>
      <c r="BW200" s="353"/>
      <c r="BX200" s="357"/>
    </row>
    <row r="201" spans="1:76" s="352" customFormat="1">
      <c r="A201" s="351"/>
      <c r="I201" s="353"/>
      <c r="J201" s="354"/>
      <c r="K201" s="353"/>
      <c r="L201" s="353"/>
      <c r="M201" s="353"/>
      <c r="N201" s="353"/>
      <c r="O201" s="353"/>
      <c r="P201" s="353"/>
      <c r="Q201" s="353"/>
      <c r="R201" s="353"/>
      <c r="S201" s="353"/>
      <c r="T201" s="353"/>
      <c r="U201" s="353"/>
      <c r="AC201" s="353"/>
      <c r="AD201" s="353"/>
      <c r="AE201" s="353"/>
      <c r="AF201" s="353"/>
      <c r="AG201" s="353"/>
      <c r="AH201" s="353"/>
      <c r="AI201" s="353"/>
      <c r="AJ201" s="353"/>
      <c r="AK201" s="353"/>
      <c r="AL201" s="353"/>
      <c r="AM201" s="353"/>
      <c r="AN201" s="353"/>
      <c r="AO201" s="353"/>
      <c r="AP201" s="353"/>
      <c r="AQ201" s="353"/>
      <c r="AR201" s="353"/>
      <c r="AS201" s="353"/>
      <c r="AT201" s="353"/>
      <c r="AU201" s="353"/>
      <c r="AV201" s="353"/>
      <c r="AW201" s="353"/>
      <c r="AX201" s="353"/>
      <c r="AY201" s="353"/>
      <c r="AZ201" s="353"/>
      <c r="BA201" s="355"/>
      <c r="BB201" s="356"/>
      <c r="BC201" s="353"/>
      <c r="BD201" s="353"/>
      <c r="BE201" s="353"/>
      <c r="BF201" s="353"/>
      <c r="BG201" s="353"/>
      <c r="BH201" s="353"/>
      <c r="BI201" s="353"/>
      <c r="BJ201" s="353"/>
      <c r="BK201" s="353"/>
      <c r="BL201" s="353"/>
      <c r="BM201" s="353"/>
      <c r="BN201" s="353"/>
      <c r="BO201" s="353"/>
      <c r="BP201" s="353"/>
      <c r="BQ201" s="353"/>
      <c r="BR201" s="353"/>
      <c r="BS201" s="353"/>
      <c r="BT201" s="353"/>
      <c r="BU201" s="353"/>
      <c r="BV201" s="353"/>
      <c r="BW201" s="353"/>
      <c r="BX201" s="357"/>
    </row>
    <row r="202" spans="1:76" s="352" customFormat="1">
      <c r="A202" s="351"/>
      <c r="I202" s="353"/>
      <c r="J202" s="354"/>
      <c r="K202" s="353"/>
      <c r="L202" s="353"/>
      <c r="M202" s="353"/>
      <c r="N202" s="353"/>
      <c r="O202" s="353"/>
      <c r="P202" s="353"/>
      <c r="Q202" s="353"/>
      <c r="R202" s="353"/>
      <c r="S202" s="353"/>
      <c r="T202" s="353"/>
      <c r="U202" s="353"/>
      <c r="AC202" s="353"/>
      <c r="AD202" s="353"/>
      <c r="AE202" s="353"/>
      <c r="AF202" s="353"/>
      <c r="AG202" s="353"/>
      <c r="AH202" s="353"/>
      <c r="AI202" s="353"/>
      <c r="AJ202" s="353"/>
      <c r="AK202" s="353"/>
      <c r="AL202" s="353"/>
      <c r="AM202" s="353"/>
      <c r="AN202" s="353"/>
      <c r="AO202" s="353"/>
      <c r="AP202" s="353"/>
      <c r="AQ202" s="353"/>
      <c r="AR202" s="353"/>
      <c r="AS202" s="353"/>
      <c r="AT202" s="353"/>
      <c r="AU202" s="353"/>
      <c r="AV202" s="353"/>
      <c r="AW202" s="353"/>
      <c r="AX202" s="353"/>
      <c r="AY202" s="353"/>
      <c r="AZ202" s="353"/>
      <c r="BA202" s="355"/>
      <c r="BB202" s="356"/>
      <c r="BC202" s="353"/>
      <c r="BD202" s="353"/>
      <c r="BE202" s="353"/>
      <c r="BF202" s="353"/>
      <c r="BG202" s="353"/>
      <c r="BH202" s="353"/>
      <c r="BI202" s="353"/>
      <c r="BJ202" s="353"/>
      <c r="BK202" s="353"/>
      <c r="BL202" s="353"/>
      <c r="BM202" s="353"/>
      <c r="BN202" s="353"/>
      <c r="BO202" s="353"/>
      <c r="BP202" s="353"/>
      <c r="BQ202" s="353"/>
      <c r="BR202" s="353"/>
      <c r="BS202" s="353"/>
      <c r="BT202" s="353"/>
      <c r="BU202" s="353"/>
      <c r="BV202" s="353"/>
      <c r="BW202" s="353"/>
      <c r="BX202" s="357"/>
    </row>
    <row r="203" spans="1:76" s="352" customFormat="1">
      <c r="A203" s="351"/>
      <c r="I203" s="353"/>
      <c r="J203" s="354"/>
      <c r="K203" s="353"/>
      <c r="L203" s="353"/>
      <c r="M203" s="353"/>
      <c r="N203" s="353"/>
      <c r="O203" s="353"/>
      <c r="P203" s="353"/>
      <c r="Q203" s="353"/>
      <c r="R203" s="353"/>
      <c r="S203" s="353"/>
      <c r="T203" s="353"/>
      <c r="U203" s="353"/>
      <c r="AC203" s="353"/>
      <c r="AD203" s="353"/>
      <c r="AE203" s="353"/>
      <c r="AF203" s="353"/>
      <c r="AG203" s="353"/>
      <c r="AH203" s="353"/>
      <c r="AI203" s="353"/>
      <c r="AJ203" s="353"/>
      <c r="AK203" s="353"/>
      <c r="AL203" s="353"/>
      <c r="AM203" s="353"/>
      <c r="AN203" s="353"/>
      <c r="AO203" s="353"/>
      <c r="AP203" s="353"/>
      <c r="AQ203" s="353"/>
      <c r="AR203" s="353"/>
      <c r="AS203" s="353"/>
      <c r="AT203" s="353"/>
      <c r="AU203" s="353"/>
      <c r="AV203" s="353"/>
      <c r="AW203" s="353"/>
      <c r="AX203" s="353"/>
      <c r="AY203" s="353"/>
      <c r="AZ203" s="353"/>
      <c r="BA203" s="355"/>
      <c r="BB203" s="356"/>
      <c r="BC203" s="353"/>
      <c r="BD203" s="353"/>
      <c r="BE203" s="353"/>
      <c r="BF203" s="353"/>
      <c r="BG203" s="353"/>
      <c r="BH203" s="353"/>
      <c r="BI203" s="353"/>
      <c r="BJ203" s="353"/>
      <c r="BK203" s="353"/>
      <c r="BL203" s="353"/>
      <c r="BM203" s="353"/>
      <c r="BN203" s="353"/>
      <c r="BO203" s="353"/>
      <c r="BP203" s="353"/>
      <c r="BQ203" s="353"/>
      <c r="BR203" s="353"/>
      <c r="BS203" s="353"/>
      <c r="BT203" s="353"/>
      <c r="BU203" s="353"/>
      <c r="BV203" s="353"/>
      <c r="BW203" s="353"/>
      <c r="BX203" s="357"/>
    </row>
    <row r="204" spans="1:76" s="352" customFormat="1">
      <c r="A204" s="351"/>
      <c r="I204" s="353"/>
      <c r="J204" s="354"/>
      <c r="K204" s="353"/>
      <c r="L204" s="353"/>
      <c r="M204" s="353"/>
      <c r="N204" s="353"/>
      <c r="O204" s="353"/>
      <c r="P204" s="353"/>
      <c r="Q204" s="353"/>
      <c r="R204" s="353"/>
      <c r="S204" s="353"/>
      <c r="T204" s="353"/>
      <c r="U204" s="353"/>
      <c r="AC204" s="353"/>
      <c r="AD204" s="353"/>
      <c r="AE204" s="353"/>
      <c r="AF204" s="353"/>
      <c r="AG204" s="353"/>
      <c r="AH204" s="353"/>
      <c r="AI204" s="353"/>
      <c r="AJ204" s="353"/>
      <c r="AK204" s="353"/>
      <c r="AL204" s="353"/>
      <c r="AM204" s="353"/>
      <c r="AN204" s="353"/>
      <c r="AO204" s="353"/>
      <c r="AP204" s="353"/>
      <c r="AQ204" s="353"/>
      <c r="AR204" s="353"/>
      <c r="AS204" s="353"/>
      <c r="AT204" s="353"/>
      <c r="AU204" s="353"/>
      <c r="AV204" s="353"/>
      <c r="AW204" s="353"/>
      <c r="AX204" s="353"/>
      <c r="AY204" s="353"/>
      <c r="AZ204" s="353"/>
      <c r="BA204" s="355"/>
      <c r="BB204" s="356"/>
      <c r="BC204" s="353"/>
      <c r="BD204" s="353"/>
      <c r="BE204" s="353"/>
      <c r="BF204" s="353"/>
      <c r="BG204" s="353"/>
      <c r="BH204" s="353"/>
      <c r="BI204" s="353"/>
      <c r="BJ204" s="353"/>
      <c r="BK204" s="353"/>
      <c r="BL204" s="353"/>
      <c r="BM204" s="353"/>
      <c r="BN204" s="353"/>
      <c r="BO204" s="353"/>
      <c r="BP204" s="353"/>
      <c r="BQ204" s="353"/>
      <c r="BR204" s="353"/>
      <c r="BS204" s="353"/>
      <c r="BT204" s="353"/>
      <c r="BU204" s="353"/>
      <c r="BV204" s="353"/>
      <c r="BW204" s="353"/>
      <c r="BX204" s="357"/>
    </row>
    <row r="205" spans="1:76" s="352" customFormat="1">
      <c r="A205" s="351"/>
      <c r="I205" s="353"/>
      <c r="J205" s="354"/>
      <c r="K205" s="353"/>
      <c r="L205" s="353"/>
      <c r="M205" s="353"/>
      <c r="N205" s="353"/>
      <c r="O205" s="353"/>
      <c r="P205" s="353"/>
      <c r="Q205" s="353"/>
      <c r="R205" s="353"/>
      <c r="S205" s="353"/>
      <c r="T205" s="353"/>
      <c r="U205" s="353"/>
      <c r="AC205" s="353"/>
      <c r="AD205" s="353"/>
      <c r="AE205" s="353"/>
      <c r="AF205" s="353"/>
      <c r="AG205" s="353"/>
      <c r="AH205" s="353"/>
      <c r="AI205" s="353"/>
      <c r="AJ205" s="353"/>
      <c r="AK205" s="353"/>
      <c r="AL205" s="353"/>
      <c r="AM205" s="353"/>
      <c r="AN205" s="353"/>
      <c r="AO205" s="353"/>
      <c r="AP205" s="353"/>
      <c r="AQ205" s="353"/>
      <c r="AR205" s="353"/>
      <c r="AS205" s="353"/>
      <c r="AT205" s="353"/>
      <c r="AU205" s="353"/>
      <c r="AV205" s="353"/>
      <c r="AW205" s="353"/>
      <c r="AX205" s="353"/>
      <c r="AY205" s="353"/>
      <c r="AZ205" s="353"/>
      <c r="BA205" s="355"/>
      <c r="BB205" s="356"/>
      <c r="BC205" s="353"/>
      <c r="BD205" s="353"/>
      <c r="BE205" s="353"/>
      <c r="BF205" s="353"/>
      <c r="BG205" s="353"/>
      <c r="BH205" s="353"/>
      <c r="BI205" s="353"/>
      <c r="BJ205" s="353"/>
      <c r="BK205" s="353"/>
      <c r="BL205" s="353"/>
      <c r="BM205" s="353"/>
      <c r="BN205" s="353"/>
      <c r="BO205" s="353"/>
      <c r="BP205" s="353"/>
      <c r="BQ205" s="353"/>
      <c r="BR205" s="353"/>
      <c r="BS205" s="353"/>
      <c r="BT205" s="353"/>
      <c r="BU205" s="353"/>
      <c r="BV205" s="353"/>
      <c r="BW205" s="353"/>
      <c r="BX205" s="357"/>
    </row>
    <row r="206" spans="1:76" s="352" customFormat="1">
      <c r="A206" s="351"/>
      <c r="I206" s="353"/>
      <c r="J206" s="354"/>
      <c r="K206" s="353"/>
      <c r="L206" s="353"/>
      <c r="M206" s="353"/>
      <c r="N206" s="353"/>
      <c r="O206" s="353"/>
      <c r="P206" s="353"/>
      <c r="Q206" s="353"/>
      <c r="R206" s="353"/>
      <c r="S206" s="353"/>
      <c r="T206" s="353"/>
      <c r="U206" s="353"/>
      <c r="AC206" s="353"/>
      <c r="AD206" s="353"/>
      <c r="AE206" s="353"/>
      <c r="AF206" s="353"/>
      <c r="AG206" s="353"/>
      <c r="AH206" s="353"/>
      <c r="AI206" s="353"/>
      <c r="AJ206" s="353"/>
      <c r="AK206" s="353"/>
      <c r="AL206" s="353"/>
      <c r="AM206" s="353"/>
      <c r="AN206" s="353"/>
      <c r="AO206" s="353"/>
      <c r="AP206" s="353"/>
      <c r="AQ206" s="353"/>
      <c r="AR206" s="353"/>
      <c r="AS206" s="353"/>
      <c r="AT206" s="353"/>
      <c r="AU206" s="353"/>
      <c r="AV206" s="353"/>
      <c r="AW206" s="353"/>
      <c r="AX206" s="353"/>
      <c r="AY206" s="353"/>
      <c r="AZ206" s="353"/>
      <c r="BA206" s="355"/>
      <c r="BB206" s="356"/>
      <c r="BC206" s="353"/>
      <c r="BD206" s="353"/>
      <c r="BE206" s="353"/>
      <c r="BF206" s="353"/>
      <c r="BG206" s="353"/>
      <c r="BH206" s="353"/>
      <c r="BI206" s="353"/>
      <c r="BJ206" s="353"/>
      <c r="BK206" s="353"/>
      <c r="BL206" s="353"/>
      <c r="BM206" s="353"/>
      <c r="BN206" s="353"/>
      <c r="BO206" s="353"/>
      <c r="BP206" s="353"/>
      <c r="BQ206" s="353"/>
      <c r="BR206" s="353"/>
      <c r="BS206" s="353"/>
      <c r="BT206" s="353"/>
      <c r="BU206" s="353"/>
      <c r="BV206" s="353"/>
      <c r="BW206" s="353"/>
      <c r="BX206" s="357"/>
    </row>
    <row r="207" spans="1:76" s="352" customFormat="1">
      <c r="A207" s="351"/>
      <c r="I207" s="353"/>
      <c r="J207" s="354"/>
      <c r="K207" s="353"/>
      <c r="L207" s="353"/>
      <c r="M207" s="353"/>
      <c r="N207" s="353"/>
      <c r="O207" s="353"/>
      <c r="P207" s="353"/>
      <c r="Q207" s="353"/>
      <c r="R207" s="353"/>
      <c r="S207" s="353"/>
      <c r="T207" s="353"/>
      <c r="U207" s="353"/>
      <c r="AC207" s="353"/>
      <c r="AD207" s="353"/>
      <c r="AE207" s="353"/>
      <c r="AF207" s="353"/>
      <c r="AG207" s="353"/>
      <c r="AH207" s="353"/>
      <c r="AI207" s="353"/>
      <c r="AJ207" s="353"/>
      <c r="AK207" s="353"/>
      <c r="AL207" s="353"/>
      <c r="AM207" s="353"/>
      <c r="AN207" s="353"/>
      <c r="AO207" s="353"/>
      <c r="AP207" s="353"/>
      <c r="AQ207" s="353"/>
      <c r="AR207" s="353"/>
      <c r="AS207" s="353"/>
      <c r="AT207" s="353"/>
      <c r="AU207" s="353"/>
      <c r="AV207" s="353"/>
      <c r="AW207" s="353"/>
      <c r="AX207" s="353"/>
      <c r="AY207" s="353"/>
      <c r="AZ207" s="353"/>
      <c r="BA207" s="355"/>
      <c r="BB207" s="356"/>
      <c r="BC207" s="353"/>
      <c r="BD207" s="353"/>
      <c r="BE207" s="353"/>
      <c r="BF207" s="353"/>
      <c r="BG207" s="353"/>
      <c r="BH207" s="353"/>
      <c r="BI207" s="353"/>
      <c r="BJ207" s="353"/>
      <c r="BK207" s="353"/>
      <c r="BL207" s="353"/>
      <c r="BM207" s="353"/>
      <c r="BN207" s="353"/>
      <c r="BO207" s="353"/>
      <c r="BP207" s="353"/>
      <c r="BQ207" s="353"/>
      <c r="BR207" s="353"/>
      <c r="BS207" s="353"/>
      <c r="BT207" s="353"/>
      <c r="BU207" s="353"/>
      <c r="BV207" s="353"/>
      <c r="BW207" s="353"/>
      <c r="BX207" s="357"/>
    </row>
    <row r="208" spans="1:76" s="352" customFormat="1">
      <c r="A208" s="351"/>
      <c r="I208" s="353"/>
      <c r="J208" s="354"/>
      <c r="K208" s="353"/>
      <c r="L208" s="353"/>
      <c r="M208" s="353"/>
      <c r="N208" s="353"/>
      <c r="O208" s="353"/>
      <c r="P208" s="353"/>
      <c r="Q208" s="353"/>
      <c r="R208" s="353"/>
      <c r="S208" s="353"/>
      <c r="T208" s="353"/>
      <c r="U208" s="353"/>
      <c r="AC208" s="353"/>
      <c r="AD208" s="353"/>
      <c r="AE208" s="353"/>
      <c r="AF208" s="353"/>
      <c r="AG208" s="353"/>
      <c r="AH208" s="353"/>
      <c r="AI208" s="353"/>
      <c r="AJ208" s="353"/>
      <c r="AK208" s="353"/>
      <c r="AL208" s="353"/>
      <c r="AM208" s="353"/>
      <c r="AN208" s="353"/>
      <c r="AO208" s="353"/>
      <c r="AP208" s="353"/>
      <c r="AQ208" s="353"/>
      <c r="AR208" s="353"/>
      <c r="AS208" s="353"/>
      <c r="AT208" s="353"/>
      <c r="AU208" s="353"/>
      <c r="AV208" s="353"/>
      <c r="AW208" s="353"/>
      <c r="AX208" s="353"/>
      <c r="AY208" s="353"/>
      <c r="AZ208" s="353"/>
      <c r="BA208" s="355"/>
      <c r="BB208" s="356"/>
      <c r="BC208" s="353"/>
      <c r="BD208" s="353"/>
      <c r="BE208" s="353"/>
      <c r="BF208" s="353"/>
      <c r="BG208" s="353"/>
      <c r="BH208" s="353"/>
      <c r="BI208" s="353"/>
      <c r="BJ208" s="353"/>
      <c r="BK208" s="353"/>
      <c r="BL208" s="353"/>
      <c r="BM208" s="353"/>
      <c r="BN208" s="353"/>
      <c r="BO208" s="353"/>
      <c r="BP208" s="353"/>
      <c r="BQ208" s="353"/>
      <c r="BR208" s="353"/>
      <c r="BS208" s="353"/>
      <c r="BT208" s="353"/>
      <c r="BU208" s="353"/>
      <c r="BV208" s="353"/>
      <c r="BW208" s="353"/>
      <c r="BX208" s="357"/>
    </row>
    <row r="209" spans="1:76" s="352" customFormat="1">
      <c r="A209" s="351"/>
      <c r="I209" s="353"/>
      <c r="J209" s="354"/>
      <c r="K209" s="353"/>
      <c r="L209" s="353"/>
      <c r="M209" s="353"/>
      <c r="N209" s="353"/>
      <c r="O209" s="353"/>
      <c r="P209" s="353"/>
      <c r="Q209" s="353"/>
      <c r="R209" s="353"/>
      <c r="S209" s="353"/>
      <c r="T209" s="353"/>
      <c r="U209" s="353"/>
      <c r="AC209" s="353"/>
      <c r="AD209" s="353"/>
      <c r="AE209" s="353"/>
      <c r="AF209" s="353"/>
      <c r="AG209" s="353"/>
      <c r="AH209" s="353"/>
      <c r="AI209" s="353"/>
      <c r="AJ209" s="353"/>
      <c r="AK209" s="353"/>
      <c r="AL209" s="353"/>
      <c r="AM209" s="353"/>
      <c r="AN209" s="353"/>
      <c r="AO209" s="353"/>
      <c r="AP209" s="353"/>
      <c r="AQ209" s="353"/>
      <c r="AR209" s="353"/>
      <c r="AS209" s="353"/>
      <c r="AT209" s="353"/>
      <c r="AU209" s="353"/>
      <c r="AV209" s="353"/>
      <c r="AW209" s="353"/>
      <c r="AX209" s="353"/>
      <c r="AY209" s="353"/>
      <c r="AZ209" s="353"/>
      <c r="BA209" s="355"/>
      <c r="BB209" s="356"/>
      <c r="BC209" s="353"/>
      <c r="BD209" s="353"/>
      <c r="BE209" s="353"/>
      <c r="BF209" s="353"/>
      <c r="BG209" s="353"/>
      <c r="BH209" s="353"/>
      <c r="BI209" s="353"/>
      <c r="BJ209" s="353"/>
      <c r="BK209" s="353"/>
      <c r="BL209" s="353"/>
      <c r="BM209" s="353"/>
      <c r="BN209" s="353"/>
      <c r="BO209" s="353"/>
      <c r="BP209" s="353"/>
      <c r="BQ209" s="353"/>
      <c r="BR209" s="353"/>
      <c r="BS209" s="353"/>
      <c r="BT209" s="353"/>
      <c r="BU209" s="353"/>
      <c r="BV209" s="353"/>
      <c r="BW209" s="353"/>
      <c r="BX209" s="357"/>
    </row>
    <row r="210" spans="1:76" s="352" customFormat="1">
      <c r="A210" s="351"/>
      <c r="I210" s="353"/>
      <c r="J210" s="354"/>
      <c r="K210" s="353"/>
      <c r="L210" s="353"/>
      <c r="M210" s="353"/>
      <c r="N210" s="353"/>
      <c r="O210" s="353"/>
      <c r="P210" s="353"/>
      <c r="Q210" s="353"/>
      <c r="R210" s="353"/>
      <c r="S210" s="353"/>
      <c r="T210" s="353"/>
      <c r="U210" s="353"/>
      <c r="AC210" s="353"/>
      <c r="AD210" s="353"/>
      <c r="AE210" s="353"/>
      <c r="AF210" s="353"/>
      <c r="AG210" s="353"/>
      <c r="AH210" s="353"/>
      <c r="AI210" s="353"/>
      <c r="AJ210" s="353"/>
      <c r="AK210" s="353"/>
      <c r="AL210" s="353"/>
      <c r="AM210" s="353"/>
      <c r="AN210" s="353"/>
      <c r="AO210" s="353"/>
      <c r="AP210" s="353"/>
      <c r="AQ210" s="353"/>
      <c r="AR210" s="353"/>
      <c r="AS210" s="353"/>
      <c r="AT210" s="353"/>
      <c r="AU210" s="353"/>
      <c r="AV210" s="353"/>
      <c r="AW210" s="353"/>
      <c r="AX210" s="353"/>
      <c r="AY210" s="353"/>
      <c r="AZ210" s="353"/>
      <c r="BA210" s="355"/>
      <c r="BB210" s="356"/>
      <c r="BC210" s="353"/>
      <c r="BD210" s="353"/>
      <c r="BE210" s="353"/>
      <c r="BF210" s="353"/>
      <c r="BG210" s="353"/>
      <c r="BH210" s="353"/>
      <c r="BI210" s="353"/>
      <c r="BJ210" s="353"/>
      <c r="BK210" s="353"/>
      <c r="BL210" s="353"/>
      <c r="BM210" s="353"/>
      <c r="BN210" s="353"/>
      <c r="BO210" s="353"/>
      <c r="BP210" s="353"/>
      <c r="BQ210" s="353"/>
      <c r="BR210" s="353"/>
      <c r="BS210" s="353"/>
      <c r="BT210" s="353"/>
      <c r="BU210" s="353"/>
      <c r="BV210" s="353"/>
      <c r="BW210" s="353"/>
      <c r="BX210" s="357"/>
    </row>
    <row r="211" spans="1:76" s="352" customFormat="1">
      <c r="A211" s="351"/>
      <c r="I211" s="353"/>
      <c r="J211" s="354"/>
      <c r="K211" s="353"/>
      <c r="L211" s="353"/>
      <c r="M211" s="353"/>
      <c r="N211" s="353"/>
      <c r="O211" s="353"/>
      <c r="P211" s="353"/>
      <c r="Q211" s="353"/>
      <c r="R211" s="353"/>
      <c r="S211" s="353"/>
      <c r="T211" s="353"/>
      <c r="U211" s="353"/>
      <c r="AC211" s="353"/>
      <c r="AD211" s="353"/>
      <c r="AE211" s="353"/>
      <c r="AF211" s="353"/>
      <c r="AG211" s="353"/>
      <c r="AH211" s="353"/>
      <c r="AI211" s="353"/>
      <c r="AJ211" s="353"/>
      <c r="AK211" s="353"/>
      <c r="AL211" s="353"/>
      <c r="AM211" s="353"/>
      <c r="AN211" s="353"/>
      <c r="AO211" s="353"/>
      <c r="AP211" s="353"/>
      <c r="AQ211" s="353"/>
      <c r="AR211" s="353"/>
      <c r="AS211" s="353"/>
      <c r="AT211" s="353"/>
      <c r="AU211" s="353"/>
      <c r="AV211" s="353"/>
      <c r="AW211" s="353"/>
      <c r="AX211" s="353"/>
      <c r="AY211" s="353"/>
      <c r="AZ211" s="353"/>
      <c r="BA211" s="355"/>
      <c r="BB211" s="356"/>
      <c r="BC211" s="353"/>
      <c r="BD211" s="353"/>
      <c r="BE211" s="353"/>
      <c r="BF211" s="353"/>
      <c r="BG211" s="353"/>
      <c r="BH211" s="353"/>
      <c r="BI211" s="353"/>
      <c r="BJ211" s="353"/>
      <c r="BK211" s="353"/>
      <c r="BL211" s="353"/>
      <c r="BM211" s="353"/>
      <c r="BN211" s="353"/>
      <c r="BO211" s="353"/>
      <c r="BP211" s="353"/>
      <c r="BQ211" s="353"/>
      <c r="BR211" s="353"/>
      <c r="BS211" s="353"/>
      <c r="BT211" s="353"/>
      <c r="BU211" s="353"/>
      <c r="BV211" s="353"/>
      <c r="BW211" s="353"/>
      <c r="BX211" s="357"/>
    </row>
    <row r="212" spans="1:76" s="352" customFormat="1">
      <c r="A212" s="351"/>
      <c r="I212" s="353"/>
      <c r="J212" s="354"/>
      <c r="K212" s="353"/>
      <c r="L212" s="353"/>
      <c r="M212" s="353"/>
      <c r="N212" s="353"/>
      <c r="O212" s="353"/>
      <c r="P212" s="353"/>
      <c r="Q212" s="353"/>
      <c r="R212" s="353"/>
      <c r="S212" s="353"/>
      <c r="T212" s="353"/>
      <c r="U212" s="353"/>
      <c r="AC212" s="353"/>
      <c r="AD212" s="353"/>
      <c r="AE212" s="353"/>
      <c r="AF212" s="353"/>
      <c r="AG212" s="353"/>
      <c r="AH212" s="353"/>
      <c r="AI212" s="353"/>
      <c r="AJ212" s="353"/>
      <c r="AK212" s="353"/>
      <c r="AL212" s="353"/>
      <c r="AM212" s="353"/>
      <c r="AN212" s="353"/>
      <c r="AO212" s="353"/>
      <c r="AP212" s="353"/>
      <c r="AQ212" s="353"/>
      <c r="AR212" s="353"/>
      <c r="AS212" s="353"/>
      <c r="AT212" s="353"/>
      <c r="AU212" s="353"/>
      <c r="AV212" s="353"/>
      <c r="AW212" s="353"/>
      <c r="AX212" s="353"/>
      <c r="AY212" s="353"/>
      <c r="AZ212" s="353"/>
      <c r="BA212" s="355"/>
      <c r="BB212" s="356"/>
      <c r="BC212" s="353"/>
      <c r="BD212" s="353"/>
      <c r="BE212" s="353"/>
      <c r="BF212" s="353"/>
      <c r="BG212" s="353"/>
      <c r="BH212" s="353"/>
      <c r="BI212" s="353"/>
      <c r="BJ212" s="353"/>
      <c r="BK212" s="353"/>
      <c r="BL212" s="353"/>
      <c r="BM212" s="353"/>
      <c r="BN212" s="353"/>
      <c r="BO212" s="353"/>
      <c r="BP212" s="353"/>
      <c r="BQ212" s="353"/>
      <c r="BR212" s="353"/>
      <c r="BS212" s="353"/>
      <c r="BT212" s="353"/>
      <c r="BU212" s="353"/>
      <c r="BV212" s="353"/>
      <c r="BW212" s="353"/>
      <c r="BX212" s="357"/>
    </row>
    <row r="213" spans="1:76" s="352" customFormat="1">
      <c r="A213" s="351"/>
      <c r="I213" s="353"/>
      <c r="J213" s="354"/>
      <c r="K213" s="353"/>
      <c r="L213" s="353"/>
      <c r="M213" s="353"/>
      <c r="N213" s="353"/>
      <c r="O213" s="353"/>
      <c r="P213" s="353"/>
      <c r="Q213" s="353"/>
      <c r="R213" s="353"/>
      <c r="S213" s="353"/>
      <c r="T213" s="353"/>
      <c r="U213" s="353"/>
      <c r="AC213" s="353"/>
      <c r="AD213" s="353"/>
      <c r="AE213" s="353"/>
      <c r="AF213" s="353"/>
      <c r="AG213" s="353"/>
      <c r="AH213" s="353"/>
      <c r="AI213" s="353"/>
      <c r="AJ213" s="353"/>
      <c r="AK213" s="353"/>
      <c r="AL213" s="353"/>
      <c r="AM213" s="353"/>
      <c r="AN213" s="353"/>
      <c r="AO213" s="353"/>
      <c r="AP213" s="353"/>
      <c r="AQ213" s="353"/>
      <c r="AR213" s="353"/>
      <c r="AS213" s="353"/>
      <c r="AT213" s="353"/>
      <c r="AU213" s="353"/>
      <c r="AV213" s="353"/>
      <c r="AW213" s="353"/>
      <c r="AX213" s="353"/>
      <c r="AY213" s="353"/>
      <c r="AZ213" s="353"/>
      <c r="BA213" s="355"/>
      <c r="BB213" s="356"/>
      <c r="BC213" s="353"/>
      <c r="BD213" s="353"/>
      <c r="BE213" s="353"/>
      <c r="BF213" s="353"/>
      <c r="BG213" s="353"/>
      <c r="BH213" s="353"/>
      <c r="BI213" s="353"/>
      <c r="BJ213" s="353"/>
      <c r="BK213" s="353"/>
      <c r="BL213" s="353"/>
      <c r="BM213" s="353"/>
      <c r="BN213" s="353"/>
      <c r="BO213" s="353"/>
      <c r="BP213" s="353"/>
      <c r="BQ213" s="353"/>
      <c r="BR213" s="353"/>
      <c r="BS213" s="353"/>
      <c r="BT213" s="353"/>
      <c r="BU213" s="353"/>
      <c r="BV213" s="353"/>
      <c r="BW213" s="353"/>
      <c r="BX213" s="357"/>
    </row>
    <row r="214" spans="1:76" s="352" customFormat="1">
      <c r="A214" s="351"/>
      <c r="I214" s="353"/>
      <c r="J214" s="354"/>
      <c r="K214" s="353"/>
      <c r="L214" s="353"/>
      <c r="M214" s="353"/>
      <c r="N214" s="353"/>
      <c r="O214" s="353"/>
      <c r="P214" s="353"/>
      <c r="Q214" s="353"/>
      <c r="R214" s="353"/>
      <c r="S214" s="353"/>
      <c r="T214" s="353"/>
      <c r="U214" s="353"/>
      <c r="AC214" s="353"/>
      <c r="AD214" s="353"/>
      <c r="AE214" s="353"/>
      <c r="AF214" s="353"/>
      <c r="AG214" s="353"/>
      <c r="AH214" s="353"/>
      <c r="AI214" s="353"/>
      <c r="AJ214" s="353"/>
      <c r="AK214" s="353"/>
      <c r="AL214" s="353"/>
      <c r="AM214" s="353"/>
      <c r="AN214" s="353"/>
      <c r="AO214" s="353"/>
      <c r="AP214" s="353"/>
      <c r="AQ214" s="353"/>
      <c r="AR214" s="353"/>
      <c r="AS214" s="353"/>
      <c r="AT214" s="353"/>
      <c r="AU214" s="353"/>
      <c r="AV214" s="353"/>
      <c r="AW214" s="353"/>
      <c r="AX214" s="353"/>
      <c r="AY214" s="353"/>
      <c r="AZ214" s="353"/>
      <c r="BA214" s="355"/>
      <c r="BB214" s="356"/>
      <c r="BC214" s="353"/>
      <c r="BD214" s="353"/>
      <c r="BE214" s="353"/>
      <c r="BF214" s="353"/>
      <c r="BG214" s="353"/>
      <c r="BH214" s="353"/>
      <c r="BI214" s="353"/>
      <c r="BJ214" s="353"/>
      <c r="BK214" s="353"/>
      <c r="BL214" s="353"/>
      <c r="BM214" s="353"/>
      <c r="BN214" s="353"/>
      <c r="BO214" s="353"/>
      <c r="BP214" s="353"/>
      <c r="BQ214" s="353"/>
      <c r="BR214" s="353"/>
      <c r="BS214" s="353"/>
      <c r="BT214" s="353"/>
      <c r="BU214" s="353"/>
      <c r="BV214" s="353"/>
      <c r="BW214" s="353"/>
      <c r="BX214" s="357"/>
    </row>
    <row r="215" spans="1:76" s="352" customFormat="1">
      <c r="A215" s="351"/>
      <c r="I215" s="353"/>
      <c r="J215" s="354"/>
      <c r="K215" s="353"/>
      <c r="L215" s="353"/>
      <c r="M215" s="353"/>
      <c r="N215" s="353"/>
      <c r="O215" s="353"/>
      <c r="P215" s="353"/>
      <c r="Q215" s="353"/>
      <c r="R215" s="353"/>
      <c r="S215" s="353"/>
      <c r="T215" s="353"/>
      <c r="U215" s="353"/>
      <c r="AC215" s="353"/>
      <c r="AD215" s="353"/>
      <c r="AE215" s="353"/>
      <c r="AF215" s="353"/>
      <c r="AG215" s="353"/>
      <c r="AH215" s="353"/>
      <c r="AI215" s="353"/>
      <c r="AJ215" s="353"/>
      <c r="AK215" s="353"/>
      <c r="AL215" s="353"/>
      <c r="AM215" s="353"/>
      <c r="AN215" s="353"/>
      <c r="AO215" s="353"/>
      <c r="AP215" s="353"/>
      <c r="AQ215" s="353"/>
      <c r="AR215" s="353"/>
      <c r="AS215" s="353"/>
      <c r="AT215" s="353"/>
      <c r="AU215" s="353"/>
      <c r="AV215" s="353"/>
      <c r="AW215" s="353"/>
      <c r="AX215" s="353"/>
      <c r="AY215" s="353"/>
      <c r="AZ215" s="353"/>
      <c r="BA215" s="355"/>
      <c r="BB215" s="356"/>
      <c r="BC215" s="353"/>
      <c r="BD215" s="353"/>
      <c r="BE215" s="353"/>
      <c r="BF215" s="353"/>
      <c r="BG215" s="353"/>
      <c r="BH215" s="353"/>
      <c r="BI215" s="353"/>
      <c r="BJ215" s="353"/>
      <c r="BK215" s="353"/>
      <c r="BL215" s="353"/>
      <c r="BM215" s="353"/>
      <c r="BN215" s="353"/>
      <c r="BO215" s="353"/>
      <c r="BP215" s="353"/>
      <c r="BQ215" s="353"/>
      <c r="BR215" s="353"/>
      <c r="BS215" s="353"/>
      <c r="BT215" s="353"/>
      <c r="BU215" s="353"/>
      <c r="BV215" s="353"/>
      <c r="BW215" s="353"/>
      <c r="BX215" s="357"/>
    </row>
    <row r="216" spans="1:76" s="352" customFormat="1">
      <c r="A216" s="351"/>
      <c r="I216" s="353"/>
      <c r="J216" s="354"/>
      <c r="K216" s="353"/>
      <c r="L216" s="353"/>
      <c r="M216" s="353"/>
      <c r="N216" s="353"/>
      <c r="O216" s="353"/>
      <c r="P216" s="353"/>
      <c r="Q216" s="353"/>
      <c r="R216" s="353"/>
      <c r="S216" s="353"/>
      <c r="T216" s="353"/>
      <c r="U216" s="353"/>
      <c r="AC216" s="353"/>
      <c r="AD216" s="353"/>
      <c r="AE216" s="353"/>
      <c r="AF216" s="353"/>
      <c r="AG216" s="353"/>
      <c r="AH216" s="353"/>
      <c r="AI216" s="353"/>
      <c r="AJ216" s="353"/>
      <c r="AK216" s="353"/>
      <c r="AL216" s="353"/>
      <c r="AM216" s="353"/>
      <c r="AN216" s="353"/>
      <c r="AO216" s="353"/>
      <c r="AP216" s="353"/>
      <c r="AQ216" s="353"/>
      <c r="AR216" s="353"/>
      <c r="AS216" s="353"/>
      <c r="AT216" s="353"/>
      <c r="AU216" s="353"/>
      <c r="AV216" s="353"/>
      <c r="AW216" s="353"/>
      <c r="AX216" s="353"/>
      <c r="AY216" s="353"/>
      <c r="AZ216" s="353"/>
      <c r="BA216" s="355"/>
      <c r="BB216" s="356"/>
      <c r="BC216" s="353"/>
      <c r="BD216" s="353"/>
      <c r="BE216" s="353"/>
      <c r="BF216" s="353"/>
      <c r="BG216" s="353"/>
      <c r="BH216" s="353"/>
      <c r="BI216" s="353"/>
      <c r="BJ216" s="353"/>
      <c r="BK216" s="353"/>
      <c r="BL216" s="353"/>
      <c r="BM216" s="353"/>
      <c r="BN216" s="353"/>
      <c r="BO216" s="353"/>
      <c r="BP216" s="353"/>
      <c r="BQ216" s="353"/>
      <c r="BR216" s="353"/>
      <c r="BS216" s="353"/>
      <c r="BT216" s="353"/>
      <c r="BU216" s="353"/>
      <c r="BV216" s="353"/>
      <c r="BW216" s="353"/>
      <c r="BX216" s="357"/>
    </row>
    <row r="217" spans="1:76" s="352" customFormat="1">
      <c r="A217" s="351"/>
      <c r="I217" s="353"/>
      <c r="J217" s="354"/>
      <c r="K217" s="353"/>
      <c r="L217" s="353"/>
      <c r="M217" s="353"/>
      <c r="N217" s="353"/>
      <c r="O217" s="353"/>
      <c r="P217" s="353"/>
      <c r="Q217" s="353"/>
      <c r="R217" s="353"/>
      <c r="S217" s="353"/>
      <c r="T217" s="353"/>
      <c r="U217" s="353"/>
      <c r="AC217" s="353"/>
      <c r="AD217" s="353"/>
      <c r="AE217" s="353"/>
      <c r="AF217" s="353"/>
      <c r="AG217" s="353"/>
      <c r="AH217" s="353"/>
      <c r="AI217" s="353"/>
      <c r="AJ217" s="353"/>
      <c r="AK217" s="353"/>
      <c r="AL217" s="353"/>
      <c r="AM217" s="353"/>
      <c r="AN217" s="353"/>
      <c r="AO217" s="353"/>
      <c r="AP217" s="353"/>
      <c r="AQ217" s="353"/>
      <c r="AR217" s="353"/>
      <c r="AS217" s="353"/>
      <c r="AT217" s="353"/>
      <c r="AU217" s="353"/>
      <c r="AV217" s="353"/>
      <c r="AW217" s="353"/>
      <c r="AX217" s="353"/>
      <c r="AY217" s="353"/>
      <c r="AZ217" s="353"/>
      <c r="BA217" s="355"/>
      <c r="BB217" s="356"/>
      <c r="BC217" s="353"/>
      <c r="BD217" s="353"/>
      <c r="BE217" s="353"/>
      <c r="BF217" s="353"/>
      <c r="BG217" s="353"/>
      <c r="BH217" s="353"/>
      <c r="BI217" s="353"/>
      <c r="BJ217" s="353"/>
      <c r="BK217" s="353"/>
      <c r="BL217" s="353"/>
      <c r="BM217" s="353"/>
      <c r="BN217" s="353"/>
      <c r="BO217" s="353"/>
      <c r="BP217" s="353"/>
      <c r="BQ217" s="353"/>
      <c r="BR217" s="353"/>
      <c r="BS217" s="353"/>
      <c r="BT217" s="353"/>
      <c r="BU217" s="353"/>
      <c r="BV217" s="353"/>
      <c r="BW217" s="353"/>
      <c r="BX217" s="357"/>
    </row>
    <row r="218" spans="1:76" s="352" customFormat="1">
      <c r="A218" s="351"/>
      <c r="I218" s="353"/>
      <c r="J218" s="354"/>
      <c r="K218" s="353"/>
      <c r="L218" s="353"/>
      <c r="M218" s="353"/>
      <c r="N218" s="353"/>
      <c r="O218" s="353"/>
      <c r="P218" s="353"/>
      <c r="Q218" s="353"/>
      <c r="R218" s="353"/>
      <c r="S218" s="353"/>
      <c r="T218" s="353"/>
      <c r="U218" s="353"/>
      <c r="AC218" s="353"/>
      <c r="AD218" s="353"/>
      <c r="AE218" s="353"/>
      <c r="AF218" s="353"/>
      <c r="AG218" s="353"/>
      <c r="AH218" s="353"/>
      <c r="AI218" s="353"/>
      <c r="AJ218" s="353"/>
      <c r="AK218" s="353"/>
      <c r="AL218" s="353"/>
      <c r="AM218" s="353"/>
      <c r="AN218" s="353"/>
      <c r="AO218" s="353"/>
      <c r="AP218" s="353"/>
      <c r="AQ218" s="353"/>
      <c r="AR218" s="353"/>
      <c r="AS218" s="353"/>
      <c r="AT218" s="353"/>
      <c r="AU218" s="353"/>
      <c r="AV218" s="353"/>
      <c r="AW218" s="353"/>
      <c r="AX218" s="353"/>
      <c r="AY218" s="353"/>
      <c r="AZ218" s="353"/>
      <c r="BA218" s="355"/>
      <c r="BB218" s="356"/>
      <c r="BC218" s="353"/>
      <c r="BD218" s="353"/>
      <c r="BE218" s="353"/>
      <c r="BF218" s="353"/>
      <c r="BG218" s="353"/>
      <c r="BH218" s="353"/>
      <c r="BI218" s="353"/>
      <c r="BJ218" s="353"/>
      <c r="BK218" s="353"/>
      <c r="BL218" s="353"/>
      <c r="BM218" s="353"/>
      <c r="BN218" s="353"/>
      <c r="BO218" s="353"/>
      <c r="BP218" s="353"/>
      <c r="BQ218" s="353"/>
      <c r="BR218" s="353"/>
      <c r="BS218" s="353"/>
      <c r="BT218" s="353"/>
      <c r="BU218" s="353"/>
      <c r="BV218" s="353"/>
      <c r="BW218" s="353"/>
      <c r="BX218" s="357"/>
    </row>
    <row r="219" spans="1:76" s="352" customFormat="1">
      <c r="A219" s="351"/>
      <c r="I219" s="353"/>
      <c r="J219" s="354"/>
      <c r="K219" s="353"/>
      <c r="L219" s="353"/>
      <c r="M219" s="353"/>
      <c r="N219" s="353"/>
      <c r="O219" s="353"/>
      <c r="P219" s="353"/>
      <c r="Q219" s="353"/>
      <c r="R219" s="353"/>
      <c r="S219" s="353"/>
      <c r="T219" s="353"/>
      <c r="U219" s="353"/>
      <c r="AC219" s="353"/>
      <c r="AD219" s="353"/>
      <c r="AE219" s="353"/>
      <c r="AF219" s="353"/>
      <c r="AG219" s="353"/>
      <c r="AH219" s="353"/>
      <c r="AI219" s="353"/>
      <c r="AJ219" s="353"/>
      <c r="AK219" s="353"/>
      <c r="AL219" s="353"/>
      <c r="AM219" s="353"/>
      <c r="AN219" s="353"/>
      <c r="AO219" s="353"/>
      <c r="AP219" s="353"/>
      <c r="AQ219" s="353"/>
      <c r="AR219" s="353"/>
      <c r="AS219" s="353"/>
      <c r="AT219" s="353"/>
      <c r="AU219" s="353"/>
      <c r="AV219" s="353"/>
      <c r="AW219" s="353"/>
      <c r="AX219" s="353"/>
      <c r="AY219" s="353"/>
      <c r="AZ219" s="353"/>
      <c r="BA219" s="355"/>
      <c r="BB219" s="356"/>
      <c r="BC219" s="353"/>
      <c r="BD219" s="353"/>
      <c r="BE219" s="353"/>
      <c r="BF219" s="353"/>
      <c r="BG219" s="353"/>
      <c r="BH219" s="353"/>
      <c r="BI219" s="353"/>
      <c r="BJ219" s="353"/>
      <c r="BK219" s="353"/>
      <c r="BL219" s="353"/>
      <c r="BM219" s="353"/>
      <c r="BN219" s="353"/>
      <c r="BO219" s="353"/>
      <c r="BP219" s="353"/>
      <c r="BQ219" s="353"/>
      <c r="BR219" s="353"/>
      <c r="BS219" s="353"/>
      <c r="BT219" s="353"/>
      <c r="BU219" s="353"/>
      <c r="BV219" s="353"/>
      <c r="BW219" s="353"/>
      <c r="BX219" s="357"/>
    </row>
    <row r="220" spans="1:76" s="352" customFormat="1">
      <c r="A220" s="351"/>
      <c r="I220" s="353"/>
      <c r="J220" s="354"/>
      <c r="K220" s="353"/>
      <c r="L220" s="353"/>
      <c r="M220" s="353"/>
      <c r="N220" s="353"/>
      <c r="O220" s="353"/>
      <c r="P220" s="353"/>
      <c r="Q220" s="353"/>
      <c r="R220" s="353"/>
      <c r="S220" s="353"/>
      <c r="T220" s="353"/>
      <c r="U220" s="353"/>
      <c r="AC220" s="353"/>
      <c r="AD220" s="353"/>
      <c r="AE220" s="353"/>
      <c r="AF220" s="353"/>
      <c r="AG220" s="353"/>
      <c r="AH220" s="353"/>
      <c r="AI220" s="353"/>
      <c r="AJ220" s="353"/>
      <c r="AK220" s="353"/>
      <c r="AL220" s="353"/>
      <c r="AM220" s="353"/>
      <c r="AN220" s="353"/>
      <c r="AO220" s="353"/>
      <c r="AP220" s="353"/>
      <c r="AQ220" s="353"/>
      <c r="AR220" s="353"/>
      <c r="AS220" s="353"/>
      <c r="AT220" s="353"/>
      <c r="AU220" s="353"/>
      <c r="AV220" s="353"/>
      <c r="AW220" s="353"/>
      <c r="AX220" s="353"/>
      <c r="AY220" s="353"/>
      <c r="AZ220" s="353"/>
      <c r="BA220" s="355"/>
      <c r="BB220" s="356"/>
      <c r="BC220" s="353"/>
      <c r="BD220" s="353"/>
      <c r="BE220" s="353"/>
      <c r="BF220" s="353"/>
      <c r="BG220" s="353"/>
      <c r="BH220" s="353"/>
      <c r="BI220" s="353"/>
      <c r="BJ220" s="353"/>
      <c r="BK220" s="353"/>
      <c r="BL220" s="353"/>
      <c r="BM220" s="353"/>
      <c r="BN220" s="353"/>
      <c r="BO220" s="353"/>
      <c r="BP220" s="353"/>
      <c r="BQ220" s="353"/>
      <c r="BR220" s="353"/>
      <c r="BS220" s="353"/>
      <c r="BT220" s="353"/>
      <c r="BU220" s="353"/>
      <c r="BV220" s="353"/>
      <c r="BW220" s="353"/>
      <c r="BX220" s="357"/>
    </row>
    <row r="221" spans="1:76" s="352" customFormat="1">
      <c r="A221" s="351"/>
      <c r="I221" s="353"/>
      <c r="J221" s="354"/>
      <c r="K221" s="353"/>
      <c r="L221" s="353"/>
      <c r="M221" s="353"/>
      <c r="N221" s="353"/>
      <c r="O221" s="353"/>
      <c r="P221" s="353"/>
      <c r="Q221" s="353"/>
      <c r="R221" s="353"/>
      <c r="S221" s="353"/>
      <c r="T221" s="353"/>
      <c r="U221" s="353"/>
      <c r="AC221" s="353"/>
      <c r="AD221" s="353"/>
      <c r="AE221" s="353"/>
      <c r="AF221" s="353"/>
      <c r="AG221" s="353"/>
      <c r="AH221" s="353"/>
      <c r="AI221" s="353"/>
      <c r="AJ221" s="353"/>
      <c r="AK221" s="353"/>
      <c r="AL221" s="353"/>
      <c r="AM221" s="353"/>
      <c r="AN221" s="353"/>
      <c r="AO221" s="353"/>
      <c r="AP221" s="353"/>
      <c r="AQ221" s="353"/>
      <c r="AR221" s="353"/>
      <c r="AS221" s="353"/>
      <c r="AT221" s="353"/>
      <c r="AU221" s="353"/>
      <c r="AV221" s="353"/>
      <c r="AW221" s="353"/>
      <c r="AX221" s="353"/>
      <c r="AY221" s="353"/>
      <c r="AZ221" s="353"/>
      <c r="BA221" s="355"/>
      <c r="BB221" s="356"/>
      <c r="BC221" s="353"/>
      <c r="BD221" s="353"/>
      <c r="BE221" s="353"/>
      <c r="BF221" s="353"/>
      <c r="BG221" s="353"/>
      <c r="BH221" s="353"/>
      <c r="BI221" s="353"/>
      <c r="BJ221" s="353"/>
      <c r="BK221" s="353"/>
      <c r="BL221" s="353"/>
      <c r="BM221" s="353"/>
      <c r="BN221" s="353"/>
      <c r="BO221" s="353"/>
      <c r="BP221" s="353"/>
      <c r="BQ221" s="353"/>
      <c r="BR221" s="353"/>
      <c r="BS221" s="353"/>
      <c r="BT221" s="353"/>
      <c r="BU221" s="353"/>
      <c r="BV221" s="353"/>
      <c r="BW221" s="353"/>
      <c r="BX221" s="357"/>
    </row>
    <row r="222" spans="1:76" s="352" customFormat="1">
      <c r="A222" s="351"/>
      <c r="I222" s="353"/>
      <c r="J222" s="354"/>
      <c r="K222" s="353"/>
      <c r="L222" s="353"/>
      <c r="M222" s="353"/>
      <c r="N222" s="353"/>
      <c r="O222" s="353"/>
      <c r="P222" s="353"/>
      <c r="Q222" s="353"/>
      <c r="R222" s="353"/>
      <c r="S222" s="353"/>
      <c r="T222" s="353"/>
      <c r="U222" s="353"/>
      <c r="AC222" s="353"/>
      <c r="AD222" s="353"/>
      <c r="AE222" s="353"/>
      <c r="AF222" s="353"/>
      <c r="AG222" s="353"/>
      <c r="AH222" s="353"/>
      <c r="AI222" s="353"/>
      <c r="AJ222" s="353"/>
      <c r="AK222" s="353"/>
      <c r="AL222" s="353"/>
      <c r="AM222" s="353"/>
      <c r="AN222" s="353"/>
      <c r="AO222" s="353"/>
      <c r="AP222" s="353"/>
      <c r="AQ222" s="353"/>
      <c r="AR222" s="353"/>
      <c r="AS222" s="353"/>
      <c r="AT222" s="353"/>
      <c r="AU222" s="353"/>
      <c r="AV222" s="353"/>
      <c r="AW222" s="353"/>
      <c r="AX222" s="353"/>
      <c r="AY222" s="353"/>
      <c r="AZ222" s="353"/>
      <c r="BA222" s="355"/>
      <c r="BB222" s="356"/>
      <c r="BC222" s="353"/>
      <c r="BD222" s="353"/>
      <c r="BE222" s="353"/>
      <c r="BF222" s="353"/>
      <c r="BG222" s="353"/>
      <c r="BH222" s="353"/>
      <c r="BI222" s="353"/>
      <c r="BJ222" s="353"/>
      <c r="BK222" s="353"/>
      <c r="BL222" s="353"/>
      <c r="BM222" s="353"/>
      <c r="BN222" s="353"/>
      <c r="BO222" s="353"/>
      <c r="BP222" s="353"/>
      <c r="BQ222" s="353"/>
      <c r="BR222" s="353"/>
      <c r="BS222" s="353"/>
      <c r="BT222" s="353"/>
      <c r="BU222" s="353"/>
      <c r="BV222" s="353"/>
      <c r="BW222" s="353"/>
      <c r="BX222" s="357"/>
    </row>
    <row r="223" spans="1:76" s="352" customFormat="1">
      <c r="A223" s="351"/>
      <c r="I223" s="353"/>
      <c r="J223" s="354"/>
      <c r="K223" s="353"/>
      <c r="L223" s="353"/>
      <c r="M223" s="353"/>
      <c r="N223" s="353"/>
      <c r="O223" s="353"/>
      <c r="P223" s="353"/>
      <c r="Q223" s="353"/>
      <c r="R223" s="353"/>
      <c r="S223" s="353"/>
      <c r="T223" s="353"/>
      <c r="U223" s="353"/>
      <c r="AC223" s="353"/>
      <c r="AD223" s="353"/>
      <c r="AE223" s="353"/>
      <c r="AF223" s="353"/>
      <c r="AG223" s="353"/>
      <c r="AH223" s="353"/>
      <c r="AI223" s="353"/>
      <c r="AJ223" s="353"/>
      <c r="AK223" s="353"/>
      <c r="AL223" s="353"/>
      <c r="AM223" s="353"/>
      <c r="AN223" s="353"/>
      <c r="AO223" s="353"/>
      <c r="AP223" s="353"/>
      <c r="AQ223" s="353"/>
      <c r="AR223" s="353"/>
      <c r="AS223" s="353"/>
      <c r="AT223" s="353"/>
      <c r="AU223" s="353"/>
      <c r="AV223" s="353"/>
      <c r="AW223" s="353"/>
      <c r="AX223" s="353"/>
      <c r="AY223" s="353"/>
      <c r="AZ223" s="353"/>
      <c r="BA223" s="355"/>
      <c r="BB223" s="356"/>
      <c r="BC223" s="353"/>
      <c r="BD223" s="353"/>
      <c r="BE223" s="353"/>
      <c r="BF223" s="353"/>
      <c r="BG223" s="353"/>
      <c r="BH223" s="353"/>
      <c r="BI223" s="353"/>
      <c r="BJ223" s="353"/>
      <c r="BK223" s="353"/>
      <c r="BL223" s="353"/>
      <c r="BM223" s="353"/>
      <c r="BN223" s="353"/>
      <c r="BO223" s="353"/>
      <c r="BP223" s="353"/>
      <c r="BQ223" s="353"/>
      <c r="BR223" s="353"/>
      <c r="BS223" s="353"/>
      <c r="BT223" s="353"/>
      <c r="BU223" s="353"/>
      <c r="BV223" s="353"/>
      <c r="BW223" s="353"/>
      <c r="BX223" s="357"/>
    </row>
    <row r="224" spans="1:76" s="352" customFormat="1">
      <c r="A224" s="351"/>
      <c r="I224" s="353"/>
      <c r="J224" s="354"/>
      <c r="K224" s="353"/>
      <c r="L224" s="353"/>
      <c r="M224" s="353"/>
      <c r="N224" s="353"/>
      <c r="O224" s="353"/>
      <c r="P224" s="353"/>
      <c r="Q224" s="353"/>
      <c r="R224" s="353"/>
      <c r="S224" s="353"/>
      <c r="T224" s="353"/>
      <c r="U224" s="353"/>
      <c r="AC224" s="353"/>
      <c r="AD224" s="353"/>
      <c r="AE224" s="353"/>
      <c r="AF224" s="353"/>
      <c r="AG224" s="353"/>
      <c r="AH224" s="353"/>
      <c r="AI224" s="353"/>
      <c r="AJ224" s="353"/>
      <c r="AK224" s="353"/>
      <c r="AL224" s="353"/>
      <c r="AM224" s="353"/>
      <c r="AN224" s="353"/>
      <c r="AO224" s="353"/>
      <c r="AP224" s="353"/>
      <c r="AQ224" s="353"/>
      <c r="AR224" s="353"/>
      <c r="AS224" s="353"/>
      <c r="AT224" s="353"/>
      <c r="AU224" s="353"/>
      <c r="AV224" s="353"/>
      <c r="AW224" s="353"/>
      <c r="AX224" s="353"/>
      <c r="AY224" s="353"/>
      <c r="AZ224" s="353"/>
      <c r="BA224" s="355"/>
      <c r="BB224" s="356"/>
      <c r="BC224" s="353"/>
      <c r="BD224" s="353"/>
      <c r="BE224" s="353"/>
      <c r="BF224" s="353"/>
      <c r="BG224" s="353"/>
      <c r="BH224" s="353"/>
      <c r="BI224" s="353"/>
      <c r="BJ224" s="353"/>
      <c r="BK224" s="353"/>
      <c r="BL224" s="353"/>
      <c r="BM224" s="353"/>
      <c r="BN224" s="353"/>
      <c r="BO224" s="353"/>
      <c r="BP224" s="353"/>
      <c r="BQ224" s="353"/>
      <c r="BR224" s="353"/>
      <c r="BS224" s="353"/>
      <c r="BT224" s="353"/>
      <c r="BU224" s="353"/>
      <c r="BV224" s="353"/>
      <c r="BW224" s="353"/>
      <c r="BX224" s="357"/>
    </row>
    <row r="225" spans="1:76" s="352" customFormat="1">
      <c r="A225" s="351"/>
      <c r="I225" s="353"/>
      <c r="J225" s="354"/>
      <c r="K225" s="353"/>
      <c r="L225" s="353"/>
      <c r="M225" s="353"/>
      <c r="N225" s="353"/>
      <c r="O225" s="353"/>
      <c r="P225" s="353"/>
      <c r="Q225" s="353"/>
      <c r="R225" s="353"/>
      <c r="S225" s="353"/>
      <c r="T225" s="353"/>
      <c r="U225" s="353"/>
      <c r="AC225" s="353"/>
      <c r="AD225" s="353"/>
      <c r="AE225" s="353"/>
      <c r="AF225" s="353"/>
      <c r="AG225" s="353"/>
      <c r="AH225" s="353"/>
      <c r="AI225" s="353"/>
      <c r="AJ225" s="353"/>
      <c r="AK225" s="353"/>
      <c r="AL225" s="353"/>
      <c r="AM225" s="353"/>
      <c r="AN225" s="353"/>
      <c r="AO225" s="353"/>
      <c r="AP225" s="353"/>
      <c r="AQ225" s="353"/>
      <c r="AR225" s="353"/>
      <c r="AS225" s="353"/>
      <c r="AT225" s="353"/>
      <c r="AU225" s="353"/>
      <c r="AV225" s="353"/>
      <c r="AW225" s="353"/>
      <c r="AX225" s="353"/>
      <c r="AY225" s="353"/>
      <c r="AZ225" s="353"/>
      <c r="BA225" s="355"/>
      <c r="BB225" s="356"/>
      <c r="BC225" s="353"/>
      <c r="BD225" s="353"/>
      <c r="BE225" s="353"/>
      <c r="BF225" s="353"/>
      <c r="BG225" s="353"/>
      <c r="BH225" s="353"/>
      <c r="BI225" s="353"/>
      <c r="BJ225" s="353"/>
      <c r="BK225" s="353"/>
      <c r="BL225" s="353"/>
      <c r="BM225" s="353"/>
      <c r="BN225" s="353"/>
      <c r="BO225" s="353"/>
      <c r="BP225" s="353"/>
      <c r="BQ225" s="353"/>
      <c r="BR225" s="353"/>
      <c r="BS225" s="353"/>
      <c r="BT225" s="353"/>
      <c r="BU225" s="353"/>
      <c r="BV225" s="353"/>
      <c r="BW225" s="353"/>
      <c r="BX225" s="357"/>
    </row>
    <row r="226" spans="1:76" s="352" customFormat="1">
      <c r="A226" s="351"/>
      <c r="I226" s="353"/>
      <c r="J226" s="354"/>
      <c r="K226" s="353"/>
      <c r="L226" s="353"/>
      <c r="M226" s="353"/>
      <c r="N226" s="353"/>
      <c r="O226" s="353"/>
      <c r="P226" s="353"/>
      <c r="Q226" s="353"/>
      <c r="R226" s="353"/>
      <c r="S226" s="353"/>
      <c r="T226" s="353"/>
      <c r="U226" s="353"/>
      <c r="AC226" s="353"/>
      <c r="AD226" s="353"/>
      <c r="AE226" s="353"/>
      <c r="AF226" s="353"/>
      <c r="AG226" s="353"/>
      <c r="AH226" s="353"/>
      <c r="AI226" s="353"/>
      <c r="AJ226" s="353"/>
      <c r="AK226" s="353"/>
      <c r="AL226" s="353"/>
      <c r="AM226" s="353"/>
      <c r="AN226" s="353"/>
      <c r="AO226" s="353"/>
      <c r="AP226" s="353"/>
      <c r="AQ226" s="353"/>
      <c r="AR226" s="353"/>
      <c r="AS226" s="353"/>
      <c r="AT226" s="353"/>
      <c r="AU226" s="353"/>
      <c r="AV226" s="353"/>
      <c r="AW226" s="353"/>
      <c r="AX226" s="353"/>
      <c r="AY226" s="353"/>
      <c r="AZ226" s="353"/>
      <c r="BA226" s="355"/>
      <c r="BB226" s="356"/>
      <c r="BC226" s="353"/>
      <c r="BD226" s="353"/>
      <c r="BE226" s="353"/>
      <c r="BF226" s="353"/>
      <c r="BG226" s="353"/>
      <c r="BH226" s="353"/>
      <c r="BI226" s="353"/>
      <c r="BJ226" s="353"/>
      <c r="BK226" s="353"/>
      <c r="BL226" s="353"/>
      <c r="BM226" s="353"/>
      <c r="BN226" s="353"/>
      <c r="BO226" s="353"/>
      <c r="BP226" s="353"/>
      <c r="BQ226" s="353"/>
      <c r="BR226" s="353"/>
      <c r="BS226" s="353"/>
      <c r="BT226" s="353"/>
      <c r="BU226" s="353"/>
      <c r="BV226" s="353"/>
      <c r="BW226" s="353"/>
      <c r="BX226" s="357"/>
    </row>
    <row r="227" spans="1:76" s="352" customFormat="1">
      <c r="A227" s="351"/>
      <c r="I227" s="353"/>
      <c r="J227" s="354"/>
      <c r="K227" s="353"/>
      <c r="L227" s="353"/>
      <c r="M227" s="353"/>
      <c r="N227" s="353"/>
      <c r="O227" s="353"/>
      <c r="P227" s="353"/>
      <c r="Q227" s="353"/>
      <c r="R227" s="353"/>
      <c r="S227" s="353"/>
      <c r="T227" s="353"/>
      <c r="U227" s="353"/>
      <c r="AC227" s="353"/>
      <c r="AD227" s="353"/>
      <c r="AE227" s="353"/>
      <c r="AF227" s="353"/>
      <c r="AG227" s="353"/>
      <c r="AH227" s="353"/>
      <c r="AI227" s="353"/>
      <c r="AJ227" s="353"/>
      <c r="AK227" s="353"/>
      <c r="AL227" s="353"/>
      <c r="AM227" s="353"/>
      <c r="AN227" s="353"/>
      <c r="AO227" s="353"/>
      <c r="AP227" s="353"/>
      <c r="AQ227" s="353"/>
      <c r="AR227" s="353"/>
      <c r="AS227" s="353"/>
      <c r="AT227" s="353"/>
      <c r="AU227" s="353"/>
      <c r="AV227" s="353"/>
      <c r="AW227" s="353"/>
      <c r="AX227" s="353"/>
      <c r="AY227" s="353"/>
      <c r="AZ227" s="353"/>
      <c r="BA227" s="355"/>
      <c r="BB227" s="356"/>
      <c r="BC227" s="353"/>
      <c r="BD227" s="353"/>
      <c r="BE227" s="353"/>
      <c r="BF227" s="353"/>
      <c r="BG227" s="353"/>
      <c r="BH227" s="353"/>
      <c r="BI227" s="353"/>
      <c r="BJ227" s="353"/>
      <c r="BK227" s="353"/>
      <c r="BL227" s="353"/>
      <c r="BM227" s="353"/>
      <c r="BN227" s="353"/>
      <c r="BO227" s="353"/>
      <c r="BP227" s="353"/>
      <c r="BQ227" s="353"/>
      <c r="BR227" s="353"/>
      <c r="BS227" s="353"/>
      <c r="BT227" s="353"/>
      <c r="BU227" s="353"/>
      <c r="BV227" s="353"/>
      <c r="BW227" s="353"/>
      <c r="BX227" s="357"/>
    </row>
    <row r="228" spans="1:76" s="352" customFormat="1">
      <c r="A228" s="351"/>
      <c r="I228" s="353"/>
      <c r="J228" s="354"/>
      <c r="K228" s="353"/>
      <c r="L228" s="353"/>
      <c r="M228" s="353"/>
      <c r="N228" s="353"/>
      <c r="O228" s="353"/>
      <c r="P228" s="353"/>
      <c r="Q228" s="353"/>
      <c r="R228" s="353"/>
      <c r="S228" s="353"/>
      <c r="T228" s="353"/>
      <c r="U228" s="353"/>
      <c r="AC228" s="353"/>
      <c r="AD228" s="353"/>
      <c r="AE228" s="353"/>
      <c r="AF228" s="353"/>
      <c r="AG228" s="353"/>
      <c r="AH228" s="353"/>
      <c r="AI228" s="353"/>
      <c r="AJ228" s="353"/>
      <c r="AK228" s="353"/>
      <c r="AL228" s="353"/>
      <c r="AM228" s="353"/>
      <c r="AN228" s="353"/>
      <c r="AO228" s="353"/>
      <c r="AP228" s="353"/>
      <c r="AQ228" s="353"/>
      <c r="AR228" s="353"/>
      <c r="AS228" s="353"/>
      <c r="AT228" s="353"/>
      <c r="AU228" s="353"/>
      <c r="AV228" s="353"/>
      <c r="AW228" s="353"/>
      <c r="AX228" s="353"/>
      <c r="AY228" s="353"/>
      <c r="AZ228" s="353"/>
      <c r="BA228" s="355"/>
      <c r="BB228" s="356"/>
      <c r="BC228" s="353"/>
      <c r="BD228" s="353"/>
      <c r="BE228" s="353"/>
      <c r="BF228" s="353"/>
      <c r="BG228" s="353"/>
      <c r="BH228" s="353"/>
      <c r="BI228" s="353"/>
      <c r="BJ228" s="353"/>
      <c r="BK228" s="353"/>
      <c r="BL228" s="353"/>
      <c r="BM228" s="353"/>
      <c r="BN228" s="353"/>
      <c r="BO228" s="353"/>
      <c r="BP228" s="353"/>
      <c r="BQ228" s="353"/>
      <c r="BR228" s="353"/>
      <c r="BS228" s="353"/>
      <c r="BT228" s="353"/>
      <c r="BU228" s="353"/>
      <c r="BV228" s="353"/>
      <c r="BW228" s="353"/>
      <c r="BX228" s="357"/>
    </row>
    <row r="229" spans="1:76" s="352" customFormat="1">
      <c r="A229" s="351"/>
      <c r="I229" s="353"/>
      <c r="J229" s="354"/>
      <c r="K229" s="353"/>
      <c r="L229" s="353"/>
      <c r="M229" s="353"/>
      <c r="N229" s="353"/>
      <c r="O229" s="353"/>
      <c r="P229" s="353"/>
      <c r="Q229" s="353"/>
      <c r="R229" s="353"/>
      <c r="S229" s="353"/>
      <c r="T229" s="353"/>
      <c r="U229" s="353"/>
      <c r="AC229" s="353"/>
      <c r="AD229" s="353"/>
      <c r="AE229" s="353"/>
      <c r="AF229" s="353"/>
      <c r="AG229" s="353"/>
      <c r="AH229" s="353"/>
      <c r="AI229" s="353"/>
      <c r="AJ229" s="353"/>
      <c r="AK229" s="353"/>
      <c r="AL229" s="353"/>
      <c r="AM229" s="353"/>
      <c r="AN229" s="353"/>
      <c r="AO229" s="353"/>
      <c r="AP229" s="353"/>
      <c r="AQ229" s="353"/>
      <c r="AR229" s="353"/>
      <c r="AS229" s="353"/>
      <c r="AT229" s="353"/>
      <c r="AU229" s="353"/>
      <c r="AV229" s="353"/>
      <c r="AW229" s="353"/>
      <c r="AX229" s="353"/>
      <c r="AY229" s="353"/>
      <c r="AZ229" s="353"/>
      <c r="BA229" s="355"/>
      <c r="BB229" s="356"/>
      <c r="BC229" s="353"/>
      <c r="BD229" s="353"/>
      <c r="BE229" s="353"/>
      <c r="BF229" s="353"/>
      <c r="BG229" s="353"/>
      <c r="BH229" s="353"/>
      <c r="BI229" s="353"/>
      <c r="BJ229" s="353"/>
      <c r="BK229" s="353"/>
      <c r="BL229" s="353"/>
      <c r="BM229" s="353"/>
      <c r="BN229" s="353"/>
      <c r="BO229" s="353"/>
      <c r="BP229" s="353"/>
      <c r="BQ229" s="353"/>
      <c r="BR229" s="353"/>
      <c r="BS229" s="353"/>
      <c r="BT229" s="353"/>
      <c r="BU229" s="353"/>
      <c r="BV229" s="353"/>
      <c r="BW229" s="353"/>
      <c r="BX229" s="357"/>
    </row>
    <row r="230" spans="1:76" s="352" customFormat="1">
      <c r="A230" s="351"/>
      <c r="I230" s="353"/>
      <c r="J230" s="354"/>
      <c r="K230" s="353"/>
      <c r="L230" s="353"/>
      <c r="M230" s="353"/>
      <c r="N230" s="353"/>
      <c r="O230" s="353"/>
      <c r="P230" s="353"/>
      <c r="Q230" s="353"/>
      <c r="R230" s="353"/>
      <c r="S230" s="353"/>
      <c r="T230" s="353"/>
      <c r="U230" s="353"/>
      <c r="AC230" s="353"/>
      <c r="AD230" s="353"/>
      <c r="AE230" s="353"/>
      <c r="AF230" s="353"/>
      <c r="AG230" s="353"/>
      <c r="AH230" s="353"/>
      <c r="AI230" s="353"/>
      <c r="AJ230" s="353"/>
      <c r="AK230" s="353"/>
      <c r="AL230" s="353"/>
      <c r="AM230" s="353"/>
      <c r="AN230" s="353"/>
      <c r="AO230" s="353"/>
      <c r="AP230" s="353"/>
      <c r="AQ230" s="353"/>
      <c r="AR230" s="353"/>
      <c r="AS230" s="353"/>
      <c r="AT230" s="353"/>
      <c r="AU230" s="353"/>
      <c r="AV230" s="353"/>
      <c r="AW230" s="353"/>
      <c r="AX230" s="353"/>
      <c r="AY230" s="353"/>
      <c r="AZ230" s="353"/>
      <c r="BA230" s="355"/>
      <c r="BB230" s="356"/>
      <c r="BC230" s="353"/>
      <c r="BD230" s="353"/>
      <c r="BE230" s="353"/>
      <c r="BF230" s="353"/>
      <c r="BG230" s="353"/>
      <c r="BH230" s="353"/>
      <c r="BI230" s="353"/>
      <c r="BJ230" s="353"/>
      <c r="BK230" s="353"/>
      <c r="BL230" s="353"/>
      <c r="BM230" s="353"/>
      <c r="BN230" s="353"/>
      <c r="BO230" s="353"/>
      <c r="BP230" s="353"/>
      <c r="BQ230" s="353"/>
      <c r="BR230" s="353"/>
      <c r="BS230" s="353"/>
      <c r="BT230" s="353"/>
      <c r="BU230" s="353"/>
      <c r="BV230" s="353"/>
      <c r="BW230" s="353"/>
      <c r="BX230" s="357"/>
    </row>
    <row r="231" spans="1:76" s="352" customFormat="1">
      <c r="A231" s="351"/>
      <c r="I231" s="353"/>
      <c r="J231" s="354"/>
      <c r="K231" s="353"/>
      <c r="L231" s="353"/>
      <c r="M231" s="353"/>
      <c r="N231" s="353"/>
      <c r="O231" s="353"/>
      <c r="P231" s="353"/>
      <c r="Q231" s="353"/>
      <c r="R231" s="353"/>
      <c r="S231" s="353"/>
      <c r="T231" s="353"/>
      <c r="U231" s="353"/>
      <c r="AC231" s="353"/>
      <c r="AD231" s="353"/>
      <c r="AE231" s="353"/>
      <c r="AF231" s="353"/>
      <c r="AG231" s="353"/>
      <c r="AH231" s="353"/>
      <c r="AI231" s="353"/>
      <c r="AJ231" s="353"/>
      <c r="AK231" s="353"/>
      <c r="AL231" s="353"/>
      <c r="AM231" s="353"/>
      <c r="AN231" s="353"/>
      <c r="AO231" s="353"/>
      <c r="AP231" s="353"/>
      <c r="AQ231" s="353"/>
      <c r="AR231" s="353"/>
      <c r="AS231" s="353"/>
      <c r="AT231" s="353"/>
      <c r="AU231" s="353"/>
      <c r="AV231" s="353"/>
      <c r="AW231" s="353"/>
      <c r="AX231" s="353"/>
      <c r="AY231" s="353"/>
      <c r="AZ231" s="353"/>
      <c r="BA231" s="355"/>
      <c r="BB231" s="356"/>
      <c r="BC231" s="353"/>
      <c r="BD231" s="353"/>
      <c r="BE231" s="353"/>
      <c r="BF231" s="353"/>
      <c r="BG231" s="353"/>
      <c r="BH231" s="353"/>
      <c r="BI231" s="353"/>
      <c r="BJ231" s="353"/>
      <c r="BK231" s="353"/>
      <c r="BL231" s="353"/>
      <c r="BM231" s="353"/>
      <c r="BN231" s="353"/>
      <c r="BO231" s="353"/>
      <c r="BP231" s="353"/>
      <c r="BQ231" s="353"/>
      <c r="BR231" s="353"/>
      <c r="BS231" s="353"/>
      <c r="BT231" s="353"/>
      <c r="BU231" s="353"/>
      <c r="BV231" s="353"/>
      <c r="BW231" s="353"/>
      <c r="BX231" s="357"/>
    </row>
    <row r="232" spans="1:76" s="352" customFormat="1">
      <c r="A232" s="351"/>
      <c r="I232" s="353"/>
      <c r="J232" s="354"/>
      <c r="K232" s="353"/>
      <c r="L232" s="353"/>
      <c r="M232" s="353"/>
      <c r="N232" s="353"/>
      <c r="O232" s="353"/>
      <c r="P232" s="353"/>
      <c r="Q232" s="353"/>
      <c r="R232" s="353"/>
      <c r="S232" s="353"/>
      <c r="T232" s="353"/>
      <c r="U232" s="353"/>
      <c r="AC232" s="353"/>
      <c r="AD232" s="353"/>
      <c r="AE232" s="353"/>
      <c r="AF232" s="353"/>
      <c r="AG232" s="353"/>
      <c r="AH232" s="353"/>
      <c r="AI232" s="353"/>
      <c r="AJ232" s="353"/>
      <c r="AK232" s="353"/>
      <c r="AL232" s="353"/>
      <c r="AM232" s="353"/>
      <c r="AN232" s="353"/>
      <c r="AO232" s="353"/>
      <c r="AP232" s="353"/>
      <c r="AQ232" s="353"/>
      <c r="AR232" s="353"/>
      <c r="AS232" s="353"/>
      <c r="AT232" s="353"/>
      <c r="AU232" s="353"/>
      <c r="AV232" s="353"/>
      <c r="AW232" s="353"/>
      <c r="AX232" s="353"/>
      <c r="AY232" s="353"/>
      <c r="AZ232" s="353"/>
      <c r="BA232" s="355"/>
      <c r="BB232" s="356"/>
      <c r="BC232" s="353"/>
      <c r="BD232" s="353"/>
      <c r="BE232" s="353"/>
      <c r="BF232" s="353"/>
      <c r="BG232" s="353"/>
      <c r="BH232" s="353"/>
      <c r="BI232" s="353"/>
      <c r="BJ232" s="353"/>
      <c r="BK232" s="353"/>
      <c r="BL232" s="353"/>
      <c r="BM232" s="353"/>
      <c r="BN232" s="353"/>
      <c r="BO232" s="353"/>
      <c r="BP232" s="353"/>
      <c r="BQ232" s="353"/>
      <c r="BR232" s="353"/>
      <c r="BS232" s="353"/>
      <c r="BT232" s="353"/>
      <c r="BU232" s="353"/>
      <c r="BV232" s="353"/>
      <c r="BW232" s="353"/>
      <c r="BX232" s="357"/>
    </row>
    <row r="233" spans="1:76" s="352" customFormat="1">
      <c r="A233" s="351"/>
      <c r="I233" s="353"/>
      <c r="J233" s="354"/>
      <c r="K233" s="353"/>
      <c r="L233" s="353"/>
      <c r="M233" s="353"/>
      <c r="N233" s="353"/>
      <c r="O233" s="353"/>
      <c r="P233" s="353"/>
      <c r="Q233" s="353"/>
      <c r="R233" s="353"/>
      <c r="S233" s="353"/>
      <c r="T233" s="353"/>
      <c r="U233" s="353"/>
      <c r="AC233" s="353"/>
      <c r="AD233" s="353"/>
      <c r="AE233" s="353"/>
      <c r="AF233" s="353"/>
      <c r="AG233" s="353"/>
      <c r="AH233" s="353"/>
      <c r="AI233" s="353"/>
      <c r="AJ233" s="353"/>
      <c r="AK233" s="353"/>
      <c r="AL233" s="353"/>
      <c r="AM233" s="353"/>
      <c r="AN233" s="353"/>
      <c r="AO233" s="353"/>
      <c r="AP233" s="353"/>
      <c r="AQ233" s="353"/>
      <c r="AR233" s="353"/>
      <c r="AS233" s="353"/>
      <c r="AT233" s="353"/>
      <c r="AU233" s="353"/>
      <c r="AV233" s="353"/>
      <c r="AW233" s="353"/>
      <c r="AX233" s="353"/>
      <c r="AY233" s="353"/>
      <c r="AZ233" s="353"/>
      <c r="BA233" s="355"/>
      <c r="BB233" s="356"/>
      <c r="BC233" s="353"/>
      <c r="BD233" s="353"/>
      <c r="BE233" s="353"/>
      <c r="BF233" s="353"/>
      <c r="BG233" s="353"/>
      <c r="BH233" s="353"/>
      <c r="BI233" s="353"/>
      <c r="BJ233" s="353"/>
      <c r="BK233" s="353"/>
      <c r="BL233" s="353"/>
      <c r="BM233" s="353"/>
      <c r="BN233" s="353"/>
      <c r="BO233" s="353"/>
      <c r="BP233" s="353"/>
      <c r="BQ233" s="353"/>
      <c r="BR233" s="353"/>
      <c r="BS233" s="353"/>
      <c r="BT233" s="353"/>
      <c r="BU233" s="353"/>
      <c r="BV233" s="353"/>
      <c r="BW233" s="353"/>
      <c r="BX233" s="357"/>
    </row>
    <row r="234" spans="1:76" s="352" customFormat="1">
      <c r="A234" s="351"/>
      <c r="I234" s="353"/>
      <c r="J234" s="354"/>
      <c r="K234" s="353"/>
      <c r="L234" s="353"/>
      <c r="M234" s="353"/>
      <c r="N234" s="353"/>
      <c r="O234" s="353"/>
      <c r="P234" s="353"/>
      <c r="Q234" s="353"/>
      <c r="R234" s="353"/>
      <c r="S234" s="353"/>
      <c r="T234" s="353"/>
      <c r="U234" s="353"/>
      <c r="AC234" s="353"/>
      <c r="AD234" s="353"/>
      <c r="AE234" s="353"/>
      <c r="AF234" s="353"/>
      <c r="AG234" s="353"/>
      <c r="AH234" s="353"/>
      <c r="AI234" s="353"/>
      <c r="AJ234" s="353"/>
      <c r="AK234" s="353"/>
      <c r="AL234" s="353"/>
      <c r="AM234" s="353"/>
      <c r="AN234" s="353"/>
      <c r="AO234" s="353"/>
      <c r="AP234" s="353"/>
      <c r="AQ234" s="353"/>
      <c r="AR234" s="353"/>
      <c r="AS234" s="353"/>
      <c r="AT234" s="353"/>
      <c r="AU234" s="353"/>
      <c r="AV234" s="353"/>
      <c r="AW234" s="353"/>
      <c r="AX234" s="353"/>
      <c r="AY234" s="353"/>
      <c r="AZ234" s="353"/>
      <c r="BA234" s="355"/>
      <c r="BB234" s="356"/>
      <c r="BC234" s="353"/>
      <c r="BD234" s="353"/>
      <c r="BE234" s="353"/>
      <c r="BF234" s="353"/>
      <c r="BG234" s="353"/>
      <c r="BH234" s="353"/>
      <c r="BI234" s="353"/>
      <c r="BJ234" s="353"/>
      <c r="BK234" s="353"/>
      <c r="BL234" s="353"/>
      <c r="BM234" s="353"/>
      <c r="BN234" s="353"/>
      <c r="BO234" s="353"/>
      <c r="BP234" s="353"/>
      <c r="BQ234" s="353"/>
      <c r="BR234" s="353"/>
      <c r="BS234" s="353"/>
      <c r="BT234" s="353"/>
      <c r="BU234" s="353"/>
      <c r="BV234" s="353"/>
      <c r="BW234" s="353"/>
      <c r="BX234" s="357"/>
    </row>
    <row r="235" spans="1:76" s="352" customFormat="1">
      <c r="A235" s="351"/>
      <c r="I235" s="353"/>
      <c r="J235" s="354"/>
      <c r="K235" s="353"/>
      <c r="L235" s="353"/>
      <c r="M235" s="353"/>
      <c r="N235" s="353"/>
      <c r="O235" s="353"/>
      <c r="P235" s="353"/>
      <c r="Q235" s="353"/>
      <c r="R235" s="353"/>
      <c r="S235" s="353"/>
      <c r="T235" s="353"/>
      <c r="U235" s="353"/>
      <c r="AC235" s="353"/>
      <c r="AD235" s="353"/>
      <c r="AE235" s="353"/>
      <c r="AF235" s="353"/>
      <c r="AG235" s="353"/>
      <c r="AH235" s="353"/>
      <c r="AI235" s="353"/>
      <c r="AJ235" s="353"/>
      <c r="AK235" s="353"/>
      <c r="AL235" s="353"/>
      <c r="AM235" s="353"/>
      <c r="AN235" s="353"/>
      <c r="AO235" s="353"/>
      <c r="AP235" s="353"/>
      <c r="AQ235" s="353"/>
      <c r="AR235" s="353"/>
      <c r="AS235" s="353"/>
      <c r="AT235" s="353"/>
      <c r="AU235" s="353"/>
      <c r="AV235" s="353"/>
      <c r="AW235" s="353"/>
      <c r="AX235" s="353"/>
      <c r="AY235" s="353"/>
      <c r="AZ235" s="353"/>
      <c r="BA235" s="355"/>
      <c r="BB235" s="356"/>
      <c r="BC235" s="353"/>
      <c r="BD235" s="353"/>
      <c r="BE235" s="353"/>
      <c r="BF235" s="353"/>
      <c r="BG235" s="353"/>
      <c r="BH235" s="353"/>
      <c r="BI235" s="353"/>
      <c r="BJ235" s="353"/>
      <c r="BK235" s="353"/>
      <c r="BL235" s="353"/>
      <c r="BM235" s="353"/>
      <c r="BN235" s="353"/>
      <c r="BO235" s="353"/>
      <c r="BP235" s="353"/>
      <c r="BQ235" s="353"/>
      <c r="BR235" s="353"/>
      <c r="BS235" s="353"/>
      <c r="BT235" s="353"/>
      <c r="BU235" s="353"/>
      <c r="BV235" s="353"/>
      <c r="BW235" s="353"/>
      <c r="BX235" s="357"/>
    </row>
    <row r="236" spans="1:76" s="352" customFormat="1">
      <c r="A236" s="351"/>
      <c r="I236" s="353"/>
      <c r="J236" s="354"/>
      <c r="K236" s="353"/>
      <c r="L236" s="353"/>
      <c r="M236" s="353"/>
      <c r="N236" s="353"/>
      <c r="O236" s="353"/>
      <c r="P236" s="353"/>
      <c r="Q236" s="353"/>
      <c r="R236" s="353"/>
      <c r="S236" s="353"/>
      <c r="T236" s="353"/>
      <c r="U236" s="353"/>
      <c r="AC236" s="353"/>
      <c r="AD236" s="353"/>
      <c r="AE236" s="353"/>
      <c r="AF236" s="353"/>
      <c r="AG236" s="353"/>
      <c r="AH236" s="353"/>
      <c r="AI236" s="353"/>
      <c r="AJ236" s="353"/>
      <c r="AK236" s="353"/>
      <c r="AL236" s="353"/>
      <c r="AM236" s="353"/>
      <c r="AN236" s="353"/>
      <c r="AO236" s="353"/>
      <c r="AP236" s="353"/>
      <c r="AQ236" s="353"/>
      <c r="AR236" s="353"/>
      <c r="AS236" s="353"/>
      <c r="AT236" s="353"/>
      <c r="AU236" s="353"/>
      <c r="AV236" s="353"/>
      <c r="AW236" s="353"/>
      <c r="AX236" s="353"/>
      <c r="AY236" s="353"/>
      <c r="AZ236" s="353"/>
      <c r="BA236" s="355"/>
      <c r="BB236" s="356"/>
      <c r="BC236" s="353"/>
      <c r="BD236" s="353"/>
      <c r="BE236" s="353"/>
      <c r="BF236" s="353"/>
      <c r="BG236" s="353"/>
      <c r="BH236" s="353"/>
      <c r="BI236" s="353"/>
      <c r="BJ236" s="353"/>
      <c r="BK236" s="353"/>
      <c r="BL236" s="353"/>
      <c r="BM236" s="353"/>
      <c r="BN236" s="353"/>
      <c r="BO236" s="353"/>
      <c r="BP236" s="353"/>
      <c r="BQ236" s="353"/>
      <c r="BR236" s="353"/>
      <c r="BS236" s="353"/>
      <c r="BT236" s="353"/>
      <c r="BU236" s="353"/>
      <c r="BV236" s="353"/>
      <c r="BW236" s="353"/>
      <c r="BX236" s="357"/>
    </row>
    <row r="237" spans="1:76" s="352" customFormat="1">
      <c r="A237" s="351"/>
      <c r="I237" s="353"/>
      <c r="J237" s="354"/>
      <c r="K237" s="353"/>
      <c r="L237" s="353"/>
      <c r="M237" s="353"/>
      <c r="N237" s="353"/>
      <c r="O237" s="353"/>
      <c r="P237" s="353"/>
      <c r="Q237" s="353"/>
      <c r="R237" s="353"/>
      <c r="S237" s="353"/>
      <c r="T237" s="353"/>
      <c r="U237" s="353"/>
      <c r="AC237" s="353"/>
      <c r="AD237" s="353"/>
      <c r="AE237" s="353"/>
      <c r="AF237" s="353"/>
      <c r="AG237" s="353"/>
      <c r="AH237" s="353"/>
      <c r="AI237" s="353"/>
      <c r="AJ237" s="353"/>
      <c r="AK237" s="353"/>
      <c r="AL237" s="353"/>
      <c r="AM237" s="353"/>
      <c r="AN237" s="353"/>
      <c r="AO237" s="353"/>
      <c r="AP237" s="353"/>
      <c r="AQ237" s="353"/>
      <c r="AR237" s="353"/>
      <c r="AS237" s="353"/>
      <c r="AT237" s="353"/>
      <c r="AU237" s="353"/>
      <c r="AV237" s="353"/>
      <c r="AW237" s="353"/>
      <c r="AX237" s="353"/>
      <c r="AY237" s="353"/>
      <c r="AZ237" s="353"/>
      <c r="BA237" s="355"/>
      <c r="BB237" s="356"/>
      <c r="BC237" s="353"/>
      <c r="BD237" s="353"/>
      <c r="BE237" s="353"/>
      <c r="BF237" s="353"/>
      <c r="BG237" s="353"/>
      <c r="BH237" s="353"/>
      <c r="BI237" s="353"/>
      <c r="BJ237" s="353"/>
      <c r="BK237" s="353"/>
      <c r="BL237" s="353"/>
      <c r="BM237" s="353"/>
      <c r="BN237" s="353"/>
      <c r="BO237" s="353"/>
      <c r="BP237" s="353"/>
      <c r="BQ237" s="353"/>
      <c r="BR237" s="353"/>
      <c r="BS237" s="353"/>
      <c r="BT237" s="353"/>
      <c r="BU237" s="353"/>
      <c r="BV237" s="353"/>
      <c r="BW237" s="353"/>
      <c r="BX237" s="357"/>
    </row>
    <row r="238" spans="1:76" s="352" customFormat="1">
      <c r="A238" s="351"/>
      <c r="I238" s="353"/>
      <c r="J238" s="354"/>
      <c r="K238" s="353"/>
      <c r="L238" s="353"/>
      <c r="M238" s="353"/>
      <c r="N238" s="353"/>
      <c r="O238" s="353"/>
      <c r="P238" s="353"/>
      <c r="Q238" s="353"/>
      <c r="R238" s="353"/>
      <c r="S238" s="353"/>
      <c r="T238" s="353"/>
      <c r="U238" s="353"/>
      <c r="AC238" s="353"/>
      <c r="AD238" s="353"/>
      <c r="AE238" s="353"/>
      <c r="AF238" s="353"/>
      <c r="AG238" s="353"/>
      <c r="AH238" s="353"/>
      <c r="AI238" s="353"/>
      <c r="AJ238" s="353"/>
      <c r="AK238" s="353"/>
      <c r="AL238" s="353"/>
      <c r="AM238" s="353"/>
      <c r="AN238" s="353"/>
      <c r="AO238" s="353"/>
      <c r="AP238" s="353"/>
      <c r="AQ238" s="353"/>
      <c r="AR238" s="353"/>
      <c r="AS238" s="353"/>
      <c r="AT238" s="353"/>
      <c r="AU238" s="353"/>
      <c r="AV238" s="353"/>
      <c r="AW238" s="353"/>
      <c r="AX238" s="353"/>
      <c r="AY238" s="353"/>
      <c r="AZ238" s="353"/>
      <c r="BA238" s="355"/>
      <c r="BB238" s="356"/>
      <c r="BC238" s="353"/>
      <c r="BD238" s="353"/>
      <c r="BE238" s="353"/>
      <c r="BF238" s="353"/>
      <c r="BG238" s="353"/>
      <c r="BH238" s="353"/>
      <c r="BI238" s="353"/>
      <c r="BJ238" s="353"/>
      <c r="BK238" s="353"/>
      <c r="BL238" s="353"/>
      <c r="BM238" s="353"/>
      <c r="BN238" s="353"/>
      <c r="BO238" s="353"/>
      <c r="BP238" s="353"/>
      <c r="BQ238" s="353"/>
      <c r="BR238" s="353"/>
      <c r="BS238" s="353"/>
      <c r="BT238" s="353"/>
      <c r="BU238" s="353"/>
      <c r="BV238" s="353"/>
      <c r="BW238" s="353"/>
      <c r="BX238" s="357"/>
    </row>
    <row r="239" spans="1:76" s="352" customFormat="1">
      <c r="A239" s="351"/>
      <c r="I239" s="353"/>
      <c r="J239" s="354"/>
      <c r="K239" s="353"/>
      <c r="L239" s="353"/>
      <c r="M239" s="353"/>
      <c r="N239" s="353"/>
      <c r="O239" s="353"/>
      <c r="P239" s="353"/>
      <c r="Q239" s="353"/>
      <c r="R239" s="353"/>
      <c r="S239" s="353"/>
      <c r="T239" s="353"/>
      <c r="U239" s="353"/>
      <c r="AC239" s="353"/>
      <c r="AD239" s="353"/>
      <c r="AE239" s="353"/>
      <c r="AF239" s="353"/>
      <c r="AG239" s="353"/>
      <c r="AH239" s="353"/>
      <c r="AI239" s="353"/>
      <c r="AJ239" s="353"/>
      <c r="AK239" s="353"/>
      <c r="AL239" s="353"/>
      <c r="AM239" s="353"/>
      <c r="AN239" s="353"/>
      <c r="AO239" s="353"/>
      <c r="AP239" s="353"/>
      <c r="AQ239" s="353"/>
      <c r="AR239" s="353"/>
      <c r="AS239" s="353"/>
      <c r="AT239" s="353"/>
      <c r="AU239" s="353"/>
      <c r="AV239" s="353"/>
      <c r="AW239" s="353"/>
      <c r="AX239" s="353"/>
      <c r="AY239" s="353"/>
      <c r="AZ239" s="353"/>
      <c r="BA239" s="355"/>
      <c r="BB239" s="356"/>
      <c r="BC239" s="353"/>
      <c r="BD239" s="353"/>
      <c r="BE239" s="353"/>
      <c r="BF239" s="353"/>
      <c r="BG239" s="353"/>
      <c r="BH239" s="353"/>
      <c r="BI239" s="353"/>
      <c r="BJ239" s="353"/>
      <c r="BK239" s="353"/>
      <c r="BL239" s="353"/>
      <c r="BM239" s="353"/>
      <c r="BN239" s="353"/>
      <c r="BO239" s="353"/>
      <c r="BP239" s="353"/>
      <c r="BQ239" s="353"/>
      <c r="BR239" s="353"/>
      <c r="BS239" s="353"/>
      <c r="BT239" s="353"/>
      <c r="BU239" s="353"/>
      <c r="BV239" s="353"/>
      <c r="BW239" s="353"/>
      <c r="BX239" s="357"/>
    </row>
    <row r="240" spans="1:76" s="352" customFormat="1">
      <c r="A240" s="351"/>
      <c r="I240" s="353"/>
      <c r="J240" s="354"/>
      <c r="K240" s="353"/>
      <c r="L240" s="353"/>
      <c r="M240" s="353"/>
      <c r="N240" s="353"/>
      <c r="O240" s="353"/>
      <c r="P240" s="353"/>
      <c r="Q240" s="353"/>
      <c r="R240" s="353"/>
      <c r="S240" s="353"/>
      <c r="T240" s="353"/>
      <c r="U240" s="353"/>
      <c r="AC240" s="353"/>
      <c r="AD240" s="353"/>
      <c r="AE240" s="353"/>
      <c r="AF240" s="353"/>
      <c r="AG240" s="353"/>
      <c r="AH240" s="353"/>
      <c r="AI240" s="353"/>
      <c r="AJ240" s="353"/>
      <c r="AK240" s="353"/>
      <c r="AL240" s="353"/>
      <c r="AM240" s="353"/>
      <c r="AN240" s="353"/>
      <c r="AO240" s="353"/>
      <c r="AP240" s="353"/>
      <c r="AQ240" s="353"/>
      <c r="AR240" s="353"/>
      <c r="AS240" s="353"/>
      <c r="AT240" s="353"/>
      <c r="AU240" s="353"/>
      <c r="AV240" s="353"/>
      <c r="AW240" s="353"/>
      <c r="AX240" s="353"/>
      <c r="AY240" s="353"/>
      <c r="AZ240" s="353"/>
      <c r="BA240" s="355"/>
      <c r="BB240" s="356"/>
      <c r="BC240" s="353"/>
      <c r="BD240" s="353"/>
      <c r="BE240" s="353"/>
      <c r="BF240" s="353"/>
      <c r="BG240" s="353"/>
      <c r="BH240" s="353"/>
      <c r="BI240" s="353"/>
      <c r="BJ240" s="353"/>
      <c r="BK240" s="353"/>
      <c r="BL240" s="353"/>
      <c r="BM240" s="353"/>
      <c r="BN240" s="353"/>
      <c r="BO240" s="353"/>
      <c r="BP240" s="353"/>
      <c r="BQ240" s="353"/>
      <c r="BR240" s="353"/>
      <c r="BS240" s="353"/>
      <c r="BT240" s="353"/>
      <c r="BU240" s="353"/>
      <c r="BV240" s="353"/>
      <c r="BW240" s="353"/>
      <c r="BX240" s="357"/>
    </row>
    <row r="241" spans="1:76" s="352" customFormat="1">
      <c r="A241" s="351"/>
      <c r="I241" s="353"/>
      <c r="J241" s="354"/>
      <c r="K241" s="353"/>
      <c r="L241" s="353"/>
      <c r="M241" s="353"/>
      <c r="N241" s="353"/>
      <c r="O241" s="353"/>
      <c r="P241" s="353"/>
      <c r="Q241" s="353"/>
      <c r="R241" s="353"/>
      <c r="S241" s="353"/>
      <c r="T241" s="353"/>
      <c r="U241" s="353"/>
      <c r="AC241" s="353"/>
      <c r="AD241" s="353"/>
      <c r="AE241" s="353"/>
      <c r="AF241" s="353"/>
      <c r="AG241" s="353"/>
      <c r="AH241" s="353"/>
      <c r="AI241" s="353"/>
      <c r="AJ241" s="353"/>
      <c r="AK241" s="353"/>
      <c r="AL241" s="353"/>
      <c r="AM241" s="353"/>
      <c r="AN241" s="353"/>
      <c r="AO241" s="353"/>
      <c r="AP241" s="353"/>
      <c r="AQ241" s="353"/>
      <c r="AR241" s="353"/>
      <c r="AS241" s="353"/>
      <c r="AT241" s="353"/>
      <c r="AU241" s="353"/>
      <c r="AV241" s="353"/>
      <c r="AW241" s="353"/>
      <c r="AX241" s="353"/>
      <c r="AY241" s="353"/>
      <c r="AZ241" s="353"/>
      <c r="BA241" s="355"/>
      <c r="BB241" s="356"/>
      <c r="BC241" s="353"/>
      <c r="BD241" s="353"/>
      <c r="BE241" s="353"/>
      <c r="BF241" s="353"/>
      <c r="BG241" s="353"/>
      <c r="BH241" s="353"/>
      <c r="BI241" s="353"/>
      <c r="BJ241" s="353"/>
      <c r="BK241" s="353"/>
      <c r="BL241" s="353"/>
      <c r="BM241" s="353"/>
      <c r="BN241" s="353"/>
      <c r="BO241" s="353"/>
      <c r="BP241" s="353"/>
      <c r="BQ241" s="353"/>
      <c r="BR241" s="353"/>
      <c r="BS241" s="353"/>
      <c r="BT241" s="353"/>
      <c r="BU241" s="353"/>
      <c r="BV241" s="353"/>
      <c r="BW241" s="353"/>
      <c r="BX241" s="357"/>
    </row>
    <row r="242" spans="1:76" s="352" customFormat="1">
      <c r="A242" s="351"/>
      <c r="I242" s="353"/>
      <c r="J242" s="354"/>
      <c r="K242" s="353"/>
      <c r="L242" s="353"/>
      <c r="M242" s="353"/>
      <c r="N242" s="353"/>
      <c r="O242" s="353"/>
      <c r="P242" s="353"/>
      <c r="Q242" s="353"/>
      <c r="R242" s="353"/>
      <c r="S242" s="353"/>
      <c r="T242" s="353"/>
      <c r="U242" s="353"/>
      <c r="AC242" s="353"/>
      <c r="AD242" s="353"/>
      <c r="AE242" s="353"/>
      <c r="AF242" s="353"/>
      <c r="AG242" s="353"/>
      <c r="AH242" s="353"/>
      <c r="AI242" s="353"/>
      <c r="AJ242" s="353"/>
      <c r="AK242" s="353"/>
      <c r="AL242" s="353"/>
      <c r="AM242" s="353"/>
      <c r="AN242" s="353"/>
      <c r="AO242" s="353"/>
      <c r="AP242" s="353"/>
      <c r="AQ242" s="353"/>
      <c r="AR242" s="353"/>
      <c r="AS242" s="353"/>
      <c r="AT242" s="353"/>
      <c r="AU242" s="353"/>
      <c r="AV242" s="353"/>
      <c r="AW242" s="353"/>
      <c r="AX242" s="353"/>
      <c r="AY242" s="353"/>
      <c r="AZ242" s="353"/>
      <c r="BA242" s="355"/>
      <c r="BB242" s="356"/>
      <c r="BC242" s="353"/>
      <c r="BD242" s="353"/>
      <c r="BE242" s="353"/>
      <c r="BF242" s="353"/>
      <c r="BG242" s="353"/>
      <c r="BH242" s="353"/>
      <c r="BI242" s="353"/>
      <c r="BJ242" s="353"/>
      <c r="BK242" s="353"/>
      <c r="BL242" s="353"/>
      <c r="BM242" s="353"/>
      <c r="BN242" s="353"/>
      <c r="BO242" s="353"/>
      <c r="BP242" s="353"/>
      <c r="BQ242" s="353"/>
      <c r="BR242" s="353"/>
      <c r="BS242" s="353"/>
      <c r="BT242" s="353"/>
      <c r="BU242" s="353"/>
      <c r="BV242" s="353"/>
      <c r="BW242" s="353"/>
      <c r="BX242" s="357"/>
    </row>
    <row r="243" spans="1:76" s="352" customFormat="1">
      <c r="A243" s="351"/>
      <c r="I243" s="353"/>
      <c r="J243" s="354"/>
      <c r="K243" s="353"/>
      <c r="L243" s="353"/>
      <c r="M243" s="353"/>
      <c r="N243" s="353"/>
      <c r="O243" s="353"/>
      <c r="P243" s="353"/>
      <c r="Q243" s="353"/>
      <c r="R243" s="353"/>
      <c r="S243" s="353"/>
      <c r="T243" s="353"/>
      <c r="U243" s="353"/>
      <c r="AC243" s="353"/>
      <c r="AD243" s="353"/>
      <c r="AE243" s="353"/>
      <c r="AF243" s="353"/>
      <c r="AG243" s="353"/>
      <c r="AH243" s="353"/>
      <c r="AI243" s="353"/>
      <c r="AJ243" s="353"/>
      <c r="AK243" s="353"/>
      <c r="AL243" s="353"/>
      <c r="AM243" s="353"/>
      <c r="AN243" s="353"/>
      <c r="AO243" s="353"/>
      <c r="AP243" s="353"/>
      <c r="AQ243" s="353"/>
      <c r="AR243" s="353"/>
      <c r="AS243" s="353"/>
      <c r="AT243" s="353"/>
      <c r="AU243" s="353"/>
      <c r="AV243" s="353"/>
      <c r="AW243" s="353"/>
      <c r="AX243" s="353"/>
      <c r="AY243" s="353"/>
      <c r="AZ243" s="353"/>
      <c r="BA243" s="355"/>
      <c r="BB243" s="356"/>
      <c r="BC243" s="353"/>
      <c r="BD243" s="353"/>
      <c r="BE243" s="353"/>
      <c r="BF243" s="353"/>
      <c r="BG243" s="353"/>
      <c r="BH243" s="353"/>
      <c r="BI243" s="353"/>
      <c r="BJ243" s="353"/>
      <c r="BK243" s="353"/>
      <c r="BL243" s="353"/>
      <c r="BM243" s="353"/>
      <c r="BN243" s="353"/>
      <c r="BO243" s="353"/>
      <c r="BP243" s="353"/>
      <c r="BQ243" s="353"/>
      <c r="BR243" s="353"/>
      <c r="BS243" s="353"/>
      <c r="BT243" s="353"/>
      <c r="BU243" s="353"/>
      <c r="BV243" s="353"/>
      <c r="BW243" s="353"/>
      <c r="BX243" s="357"/>
    </row>
    <row r="244" spans="1:76" s="352" customFormat="1">
      <c r="A244" s="351"/>
      <c r="I244" s="353"/>
      <c r="J244" s="354"/>
      <c r="K244" s="353"/>
      <c r="L244" s="353"/>
      <c r="M244" s="353"/>
      <c r="N244" s="353"/>
      <c r="O244" s="353"/>
      <c r="P244" s="353"/>
      <c r="Q244" s="353"/>
      <c r="R244" s="353"/>
      <c r="S244" s="353"/>
      <c r="T244" s="353"/>
      <c r="U244" s="353"/>
      <c r="AC244" s="353"/>
      <c r="AD244" s="353"/>
      <c r="AE244" s="353"/>
      <c r="AF244" s="353"/>
      <c r="AG244" s="353"/>
      <c r="AH244" s="353"/>
      <c r="AI244" s="353"/>
      <c r="AJ244" s="353"/>
      <c r="AK244" s="353"/>
      <c r="AL244" s="353"/>
      <c r="AM244" s="353"/>
      <c r="AN244" s="353"/>
      <c r="AO244" s="353"/>
      <c r="AP244" s="353"/>
      <c r="AQ244" s="353"/>
      <c r="AR244" s="353"/>
      <c r="AS244" s="353"/>
      <c r="AT244" s="353"/>
      <c r="AU244" s="353"/>
      <c r="AV244" s="353"/>
      <c r="AW244" s="353"/>
      <c r="AX244" s="353"/>
      <c r="AY244" s="353"/>
      <c r="AZ244" s="353"/>
      <c r="BA244" s="355"/>
      <c r="BB244" s="356"/>
      <c r="BC244" s="353"/>
      <c r="BD244" s="353"/>
      <c r="BE244" s="353"/>
      <c r="BF244" s="353"/>
      <c r="BG244" s="353"/>
      <c r="BH244" s="353"/>
      <c r="BI244" s="353"/>
      <c r="BJ244" s="353"/>
      <c r="BK244" s="353"/>
      <c r="BL244" s="353"/>
      <c r="BM244" s="353"/>
      <c r="BN244" s="353"/>
      <c r="BO244" s="353"/>
      <c r="BP244" s="353"/>
      <c r="BQ244" s="353"/>
      <c r="BR244" s="353"/>
      <c r="BS244" s="353"/>
      <c r="BT244" s="353"/>
      <c r="BU244" s="353"/>
      <c r="BV244" s="353"/>
      <c r="BW244" s="353"/>
      <c r="BX244" s="357"/>
    </row>
    <row r="245" spans="1:76" s="352" customFormat="1">
      <c r="A245" s="351"/>
      <c r="I245" s="353"/>
      <c r="J245" s="354"/>
      <c r="K245" s="353"/>
      <c r="L245" s="353"/>
      <c r="M245" s="353"/>
      <c r="N245" s="353"/>
      <c r="O245" s="353"/>
      <c r="P245" s="353"/>
      <c r="Q245" s="353"/>
      <c r="R245" s="353"/>
      <c r="S245" s="353"/>
      <c r="T245" s="353"/>
      <c r="U245" s="353"/>
      <c r="AC245" s="353"/>
      <c r="AD245" s="353"/>
      <c r="AE245" s="353"/>
      <c r="AF245" s="353"/>
      <c r="AG245" s="353"/>
      <c r="AH245" s="353"/>
      <c r="AI245" s="353"/>
      <c r="AJ245" s="353"/>
      <c r="AK245" s="353"/>
      <c r="AL245" s="353"/>
      <c r="AM245" s="353"/>
      <c r="AN245" s="353"/>
      <c r="AO245" s="353"/>
      <c r="AP245" s="353"/>
      <c r="AQ245" s="353"/>
      <c r="AR245" s="353"/>
      <c r="AS245" s="353"/>
      <c r="AT245" s="353"/>
      <c r="AU245" s="353"/>
      <c r="AV245" s="353"/>
      <c r="AW245" s="353"/>
      <c r="AX245" s="353"/>
      <c r="AY245" s="353"/>
      <c r="AZ245" s="353"/>
      <c r="BA245" s="355"/>
      <c r="BB245" s="356"/>
      <c r="BC245" s="353"/>
      <c r="BD245" s="353"/>
      <c r="BE245" s="353"/>
      <c r="BF245" s="353"/>
      <c r="BG245" s="353"/>
      <c r="BH245" s="353"/>
      <c r="BI245" s="353"/>
      <c r="BJ245" s="353"/>
      <c r="BK245" s="353"/>
      <c r="BL245" s="353"/>
      <c r="BM245" s="353"/>
      <c r="BN245" s="353"/>
      <c r="BO245" s="353"/>
      <c r="BP245" s="353"/>
      <c r="BQ245" s="353"/>
      <c r="BR245" s="353"/>
      <c r="BS245" s="353"/>
      <c r="BT245" s="353"/>
      <c r="BU245" s="353"/>
      <c r="BV245" s="353"/>
      <c r="BW245" s="353"/>
      <c r="BX245" s="357"/>
    </row>
    <row r="246" spans="1:76" s="352" customFormat="1">
      <c r="A246" s="351"/>
      <c r="I246" s="353"/>
      <c r="J246" s="354"/>
      <c r="K246" s="353"/>
      <c r="L246" s="353"/>
      <c r="M246" s="353"/>
      <c r="N246" s="353"/>
      <c r="O246" s="353"/>
      <c r="P246" s="353"/>
      <c r="Q246" s="353"/>
      <c r="R246" s="353"/>
      <c r="S246" s="353"/>
      <c r="T246" s="353"/>
      <c r="U246" s="353"/>
      <c r="AC246" s="353"/>
      <c r="AD246" s="353"/>
      <c r="AE246" s="353"/>
      <c r="AF246" s="353"/>
      <c r="AG246" s="353"/>
      <c r="AH246" s="353"/>
      <c r="AI246" s="353"/>
      <c r="AJ246" s="353"/>
      <c r="AK246" s="353"/>
      <c r="AL246" s="353"/>
      <c r="AM246" s="353"/>
      <c r="AN246" s="353"/>
      <c r="AO246" s="353"/>
      <c r="AP246" s="353"/>
      <c r="AQ246" s="353"/>
      <c r="AR246" s="353"/>
      <c r="AS246" s="353"/>
      <c r="AT246" s="353"/>
      <c r="AU246" s="353"/>
      <c r="AV246" s="353"/>
      <c r="AW246" s="353"/>
      <c r="AX246" s="353"/>
      <c r="AY246" s="353"/>
      <c r="AZ246" s="353"/>
      <c r="BA246" s="355"/>
      <c r="BB246" s="356"/>
      <c r="BC246" s="353"/>
      <c r="BD246" s="353"/>
      <c r="BE246" s="353"/>
      <c r="BF246" s="353"/>
      <c r="BG246" s="353"/>
      <c r="BH246" s="353"/>
      <c r="BI246" s="353"/>
      <c r="BJ246" s="353"/>
      <c r="BK246" s="353"/>
      <c r="BL246" s="353"/>
      <c r="BM246" s="353"/>
      <c r="BN246" s="353"/>
      <c r="BO246" s="353"/>
      <c r="BP246" s="353"/>
      <c r="BQ246" s="353"/>
      <c r="BR246" s="353"/>
      <c r="BS246" s="353"/>
      <c r="BT246" s="353"/>
      <c r="BU246" s="353"/>
      <c r="BV246" s="353"/>
      <c r="BW246" s="353"/>
      <c r="BX246" s="357"/>
    </row>
    <row r="247" spans="1:76" s="352" customFormat="1">
      <c r="A247" s="351"/>
      <c r="I247" s="353"/>
      <c r="J247" s="354"/>
      <c r="K247" s="353"/>
      <c r="L247" s="353"/>
      <c r="M247" s="353"/>
      <c r="N247" s="353"/>
      <c r="O247" s="353"/>
      <c r="P247" s="353"/>
      <c r="Q247" s="353"/>
      <c r="R247" s="353"/>
      <c r="S247" s="353"/>
      <c r="T247" s="353"/>
      <c r="U247" s="353"/>
      <c r="AC247" s="353"/>
      <c r="AD247" s="353"/>
      <c r="AE247" s="353"/>
      <c r="AF247" s="353"/>
      <c r="AG247" s="353"/>
      <c r="AH247" s="353"/>
      <c r="AI247" s="353"/>
      <c r="AJ247" s="353"/>
      <c r="AK247" s="353"/>
      <c r="AL247" s="353"/>
      <c r="AM247" s="353"/>
      <c r="AN247" s="353"/>
      <c r="AO247" s="353"/>
      <c r="AP247" s="353"/>
      <c r="AQ247" s="353"/>
      <c r="AR247" s="353"/>
      <c r="AS247" s="353"/>
      <c r="AT247" s="353"/>
      <c r="AU247" s="353"/>
      <c r="AV247" s="353"/>
      <c r="AW247" s="353"/>
      <c r="AX247" s="353"/>
      <c r="AY247" s="353"/>
      <c r="AZ247" s="353"/>
      <c r="BA247" s="355"/>
      <c r="BB247" s="356"/>
      <c r="BC247" s="353"/>
      <c r="BD247" s="353"/>
      <c r="BE247" s="353"/>
      <c r="BF247" s="353"/>
      <c r="BG247" s="353"/>
      <c r="BH247" s="353"/>
      <c r="BI247" s="353"/>
      <c r="BJ247" s="353"/>
      <c r="BK247" s="353"/>
      <c r="BL247" s="353"/>
      <c r="BM247" s="353"/>
      <c r="BN247" s="353"/>
      <c r="BO247" s="353"/>
      <c r="BP247" s="353"/>
      <c r="BQ247" s="353"/>
      <c r="BR247" s="353"/>
      <c r="BS247" s="353"/>
      <c r="BT247" s="353"/>
      <c r="BU247" s="353"/>
      <c r="BV247" s="353"/>
      <c r="BW247" s="353"/>
      <c r="BX247" s="357"/>
    </row>
    <row r="248" spans="1:76" s="352" customFormat="1">
      <c r="A248" s="351"/>
      <c r="I248" s="353"/>
      <c r="J248" s="354"/>
      <c r="K248" s="353"/>
      <c r="L248" s="353"/>
      <c r="M248" s="353"/>
      <c r="N248" s="353"/>
      <c r="O248" s="353"/>
      <c r="P248" s="353"/>
      <c r="Q248" s="353"/>
      <c r="R248" s="353"/>
      <c r="S248" s="353"/>
      <c r="T248" s="353"/>
      <c r="U248" s="353"/>
      <c r="AC248" s="353"/>
      <c r="AD248" s="353"/>
      <c r="AE248" s="353"/>
      <c r="AF248" s="353"/>
      <c r="AG248" s="353"/>
      <c r="AH248" s="353"/>
      <c r="AI248" s="353"/>
      <c r="AJ248" s="353"/>
      <c r="AK248" s="353"/>
      <c r="AL248" s="353"/>
      <c r="AM248" s="353"/>
      <c r="AN248" s="353"/>
      <c r="AO248" s="353"/>
      <c r="AP248" s="353"/>
      <c r="AQ248" s="353"/>
      <c r="AR248" s="353"/>
      <c r="AS248" s="353"/>
      <c r="AT248" s="353"/>
      <c r="AU248" s="353"/>
      <c r="AV248" s="353"/>
      <c r="AW248" s="353"/>
      <c r="AX248" s="353"/>
      <c r="AY248" s="353"/>
      <c r="AZ248" s="353"/>
      <c r="BA248" s="355"/>
      <c r="BB248" s="356"/>
      <c r="BC248" s="353"/>
      <c r="BD248" s="353"/>
      <c r="BE248" s="353"/>
      <c r="BF248" s="353"/>
      <c r="BG248" s="353"/>
      <c r="BH248" s="353"/>
      <c r="BI248" s="353"/>
      <c r="BJ248" s="353"/>
      <c r="BK248" s="353"/>
      <c r="BL248" s="353"/>
      <c r="BM248" s="353"/>
      <c r="BN248" s="353"/>
      <c r="BO248" s="353"/>
      <c r="BP248" s="353"/>
      <c r="BQ248" s="353"/>
      <c r="BR248" s="353"/>
      <c r="BS248" s="353"/>
      <c r="BT248" s="353"/>
      <c r="BU248" s="353"/>
      <c r="BV248" s="353"/>
      <c r="BW248" s="353"/>
      <c r="BX248" s="357"/>
    </row>
    <row r="249" spans="1:76" s="352" customFormat="1">
      <c r="A249" s="351"/>
      <c r="I249" s="353"/>
      <c r="J249" s="354"/>
      <c r="K249" s="353"/>
      <c r="L249" s="353"/>
      <c r="M249" s="353"/>
      <c r="N249" s="353"/>
      <c r="O249" s="353"/>
      <c r="P249" s="353"/>
      <c r="Q249" s="353"/>
      <c r="R249" s="353"/>
      <c r="S249" s="353"/>
      <c r="T249" s="353"/>
      <c r="U249" s="353"/>
      <c r="AC249" s="353"/>
      <c r="AD249" s="353"/>
      <c r="AE249" s="353"/>
      <c r="AF249" s="353"/>
      <c r="AG249" s="353"/>
      <c r="AH249" s="353"/>
      <c r="AI249" s="353"/>
      <c r="AJ249" s="353"/>
      <c r="AK249" s="353"/>
      <c r="AL249" s="353"/>
      <c r="AM249" s="353"/>
      <c r="AN249" s="353"/>
      <c r="AO249" s="353"/>
      <c r="AP249" s="353"/>
      <c r="AQ249" s="353"/>
      <c r="AR249" s="353"/>
      <c r="AS249" s="353"/>
      <c r="AT249" s="353"/>
      <c r="AU249" s="353"/>
      <c r="AV249" s="353"/>
      <c r="AW249" s="353"/>
      <c r="AX249" s="353"/>
      <c r="AY249" s="353"/>
      <c r="AZ249" s="353"/>
      <c r="BA249" s="355"/>
      <c r="BB249" s="356"/>
      <c r="BC249" s="353"/>
      <c r="BD249" s="353"/>
      <c r="BE249" s="353"/>
      <c r="BF249" s="353"/>
      <c r="BG249" s="353"/>
      <c r="BH249" s="353"/>
      <c r="BI249" s="353"/>
      <c r="BJ249" s="353"/>
      <c r="BK249" s="353"/>
      <c r="BL249" s="353"/>
      <c r="BM249" s="353"/>
      <c r="BN249" s="353"/>
      <c r="BO249" s="353"/>
      <c r="BP249" s="353"/>
      <c r="BQ249" s="353"/>
      <c r="BR249" s="353"/>
      <c r="BS249" s="353"/>
      <c r="BT249" s="353"/>
      <c r="BU249" s="353"/>
      <c r="BV249" s="353"/>
      <c r="BW249" s="353"/>
      <c r="BX249" s="357"/>
    </row>
    <row r="250" spans="1:76" s="352" customFormat="1">
      <c r="A250" s="351"/>
      <c r="I250" s="353"/>
      <c r="J250" s="354"/>
      <c r="K250" s="353"/>
      <c r="L250" s="353"/>
      <c r="M250" s="353"/>
      <c r="N250" s="353"/>
      <c r="O250" s="353"/>
      <c r="P250" s="353"/>
      <c r="Q250" s="353"/>
      <c r="R250" s="353"/>
      <c r="S250" s="353"/>
      <c r="T250" s="353"/>
      <c r="U250" s="353"/>
      <c r="AC250" s="353"/>
      <c r="AD250" s="353"/>
      <c r="AE250" s="353"/>
      <c r="AF250" s="353"/>
      <c r="AG250" s="353"/>
      <c r="AH250" s="353"/>
      <c r="AI250" s="353"/>
      <c r="AJ250" s="353"/>
      <c r="AK250" s="353"/>
      <c r="AL250" s="353"/>
      <c r="AM250" s="353"/>
      <c r="AN250" s="353"/>
      <c r="AO250" s="353"/>
      <c r="AP250" s="353"/>
      <c r="AQ250" s="353"/>
      <c r="AR250" s="353"/>
      <c r="AS250" s="353"/>
      <c r="AT250" s="353"/>
      <c r="AU250" s="353"/>
      <c r="AV250" s="353"/>
      <c r="AW250" s="353"/>
      <c r="AX250" s="353"/>
      <c r="AY250" s="353"/>
      <c r="AZ250" s="353"/>
      <c r="BA250" s="355"/>
      <c r="BB250" s="356"/>
      <c r="BC250" s="353"/>
      <c r="BD250" s="353"/>
      <c r="BE250" s="353"/>
      <c r="BF250" s="353"/>
      <c r="BG250" s="353"/>
      <c r="BH250" s="353"/>
      <c r="BI250" s="353"/>
      <c r="BJ250" s="353"/>
      <c r="BK250" s="353"/>
      <c r="BL250" s="353"/>
      <c r="BM250" s="353"/>
      <c r="BN250" s="353"/>
      <c r="BO250" s="353"/>
      <c r="BP250" s="353"/>
      <c r="BQ250" s="353"/>
      <c r="BR250" s="353"/>
      <c r="BS250" s="353"/>
      <c r="BT250" s="353"/>
      <c r="BU250" s="353"/>
      <c r="BV250" s="353"/>
      <c r="BW250" s="353"/>
      <c r="BX250" s="357"/>
    </row>
    <row r="251" spans="1:76" s="352" customFormat="1">
      <c r="A251" s="351"/>
      <c r="I251" s="353"/>
      <c r="J251" s="354"/>
      <c r="K251" s="353"/>
      <c r="L251" s="353"/>
      <c r="M251" s="353"/>
      <c r="N251" s="353"/>
      <c r="O251" s="353"/>
      <c r="P251" s="353"/>
      <c r="Q251" s="353"/>
      <c r="R251" s="353"/>
      <c r="S251" s="353"/>
      <c r="T251" s="353"/>
      <c r="U251" s="353"/>
      <c r="AC251" s="353"/>
      <c r="AD251" s="353"/>
      <c r="AE251" s="353"/>
      <c r="AF251" s="353"/>
      <c r="AG251" s="353"/>
      <c r="AH251" s="353"/>
      <c r="AI251" s="353"/>
      <c r="AJ251" s="353"/>
      <c r="AK251" s="353"/>
      <c r="AL251" s="353"/>
      <c r="AM251" s="353"/>
      <c r="AN251" s="353"/>
      <c r="AO251" s="353"/>
      <c r="AP251" s="353"/>
      <c r="AQ251" s="353"/>
      <c r="AR251" s="353"/>
      <c r="AS251" s="353"/>
      <c r="AT251" s="353"/>
      <c r="AU251" s="353"/>
      <c r="AV251" s="353"/>
      <c r="AW251" s="353"/>
      <c r="AX251" s="353"/>
      <c r="AY251" s="353"/>
      <c r="AZ251" s="353"/>
      <c r="BA251" s="355"/>
      <c r="BB251" s="356"/>
      <c r="BC251" s="353"/>
      <c r="BD251" s="353"/>
      <c r="BE251" s="353"/>
      <c r="BF251" s="353"/>
      <c r="BG251" s="353"/>
      <c r="BH251" s="353"/>
      <c r="BI251" s="353"/>
      <c r="BJ251" s="353"/>
      <c r="BK251" s="353"/>
      <c r="BL251" s="353"/>
      <c r="BM251" s="353"/>
      <c r="BN251" s="353"/>
      <c r="BO251" s="353"/>
      <c r="BP251" s="353"/>
      <c r="BQ251" s="353"/>
      <c r="BR251" s="353"/>
      <c r="BS251" s="353"/>
      <c r="BT251" s="353"/>
      <c r="BU251" s="353"/>
      <c r="BV251" s="353"/>
      <c r="BW251" s="353"/>
      <c r="BX251" s="357"/>
    </row>
    <row r="252" spans="1:76" s="352" customFormat="1">
      <c r="A252" s="351"/>
      <c r="I252" s="353"/>
      <c r="J252" s="354"/>
      <c r="K252" s="353"/>
      <c r="L252" s="353"/>
      <c r="M252" s="353"/>
      <c r="N252" s="353"/>
      <c r="O252" s="353"/>
      <c r="P252" s="353"/>
      <c r="Q252" s="353"/>
      <c r="R252" s="353"/>
      <c r="S252" s="353"/>
      <c r="T252" s="353"/>
      <c r="U252" s="353"/>
      <c r="AC252" s="353"/>
      <c r="AD252" s="353"/>
      <c r="AE252" s="353"/>
      <c r="AF252" s="353"/>
      <c r="AG252" s="353"/>
      <c r="AH252" s="353"/>
      <c r="AI252" s="353"/>
      <c r="AJ252" s="353"/>
      <c r="AK252" s="353"/>
      <c r="AL252" s="353"/>
      <c r="AM252" s="353"/>
      <c r="AN252" s="353"/>
      <c r="AO252" s="353"/>
      <c r="AP252" s="353"/>
      <c r="AQ252" s="353"/>
      <c r="AR252" s="353"/>
      <c r="AS252" s="353"/>
      <c r="AT252" s="353"/>
      <c r="AU252" s="353"/>
      <c r="AV252" s="353"/>
      <c r="AW252" s="353"/>
      <c r="AX252" s="353"/>
      <c r="AY252" s="353"/>
      <c r="AZ252" s="353"/>
      <c r="BA252" s="355"/>
      <c r="BB252" s="356"/>
      <c r="BC252" s="353"/>
      <c r="BD252" s="353"/>
      <c r="BE252" s="353"/>
      <c r="BF252" s="353"/>
      <c r="BG252" s="353"/>
      <c r="BH252" s="353"/>
      <c r="BI252" s="353"/>
      <c r="BJ252" s="353"/>
      <c r="BK252" s="353"/>
      <c r="BL252" s="353"/>
      <c r="BM252" s="353"/>
      <c r="BN252" s="353"/>
      <c r="BO252" s="353"/>
      <c r="BP252" s="353"/>
      <c r="BQ252" s="353"/>
      <c r="BR252" s="353"/>
      <c r="BS252" s="353"/>
      <c r="BT252" s="353"/>
      <c r="BU252" s="353"/>
      <c r="BV252" s="353"/>
      <c r="BW252" s="353"/>
      <c r="BX252" s="357"/>
    </row>
    <row r="253" spans="1:76" s="352" customFormat="1">
      <c r="A253" s="351"/>
      <c r="I253" s="353"/>
      <c r="J253" s="354"/>
      <c r="K253" s="353"/>
      <c r="L253" s="353"/>
      <c r="M253" s="353"/>
      <c r="N253" s="353"/>
      <c r="O253" s="353"/>
      <c r="P253" s="353"/>
      <c r="Q253" s="353"/>
      <c r="R253" s="353"/>
      <c r="S253" s="353"/>
      <c r="T253" s="353"/>
      <c r="U253" s="353"/>
      <c r="AC253" s="353"/>
      <c r="AD253" s="353"/>
      <c r="AE253" s="353"/>
      <c r="AF253" s="353"/>
      <c r="AG253" s="353"/>
      <c r="AH253" s="353"/>
      <c r="AI253" s="353"/>
      <c r="AJ253" s="353"/>
      <c r="AK253" s="353"/>
      <c r="AL253" s="353"/>
      <c r="AM253" s="353"/>
      <c r="AN253" s="353"/>
      <c r="AO253" s="353"/>
      <c r="AP253" s="353"/>
      <c r="AQ253" s="353"/>
      <c r="AR253" s="353"/>
      <c r="AS253" s="353"/>
      <c r="AT253" s="353"/>
      <c r="AU253" s="353"/>
      <c r="AV253" s="353"/>
      <c r="AW253" s="353"/>
      <c r="AX253" s="353"/>
      <c r="AY253" s="353"/>
      <c r="AZ253" s="353"/>
      <c r="BA253" s="355"/>
      <c r="BB253" s="356"/>
      <c r="BC253" s="353"/>
      <c r="BD253" s="353"/>
      <c r="BE253" s="353"/>
      <c r="BF253" s="353"/>
      <c r="BG253" s="353"/>
      <c r="BH253" s="353"/>
      <c r="BI253" s="353"/>
      <c r="BJ253" s="353"/>
      <c r="BK253" s="353"/>
      <c r="BL253" s="353"/>
      <c r="BM253" s="353"/>
      <c r="BN253" s="353"/>
      <c r="BO253" s="353"/>
      <c r="BP253" s="353"/>
      <c r="BQ253" s="353"/>
      <c r="BR253" s="353"/>
      <c r="BS253" s="353"/>
      <c r="BT253" s="353"/>
      <c r="BU253" s="353"/>
      <c r="BV253" s="353"/>
      <c r="BW253" s="353"/>
      <c r="BX253" s="357"/>
    </row>
    <row r="254" spans="1:76" s="352" customFormat="1">
      <c r="A254" s="351"/>
      <c r="I254" s="353"/>
      <c r="J254" s="354"/>
      <c r="K254" s="353"/>
      <c r="L254" s="353"/>
      <c r="M254" s="353"/>
      <c r="N254" s="353"/>
      <c r="O254" s="353"/>
      <c r="P254" s="353"/>
      <c r="Q254" s="353"/>
      <c r="R254" s="353"/>
      <c r="S254" s="353"/>
      <c r="T254" s="353"/>
      <c r="U254" s="353"/>
      <c r="AC254" s="353"/>
      <c r="AD254" s="353"/>
      <c r="AE254" s="353"/>
      <c r="AF254" s="353"/>
      <c r="AG254" s="353"/>
      <c r="AH254" s="353"/>
      <c r="AI254" s="353"/>
      <c r="AJ254" s="353"/>
      <c r="AK254" s="353"/>
      <c r="AL254" s="353"/>
      <c r="AM254" s="353"/>
      <c r="AN254" s="353"/>
      <c r="AO254" s="353"/>
      <c r="AP254" s="353"/>
      <c r="AQ254" s="353"/>
      <c r="AR254" s="353"/>
      <c r="AS254" s="353"/>
      <c r="AT254" s="353"/>
      <c r="AU254" s="353"/>
      <c r="AV254" s="353"/>
      <c r="AW254" s="353"/>
      <c r="AX254" s="353"/>
      <c r="AY254" s="353"/>
      <c r="AZ254" s="353"/>
      <c r="BA254" s="355"/>
      <c r="BB254" s="356"/>
      <c r="BC254" s="353"/>
      <c r="BD254" s="353"/>
      <c r="BE254" s="353"/>
      <c r="BF254" s="353"/>
      <c r="BG254" s="353"/>
      <c r="BH254" s="353"/>
      <c r="BI254" s="353"/>
      <c r="BJ254" s="353"/>
      <c r="BK254" s="353"/>
      <c r="BL254" s="353"/>
      <c r="BM254" s="353"/>
      <c r="BN254" s="353"/>
      <c r="BO254" s="353"/>
      <c r="BP254" s="353"/>
      <c r="BQ254" s="353"/>
      <c r="BR254" s="353"/>
      <c r="BS254" s="353"/>
      <c r="BT254" s="353"/>
      <c r="BU254" s="353"/>
      <c r="BV254" s="353"/>
      <c r="BW254" s="353"/>
      <c r="BX254" s="357"/>
    </row>
    <row r="255" spans="1:76" s="352" customFormat="1">
      <c r="A255" s="351"/>
      <c r="I255" s="353"/>
      <c r="J255" s="354"/>
      <c r="K255" s="353"/>
      <c r="L255" s="353"/>
      <c r="M255" s="353"/>
      <c r="N255" s="353"/>
      <c r="O255" s="353"/>
      <c r="P255" s="353"/>
      <c r="Q255" s="353"/>
      <c r="R255" s="353"/>
      <c r="S255" s="353"/>
      <c r="T255" s="353"/>
      <c r="U255" s="353"/>
      <c r="AC255" s="353"/>
      <c r="AD255" s="353"/>
      <c r="AE255" s="353"/>
      <c r="AF255" s="353"/>
      <c r="AG255" s="353"/>
      <c r="AH255" s="353"/>
      <c r="AI255" s="353"/>
      <c r="AJ255" s="353"/>
      <c r="AK255" s="353"/>
      <c r="AL255" s="353"/>
      <c r="AM255" s="353"/>
      <c r="AN255" s="353"/>
      <c r="AO255" s="353"/>
      <c r="AP255" s="353"/>
      <c r="AQ255" s="353"/>
      <c r="AR255" s="353"/>
      <c r="AS255" s="353"/>
      <c r="AT255" s="353"/>
      <c r="AU255" s="353"/>
      <c r="AV255" s="353"/>
      <c r="AW255" s="353"/>
      <c r="AX255" s="353"/>
      <c r="AY255" s="353"/>
      <c r="AZ255" s="353"/>
      <c r="BA255" s="355"/>
      <c r="BB255" s="356"/>
      <c r="BC255" s="353"/>
      <c r="BD255" s="353"/>
      <c r="BE255" s="353"/>
      <c r="BF255" s="353"/>
      <c r="BG255" s="353"/>
      <c r="BH255" s="353"/>
      <c r="BI255" s="353"/>
      <c r="BJ255" s="353"/>
      <c r="BK255" s="353"/>
      <c r="BL255" s="353"/>
      <c r="BM255" s="353"/>
      <c r="BN255" s="353"/>
      <c r="BO255" s="353"/>
      <c r="BP255" s="353"/>
      <c r="BQ255" s="353"/>
      <c r="BR255" s="353"/>
      <c r="BS255" s="353"/>
      <c r="BT255" s="353"/>
      <c r="BU255" s="353"/>
      <c r="BV255" s="353"/>
      <c r="BW255" s="353"/>
      <c r="BX255" s="357"/>
    </row>
    <row r="256" spans="1:76" s="352" customFormat="1">
      <c r="A256" s="351"/>
      <c r="I256" s="353"/>
      <c r="J256" s="354"/>
      <c r="K256" s="353"/>
      <c r="L256" s="353"/>
      <c r="M256" s="353"/>
      <c r="N256" s="353"/>
      <c r="O256" s="353"/>
      <c r="P256" s="353"/>
      <c r="Q256" s="353"/>
      <c r="R256" s="353"/>
      <c r="S256" s="353"/>
      <c r="T256" s="353"/>
      <c r="U256" s="353"/>
      <c r="AC256" s="353"/>
      <c r="AD256" s="353"/>
      <c r="AE256" s="353"/>
      <c r="AF256" s="353"/>
      <c r="AG256" s="353"/>
      <c r="AH256" s="353"/>
      <c r="AI256" s="353"/>
      <c r="AJ256" s="353"/>
      <c r="AK256" s="353"/>
      <c r="AL256" s="353"/>
      <c r="AM256" s="353"/>
      <c r="AN256" s="353"/>
      <c r="AO256" s="353"/>
      <c r="AP256" s="353"/>
      <c r="AQ256" s="353"/>
      <c r="AR256" s="353"/>
      <c r="AS256" s="353"/>
      <c r="AT256" s="353"/>
      <c r="AU256" s="353"/>
      <c r="AV256" s="353"/>
      <c r="AW256" s="353"/>
      <c r="AX256" s="353"/>
      <c r="AY256" s="353"/>
      <c r="AZ256" s="353"/>
      <c r="BA256" s="355"/>
      <c r="BB256" s="356"/>
      <c r="BC256" s="353"/>
      <c r="BD256" s="353"/>
      <c r="BE256" s="353"/>
      <c r="BF256" s="353"/>
      <c r="BG256" s="353"/>
      <c r="BH256" s="353"/>
      <c r="BI256" s="353"/>
      <c r="BJ256" s="353"/>
      <c r="BK256" s="353"/>
      <c r="BL256" s="353"/>
      <c r="BM256" s="353"/>
      <c r="BN256" s="353"/>
      <c r="BO256" s="353"/>
      <c r="BP256" s="353"/>
      <c r="BQ256" s="353"/>
      <c r="BR256" s="353"/>
      <c r="BS256" s="353"/>
      <c r="BT256" s="353"/>
      <c r="BU256" s="353"/>
      <c r="BV256" s="353"/>
      <c r="BW256" s="353"/>
      <c r="BX256" s="357"/>
    </row>
    <row r="257" spans="1:76" s="352" customFormat="1">
      <c r="A257" s="351"/>
      <c r="I257" s="353"/>
      <c r="J257" s="354"/>
      <c r="K257" s="353"/>
      <c r="L257" s="353"/>
      <c r="M257" s="353"/>
      <c r="N257" s="353"/>
      <c r="O257" s="353"/>
      <c r="P257" s="353"/>
      <c r="Q257" s="353"/>
      <c r="R257" s="353"/>
      <c r="S257" s="353"/>
      <c r="T257" s="353"/>
      <c r="U257" s="353"/>
      <c r="AC257" s="353"/>
      <c r="AD257" s="353"/>
      <c r="AE257" s="353"/>
      <c r="AF257" s="353"/>
      <c r="AG257" s="353"/>
      <c r="AH257" s="353"/>
      <c r="AI257" s="353"/>
      <c r="AJ257" s="353"/>
      <c r="AK257" s="353"/>
      <c r="AL257" s="353"/>
      <c r="AM257" s="353"/>
      <c r="AN257" s="353"/>
      <c r="AO257" s="353"/>
      <c r="AP257" s="353"/>
      <c r="AQ257" s="353"/>
      <c r="AR257" s="353"/>
      <c r="AS257" s="353"/>
      <c r="AT257" s="353"/>
      <c r="AU257" s="353"/>
      <c r="AV257" s="353"/>
      <c r="AW257" s="353"/>
      <c r="AX257" s="353"/>
      <c r="AY257" s="353"/>
      <c r="AZ257" s="353"/>
      <c r="BA257" s="355"/>
      <c r="BB257" s="356"/>
      <c r="BC257" s="353"/>
      <c r="BD257" s="353"/>
      <c r="BE257" s="353"/>
      <c r="BF257" s="353"/>
      <c r="BG257" s="353"/>
      <c r="BH257" s="353"/>
      <c r="BI257" s="353"/>
      <c r="BJ257" s="353"/>
      <c r="BK257" s="353"/>
      <c r="BL257" s="353"/>
      <c r="BM257" s="353"/>
      <c r="BN257" s="353"/>
      <c r="BO257" s="353"/>
      <c r="BP257" s="353"/>
      <c r="BQ257" s="353"/>
      <c r="BR257" s="353"/>
      <c r="BS257" s="353"/>
      <c r="BT257" s="353"/>
      <c r="BU257" s="353"/>
      <c r="BV257" s="353"/>
      <c r="BW257" s="353"/>
      <c r="BX257" s="357"/>
    </row>
    <row r="258" spans="1:76" s="352" customFormat="1">
      <c r="A258" s="351"/>
      <c r="I258" s="353"/>
      <c r="J258" s="354"/>
      <c r="K258" s="353"/>
      <c r="L258" s="353"/>
      <c r="M258" s="353"/>
      <c r="N258" s="353"/>
      <c r="O258" s="353"/>
      <c r="P258" s="353"/>
      <c r="Q258" s="353"/>
      <c r="R258" s="353"/>
      <c r="S258" s="353"/>
      <c r="T258" s="353"/>
      <c r="U258" s="353"/>
      <c r="AC258" s="353"/>
      <c r="AD258" s="353"/>
      <c r="AE258" s="353"/>
      <c r="AF258" s="353"/>
      <c r="AG258" s="353"/>
      <c r="AH258" s="353"/>
      <c r="AI258" s="353"/>
      <c r="AJ258" s="353"/>
      <c r="AK258" s="353"/>
      <c r="AL258" s="353"/>
      <c r="AM258" s="353"/>
      <c r="AN258" s="353"/>
      <c r="AO258" s="353"/>
      <c r="AP258" s="353"/>
      <c r="AQ258" s="353"/>
      <c r="AR258" s="353"/>
      <c r="AS258" s="353"/>
      <c r="AT258" s="353"/>
      <c r="AU258" s="353"/>
      <c r="AV258" s="353"/>
      <c r="AW258" s="353"/>
      <c r="AX258" s="353"/>
      <c r="AY258" s="353"/>
      <c r="AZ258" s="353"/>
      <c r="BA258" s="355"/>
      <c r="BB258" s="356"/>
      <c r="BC258" s="353"/>
      <c r="BD258" s="353"/>
      <c r="BE258" s="353"/>
      <c r="BF258" s="353"/>
      <c r="BG258" s="353"/>
      <c r="BH258" s="353"/>
      <c r="BI258" s="353"/>
      <c r="BJ258" s="353"/>
      <c r="BK258" s="353"/>
      <c r="BL258" s="353"/>
      <c r="BM258" s="353"/>
      <c r="BN258" s="353"/>
      <c r="BO258" s="353"/>
      <c r="BP258" s="353"/>
      <c r="BQ258" s="353"/>
      <c r="BR258" s="353"/>
      <c r="BS258" s="353"/>
      <c r="BT258" s="353"/>
      <c r="BU258" s="353"/>
      <c r="BV258" s="353"/>
      <c r="BW258" s="353"/>
      <c r="BX258" s="357"/>
    </row>
    <row r="259" spans="1:76" s="352" customFormat="1">
      <c r="A259" s="351"/>
      <c r="I259" s="353"/>
      <c r="J259" s="354"/>
      <c r="K259" s="353"/>
      <c r="L259" s="353"/>
      <c r="M259" s="353"/>
      <c r="N259" s="353"/>
      <c r="O259" s="353"/>
      <c r="P259" s="353"/>
      <c r="Q259" s="353"/>
      <c r="R259" s="353"/>
      <c r="S259" s="353"/>
      <c r="T259" s="353"/>
      <c r="U259" s="353"/>
      <c r="AC259" s="353"/>
      <c r="AD259" s="353"/>
      <c r="AE259" s="353"/>
      <c r="AF259" s="353"/>
      <c r="AG259" s="353"/>
      <c r="AH259" s="353"/>
      <c r="AI259" s="353"/>
      <c r="AJ259" s="353"/>
      <c r="AK259" s="353"/>
      <c r="AL259" s="353"/>
      <c r="AM259" s="353"/>
      <c r="AN259" s="353"/>
      <c r="AO259" s="353"/>
      <c r="AP259" s="353"/>
      <c r="AQ259" s="353"/>
      <c r="AR259" s="353"/>
      <c r="AS259" s="353"/>
      <c r="AT259" s="353"/>
      <c r="AU259" s="353"/>
      <c r="AV259" s="353"/>
      <c r="AW259" s="353"/>
      <c r="AX259" s="353"/>
      <c r="AY259" s="353"/>
      <c r="AZ259" s="353"/>
      <c r="BA259" s="355"/>
      <c r="BB259" s="356"/>
      <c r="BC259" s="353"/>
      <c r="BD259" s="353"/>
      <c r="BE259" s="353"/>
      <c r="BF259" s="353"/>
      <c r="BG259" s="353"/>
      <c r="BH259" s="353"/>
      <c r="BI259" s="353"/>
      <c r="BJ259" s="353"/>
      <c r="BK259" s="353"/>
      <c r="BL259" s="353"/>
      <c r="BM259" s="353"/>
      <c r="BN259" s="353"/>
      <c r="BO259" s="353"/>
      <c r="BP259" s="353"/>
      <c r="BQ259" s="353"/>
      <c r="BR259" s="353"/>
      <c r="BS259" s="353"/>
      <c r="BT259" s="353"/>
      <c r="BU259" s="353"/>
      <c r="BV259" s="353"/>
      <c r="BW259" s="353"/>
      <c r="BX259" s="357"/>
    </row>
    <row r="260" spans="1:76" s="352" customFormat="1">
      <c r="A260" s="351"/>
      <c r="I260" s="353"/>
      <c r="J260" s="354"/>
      <c r="K260" s="353"/>
      <c r="L260" s="353"/>
      <c r="M260" s="353"/>
      <c r="N260" s="353"/>
      <c r="O260" s="353"/>
      <c r="P260" s="353"/>
      <c r="Q260" s="353"/>
      <c r="R260" s="353"/>
      <c r="S260" s="353"/>
      <c r="T260" s="353"/>
      <c r="U260" s="353"/>
      <c r="AC260" s="353"/>
      <c r="AD260" s="353"/>
      <c r="AE260" s="353"/>
      <c r="AF260" s="353"/>
      <c r="AG260" s="353"/>
      <c r="AH260" s="353"/>
      <c r="AI260" s="353"/>
      <c r="AJ260" s="353"/>
      <c r="AK260" s="353"/>
      <c r="AL260" s="353"/>
      <c r="AM260" s="353"/>
      <c r="AN260" s="353"/>
      <c r="AO260" s="353"/>
      <c r="AP260" s="353"/>
      <c r="AQ260" s="353"/>
      <c r="AR260" s="353"/>
      <c r="AS260" s="353"/>
      <c r="AT260" s="353"/>
      <c r="AU260" s="353"/>
      <c r="AV260" s="353"/>
      <c r="AW260" s="353"/>
      <c r="AX260" s="353"/>
      <c r="AY260" s="353"/>
      <c r="AZ260" s="353"/>
      <c r="BA260" s="355"/>
      <c r="BB260" s="356"/>
      <c r="BC260" s="353"/>
      <c r="BD260" s="353"/>
      <c r="BE260" s="353"/>
      <c r="BF260" s="353"/>
      <c r="BG260" s="353"/>
      <c r="BH260" s="353"/>
      <c r="BI260" s="353"/>
      <c r="BJ260" s="353"/>
      <c r="BK260" s="353"/>
      <c r="BL260" s="353"/>
      <c r="BM260" s="353"/>
      <c r="BN260" s="353"/>
      <c r="BO260" s="353"/>
      <c r="BP260" s="353"/>
      <c r="BQ260" s="353"/>
      <c r="BR260" s="353"/>
      <c r="BS260" s="353"/>
      <c r="BT260" s="353"/>
      <c r="BU260" s="353"/>
      <c r="BV260" s="353"/>
      <c r="BW260" s="353"/>
      <c r="BX260" s="357"/>
    </row>
    <row r="261" spans="1:76" s="352" customFormat="1">
      <c r="A261" s="351"/>
      <c r="I261" s="353"/>
      <c r="J261" s="354"/>
      <c r="K261" s="353"/>
      <c r="L261" s="353"/>
      <c r="M261" s="353"/>
      <c r="N261" s="353"/>
      <c r="O261" s="353"/>
      <c r="P261" s="353"/>
      <c r="Q261" s="353"/>
      <c r="R261" s="353"/>
      <c r="S261" s="353"/>
      <c r="T261" s="353"/>
      <c r="U261" s="353"/>
      <c r="AC261" s="353"/>
      <c r="AD261" s="353"/>
      <c r="AE261" s="353"/>
      <c r="AF261" s="353"/>
      <c r="AG261" s="353"/>
      <c r="AH261" s="353"/>
      <c r="AI261" s="353"/>
      <c r="AJ261" s="353"/>
      <c r="AK261" s="353"/>
      <c r="AL261" s="353"/>
      <c r="AM261" s="353"/>
      <c r="AN261" s="353"/>
      <c r="AO261" s="353"/>
      <c r="AP261" s="353"/>
      <c r="AQ261" s="353"/>
      <c r="AR261" s="353"/>
      <c r="AS261" s="353"/>
      <c r="AT261" s="353"/>
      <c r="AU261" s="353"/>
      <c r="AV261" s="353"/>
      <c r="AW261" s="353"/>
      <c r="AX261" s="353"/>
      <c r="AY261" s="353"/>
      <c r="AZ261" s="353"/>
      <c r="BA261" s="355"/>
      <c r="BB261" s="356"/>
      <c r="BC261" s="353"/>
      <c r="BD261" s="353"/>
      <c r="BE261" s="353"/>
      <c r="BF261" s="353"/>
      <c r="BG261" s="353"/>
      <c r="BH261" s="353"/>
      <c r="BI261" s="353"/>
      <c r="BJ261" s="353"/>
      <c r="BK261" s="353"/>
      <c r="BL261" s="353"/>
      <c r="BM261" s="353"/>
      <c r="BN261" s="353"/>
      <c r="BO261" s="353"/>
      <c r="BP261" s="353"/>
      <c r="BQ261" s="353"/>
      <c r="BR261" s="353"/>
      <c r="BS261" s="353"/>
      <c r="BT261" s="353"/>
      <c r="BU261" s="353"/>
      <c r="BV261" s="353"/>
      <c r="BW261" s="353"/>
      <c r="BX261" s="357"/>
    </row>
    <row r="262" spans="1:76" s="352" customFormat="1">
      <c r="A262" s="351"/>
      <c r="I262" s="353"/>
      <c r="J262" s="354"/>
      <c r="K262" s="353"/>
      <c r="L262" s="353"/>
      <c r="M262" s="353"/>
      <c r="N262" s="353"/>
      <c r="O262" s="353"/>
      <c r="P262" s="353"/>
      <c r="Q262" s="353"/>
      <c r="R262" s="353"/>
      <c r="S262" s="353"/>
      <c r="T262" s="353"/>
      <c r="U262" s="353"/>
      <c r="AC262" s="353"/>
      <c r="AD262" s="353"/>
      <c r="AE262" s="353"/>
      <c r="AF262" s="353"/>
      <c r="AG262" s="353"/>
      <c r="AH262" s="353"/>
      <c r="AI262" s="353"/>
      <c r="AJ262" s="353"/>
      <c r="AK262" s="353"/>
      <c r="AL262" s="353"/>
      <c r="AM262" s="353"/>
      <c r="AN262" s="353"/>
      <c r="AO262" s="353"/>
      <c r="AP262" s="353"/>
      <c r="AQ262" s="353"/>
      <c r="AR262" s="353"/>
      <c r="AS262" s="353"/>
      <c r="AT262" s="353"/>
      <c r="AU262" s="353"/>
      <c r="AV262" s="353"/>
      <c r="AW262" s="353"/>
      <c r="AX262" s="353"/>
      <c r="AY262" s="353"/>
      <c r="AZ262" s="353"/>
      <c r="BA262" s="355"/>
      <c r="BB262" s="356"/>
      <c r="BC262" s="353"/>
      <c r="BD262" s="353"/>
      <c r="BE262" s="353"/>
      <c r="BF262" s="353"/>
      <c r="BG262" s="353"/>
      <c r="BH262" s="353"/>
      <c r="BI262" s="353"/>
      <c r="BJ262" s="353"/>
      <c r="BK262" s="353"/>
      <c r="BL262" s="353"/>
      <c r="BM262" s="353"/>
      <c r="BN262" s="353"/>
      <c r="BO262" s="353"/>
      <c r="BP262" s="353"/>
      <c r="BQ262" s="353"/>
      <c r="BR262" s="353"/>
      <c r="BS262" s="353"/>
      <c r="BT262" s="353"/>
      <c r="BU262" s="353"/>
      <c r="BV262" s="353"/>
      <c r="BW262" s="353"/>
      <c r="BX262" s="357"/>
    </row>
    <row r="263" spans="1:76" s="352" customFormat="1">
      <c r="A263" s="351"/>
      <c r="I263" s="353"/>
      <c r="J263" s="354"/>
      <c r="K263" s="353"/>
      <c r="L263" s="353"/>
      <c r="M263" s="353"/>
      <c r="N263" s="353"/>
      <c r="O263" s="353"/>
      <c r="P263" s="353"/>
      <c r="Q263" s="353"/>
      <c r="R263" s="353"/>
      <c r="S263" s="353"/>
      <c r="T263" s="353"/>
      <c r="U263" s="353"/>
      <c r="AC263" s="353"/>
      <c r="AD263" s="353"/>
      <c r="AE263" s="353"/>
      <c r="AF263" s="353"/>
      <c r="AG263" s="353"/>
      <c r="AH263" s="353"/>
      <c r="AI263" s="353"/>
      <c r="AJ263" s="353"/>
      <c r="AK263" s="353"/>
      <c r="AL263" s="353"/>
      <c r="AM263" s="353"/>
      <c r="AN263" s="353"/>
      <c r="AO263" s="353"/>
      <c r="AP263" s="353"/>
      <c r="AQ263" s="353"/>
      <c r="AR263" s="353"/>
      <c r="AS263" s="353"/>
      <c r="AT263" s="353"/>
      <c r="AU263" s="353"/>
      <c r="AV263" s="353"/>
      <c r="AW263" s="353"/>
      <c r="AX263" s="353"/>
      <c r="AY263" s="353"/>
      <c r="AZ263" s="353"/>
      <c r="BA263" s="355"/>
      <c r="BB263" s="356"/>
      <c r="BC263" s="353"/>
      <c r="BD263" s="353"/>
      <c r="BE263" s="353"/>
      <c r="BF263" s="353"/>
      <c r="BG263" s="353"/>
      <c r="BH263" s="353"/>
      <c r="BI263" s="353"/>
      <c r="BJ263" s="353"/>
      <c r="BK263" s="353"/>
      <c r="BL263" s="353"/>
      <c r="BM263" s="353"/>
      <c r="BN263" s="353"/>
      <c r="BO263" s="353"/>
      <c r="BP263" s="353"/>
      <c r="BQ263" s="353"/>
      <c r="BR263" s="353"/>
      <c r="BS263" s="353"/>
      <c r="BT263" s="353"/>
      <c r="BU263" s="353"/>
      <c r="BV263" s="353"/>
      <c r="BW263" s="353"/>
      <c r="BX263" s="357"/>
    </row>
    <row r="264" spans="1:76" s="352" customFormat="1">
      <c r="A264" s="351"/>
      <c r="I264" s="353"/>
      <c r="J264" s="354"/>
      <c r="K264" s="353"/>
      <c r="L264" s="353"/>
      <c r="M264" s="353"/>
      <c r="N264" s="353"/>
      <c r="O264" s="353"/>
      <c r="P264" s="353"/>
      <c r="Q264" s="353"/>
      <c r="R264" s="353"/>
      <c r="S264" s="353"/>
      <c r="T264" s="353"/>
      <c r="U264" s="353"/>
      <c r="AC264" s="353"/>
      <c r="AD264" s="353"/>
      <c r="AE264" s="353"/>
      <c r="AF264" s="353"/>
      <c r="AG264" s="353"/>
      <c r="AH264" s="353"/>
      <c r="AI264" s="353"/>
      <c r="AJ264" s="353"/>
      <c r="AK264" s="353"/>
      <c r="AL264" s="353"/>
      <c r="AM264" s="353"/>
      <c r="AN264" s="353"/>
      <c r="AO264" s="353"/>
      <c r="AP264" s="353"/>
      <c r="AQ264" s="353"/>
      <c r="AR264" s="353"/>
      <c r="AS264" s="353"/>
      <c r="AT264" s="353"/>
      <c r="AU264" s="353"/>
      <c r="AV264" s="353"/>
      <c r="AW264" s="353"/>
      <c r="AX264" s="353"/>
      <c r="AY264" s="353"/>
      <c r="AZ264" s="353"/>
      <c r="BA264" s="355"/>
      <c r="BB264" s="356"/>
      <c r="BC264" s="353"/>
      <c r="BD264" s="353"/>
      <c r="BE264" s="353"/>
      <c r="BF264" s="353"/>
      <c r="BG264" s="353"/>
      <c r="BH264" s="353"/>
      <c r="BI264" s="353"/>
      <c r="BJ264" s="353"/>
      <c r="BK264" s="353"/>
      <c r="BL264" s="353"/>
      <c r="BM264" s="353"/>
      <c r="BN264" s="353"/>
      <c r="BO264" s="353"/>
      <c r="BP264" s="353"/>
      <c r="BQ264" s="353"/>
      <c r="BR264" s="353"/>
      <c r="BS264" s="353"/>
      <c r="BT264" s="353"/>
      <c r="BU264" s="353"/>
      <c r="BV264" s="353"/>
      <c r="BW264" s="353"/>
      <c r="BX264" s="357"/>
    </row>
    <row r="265" spans="1:76" s="352" customFormat="1">
      <c r="A265" s="351"/>
      <c r="I265" s="353"/>
      <c r="J265" s="354"/>
      <c r="K265" s="353"/>
      <c r="L265" s="353"/>
      <c r="M265" s="353"/>
      <c r="N265" s="353"/>
      <c r="O265" s="353"/>
      <c r="P265" s="353"/>
      <c r="Q265" s="353"/>
      <c r="R265" s="353"/>
      <c r="S265" s="353"/>
      <c r="T265" s="353"/>
      <c r="U265" s="353"/>
      <c r="AC265" s="353"/>
      <c r="AD265" s="353"/>
      <c r="AE265" s="353"/>
      <c r="AF265" s="353"/>
      <c r="AG265" s="353"/>
      <c r="AH265" s="353"/>
      <c r="AI265" s="353"/>
      <c r="AJ265" s="353"/>
      <c r="AK265" s="353"/>
      <c r="AL265" s="353"/>
      <c r="AM265" s="353"/>
      <c r="AN265" s="353"/>
      <c r="AO265" s="353"/>
      <c r="AP265" s="353"/>
      <c r="AQ265" s="353"/>
      <c r="AR265" s="353"/>
      <c r="AS265" s="353"/>
      <c r="AT265" s="353"/>
      <c r="AU265" s="353"/>
      <c r="AV265" s="353"/>
      <c r="AW265" s="353"/>
      <c r="AX265" s="353"/>
      <c r="AY265" s="353"/>
      <c r="AZ265" s="353"/>
      <c r="BA265" s="355"/>
      <c r="BB265" s="356"/>
      <c r="BC265" s="353"/>
      <c r="BD265" s="353"/>
      <c r="BE265" s="353"/>
      <c r="BF265" s="353"/>
      <c r="BG265" s="353"/>
      <c r="BH265" s="353"/>
      <c r="BI265" s="353"/>
      <c r="BJ265" s="353"/>
      <c r="BK265" s="353"/>
      <c r="BL265" s="353"/>
      <c r="BM265" s="353"/>
      <c r="BN265" s="353"/>
      <c r="BO265" s="353"/>
      <c r="BP265" s="353"/>
      <c r="BQ265" s="353"/>
      <c r="BR265" s="353"/>
      <c r="BS265" s="353"/>
      <c r="BT265" s="353"/>
      <c r="BU265" s="353"/>
      <c r="BV265" s="353"/>
      <c r="BW265" s="353"/>
      <c r="BX265" s="357"/>
    </row>
    <row r="266" spans="1:76" s="352" customFormat="1">
      <c r="A266" s="351"/>
      <c r="I266" s="353"/>
      <c r="J266" s="354"/>
      <c r="K266" s="353"/>
      <c r="L266" s="353"/>
      <c r="M266" s="353"/>
      <c r="N266" s="353"/>
      <c r="O266" s="353"/>
      <c r="P266" s="353"/>
      <c r="Q266" s="353"/>
      <c r="R266" s="353"/>
      <c r="S266" s="353"/>
      <c r="T266" s="353"/>
      <c r="U266" s="353"/>
      <c r="AC266" s="353"/>
      <c r="AD266" s="353"/>
      <c r="AE266" s="353"/>
      <c r="AF266" s="353"/>
      <c r="AG266" s="353"/>
      <c r="AH266" s="353"/>
      <c r="AI266" s="353"/>
      <c r="AJ266" s="353"/>
      <c r="AK266" s="353"/>
      <c r="AL266" s="353"/>
      <c r="AM266" s="353"/>
      <c r="AN266" s="353"/>
      <c r="AO266" s="353"/>
      <c r="AP266" s="353"/>
      <c r="AQ266" s="353"/>
      <c r="AR266" s="353"/>
      <c r="AS266" s="353"/>
      <c r="AT266" s="353"/>
      <c r="AU266" s="353"/>
      <c r="AV266" s="353"/>
      <c r="AW266" s="353"/>
      <c r="AX266" s="353"/>
      <c r="AY266" s="353"/>
      <c r="AZ266" s="353"/>
      <c r="BA266" s="355"/>
      <c r="BB266" s="356"/>
      <c r="BC266" s="353"/>
      <c r="BD266" s="353"/>
      <c r="BE266" s="353"/>
      <c r="BF266" s="353"/>
      <c r="BG266" s="353"/>
      <c r="BH266" s="353"/>
      <c r="BI266" s="353"/>
      <c r="BJ266" s="353"/>
      <c r="BK266" s="353"/>
      <c r="BL266" s="353"/>
      <c r="BM266" s="353"/>
      <c r="BN266" s="353"/>
      <c r="BO266" s="353"/>
      <c r="BP266" s="353"/>
      <c r="BQ266" s="353"/>
      <c r="BR266" s="353"/>
      <c r="BS266" s="353"/>
      <c r="BT266" s="353"/>
      <c r="BU266" s="353"/>
      <c r="BV266" s="353"/>
      <c r="BW266" s="353"/>
      <c r="BX266" s="357"/>
    </row>
    <row r="267" spans="1:76" s="352" customFormat="1">
      <c r="A267" s="351"/>
      <c r="I267" s="353"/>
      <c r="J267" s="354"/>
      <c r="K267" s="353"/>
      <c r="L267" s="353"/>
      <c r="M267" s="353"/>
      <c r="N267" s="353"/>
      <c r="O267" s="353"/>
      <c r="P267" s="353"/>
      <c r="Q267" s="353"/>
      <c r="R267" s="353"/>
      <c r="S267" s="353"/>
      <c r="T267" s="353"/>
      <c r="U267" s="353"/>
      <c r="AC267" s="353"/>
      <c r="AD267" s="353"/>
      <c r="AE267" s="353"/>
      <c r="AF267" s="353"/>
      <c r="AG267" s="353"/>
      <c r="AH267" s="353"/>
      <c r="AI267" s="353"/>
      <c r="AJ267" s="353"/>
      <c r="AK267" s="353"/>
      <c r="AL267" s="353"/>
      <c r="AM267" s="353"/>
      <c r="AN267" s="353"/>
      <c r="AO267" s="353"/>
      <c r="AP267" s="353"/>
      <c r="AQ267" s="353"/>
      <c r="AR267" s="353"/>
      <c r="AS267" s="353"/>
      <c r="AT267" s="353"/>
      <c r="AU267" s="353"/>
      <c r="AV267" s="353"/>
      <c r="AW267" s="353"/>
      <c r="AX267" s="353"/>
      <c r="AY267" s="353"/>
      <c r="AZ267" s="353"/>
      <c r="BA267" s="355"/>
      <c r="BB267" s="356"/>
      <c r="BC267" s="353"/>
      <c r="BD267" s="353"/>
      <c r="BE267" s="353"/>
      <c r="BF267" s="353"/>
      <c r="BG267" s="353"/>
      <c r="BH267" s="353"/>
      <c r="BI267" s="353"/>
      <c r="BJ267" s="353"/>
      <c r="BK267" s="353"/>
      <c r="BL267" s="353"/>
      <c r="BM267" s="353"/>
      <c r="BN267" s="353"/>
      <c r="BO267" s="353"/>
      <c r="BP267" s="353"/>
      <c r="BQ267" s="353"/>
      <c r="BR267" s="353"/>
      <c r="BS267" s="353"/>
      <c r="BT267" s="353"/>
      <c r="BU267" s="353"/>
      <c r="BV267" s="353"/>
      <c r="BW267" s="353"/>
      <c r="BX267" s="357"/>
    </row>
    <row r="268" spans="1:76" s="352" customFormat="1">
      <c r="A268" s="351"/>
      <c r="I268" s="353"/>
      <c r="J268" s="354"/>
      <c r="K268" s="353"/>
      <c r="L268" s="353"/>
      <c r="M268" s="353"/>
      <c r="N268" s="353"/>
      <c r="O268" s="353"/>
      <c r="P268" s="353"/>
      <c r="Q268" s="353"/>
      <c r="R268" s="353"/>
      <c r="S268" s="353"/>
      <c r="T268" s="353"/>
      <c r="U268" s="353"/>
      <c r="AC268" s="353"/>
      <c r="AD268" s="353"/>
      <c r="AE268" s="353"/>
      <c r="AF268" s="353"/>
      <c r="AG268" s="353"/>
      <c r="AH268" s="353"/>
      <c r="AI268" s="353"/>
      <c r="AJ268" s="353"/>
      <c r="AK268" s="353"/>
      <c r="AL268" s="353"/>
      <c r="AM268" s="353"/>
      <c r="AN268" s="353"/>
      <c r="AO268" s="353"/>
      <c r="AP268" s="353"/>
      <c r="AQ268" s="353"/>
      <c r="AR268" s="353"/>
      <c r="AS268" s="353"/>
      <c r="AT268" s="353"/>
      <c r="AU268" s="353"/>
      <c r="AV268" s="353"/>
      <c r="AW268" s="353"/>
      <c r="AX268" s="353"/>
      <c r="AY268" s="353"/>
      <c r="AZ268" s="353"/>
      <c r="BA268" s="355"/>
      <c r="BB268" s="356"/>
      <c r="BC268" s="353"/>
      <c r="BD268" s="353"/>
      <c r="BE268" s="353"/>
      <c r="BF268" s="353"/>
      <c r="BG268" s="353"/>
      <c r="BH268" s="353"/>
      <c r="BI268" s="353"/>
      <c r="BJ268" s="353"/>
      <c r="BK268" s="353"/>
      <c r="BL268" s="353"/>
      <c r="BM268" s="353"/>
      <c r="BN268" s="353"/>
      <c r="BO268" s="353"/>
      <c r="BP268" s="353"/>
      <c r="BQ268" s="353"/>
      <c r="BR268" s="353"/>
      <c r="BS268" s="353"/>
      <c r="BT268" s="353"/>
      <c r="BU268" s="353"/>
      <c r="BV268" s="353"/>
      <c r="BW268" s="353"/>
      <c r="BX268" s="357"/>
    </row>
    <row r="269" spans="1:76" s="352" customFormat="1">
      <c r="A269" s="351"/>
      <c r="I269" s="353"/>
      <c r="J269" s="354"/>
      <c r="K269" s="353"/>
      <c r="L269" s="353"/>
      <c r="M269" s="353"/>
      <c r="N269" s="353"/>
      <c r="O269" s="353"/>
      <c r="P269" s="353"/>
      <c r="Q269" s="353"/>
      <c r="R269" s="353"/>
      <c r="S269" s="353"/>
      <c r="T269" s="353"/>
      <c r="U269" s="353"/>
      <c r="AC269" s="353"/>
      <c r="AD269" s="353"/>
      <c r="AE269" s="353"/>
      <c r="AF269" s="353"/>
      <c r="AG269" s="353"/>
      <c r="AH269" s="353"/>
      <c r="AI269" s="353"/>
      <c r="AJ269" s="353"/>
      <c r="AK269" s="353"/>
      <c r="AL269" s="353"/>
      <c r="AM269" s="353"/>
      <c r="AN269" s="353"/>
      <c r="AO269" s="353"/>
      <c r="AP269" s="353"/>
      <c r="AQ269" s="353"/>
      <c r="AR269" s="353"/>
      <c r="AS269" s="353"/>
      <c r="AT269" s="353"/>
      <c r="AU269" s="353"/>
      <c r="AV269" s="353"/>
      <c r="AW269" s="353"/>
      <c r="AX269" s="353"/>
      <c r="AY269" s="353"/>
      <c r="AZ269" s="353"/>
      <c r="BA269" s="355"/>
      <c r="BB269" s="356"/>
      <c r="BC269" s="353"/>
      <c r="BD269" s="353"/>
      <c r="BE269" s="353"/>
      <c r="BF269" s="353"/>
      <c r="BG269" s="353"/>
      <c r="BH269" s="353"/>
      <c r="BI269" s="353"/>
      <c r="BJ269" s="353"/>
      <c r="BK269" s="353"/>
      <c r="BL269" s="353"/>
      <c r="BM269" s="353"/>
      <c r="BN269" s="353"/>
      <c r="BO269" s="353"/>
      <c r="BP269" s="353"/>
      <c r="BQ269" s="353"/>
      <c r="BR269" s="353"/>
      <c r="BS269" s="353"/>
      <c r="BT269" s="353"/>
      <c r="BU269" s="353"/>
      <c r="BV269" s="353"/>
      <c r="BW269" s="353"/>
      <c r="BX269" s="357"/>
    </row>
    <row r="270" spans="1:76" s="352" customFormat="1">
      <c r="A270" s="351"/>
      <c r="I270" s="353"/>
      <c r="J270" s="354"/>
      <c r="K270" s="353"/>
      <c r="L270" s="353"/>
      <c r="M270" s="353"/>
      <c r="N270" s="353"/>
      <c r="O270" s="353"/>
      <c r="P270" s="353"/>
      <c r="Q270" s="353"/>
      <c r="R270" s="353"/>
      <c r="S270" s="353"/>
      <c r="T270" s="353"/>
      <c r="U270" s="353"/>
      <c r="AC270" s="353"/>
      <c r="AD270" s="353"/>
      <c r="AE270" s="353"/>
      <c r="AF270" s="353"/>
      <c r="AG270" s="353"/>
      <c r="AH270" s="353"/>
      <c r="AI270" s="353"/>
      <c r="AJ270" s="353"/>
      <c r="AK270" s="353"/>
      <c r="AL270" s="353"/>
      <c r="AM270" s="353"/>
      <c r="AN270" s="353"/>
      <c r="AO270" s="353"/>
      <c r="AP270" s="353"/>
      <c r="AQ270" s="353"/>
      <c r="AR270" s="353"/>
      <c r="AS270" s="353"/>
      <c r="AT270" s="353"/>
      <c r="AU270" s="353"/>
      <c r="AV270" s="353"/>
      <c r="AW270" s="353"/>
      <c r="AX270" s="353"/>
      <c r="AY270" s="353"/>
      <c r="AZ270" s="353"/>
      <c r="BA270" s="355"/>
      <c r="BB270" s="356"/>
      <c r="BC270" s="353"/>
      <c r="BD270" s="353"/>
      <c r="BE270" s="353"/>
      <c r="BF270" s="353"/>
      <c r="BG270" s="353"/>
      <c r="BH270" s="353"/>
      <c r="BI270" s="353"/>
      <c r="BJ270" s="353"/>
      <c r="BK270" s="353"/>
      <c r="BL270" s="353"/>
      <c r="BM270" s="353"/>
      <c r="BN270" s="353"/>
      <c r="BO270" s="353"/>
      <c r="BP270" s="353"/>
      <c r="BQ270" s="353"/>
      <c r="BR270" s="353"/>
      <c r="BS270" s="353"/>
      <c r="BT270" s="353"/>
      <c r="BU270" s="353"/>
      <c r="BV270" s="353"/>
      <c r="BW270" s="353"/>
      <c r="BX270" s="357"/>
    </row>
    <row r="271" spans="1:76" s="352" customFormat="1">
      <c r="A271" s="351"/>
      <c r="I271" s="353"/>
      <c r="J271" s="354"/>
      <c r="K271" s="353"/>
      <c r="L271" s="353"/>
      <c r="M271" s="353"/>
      <c r="N271" s="353"/>
      <c r="O271" s="353"/>
      <c r="P271" s="353"/>
      <c r="Q271" s="353"/>
      <c r="R271" s="353"/>
      <c r="S271" s="353"/>
      <c r="T271" s="353"/>
      <c r="U271" s="353"/>
      <c r="AC271" s="353"/>
      <c r="AD271" s="353"/>
      <c r="AE271" s="353"/>
      <c r="AF271" s="353"/>
      <c r="AG271" s="353"/>
      <c r="AH271" s="353"/>
      <c r="AI271" s="353"/>
      <c r="AJ271" s="353"/>
      <c r="AK271" s="353"/>
      <c r="AL271" s="353"/>
      <c r="AM271" s="353"/>
      <c r="AN271" s="353"/>
      <c r="AO271" s="353"/>
      <c r="AP271" s="353"/>
      <c r="AQ271" s="353"/>
      <c r="AR271" s="353"/>
      <c r="AS271" s="353"/>
      <c r="AT271" s="353"/>
      <c r="AU271" s="353"/>
      <c r="AV271" s="353"/>
      <c r="AW271" s="353"/>
      <c r="AX271" s="353"/>
      <c r="AY271" s="353"/>
      <c r="AZ271" s="353"/>
      <c r="BA271" s="355"/>
      <c r="BB271" s="356"/>
      <c r="BC271" s="353"/>
      <c r="BD271" s="353"/>
      <c r="BE271" s="353"/>
      <c r="BF271" s="353"/>
      <c r="BG271" s="353"/>
      <c r="BH271" s="353"/>
      <c r="BI271" s="353"/>
      <c r="BJ271" s="353"/>
      <c r="BK271" s="353"/>
      <c r="BL271" s="353"/>
      <c r="BM271" s="353"/>
      <c r="BN271" s="353"/>
      <c r="BO271" s="353"/>
      <c r="BP271" s="353"/>
      <c r="BQ271" s="353"/>
      <c r="BR271" s="353"/>
      <c r="BS271" s="353"/>
      <c r="BT271" s="353"/>
      <c r="BU271" s="353"/>
      <c r="BV271" s="353"/>
      <c r="BW271" s="353"/>
      <c r="BX271" s="357"/>
    </row>
    <row r="272" spans="1:76" s="352" customFormat="1">
      <c r="A272" s="351"/>
      <c r="I272" s="353"/>
      <c r="J272" s="354"/>
      <c r="K272" s="353"/>
      <c r="L272" s="353"/>
      <c r="M272" s="353"/>
      <c r="N272" s="353"/>
      <c r="O272" s="353"/>
      <c r="P272" s="353"/>
      <c r="Q272" s="353"/>
      <c r="R272" s="353"/>
      <c r="S272" s="353"/>
      <c r="T272" s="353"/>
      <c r="U272" s="353"/>
      <c r="AC272" s="353"/>
      <c r="AD272" s="353"/>
      <c r="AE272" s="353"/>
      <c r="AF272" s="353"/>
      <c r="AG272" s="353"/>
      <c r="AH272" s="353"/>
      <c r="AI272" s="353"/>
      <c r="AJ272" s="353"/>
      <c r="AK272" s="353"/>
      <c r="AL272" s="353"/>
      <c r="AM272" s="353"/>
      <c r="AN272" s="353"/>
      <c r="AO272" s="353"/>
      <c r="AP272" s="353"/>
      <c r="AQ272" s="353"/>
      <c r="AR272" s="353"/>
      <c r="AS272" s="353"/>
      <c r="AT272" s="353"/>
      <c r="AU272" s="353"/>
      <c r="AV272" s="353"/>
      <c r="AW272" s="353"/>
      <c r="AX272" s="353"/>
      <c r="AY272" s="353"/>
      <c r="AZ272" s="353"/>
      <c r="BA272" s="355"/>
      <c r="BB272" s="356"/>
      <c r="BC272" s="353"/>
      <c r="BD272" s="353"/>
      <c r="BE272" s="353"/>
      <c r="BF272" s="353"/>
      <c r="BG272" s="353"/>
      <c r="BH272" s="353"/>
      <c r="BI272" s="353"/>
      <c r="BJ272" s="353"/>
      <c r="BK272" s="353"/>
      <c r="BL272" s="353"/>
      <c r="BM272" s="353"/>
      <c r="BN272" s="353"/>
      <c r="BO272" s="353"/>
      <c r="BP272" s="353"/>
      <c r="BQ272" s="353"/>
      <c r="BR272" s="353"/>
      <c r="BS272" s="353"/>
      <c r="BT272" s="353"/>
      <c r="BU272" s="353"/>
      <c r="BV272" s="353"/>
      <c r="BW272" s="353"/>
      <c r="BX272" s="357"/>
    </row>
    <row r="273" spans="1:76" s="352" customFormat="1">
      <c r="A273" s="351"/>
      <c r="I273" s="353"/>
      <c r="J273" s="354"/>
      <c r="K273" s="353"/>
      <c r="L273" s="353"/>
      <c r="M273" s="353"/>
      <c r="N273" s="353"/>
      <c r="O273" s="353"/>
      <c r="P273" s="353"/>
      <c r="Q273" s="353"/>
      <c r="R273" s="353"/>
      <c r="S273" s="353"/>
      <c r="T273" s="353"/>
      <c r="U273" s="353"/>
      <c r="AC273" s="353"/>
      <c r="AD273" s="353"/>
      <c r="AE273" s="353"/>
      <c r="AF273" s="353"/>
      <c r="AG273" s="353"/>
      <c r="AH273" s="353"/>
      <c r="AI273" s="353"/>
      <c r="AJ273" s="353"/>
      <c r="AK273" s="353"/>
      <c r="AL273" s="353"/>
      <c r="AM273" s="353"/>
      <c r="AN273" s="353"/>
      <c r="AO273" s="353"/>
      <c r="AP273" s="353"/>
      <c r="AQ273" s="353"/>
      <c r="AR273" s="353"/>
      <c r="AS273" s="353"/>
      <c r="AT273" s="353"/>
      <c r="AU273" s="353"/>
      <c r="AV273" s="353"/>
      <c r="AW273" s="353"/>
      <c r="AX273" s="353"/>
      <c r="AY273" s="353"/>
      <c r="AZ273" s="353"/>
      <c r="BA273" s="355"/>
      <c r="BB273" s="356"/>
      <c r="BC273" s="353"/>
      <c r="BD273" s="353"/>
      <c r="BE273" s="353"/>
      <c r="BF273" s="353"/>
      <c r="BG273" s="353"/>
      <c r="BH273" s="353"/>
      <c r="BI273" s="353"/>
      <c r="BJ273" s="353"/>
      <c r="BK273" s="353"/>
      <c r="BL273" s="353"/>
      <c r="BM273" s="353"/>
      <c r="BN273" s="353"/>
      <c r="BO273" s="353"/>
      <c r="BP273" s="353"/>
      <c r="BQ273" s="353"/>
      <c r="BR273" s="353"/>
      <c r="BS273" s="353"/>
      <c r="BT273" s="353"/>
      <c r="BU273" s="353"/>
      <c r="BV273" s="353"/>
      <c r="BW273" s="353"/>
      <c r="BX273" s="357"/>
    </row>
    <row r="274" spans="1:76" s="352" customFormat="1">
      <c r="A274" s="351"/>
      <c r="I274" s="353"/>
      <c r="J274" s="354"/>
      <c r="K274" s="353"/>
      <c r="L274" s="353"/>
      <c r="M274" s="353"/>
      <c r="N274" s="353"/>
      <c r="O274" s="353"/>
      <c r="P274" s="353"/>
      <c r="Q274" s="353"/>
      <c r="R274" s="353"/>
      <c r="S274" s="353"/>
      <c r="T274" s="353"/>
      <c r="U274" s="353"/>
      <c r="AC274" s="353"/>
      <c r="AD274" s="353"/>
      <c r="AE274" s="353"/>
      <c r="AF274" s="353"/>
      <c r="AG274" s="353"/>
      <c r="AH274" s="353"/>
      <c r="AI274" s="353"/>
      <c r="AJ274" s="353"/>
      <c r="AK274" s="353"/>
      <c r="AL274" s="353"/>
      <c r="AM274" s="353"/>
      <c r="AN274" s="353"/>
      <c r="AO274" s="353"/>
      <c r="AP274" s="353"/>
      <c r="AQ274" s="353"/>
      <c r="AR274" s="353"/>
      <c r="AS274" s="353"/>
      <c r="AT274" s="353"/>
      <c r="AU274" s="353"/>
      <c r="AV274" s="353"/>
      <c r="AW274" s="353"/>
      <c r="AX274" s="353"/>
      <c r="AY274" s="353"/>
      <c r="AZ274" s="353"/>
      <c r="BA274" s="355"/>
      <c r="BB274" s="356"/>
      <c r="BC274" s="353"/>
      <c r="BD274" s="353"/>
      <c r="BE274" s="353"/>
      <c r="BF274" s="353"/>
      <c r="BG274" s="353"/>
      <c r="BH274" s="353"/>
      <c r="BI274" s="353"/>
      <c r="BJ274" s="353"/>
      <c r="BK274" s="353"/>
      <c r="BL274" s="353"/>
      <c r="BM274" s="353"/>
      <c r="BN274" s="353"/>
      <c r="BO274" s="353"/>
      <c r="BP274" s="353"/>
      <c r="BQ274" s="353"/>
      <c r="BR274" s="353"/>
      <c r="BS274" s="353"/>
      <c r="BT274" s="353"/>
      <c r="BU274" s="353"/>
      <c r="BV274" s="353"/>
      <c r="BW274" s="353"/>
      <c r="BX274" s="357"/>
    </row>
    <row r="275" spans="1:76" s="352" customFormat="1">
      <c r="A275" s="351"/>
      <c r="I275" s="353"/>
      <c r="J275" s="354"/>
      <c r="K275" s="353"/>
      <c r="L275" s="353"/>
      <c r="M275" s="353"/>
      <c r="N275" s="353"/>
      <c r="O275" s="353"/>
      <c r="P275" s="353"/>
      <c r="Q275" s="353"/>
      <c r="R275" s="353"/>
      <c r="S275" s="353"/>
      <c r="T275" s="353"/>
      <c r="U275" s="353"/>
      <c r="AC275" s="353"/>
      <c r="AD275" s="353"/>
      <c r="AE275" s="353"/>
      <c r="AF275" s="353"/>
      <c r="AG275" s="353"/>
      <c r="AH275" s="353"/>
      <c r="AI275" s="353"/>
      <c r="AJ275" s="353"/>
      <c r="AK275" s="353"/>
      <c r="AL275" s="353"/>
      <c r="AM275" s="353"/>
      <c r="AN275" s="353"/>
      <c r="AO275" s="353"/>
      <c r="AP275" s="353"/>
      <c r="AQ275" s="353"/>
      <c r="AR275" s="353"/>
      <c r="AS275" s="353"/>
      <c r="AT275" s="353"/>
      <c r="AU275" s="353"/>
      <c r="AV275" s="353"/>
      <c r="AW275" s="353"/>
      <c r="AX275" s="353"/>
      <c r="AY275" s="353"/>
      <c r="AZ275" s="353"/>
      <c r="BA275" s="355"/>
      <c r="BB275" s="356"/>
      <c r="BC275" s="353"/>
      <c r="BD275" s="353"/>
      <c r="BE275" s="353"/>
      <c r="BF275" s="353"/>
      <c r="BG275" s="353"/>
      <c r="BH275" s="353"/>
      <c r="BI275" s="353"/>
      <c r="BJ275" s="353"/>
      <c r="BK275" s="353"/>
      <c r="BL275" s="353"/>
      <c r="BM275" s="353"/>
      <c r="BN275" s="353"/>
      <c r="BO275" s="353"/>
      <c r="BP275" s="353"/>
      <c r="BQ275" s="353"/>
      <c r="BR275" s="353"/>
      <c r="BS275" s="353"/>
      <c r="BT275" s="353"/>
      <c r="BU275" s="353"/>
      <c r="BV275" s="353"/>
      <c r="BW275" s="353"/>
      <c r="BX275" s="357"/>
    </row>
    <row r="276" spans="1:76" s="352" customFormat="1">
      <c r="A276" s="351"/>
      <c r="I276" s="353"/>
      <c r="J276" s="354"/>
      <c r="K276" s="353"/>
      <c r="L276" s="353"/>
      <c r="M276" s="353"/>
      <c r="N276" s="353"/>
      <c r="O276" s="353"/>
      <c r="P276" s="353"/>
      <c r="Q276" s="353"/>
      <c r="R276" s="353"/>
      <c r="S276" s="353"/>
      <c r="T276" s="353"/>
      <c r="U276" s="353"/>
      <c r="AC276" s="353"/>
      <c r="AD276" s="353"/>
      <c r="AE276" s="353"/>
      <c r="AF276" s="353"/>
      <c r="AG276" s="353"/>
      <c r="AH276" s="353"/>
      <c r="AI276" s="353"/>
      <c r="AJ276" s="353"/>
      <c r="AK276" s="353"/>
      <c r="AL276" s="353"/>
      <c r="AM276" s="353"/>
      <c r="AN276" s="353"/>
      <c r="AO276" s="353"/>
      <c r="AP276" s="353"/>
      <c r="AQ276" s="353"/>
      <c r="AR276" s="353"/>
      <c r="AS276" s="353"/>
      <c r="AT276" s="353"/>
      <c r="AU276" s="353"/>
      <c r="AV276" s="353"/>
      <c r="AW276" s="353"/>
      <c r="AX276" s="353"/>
      <c r="AY276" s="353"/>
      <c r="AZ276" s="353"/>
      <c r="BA276" s="355"/>
      <c r="BB276" s="356"/>
      <c r="BC276" s="353"/>
      <c r="BD276" s="353"/>
      <c r="BE276" s="353"/>
      <c r="BF276" s="353"/>
      <c r="BG276" s="353"/>
      <c r="BH276" s="353"/>
      <c r="BI276" s="353"/>
      <c r="BJ276" s="353"/>
      <c r="BK276" s="353"/>
      <c r="BL276" s="353"/>
      <c r="BM276" s="353"/>
      <c r="BN276" s="353"/>
      <c r="BO276" s="353"/>
      <c r="BP276" s="353"/>
      <c r="BQ276" s="353"/>
      <c r="BR276" s="353"/>
      <c r="BS276" s="353"/>
      <c r="BT276" s="353"/>
      <c r="BU276" s="353"/>
      <c r="BV276" s="353"/>
      <c r="BW276" s="353"/>
      <c r="BX276" s="357"/>
    </row>
    <row r="277" spans="1:76" s="352" customFormat="1">
      <c r="A277" s="351"/>
      <c r="I277" s="353"/>
      <c r="J277" s="354"/>
      <c r="K277" s="353"/>
      <c r="L277" s="353"/>
      <c r="M277" s="353"/>
      <c r="N277" s="353"/>
      <c r="O277" s="353"/>
      <c r="P277" s="353"/>
      <c r="Q277" s="353"/>
      <c r="R277" s="353"/>
      <c r="S277" s="353"/>
      <c r="T277" s="353"/>
      <c r="U277" s="353"/>
      <c r="AC277" s="353"/>
      <c r="AD277" s="353"/>
      <c r="AE277" s="353"/>
      <c r="AF277" s="353"/>
      <c r="AG277" s="353"/>
      <c r="AH277" s="353"/>
      <c r="AI277" s="353"/>
      <c r="AJ277" s="353"/>
      <c r="AK277" s="353"/>
      <c r="AL277" s="353"/>
      <c r="AM277" s="353"/>
      <c r="AN277" s="353"/>
      <c r="AO277" s="353"/>
      <c r="AP277" s="353"/>
      <c r="AQ277" s="353"/>
      <c r="AR277" s="353"/>
      <c r="AS277" s="353"/>
      <c r="AT277" s="353"/>
      <c r="AU277" s="353"/>
      <c r="AV277" s="353"/>
      <c r="AW277" s="353"/>
      <c r="AX277" s="353"/>
      <c r="AY277" s="353"/>
      <c r="AZ277" s="353"/>
      <c r="BA277" s="355"/>
      <c r="BB277" s="356"/>
      <c r="BC277" s="353"/>
      <c r="BD277" s="353"/>
      <c r="BE277" s="353"/>
      <c r="BF277" s="353"/>
      <c r="BG277" s="353"/>
      <c r="BH277" s="353"/>
      <c r="BI277" s="353"/>
      <c r="BJ277" s="353"/>
      <c r="BK277" s="353"/>
      <c r="BL277" s="353"/>
      <c r="BM277" s="353"/>
      <c r="BN277" s="353"/>
      <c r="BO277" s="353"/>
      <c r="BP277" s="353"/>
      <c r="BQ277" s="353"/>
      <c r="BR277" s="353"/>
      <c r="BS277" s="353"/>
      <c r="BT277" s="353"/>
      <c r="BU277" s="353"/>
      <c r="BV277" s="353"/>
      <c r="BW277" s="353"/>
      <c r="BX277" s="357"/>
    </row>
    <row r="278" spans="1:76" s="352" customFormat="1">
      <c r="A278" s="351"/>
      <c r="I278" s="353"/>
      <c r="J278" s="354"/>
      <c r="K278" s="353"/>
      <c r="L278" s="353"/>
      <c r="M278" s="353"/>
      <c r="N278" s="353"/>
      <c r="O278" s="353"/>
      <c r="P278" s="353"/>
      <c r="Q278" s="353"/>
      <c r="R278" s="353"/>
      <c r="S278" s="353"/>
      <c r="T278" s="353"/>
      <c r="U278" s="353"/>
      <c r="AC278" s="353"/>
      <c r="AD278" s="353"/>
      <c r="AE278" s="353"/>
      <c r="AF278" s="353"/>
      <c r="AG278" s="353"/>
      <c r="AH278" s="353"/>
      <c r="AI278" s="353"/>
      <c r="AJ278" s="353"/>
      <c r="AK278" s="353"/>
      <c r="AL278" s="353"/>
      <c r="AM278" s="353"/>
      <c r="AN278" s="353"/>
      <c r="AO278" s="353"/>
      <c r="AP278" s="353"/>
      <c r="AQ278" s="353"/>
      <c r="AR278" s="353"/>
      <c r="AS278" s="353"/>
      <c r="AT278" s="353"/>
      <c r="AU278" s="353"/>
      <c r="AV278" s="353"/>
      <c r="AW278" s="353"/>
      <c r="AX278" s="353"/>
      <c r="AY278" s="353"/>
      <c r="AZ278" s="353"/>
      <c r="BA278" s="355"/>
      <c r="BB278" s="356"/>
      <c r="BC278" s="353"/>
      <c r="BD278" s="353"/>
      <c r="BE278" s="353"/>
      <c r="BF278" s="353"/>
      <c r="BG278" s="353"/>
      <c r="BH278" s="353"/>
      <c r="BI278" s="353"/>
      <c r="BJ278" s="353"/>
      <c r="BK278" s="353"/>
      <c r="BL278" s="353"/>
      <c r="BM278" s="353"/>
      <c r="BN278" s="353"/>
      <c r="BO278" s="353"/>
      <c r="BP278" s="353"/>
      <c r="BQ278" s="353"/>
      <c r="BR278" s="353"/>
      <c r="BS278" s="353"/>
      <c r="BT278" s="353"/>
      <c r="BU278" s="353"/>
      <c r="BV278" s="353"/>
      <c r="BW278" s="353"/>
      <c r="BX278" s="357"/>
    </row>
    <row r="279" spans="1:76" s="352" customFormat="1">
      <c r="A279" s="351"/>
      <c r="I279" s="353"/>
      <c r="J279" s="354"/>
      <c r="K279" s="353"/>
      <c r="L279" s="353"/>
      <c r="M279" s="353"/>
      <c r="N279" s="353"/>
      <c r="O279" s="353"/>
      <c r="P279" s="353"/>
      <c r="Q279" s="353"/>
      <c r="R279" s="353"/>
      <c r="S279" s="353"/>
      <c r="T279" s="353"/>
      <c r="U279" s="353"/>
      <c r="AC279" s="353"/>
      <c r="AD279" s="353"/>
      <c r="AE279" s="353"/>
      <c r="AF279" s="353"/>
      <c r="AG279" s="353"/>
      <c r="AH279" s="353"/>
      <c r="AI279" s="353"/>
      <c r="AJ279" s="353"/>
      <c r="AK279" s="353"/>
      <c r="AL279" s="353"/>
      <c r="AM279" s="353"/>
      <c r="AN279" s="353"/>
      <c r="AO279" s="353"/>
      <c r="AP279" s="353"/>
      <c r="AQ279" s="353"/>
      <c r="AR279" s="353"/>
      <c r="AS279" s="353"/>
      <c r="AT279" s="353"/>
      <c r="AU279" s="353"/>
      <c r="AV279" s="353"/>
      <c r="AW279" s="353"/>
      <c r="AX279" s="353"/>
      <c r="AY279" s="353"/>
      <c r="AZ279" s="353"/>
      <c r="BA279" s="355"/>
      <c r="BB279" s="356"/>
      <c r="BC279" s="353"/>
      <c r="BD279" s="353"/>
      <c r="BE279" s="353"/>
      <c r="BF279" s="353"/>
      <c r="BG279" s="353"/>
      <c r="BH279" s="353"/>
      <c r="BI279" s="353"/>
      <c r="BJ279" s="353"/>
      <c r="BK279" s="353"/>
      <c r="BL279" s="353"/>
      <c r="BM279" s="353"/>
      <c r="BN279" s="353"/>
      <c r="BO279" s="353"/>
      <c r="BP279" s="353"/>
      <c r="BQ279" s="353"/>
      <c r="BR279" s="353"/>
      <c r="BS279" s="353"/>
      <c r="BT279" s="353"/>
      <c r="BU279" s="353"/>
      <c r="BV279" s="353"/>
      <c r="BW279" s="353"/>
      <c r="BX279" s="357"/>
    </row>
    <row r="280" spans="1:76" s="352" customFormat="1">
      <c r="A280" s="351"/>
      <c r="I280" s="353"/>
      <c r="J280" s="354"/>
      <c r="K280" s="353"/>
      <c r="L280" s="353"/>
      <c r="M280" s="353"/>
      <c r="N280" s="353"/>
      <c r="O280" s="353"/>
      <c r="P280" s="353"/>
      <c r="Q280" s="353"/>
      <c r="R280" s="353"/>
      <c r="S280" s="353"/>
      <c r="T280" s="353"/>
      <c r="U280" s="353"/>
      <c r="AC280" s="353"/>
      <c r="AD280" s="353"/>
      <c r="AE280" s="353"/>
      <c r="AF280" s="353"/>
      <c r="AG280" s="353"/>
      <c r="AH280" s="353"/>
      <c r="AI280" s="353"/>
      <c r="AJ280" s="353"/>
      <c r="AK280" s="353"/>
      <c r="AL280" s="353"/>
      <c r="AM280" s="353"/>
      <c r="AN280" s="353"/>
      <c r="AO280" s="353"/>
      <c r="AP280" s="353"/>
      <c r="AQ280" s="353"/>
      <c r="AR280" s="353"/>
      <c r="AS280" s="353"/>
      <c r="AT280" s="353"/>
      <c r="AU280" s="353"/>
      <c r="AV280" s="353"/>
      <c r="AW280" s="353"/>
      <c r="AX280" s="353"/>
      <c r="AY280" s="353"/>
      <c r="AZ280" s="353"/>
      <c r="BA280" s="355"/>
      <c r="BB280" s="356"/>
      <c r="BC280" s="353"/>
      <c r="BD280" s="353"/>
      <c r="BE280" s="353"/>
      <c r="BF280" s="353"/>
      <c r="BG280" s="353"/>
      <c r="BH280" s="353"/>
      <c r="BI280" s="353"/>
      <c r="BJ280" s="353"/>
      <c r="BK280" s="353"/>
      <c r="BL280" s="353"/>
      <c r="BM280" s="353"/>
      <c r="BN280" s="353"/>
      <c r="BO280" s="353"/>
      <c r="BP280" s="353"/>
      <c r="BQ280" s="353"/>
      <c r="BR280" s="353"/>
      <c r="BS280" s="353"/>
      <c r="BT280" s="353"/>
      <c r="BU280" s="353"/>
      <c r="BV280" s="353"/>
      <c r="BW280" s="353"/>
      <c r="BX280" s="357"/>
    </row>
    <row r="281" spans="1:76" s="352" customFormat="1">
      <c r="A281" s="351"/>
      <c r="I281" s="353"/>
      <c r="J281" s="354"/>
      <c r="K281" s="353"/>
      <c r="L281" s="353"/>
      <c r="M281" s="353"/>
      <c r="N281" s="353"/>
      <c r="O281" s="353"/>
      <c r="P281" s="353"/>
      <c r="Q281" s="353"/>
      <c r="R281" s="353"/>
      <c r="S281" s="353"/>
      <c r="T281" s="353"/>
      <c r="U281" s="353"/>
      <c r="AC281" s="353"/>
      <c r="AD281" s="353"/>
      <c r="AE281" s="353"/>
      <c r="AF281" s="353"/>
      <c r="AG281" s="353"/>
      <c r="AH281" s="353"/>
      <c r="AI281" s="353"/>
      <c r="AJ281" s="353"/>
      <c r="AK281" s="353"/>
      <c r="AL281" s="353"/>
      <c r="AM281" s="353"/>
      <c r="AN281" s="353"/>
      <c r="AO281" s="353"/>
      <c r="AP281" s="353"/>
      <c r="AQ281" s="353"/>
      <c r="AR281" s="353"/>
      <c r="AS281" s="353"/>
      <c r="AT281" s="353"/>
      <c r="AU281" s="353"/>
      <c r="AV281" s="353"/>
      <c r="AW281" s="353"/>
      <c r="AX281" s="353"/>
      <c r="AY281" s="353"/>
      <c r="AZ281" s="353"/>
      <c r="BA281" s="355"/>
      <c r="BB281" s="356"/>
      <c r="BC281" s="353"/>
      <c r="BD281" s="353"/>
      <c r="BE281" s="353"/>
      <c r="BF281" s="353"/>
      <c r="BG281" s="353"/>
      <c r="BH281" s="353"/>
      <c r="BI281" s="353"/>
      <c r="BJ281" s="353"/>
      <c r="BK281" s="353"/>
      <c r="BL281" s="353"/>
      <c r="BM281" s="353"/>
      <c r="BN281" s="353"/>
      <c r="BO281" s="353"/>
      <c r="BP281" s="353"/>
      <c r="BQ281" s="353"/>
      <c r="BR281" s="353"/>
      <c r="BS281" s="353"/>
      <c r="BT281" s="353"/>
      <c r="BU281" s="353"/>
      <c r="BV281" s="353"/>
      <c r="BW281" s="353"/>
      <c r="BX281" s="357"/>
    </row>
    <row r="282" spans="1:76" s="352" customFormat="1">
      <c r="A282" s="351"/>
      <c r="I282" s="353"/>
      <c r="J282" s="354"/>
      <c r="K282" s="353"/>
      <c r="L282" s="353"/>
      <c r="M282" s="353"/>
      <c r="N282" s="353"/>
      <c r="O282" s="353"/>
      <c r="P282" s="353"/>
      <c r="Q282" s="353"/>
      <c r="R282" s="353"/>
      <c r="S282" s="353"/>
      <c r="T282" s="353"/>
      <c r="U282" s="353"/>
      <c r="AC282" s="353"/>
      <c r="AD282" s="353"/>
      <c r="AE282" s="353"/>
      <c r="AF282" s="353"/>
      <c r="AG282" s="353"/>
      <c r="AH282" s="353"/>
      <c r="AI282" s="353"/>
      <c r="AJ282" s="353"/>
      <c r="AK282" s="353"/>
      <c r="AL282" s="353"/>
      <c r="AM282" s="353"/>
      <c r="AN282" s="353"/>
      <c r="AO282" s="353"/>
      <c r="AP282" s="353"/>
      <c r="AQ282" s="353"/>
      <c r="AR282" s="353"/>
      <c r="AS282" s="353"/>
      <c r="AT282" s="353"/>
      <c r="AU282" s="353"/>
      <c r="AV282" s="353"/>
      <c r="AW282" s="353"/>
      <c r="AX282" s="353"/>
      <c r="AY282" s="353"/>
      <c r="AZ282" s="353"/>
      <c r="BA282" s="355"/>
      <c r="BB282" s="356"/>
      <c r="BC282" s="353"/>
      <c r="BD282" s="353"/>
      <c r="BE282" s="353"/>
      <c r="BF282" s="353"/>
      <c r="BG282" s="353"/>
      <c r="BH282" s="353"/>
      <c r="BI282" s="353"/>
      <c r="BJ282" s="353"/>
      <c r="BK282" s="353"/>
      <c r="BL282" s="353"/>
      <c r="BM282" s="353"/>
      <c r="BN282" s="353"/>
      <c r="BO282" s="353"/>
      <c r="BP282" s="353"/>
      <c r="BQ282" s="353"/>
      <c r="BR282" s="353"/>
      <c r="BS282" s="353"/>
      <c r="BT282" s="353"/>
      <c r="BU282" s="353"/>
      <c r="BV282" s="353"/>
      <c r="BW282" s="353"/>
      <c r="BX282" s="357"/>
    </row>
    <row r="283" spans="1:76" s="352" customFormat="1">
      <c r="A283" s="351"/>
      <c r="I283" s="353"/>
      <c r="J283" s="354"/>
      <c r="K283" s="353"/>
      <c r="L283" s="353"/>
      <c r="M283" s="353"/>
      <c r="N283" s="353"/>
      <c r="O283" s="353"/>
      <c r="P283" s="353"/>
      <c r="Q283" s="353"/>
      <c r="R283" s="353"/>
      <c r="S283" s="353"/>
      <c r="T283" s="353"/>
      <c r="U283" s="353"/>
      <c r="AC283" s="353"/>
      <c r="AD283" s="353"/>
      <c r="AE283" s="353"/>
      <c r="AF283" s="353"/>
      <c r="AG283" s="353"/>
      <c r="AH283" s="353"/>
      <c r="AI283" s="353"/>
      <c r="AJ283" s="353"/>
      <c r="AK283" s="353"/>
      <c r="AL283" s="353"/>
      <c r="AM283" s="353"/>
      <c r="AN283" s="353"/>
      <c r="AO283" s="353"/>
      <c r="AP283" s="353"/>
      <c r="AQ283" s="353"/>
      <c r="AR283" s="353"/>
      <c r="AS283" s="353"/>
      <c r="AT283" s="353"/>
      <c r="AU283" s="353"/>
      <c r="AV283" s="353"/>
      <c r="AW283" s="353"/>
      <c r="AX283" s="353"/>
      <c r="AY283" s="353"/>
      <c r="AZ283" s="353"/>
      <c r="BA283" s="355"/>
      <c r="BB283" s="356"/>
      <c r="BC283" s="353"/>
      <c r="BD283" s="353"/>
      <c r="BE283" s="353"/>
      <c r="BF283" s="353"/>
      <c r="BG283" s="353"/>
      <c r="BH283" s="353"/>
      <c r="BI283" s="353"/>
      <c r="BJ283" s="353"/>
      <c r="BK283" s="353"/>
      <c r="BL283" s="353"/>
      <c r="BM283" s="353"/>
      <c r="BN283" s="353"/>
      <c r="BO283" s="353"/>
      <c r="BP283" s="353"/>
      <c r="BQ283" s="353"/>
      <c r="BR283" s="353"/>
      <c r="BS283" s="353"/>
      <c r="BT283" s="353"/>
      <c r="BU283" s="353"/>
      <c r="BV283" s="353"/>
      <c r="BW283" s="353"/>
      <c r="BX283" s="357"/>
    </row>
    <row r="284" spans="1:76" s="352" customFormat="1">
      <c r="A284" s="351"/>
      <c r="I284" s="353"/>
      <c r="J284" s="354"/>
      <c r="K284" s="353"/>
      <c r="L284" s="353"/>
      <c r="M284" s="353"/>
      <c r="N284" s="353"/>
      <c r="O284" s="353"/>
      <c r="P284" s="353"/>
      <c r="Q284" s="353"/>
      <c r="R284" s="353"/>
      <c r="S284" s="353"/>
      <c r="T284" s="353"/>
      <c r="U284" s="353"/>
      <c r="AC284" s="353"/>
      <c r="AD284" s="353"/>
      <c r="AE284" s="353"/>
      <c r="AF284" s="353"/>
      <c r="AG284" s="353"/>
      <c r="AH284" s="353"/>
      <c r="AI284" s="353"/>
      <c r="AJ284" s="353"/>
      <c r="AK284" s="353"/>
      <c r="AL284" s="353"/>
      <c r="AM284" s="353"/>
      <c r="AN284" s="353"/>
      <c r="AO284" s="353"/>
      <c r="AP284" s="353"/>
      <c r="AQ284" s="353"/>
      <c r="AR284" s="353"/>
      <c r="AS284" s="353"/>
      <c r="AT284" s="353"/>
      <c r="AU284" s="353"/>
      <c r="AV284" s="353"/>
      <c r="AW284" s="353"/>
      <c r="AX284" s="353"/>
      <c r="AY284" s="353"/>
      <c r="AZ284" s="353"/>
      <c r="BA284" s="355"/>
      <c r="BB284" s="356"/>
      <c r="BC284" s="353"/>
      <c r="BD284" s="353"/>
      <c r="BE284" s="353"/>
      <c r="BF284" s="353"/>
      <c r="BG284" s="353"/>
      <c r="BH284" s="353"/>
      <c r="BI284" s="353"/>
      <c r="BJ284" s="353"/>
      <c r="BK284" s="353"/>
      <c r="BL284" s="353"/>
      <c r="BM284" s="353"/>
      <c r="BN284" s="353"/>
      <c r="BO284" s="353"/>
      <c r="BP284" s="353"/>
      <c r="BQ284" s="353"/>
      <c r="BR284" s="353"/>
      <c r="BS284" s="353"/>
      <c r="BT284" s="353"/>
      <c r="BU284" s="353"/>
      <c r="BV284" s="353"/>
      <c r="BW284" s="353"/>
      <c r="BX284" s="357"/>
    </row>
    <row r="285" spans="1:76" s="352" customFormat="1">
      <c r="A285" s="351"/>
      <c r="I285" s="353"/>
      <c r="J285" s="354"/>
      <c r="K285" s="353"/>
      <c r="L285" s="353"/>
      <c r="M285" s="353"/>
      <c r="N285" s="353"/>
      <c r="O285" s="353"/>
      <c r="P285" s="353"/>
      <c r="Q285" s="353"/>
      <c r="R285" s="353"/>
      <c r="S285" s="353"/>
      <c r="T285" s="353"/>
      <c r="U285" s="353"/>
      <c r="AC285" s="353"/>
      <c r="AD285" s="353"/>
      <c r="AE285" s="353"/>
      <c r="AF285" s="353"/>
      <c r="AG285" s="353"/>
      <c r="AH285" s="353"/>
      <c r="AI285" s="353"/>
      <c r="AJ285" s="353"/>
      <c r="AK285" s="353"/>
      <c r="AL285" s="353"/>
      <c r="AM285" s="353"/>
      <c r="AN285" s="353"/>
      <c r="AO285" s="353"/>
      <c r="AP285" s="353"/>
      <c r="AQ285" s="353"/>
      <c r="AR285" s="353"/>
      <c r="AS285" s="353"/>
      <c r="AT285" s="353"/>
      <c r="AU285" s="353"/>
      <c r="AV285" s="353"/>
      <c r="AW285" s="353"/>
      <c r="AX285" s="353"/>
      <c r="AY285" s="353"/>
      <c r="AZ285" s="353"/>
      <c r="BA285" s="355"/>
      <c r="BB285" s="356"/>
      <c r="BC285" s="353"/>
      <c r="BD285" s="353"/>
      <c r="BE285" s="353"/>
      <c r="BF285" s="353"/>
      <c r="BG285" s="353"/>
      <c r="BH285" s="353"/>
      <c r="BI285" s="353"/>
      <c r="BJ285" s="353"/>
      <c r="BK285" s="353"/>
      <c r="BL285" s="353"/>
      <c r="BM285" s="353"/>
      <c r="BN285" s="353"/>
      <c r="BO285" s="353"/>
      <c r="BP285" s="353"/>
      <c r="BQ285" s="353"/>
      <c r="BR285" s="353"/>
      <c r="BS285" s="353"/>
      <c r="BT285" s="353"/>
      <c r="BU285" s="353"/>
      <c r="BV285" s="353"/>
      <c r="BW285" s="353"/>
      <c r="BX285" s="357"/>
    </row>
    <row r="286" spans="1:76" s="352" customFormat="1">
      <c r="A286" s="351"/>
      <c r="I286" s="353"/>
      <c r="J286" s="354"/>
      <c r="K286" s="353"/>
      <c r="L286" s="353"/>
      <c r="M286" s="353"/>
      <c r="N286" s="353"/>
      <c r="O286" s="353"/>
      <c r="P286" s="353"/>
      <c r="Q286" s="353"/>
      <c r="R286" s="353"/>
      <c r="S286" s="353"/>
      <c r="T286" s="353"/>
      <c r="U286" s="353"/>
      <c r="AC286" s="353"/>
      <c r="AD286" s="353"/>
      <c r="AE286" s="353"/>
      <c r="AF286" s="353"/>
      <c r="AG286" s="353"/>
      <c r="AH286" s="353"/>
      <c r="AI286" s="353"/>
      <c r="AJ286" s="353"/>
      <c r="AK286" s="353"/>
      <c r="AL286" s="353"/>
      <c r="AM286" s="353"/>
      <c r="AN286" s="353"/>
      <c r="AO286" s="353"/>
      <c r="AP286" s="353"/>
      <c r="AQ286" s="353"/>
      <c r="AR286" s="353"/>
      <c r="AS286" s="353"/>
      <c r="AT286" s="353"/>
      <c r="AU286" s="353"/>
      <c r="AV286" s="353"/>
      <c r="AW286" s="353"/>
      <c r="AX286" s="353"/>
      <c r="AY286" s="353"/>
      <c r="AZ286" s="353"/>
      <c r="BA286" s="355"/>
      <c r="BB286" s="356"/>
      <c r="BC286" s="353"/>
      <c r="BD286" s="353"/>
      <c r="BE286" s="353"/>
      <c r="BF286" s="353"/>
      <c r="BG286" s="353"/>
      <c r="BH286" s="353"/>
      <c r="BI286" s="353"/>
      <c r="BJ286" s="353"/>
      <c r="BK286" s="353"/>
      <c r="BL286" s="353"/>
      <c r="BM286" s="353"/>
      <c r="BN286" s="353"/>
      <c r="BO286" s="353"/>
      <c r="BP286" s="353"/>
      <c r="BQ286" s="353"/>
      <c r="BR286" s="353"/>
      <c r="BS286" s="353"/>
      <c r="BT286" s="353"/>
      <c r="BU286" s="353"/>
      <c r="BV286" s="353"/>
      <c r="BW286" s="353"/>
      <c r="BX286" s="357"/>
    </row>
    <row r="287" spans="1:76" s="352" customFormat="1">
      <c r="A287" s="351"/>
      <c r="I287" s="353"/>
      <c r="J287" s="354"/>
      <c r="K287" s="353"/>
      <c r="L287" s="353"/>
      <c r="M287" s="353"/>
      <c r="N287" s="353"/>
      <c r="O287" s="353"/>
      <c r="P287" s="353"/>
      <c r="Q287" s="353"/>
      <c r="R287" s="353"/>
      <c r="S287" s="353"/>
      <c r="T287" s="353"/>
      <c r="U287" s="353"/>
      <c r="AC287" s="353"/>
      <c r="AD287" s="353"/>
      <c r="AE287" s="353"/>
      <c r="AF287" s="353"/>
      <c r="AG287" s="353"/>
      <c r="AH287" s="353"/>
      <c r="AI287" s="353"/>
      <c r="AJ287" s="353"/>
      <c r="AK287" s="353"/>
      <c r="AL287" s="353"/>
      <c r="AM287" s="353"/>
      <c r="AN287" s="353"/>
      <c r="AO287" s="353"/>
      <c r="AP287" s="353"/>
      <c r="AQ287" s="353"/>
      <c r="AR287" s="353"/>
      <c r="AS287" s="353"/>
      <c r="AT287" s="353"/>
      <c r="AU287" s="353"/>
      <c r="AV287" s="353"/>
      <c r="AW287" s="353"/>
      <c r="AX287" s="353"/>
      <c r="AY287" s="353"/>
      <c r="AZ287" s="353"/>
      <c r="BA287" s="355"/>
      <c r="BB287" s="356"/>
      <c r="BC287" s="353"/>
      <c r="BD287" s="353"/>
      <c r="BE287" s="353"/>
      <c r="BF287" s="353"/>
      <c r="BG287" s="353"/>
      <c r="BH287" s="353"/>
      <c r="BI287" s="353"/>
      <c r="BJ287" s="353"/>
      <c r="BK287" s="353"/>
      <c r="BL287" s="353"/>
      <c r="BM287" s="353"/>
      <c r="BN287" s="353"/>
      <c r="BO287" s="353"/>
      <c r="BP287" s="353"/>
      <c r="BQ287" s="353"/>
      <c r="BR287" s="353"/>
      <c r="BS287" s="353"/>
      <c r="BT287" s="353"/>
      <c r="BU287" s="353"/>
      <c r="BV287" s="353"/>
      <c r="BW287" s="353"/>
      <c r="BX287" s="357"/>
    </row>
    <row r="288" spans="1:76" s="352" customFormat="1">
      <c r="A288" s="351"/>
      <c r="I288" s="353"/>
      <c r="J288" s="354"/>
      <c r="K288" s="353"/>
      <c r="L288" s="353"/>
      <c r="M288" s="353"/>
      <c r="N288" s="353"/>
      <c r="O288" s="353"/>
      <c r="P288" s="353"/>
      <c r="Q288" s="353"/>
      <c r="R288" s="353"/>
      <c r="S288" s="353"/>
      <c r="T288" s="353"/>
      <c r="U288" s="353"/>
      <c r="AC288" s="353"/>
      <c r="AD288" s="353"/>
      <c r="AE288" s="353"/>
      <c r="AF288" s="353"/>
      <c r="AG288" s="353"/>
      <c r="AH288" s="353"/>
      <c r="AI288" s="353"/>
      <c r="AJ288" s="353"/>
      <c r="AK288" s="353"/>
      <c r="AL288" s="353"/>
      <c r="AM288" s="353"/>
      <c r="AN288" s="353"/>
      <c r="AO288" s="353"/>
      <c r="AP288" s="353"/>
      <c r="AQ288" s="353"/>
      <c r="AR288" s="353"/>
      <c r="AS288" s="353"/>
      <c r="AT288" s="353"/>
      <c r="AU288" s="353"/>
      <c r="AV288" s="353"/>
      <c r="AW288" s="353"/>
      <c r="AX288" s="353"/>
      <c r="AY288" s="353"/>
      <c r="AZ288" s="353"/>
      <c r="BA288" s="355"/>
      <c r="BB288" s="356"/>
      <c r="BC288" s="353"/>
      <c r="BD288" s="353"/>
      <c r="BE288" s="353"/>
      <c r="BF288" s="353"/>
      <c r="BG288" s="353"/>
      <c r="BH288" s="353"/>
      <c r="BI288" s="353"/>
      <c r="BJ288" s="353"/>
      <c r="BK288" s="353"/>
      <c r="BL288" s="353"/>
      <c r="BM288" s="353"/>
      <c r="BN288" s="353"/>
      <c r="BO288" s="353"/>
      <c r="BP288" s="353"/>
      <c r="BQ288" s="353"/>
      <c r="BR288" s="353"/>
      <c r="BS288" s="353"/>
      <c r="BT288" s="353"/>
      <c r="BU288" s="353"/>
      <c r="BV288" s="353"/>
      <c r="BW288" s="353"/>
      <c r="BX288" s="357"/>
    </row>
    <row r="289" spans="1:76" s="352" customFormat="1">
      <c r="A289" s="351"/>
      <c r="I289" s="353"/>
      <c r="J289" s="354"/>
      <c r="K289" s="353"/>
      <c r="L289" s="353"/>
      <c r="M289" s="353"/>
      <c r="N289" s="353"/>
      <c r="O289" s="353"/>
      <c r="P289" s="353"/>
      <c r="Q289" s="353"/>
      <c r="R289" s="353"/>
      <c r="S289" s="353"/>
      <c r="T289" s="353"/>
      <c r="U289" s="353"/>
      <c r="AC289" s="353"/>
      <c r="AD289" s="353"/>
      <c r="AE289" s="353"/>
      <c r="AF289" s="353"/>
      <c r="AG289" s="353"/>
      <c r="AH289" s="353"/>
      <c r="AI289" s="353"/>
      <c r="AJ289" s="353"/>
      <c r="AK289" s="353"/>
      <c r="AL289" s="353"/>
      <c r="AM289" s="353"/>
      <c r="AN289" s="353"/>
      <c r="AO289" s="353"/>
      <c r="AP289" s="353"/>
      <c r="AQ289" s="353"/>
      <c r="AR289" s="353"/>
      <c r="AS289" s="353"/>
      <c r="AT289" s="353"/>
      <c r="AU289" s="353"/>
      <c r="AV289" s="353"/>
      <c r="AW289" s="353"/>
      <c r="AX289" s="353"/>
      <c r="AY289" s="353"/>
      <c r="AZ289" s="353"/>
      <c r="BA289" s="355"/>
      <c r="BB289" s="356"/>
      <c r="BC289" s="353"/>
      <c r="BD289" s="353"/>
      <c r="BE289" s="353"/>
      <c r="BF289" s="353"/>
      <c r="BG289" s="353"/>
      <c r="BH289" s="353"/>
      <c r="BI289" s="353"/>
      <c r="BJ289" s="353"/>
      <c r="BK289" s="353"/>
      <c r="BL289" s="353"/>
      <c r="BM289" s="353"/>
      <c r="BN289" s="353"/>
      <c r="BO289" s="353"/>
      <c r="BP289" s="353"/>
      <c r="BQ289" s="353"/>
      <c r="BR289" s="353"/>
      <c r="BS289" s="353"/>
      <c r="BT289" s="353"/>
      <c r="BU289" s="353"/>
      <c r="BV289" s="353"/>
      <c r="BW289" s="353"/>
      <c r="BX289" s="357"/>
    </row>
    <row r="290" spans="1:76" s="352" customFormat="1">
      <c r="A290" s="351"/>
      <c r="I290" s="353"/>
      <c r="J290" s="354"/>
      <c r="K290" s="353"/>
      <c r="L290" s="353"/>
      <c r="M290" s="353"/>
      <c r="N290" s="353"/>
      <c r="O290" s="353"/>
      <c r="P290" s="353"/>
      <c r="Q290" s="353"/>
      <c r="R290" s="353"/>
      <c r="S290" s="353"/>
      <c r="T290" s="353"/>
      <c r="U290" s="353"/>
      <c r="AC290" s="353"/>
      <c r="AD290" s="353"/>
      <c r="AE290" s="353"/>
      <c r="AF290" s="353"/>
      <c r="AG290" s="353"/>
      <c r="AH290" s="353"/>
      <c r="AI290" s="353"/>
      <c r="AJ290" s="353"/>
      <c r="AK290" s="353"/>
      <c r="AL290" s="353"/>
      <c r="AM290" s="353"/>
      <c r="AN290" s="353"/>
      <c r="AO290" s="353"/>
      <c r="AP290" s="353"/>
      <c r="AQ290" s="353"/>
      <c r="AR290" s="353"/>
      <c r="AS290" s="353"/>
      <c r="AT290" s="353"/>
      <c r="AU290" s="353"/>
      <c r="AV290" s="353"/>
      <c r="AW290" s="353"/>
      <c r="AX290" s="353"/>
      <c r="AY290" s="353"/>
      <c r="AZ290" s="353"/>
      <c r="BA290" s="355"/>
      <c r="BB290" s="356"/>
      <c r="BC290" s="353"/>
      <c r="BD290" s="353"/>
      <c r="BE290" s="353"/>
      <c r="BF290" s="353"/>
      <c r="BG290" s="353"/>
      <c r="BH290" s="353"/>
      <c r="BI290" s="353"/>
      <c r="BJ290" s="353"/>
      <c r="BK290" s="353"/>
      <c r="BL290" s="353"/>
      <c r="BM290" s="353"/>
      <c r="BN290" s="353"/>
      <c r="BO290" s="353"/>
      <c r="BP290" s="353"/>
      <c r="BQ290" s="353"/>
      <c r="BR290" s="353"/>
      <c r="BS290" s="353"/>
      <c r="BT290" s="353"/>
      <c r="BU290" s="353"/>
      <c r="BV290" s="353"/>
      <c r="BW290" s="353"/>
      <c r="BX290" s="357"/>
    </row>
    <row r="291" spans="1:76" s="352" customFormat="1">
      <c r="A291" s="351"/>
      <c r="I291" s="353"/>
      <c r="J291" s="354"/>
      <c r="K291" s="353"/>
      <c r="L291" s="353"/>
      <c r="M291" s="353"/>
      <c r="N291" s="353"/>
      <c r="O291" s="353"/>
      <c r="P291" s="353"/>
      <c r="Q291" s="353"/>
      <c r="R291" s="353"/>
      <c r="S291" s="353"/>
      <c r="T291" s="353"/>
      <c r="U291" s="353"/>
      <c r="AC291" s="353"/>
      <c r="AD291" s="353"/>
      <c r="AE291" s="353"/>
      <c r="AF291" s="353"/>
      <c r="AG291" s="353"/>
      <c r="AH291" s="353"/>
      <c r="AI291" s="353"/>
      <c r="AJ291" s="353"/>
      <c r="AK291" s="353"/>
      <c r="AL291" s="353"/>
      <c r="AM291" s="353"/>
      <c r="AN291" s="353"/>
      <c r="AO291" s="353"/>
      <c r="AP291" s="353"/>
      <c r="AQ291" s="353"/>
      <c r="AR291" s="353"/>
      <c r="AS291" s="353"/>
      <c r="AT291" s="353"/>
      <c r="AU291" s="353"/>
      <c r="AV291" s="353"/>
      <c r="AW291" s="353"/>
      <c r="AX291" s="353"/>
      <c r="AY291" s="353"/>
      <c r="AZ291" s="353"/>
      <c r="BA291" s="355"/>
      <c r="BB291" s="356"/>
      <c r="BC291" s="353"/>
      <c r="BD291" s="353"/>
      <c r="BE291" s="353"/>
      <c r="BF291" s="353"/>
      <c r="BG291" s="353"/>
      <c r="BH291" s="353"/>
      <c r="BI291" s="353"/>
      <c r="BJ291" s="353"/>
      <c r="BK291" s="353"/>
      <c r="BL291" s="353"/>
      <c r="BM291" s="353"/>
      <c r="BN291" s="353"/>
      <c r="BO291" s="353"/>
      <c r="BP291" s="353"/>
      <c r="BQ291" s="353"/>
      <c r="BR291" s="353"/>
      <c r="BS291" s="353"/>
      <c r="BT291" s="353"/>
      <c r="BU291" s="353"/>
      <c r="BV291" s="353"/>
      <c r="BW291" s="353"/>
      <c r="BX291" s="357"/>
    </row>
    <row r="292" spans="1:76" s="352" customFormat="1">
      <c r="A292" s="351"/>
      <c r="I292" s="353"/>
      <c r="J292" s="354"/>
      <c r="K292" s="353"/>
      <c r="L292" s="353"/>
      <c r="M292" s="353"/>
      <c r="N292" s="353"/>
      <c r="O292" s="353"/>
      <c r="P292" s="353"/>
      <c r="Q292" s="353"/>
      <c r="R292" s="353"/>
      <c r="S292" s="353"/>
      <c r="T292" s="353"/>
      <c r="U292" s="353"/>
      <c r="AC292" s="353"/>
      <c r="AD292" s="353"/>
      <c r="AE292" s="353"/>
      <c r="AF292" s="353"/>
      <c r="AG292" s="353"/>
      <c r="AH292" s="353"/>
      <c r="AI292" s="353"/>
      <c r="AJ292" s="353"/>
      <c r="AK292" s="353"/>
      <c r="AL292" s="353"/>
      <c r="AM292" s="353"/>
      <c r="AN292" s="353"/>
      <c r="AO292" s="353"/>
      <c r="AP292" s="353"/>
      <c r="AQ292" s="353"/>
      <c r="AR292" s="353"/>
      <c r="AS292" s="353"/>
      <c r="AT292" s="353"/>
      <c r="AU292" s="353"/>
      <c r="AV292" s="353"/>
      <c r="AW292" s="353"/>
      <c r="AX292" s="353"/>
      <c r="AY292" s="353"/>
      <c r="AZ292" s="353"/>
      <c r="BA292" s="355"/>
      <c r="BB292" s="356"/>
      <c r="BC292" s="353"/>
      <c r="BD292" s="353"/>
      <c r="BE292" s="353"/>
      <c r="BF292" s="353"/>
      <c r="BG292" s="353"/>
      <c r="BH292" s="353"/>
      <c r="BI292" s="353"/>
      <c r="BJ292" s="353"/>
      <c r="BK292" s="353"/>
      <c r="BL292" s="353"/>
      <c r="BM292" s="353"/>
      <c r="BN292" s="353"/>
      <c r="BO292" s="353"/>
      <c r="BP292" s="353"/>
      <c r="BQ292" s="353"/>
      <c r="BR292" s="353"/>
      <c r="BS292" s="353"/>
      <c r="BT292" s="353"/>
      <c r="BU292" s="353"/>
      <c r="BV292" s="353"/>
      <c r="BW292" s="353"/>
      <c r="BX292" s="357"/>
    </row>
    <row r="293" spans="1:76" s="352" customFormat="1">
      <c r="A293" s="351"/>
      <c r="I293" s="353"/>
      <c r="J293" s="354"/>
      <c r="K293" s="353"/>
      <c r="L293" s="353"/>
      <c r="M293" s="353"/>
      <c r="N293" s="353"/>
      <c r="O293" s="353"/>
      <c r="P293" s="353"/>
      <c r="Q293" s="353"/>
      <c r="R293" s="353"/>
      <c r="S293" s="353"/>
      <c r="T293" s="353"/>
      <c r="U293" s="353"/>
      <c r="AC293" s="353"/>
      <c r="AD293" s="353"/>
      <c r="AE293" s="353"/>
      <c r="AF293" s="353"/>
      <c r="AG293" s="353"/>
      <c r="AH293" s="353"/>
      <c r="AI293" s="353"/>
      <c r="AJ293" s="353"/>
      <c r="AK293" s="353"/>
      <c r="AL293" s="353"/>
      <c r="AM293" s="353"/>
      <c r="AN293" s="353"/>
      <c r="AO293" s="353"/>
      <c r="AP293" s="353"/>
      <c r="AQ293" s="353"/>
      <c r="AR293" s="353"/>
      <c r="AS293" s="353"/>
      <c r="AT293" s="353"/>
      <c r="AU293" s="353"/>
      <c r="AV293" s="353"/>
      <c r="AW293" s="353"/>
      <c r="AX293" s="353"/>
      <c r="AY293" s="353"/>
      <c r="AZ293" s="353"/>
      <c r="BA293" s="355"/>
      <c r="BB293" s="356"/>
      <c r="BC293" s="353"/>
      <c r="BD293" s="353"/>
      <c r="BE293" s="353"/>
      <c r="BF293" s="353"/>
      <c r="BG293" s="353"/>
      <c r="BH293" s="353"/>
      <c r="BI293" s="353"/>
      <c r="BJ293" s="353"/>
      <c r="BK293" s="353"/>
      <c r="BL293" s="353"/>
      <c r="BM293" s="353"/>
      <c r="BN293" s="353"/>
      <c r="BO293" s="353"/>
      <c r="BP293" s="353"/>
      <c r="BQ293" s="353"/>
      <c r="BR293" s="353"/>
      <c r="BS293" s="353"/>
      <c r="BT293" s="353"/>
      <c r="BU293" s="353"/>
      <c r="BV293" s="353"/>
      <c r="BW293" s="353"/>
      <c r="BX293" s="357"/>
    </row>
    <row r="294" spans="1:76" s="352" customFormat="1">
      <c r="A294" s="351"/>
      <c r="I294" s="353"/>
      <c r="J294" s="354"/>
      <c r="K294" s="353"/>
      <c r="L294" s="353"/>
      <c r="M294" s="353"/>
      <c r="N294" s="353"/>
      <c r="O294" s="353"/>
      <c r="P294" s="353"/>
      <c r="Q294" s="353"/>
      <c r="R294" s="353"/>
      <c r="S294" s="353"/>
      <c r="T294" s="353"/>
      <c r="U294" s="353"/>
      <c r="AC294" s="353"/>
      <c r="AD294" s="353"/>
      <c r="AE294" s="353"/>
      <c r="AF294" s="353"/>
      <c r="AG294" s="353"/>
      <c r="AH294" s="353"/>
      <c r="AI294" s="353"/>
      <c r="AJ294" s="353"/>
      <c r="AK294" s="353"/>
      <c r="AL294" s="353"/>
      <c r="AM294" s="353"/>
      <c r="AN294" s="353"/>
      <c r="AO294" s="353"/>
      <c r="AP294" s="353"/>
      <c r="AQ294" s="353"/>
      <c r="AR294" s="353"/>
      <c r="AS294" s="353"/>
      <c r="AT294" s="353"/>
      <c r="AU294" s="353"/>
      <c r="AV294" s="353"/>
      <c r="AW294" s="353"/>
      <c r="AX294" s="353"/>
      <c r="AY294" s="353"/>
      <c r="AZ294" s="353"/>
      <c r="BA294" s="355"/>
      <c r="BB294" s="356"/>
      <c r="BC294" s="353"/>
      <c r="BD294" s="353"/>
      <c r="BE294" s="353"/>
      <c r="BF294" s="353"/>
      <c r="BG294" s="353"/>
      <c r="BH294" s="353"/>
      <c r="BI294" s="353"/>
      <c r="BJ294" s="353"/>
      <c r="BK294" s="353"/>
      <c r="BL294" s="353"/>
      <c r="BM294" s="353"/>
      <c r="BN294" s="353"/>
      <c r="BO294" s="353"/>
      <c r="BP294" s="353"/>
      <c r="BQ294" s="353"/>
      <c r="BR294" s="353"/>
      <c r="BS294" s="353"/>
      <c r="BT294" s="353"/>
      <c r="BU294" s="353"/>
      <c r="BV294" s="353"/>
      <c r="BW294" s="353"/>
      <c r="BX294" s="357"/>
    </row>
    <row r="295" spans="1:76" s="352" customFormat="1">
      <c r="A295" s="351"/>
      <c r="I295" s="353"/>
      <c r="J295" s="354"/>
      <c r="K295" s="353"/>
      <c r="L295" s="353"/>
      <c r="M295" s="353"/>
      <c r="N295" s="353"/>
      <c r="O295" s="353"/>
      <c r="P295" s="353"/>
      <c r="Q295" s="353"/>
      <c r="R295" s="353"/>
      <c r="S295" s="353"/>
      <c r="T295" s="353"/>
      <c r="U295" s="353"/>
      <c r="AC295" s="353"/>
      <c r="AD295" s="353"/>
      <c r="AE295" s="353"/>
      <c r="AF295" s="353"/>
      <c r="AG295" s="353"/>
      <c r="AH295" s="353"/>
      <c r="AI295" s="353"/>
      <c r="AJ295" s="353"/>
      <c r="AK295" s="353"/>
      <c r="AL295" s="353"/>
      <c r="AM295" s="353"/>
      <c r="AN295" s="353"/>
      <c r="AO295" s="353"/>
      <c r="AP295" s="353"/>
      <c r="AQ295" s="353"/>
      <c r="AR295" s="353"/>
      <c r="AS295" s="353"/>
      <c r="AT295" s="353"/>
      <c r="AU295" s="353"/>
      <c r="AV295" s="353"/>
      <c r="AW295" s="353"/>
      <c r="AX295" s="353"/>
      <c r="AY295" s="353"/>
      <c r="AZ295" s="353"/>
      <c r="BA295" s="355"/>
      <c r="BB295" s="356"/>
      <c r="BC295" s="353"/>
      <c r="BD295" s="353"/>
      <c r="BE295" s="353"/>
      <c r="BF295" s="353"/>
      <c r="BG295" s="353"/>
      <c r="BH295" s="353"/>
      <c r="BI295" s="353"/>
      <c r="BJ295" s="353"/>
      <c r="BK295" s="353"/>
      <c r="BL295" s="353"/>
      <c r="BM295" s="353"/>
      <c r="BN295" s="353"/>
      <c r="BO295" s="353"/>
      <c r="BP295" s="353"/>
      <c r="BQ295" s="353"/>
      <c r="BR295" s="353"/>
      <c r="BS295" s="353"/>
      <c r="BT295" s="353"/>
      <c r="BU295" s="353"/>
      <c r="BV295" s="353"/>
      <c r="BW295" s="353"/>
      <c r="BX295" s="357"/>
    </row>
    <row r="296" spans="1:76" s="352" customFormat="1">
      <c r="A296" s="351"/>
      <c r="I296" s="353"/>
      <c r="J296" s="354"/>
      <c r="K296" s="353"/>
      <c r="L296" s="353"/>
      <c r="M296" s="353"/>
      <c r="N296" s="353"/>
      <c r="O296" s="353"/>
      <c r="P296" s="353"/>
      <c r="Q296" s="353"/>
      <c r="R296" s="353"/>
      <c r="S296" s="353"/>
      <c r="T296" s="353"/>
      <c r="U296" s="353"/>
      <c r="AC296" s="353"/>
      <c r="AD296" s="353"/>
      <c r="AE296" s="353"/>
      <c r="AF296" s="353"/>
      <c r="AG296" s="353"/>
      <c r="AH296" s="353"/>
      <c r="AI296" s="353"/>
      <c r="AJ296" s="353"/>
      <c r="AK296" s="353"/>
      <c r="AL296" s="353"/>
      <c r="AM296" s="353"/>
      <c r="AN296" s="353"/>
      <c r="AO296" s="353"/>
      <c r="AP296" s="353"/>
      <c r="AQ296" s="353"/>
      <c r="AR296" s="353"/>
      <c r="AS296" s="353"/>
      <c r="AT296" s="353"/>
      <c r="AU296" s="353"/>
      <c r="AV296" s="353"/>
      <c r="AW296" s="353"/>
      <c r="AX296" s="353"/>
      <c r="AY296" s="353"/>
      <c r="AZ296" s="353"/>
      <c r="BA296" s="355"/>
      <c r="BB296" s="356"/>
      <c r="BC296" s="353"/>
      <c r="BD296" s="353"/>
      <c r="BE296" s="353"/>
      <c r="BF296" s="353"/>
      <c r="BG296" s="353"/>
      <c r="BH296" s="353"/>
      <c r="BI296" s="353"/>
      <c r="BJ296" s="353"/>
      <c r="BK296" s="353"/>
      <c r="BL296" s="353"/>
      <c r="BM296" s="353"/>
      <c r="BN296" s="353"/>
      <c r="BO296" s="353"/>
      <c r="BP296" s="353"/>
      <c r="BQ296" s="353"/>
      <c r="BR296" s="353"/>
      <c r="BS296" s="353"/>
      <c r="BT296" s="353"/>
      <c r="BU296" s="353"/>
      <c r="BV296" s="353"/>
      <c r="BW296" s="353"/>
      <c r="BX296" s="357"/>
    </row>
    <row r="297" spans="1:76" s="352" customFormat="1">
      <c r="A297" s="351"/>
      <c r="I297" s="353"/>
      <c r="J297" s="354"/>
      <c r="K297" s="353"/>
      <c r="L297" s="353"/>
      <c r="M297" s="353"/>
      <c r="N297" s="353"/>
      <c r="O297" s="353"/>
      <c r="P297" s="353"/>
      <c r="Q297" s="353"/>
      <c r="R297" s="353"/>
      <c r="S297" s="353"/>
      <c r="T297" s="353"/>
      <c r="U297" s="353"/>
      <c r="AC297" s="353"/>
      <c r="AD297" s="353"/>
      <c r="AE297" s="353"/>
      <c r="AF297" s="353"/>
      <c r="AG297" s="353"/>
      <c r="AH297" s="353"/>
      <c r="AI297" s="353"/>
      <c r="AJ297" s="353"/>
      <c r="AK297" s="353"/>
      <c r="AL297" s="353"/>
      <c r="AM297" s="353"/>
      <c r="AN297" s="353"/>
      <c r="AO297" s="353"/>
      <c r="AP297" s="353"/>
      <c r="AQ297" s="353"/>
      <c r="AR297" s="353"/>
      <c r="AS297" s="353"/>
      <c r="AT297" s="353"/>
      <c r="AU297" s="353"/>
      <c r="AV297" s="353"/>
      <c r="AW297" s="353"/>
      <c r="AX297" s="353"/>
      <c r="AY297" s="353"/>
      <c r="AZ297" s="353"/>
      <c r="BA297" s="355"/>
      <c r="BB297" s="356"/>
      <c r="BC297" s="353"/>
      <c r="BD297" s="353"/>
      <c r="BE297" s="353"/>
      <c r="BF297" s="353"/>
      <c r="BG297" s="353"/>
      <c r="BH297" s="353"/>
      <c r="BI297" s="353"/>
      <c r="BJ297" s="353"/>
      <c r="BK297" s="353"/>
      <c r="BL297" s="353"/>
      <c r="BM297" s="353"/>
      <c r="BN297" s="353"/>
      <c r="BO297" s="353"/>
      <c r="BP297" s="353"/>
      <c r="BQ297" s="353"/>
      <c r="BR297" s="353"/>
      <c r="BS297" s="353"/>
      <c r="BT297" s="353"/>
      <c r="BU297" s="353"/>
      <c r="BV297" s="353"/>
      <c r="BW297" s="353"/>
      <c r="BX297" s="357"/>
    </row>
    <row r="298" spans="1:76" s="352" customFormat="1">
      <c r="A298" s="351"/>
      <c r="I298" s="353"/>
      <c r="J298" s="354"/>
      <c r="K298" s="353"/>
      <c r="L298" s="353"/>
      <c r="M298" s="353"/>
      <c r="N298" s="353"/>
      <c r="O298" s="353"/>
      <c r="P298" s="353"/>
      <c r="Q298" s="353"/>
      <c r="R298" s="353"/>
      <c r="S298" s="353"/>
      <c r="T298" s="353"/>
      <c r="U298" s="353"/>
      <c r="AC298" s="353"/>
      <c r="AD298" s="353"/>
      <c r="AE298" s="353"/>
      <c r="AF298" s="353"/>
      <c r="AG298" s="353"/>
      <c r="AH298" s="353"/>
      <c r="AI298" s="353"/>
      <c r="AJ298" s="353"/>
      <c r="AK298" s="353"/>
      <c r="AL298" s="353"/>
      <c r="AM298" s="353"/>
      <c r="AN298" s="353"/>
      <c r="AO298" s="353"/>
      <c r="AP298" s="353"/>
      <c r="AQ298" s="353"/>
      <c r="AR298" s="353"/>
      <c r="AS298" s="353"/>
      <c r="AT298" s="353"/>
      <c r="AU298" s="353"/>
      <c r="AV298" s="353"/>
      <c r="AW298" s="353"/>
      <c r="AX298" s="353"/>
      <c r="AY298" s="353"/>
      <c r="AZ298" s="353"/>
      <c r="BA298" s="355"/>
      <c r="BB298" s="356"/>
      <c r="BC298" s="353"/>
      <c r="BD298" s="353"/>
      <c r="BE298" s="353"/>
      <c r="BF298" s="353"/>
      <c r="BG298" s="353"/>
      <c r="BH298" s="353"/>
      <c r="BI298" s="353"/>
      <c r="BJ298" s="353"/>
      <c r="BK298" s="353"/>
      <c r="BL298" s="353"/>
      <c r="BM298" s="353"/>
      <c r="BN298" s="353"/>
      <c r="BO298" s="353"/>
      <c r="BP298" s="353"/>
      <c r="BQ298" s="353"/>
      <c r="BR298" s="353"/>
      <c r="BS298" s="353"/>
      <c r="BT298" s="353"/>
      <c r="BU298" s="353"/>
      <c r="BV298" s="353"/>
      <c r="BW298" s="353"/>
      <c r="BX298" s="357"/>
    </row>
    <row r="299" spans="1:76" s="352" customFormat="1">
      <c r="A299" s="351"/>
      <c r="I299" s="353"/>
      <c r="J299" s="354"/>
      <c r="K299" s="353"/>
      <c r="L299" s="353"/>
      <c r="M299" s="353"/>
      <c r="N299" s="353"/>
      <c r="O299" s="353"/>
      <c r="P299" s="353"/>
      <c r="Q299" s="353"/>
      <c r="R299" s="353"/>
      <c r="S299" s="353"/>
      <c r="T299" s="353"/>
      <c r="U299" s="353"/>
      <c r="AC299" s="353"/>
      <c r="AD299" s="353"/>
      <c r="AE299" s="353"/>
      <c r="AF299" s="353"/>
      <c r="AG299" s="353"/>
      <c r="AH299" s="353"/>
      <c r="AI299" s="353"/>
      <c r="AJ299" s="353"/>
      <c r="AK299" s="353"/>
      <c r="AL299" s="353"/>
      <c r="AM299" s="353"/>
      <c r="AN299" s="353"/>
      <c r="AO299" s="353"/>
      <c r="AP299" s="353"/>
      <c r="AQ299" s="353"/>
      <c r="AR299" s="353"/>
      <c r="AS299" s="353"/>
      <c r="AT299" s="353"/>
      <c r="AU299" s="353"/>
      <c r="AV299" s="353"/>
      <c r="AW299" s="353"/>
      <c r="AX299" s="353"/>
      <c r="AY299" s="353"/>
      <c r="AZ299" s="353"/>
      <c r="BA299" s="355"/>
      <c r="BB299" s="356"/>
      <c r="BC299" s="353"/>
      <c r="BD299" s="353"/>
      <c r="BE299" s="353"/>
      <c r="BF299" s="353"/>
      <c r="BG299" s="353"/>
      <c r="BH299" s="353"/>
      <c r="BI299" s="353"/>
      <c r="BJ299" s="353"/>
      <c r="BK299" s="353"/>
      <c r="BL299" s="353"/>
      <c r="BM299" s="353"/>
      <c r="BN299" s="353"/>
      <c r="BO299" s="353"/>
      <c r="BP299" s="353"/>
      <c r="BQ299" s="353"/>
      <c r="BR299" s="353"/>
      <c r="BS299" s="353"/>
      <c r="BT299" s="353"/>
      <c r="BU299" s="353"/>
      <c r="BV299" s="353"/>
      <c r="BW299" s="353"/>
      <c r="BX299" s="357"/>
    </row>
    <row r="300" spans="1:76" s="352" customFormat="1">
      <c r="A300" s="351"/>
      <c r="I300" s="353"/>
      <c r="J300" s="354"/>
      <c r="K300" s="353"/>
      <c r="L300" s="353"/>
      <c r="M300" s="353"/>
      <c r="N300" s="353"/>
      <c r="O300" s="353"/>
      <c r="P300" s="353"/>
      <c r="Q300" s="353"/>
      <c r="R300" s="353"/>
      <c r="S300" s="353"/>
      <c r="T300" s="353"/>
      <c r="U300" s="353"/>
      <c r="AC300" s="353"/>
      <c r="AD300" s="353"/>
      <c r="AE300" s="353"/>
      <c r="AF300" s="353"/>
      <c r="AG300" s="353"/>
      <c r="AH300" s="353"/>
      <c r="AI300" s="353"/>
      <c r="AJ300" s="353"/>
      <c r="AK300" s="353"/>
      <c r="AL300" s="353"/>
      <c r="AM300" s="353"/>
      <c r="AN300" s="353"/>
      <c r="AO300" s="353"/>
      <c r="AP300" s="353"/>
      <c r="AQ300" s="353"/>
      <c r="AR300" s="353"/>
      <c r="AS300" s="353"/>
      <c r="AT300" s="353"/>
      <c r="AU300" s="353"/>
      <c r="AV300" s="353"/>
      <c r="AW300" s="353"/>
      <c r="AX300" s="353"/>
      <c r="AY300" s="353"/>
      <c r="AZ300" s="353"/>
      <c r="BA300" s="355"/>
      <c r="BB300" s="356"/>
      <c r="BC300" s="353"/>
      <c r="BD300" s="353"/>
      <c r="BE300" s="353"/>
      <c r="BF300" s="353"/>
      <c r="BG300" s="353"/>
      <c r="BH300" s="353"/>
      <c r="BI300" s="353"/>
      <c r="BJ300" s="353"/>
      <c r="BK300" s="353"/>
      <c r="BL300" s="353"/>
      <c r="BM300" s="353"/>
      <c r="BN300" s="353"/>
      <c r="BO300" s="353"/>
      <c r="BP300" s="353"/>
      <c r="BQ300" s="353"/>
      <c r="BR300" s="353"/>
      <c r="BS300" s="353"/>
      <c r="BT300" s="353"/>
      <c r="BU300" s="353"/>
      <c r="BV300" s="353"/>
      <c r="BW300" s="353"/>
      <c r="BX300" s="357"/>
    </row>
    <row r="301" spans="1:76" s="352" customFormat="1">
      <c r="A301" s="351"/>
      <c r="I301" s="353"/>
      <c r="J301" s="354"/>
      <c r="K301" s="353"/>
      <c r="L301" s="353"/>
      <c r="M301" s="353"/>
      <c r="N301" s="353"/>
      <c r="O301" s="353"/>
      <c r="P301" s="353"/>
      <c r="Q301" s="353"/>
      <c r="R301" s="353"/>
      <c r="S301" s="353"/>
      <c r="T301" s="353"/>
      <c r="U301" s="353"/>
      <c r="AC301" s="353"/>
      <c r="AD301" s="353"/>
      <c r="AE301" s="353"/>
      <c r="AF301" s="353"/>
      <c r="AG301" s="353"/>
      <c r="AH301" s="353"/>
      <c r="AI301" s="353"/>
      <c r="AJ301" s="353"/>
      <c r="AK301" s="353"/>
      <c r="AL301" s="353"/>
      <c r="AM301" s="353"/>
      <c r="AN301" s="353"/>
      <c r="AO301" s="353"/>
      <c r="AP301" s="353"/>
      <c r="AQ301" s="353"/>
      <c r="AR301" s="353"/>
      <c r="AS301" s="353"/>
      <c r="AT301" s="353"/>
      <c r="AU301" s="353"/>
      <c r="AV301" s="353"/>
      <c r="AW301" s="353"/>
      <c r="AX301" s="353"/>
      <c r="AY301" s="353"/>
      <c r="AZ301" s="353"/>
      <c r="BA301" s="355"/>
      <c r="BB301" s="356"/>
      <c r="BC301" s="353"/>
      <c r="BD301" s="353"/>
      <c r="BE301" s="353"/>
      <c r="BF301" s="353"/>
      <c r="BG301" s="353"/>
      <c r="BH301" s="353"/>
      <c r="BI301" s="353"/>
      <c r="BJ301" s="353"/>
      <c r="BK301" s="353"/>
      <c r="BL301" s="353"/>
      <c r="BM301" s="353"/>
      <c r="BN301" s="353"/>
      <c r="BO301" s="353"/>
      <c r="BP301" s="353"/>
      <c r="BQ301" s="353"/>
      <c r="BR301" s="353"/>
      <c r="BS301" s="353"/>
      <c r="BT301" s="353"/>
      <c r="BU301" s="353"/>
      <c r="BV301" s="353"/>
      <c r="BW301" s="353"/>
      <c r="BX301" s="357"/>
    </row>
    <row r="302" spans="1:76" s="352" customFormat="1">
      <c r="A302" s="351"/>
      <c r="I302" s="353"/>
      <c r="J302" s="354"/>
      <c r="K302" s="353"/>
      <c r="L302" s="353"/>
      <c r="M302" s="353"/>
      <c r="N302" s="353"/>
      <c r="O302" s="353"/>
      <c r="P302" s="353"/>
      <c r="Q302" s="353"/>
      <c r="R302" s="353"/>
      <c r="S302" s="353"/>
      <c r="T302" s="353"/>
      <c r="U302" s="353"/>
      <c r="AC302" s="353"/>
      <c r="AD302" s="353"/>
      <c r="AE302" s="353"/>
      <c r="AF302" s="353"/>
      <c r="AG302" s="353"/>
      <c r="AH302" s="353"/>
      <c r="AI302" s="353"/>
      <c r="AJ302" s="353"/>
      <c r="AK302" s="353"/>
      <c r="AL302" s="353"/>
      <c r="AM302" s="353"/>
      <c r="AN302" s="353"/>
      <c r="AO302" s="353"/>
      <c r="AP302" s="353"/>
      <c r="AQ302" s="353"/>
      <c r="AR302" s="353"/>
      <c r="AS302" s="353"/>
      <c r="AT302" s="353"/>
      <c r="AU302" s="353"/>
      <c r="AV302" s="353"/>
      <c r="AW302" s="353"/>
      <c r="AX302" s="353"/>
      <c r="AY302" s="353"/>
      <c r="AZ302" s="353"/>
      <c r="BA302" s="355"/>
      <c r="BB302" s="356"/>
      <c r="BC302" s="353"/>
      <c r="BD302" s="353"/>
      <c r="BE302" s="353"/>
      <c r="BF302" s="353"/>
      <c r="BG302" s="353"/>
      <c r="BH302" s="353"/>
      <c r="BI302" s="353"/>
      <c r="BJ302" s="353"/>
      <c r="BK302" s="353"/>
      <c r="BL302" s="353"/>
      <c r="BM302" s="353"/>
      <c r="BN302" s="353"/>
      <c r="BO302" s="353"/>
      <c r="BP302" s="353"/>
      <c r="BQ302" s="353"/>
      <c r="BR302" s="353"/>
      <c r="BS302" s="353"/>
      <c r="BT302" s="353"/>
      <c r="BU302" s="353"/>
      <c r="BV302" s="353"/>
      <c r="BW302" s="353"/>
      <c r="BX302" s="357"/>
    </row>
    <row r="303" spans="1:76" s="352" customFormat="1">
      <c r="A303" s="351"/>
      <c r="I303" s="353"/>
      <c r="J303" s="354"/>
      <c r="K303" s="353"/>
      <c r="L303" s="353"/>
      <c r="M303" s="353"/>
      <c r="N303" s="353"/>
      <c r="O303" s="353"/>
      <c r="P303" s="353"/>
      <c r="Q303" s="353"/>
      <c r="R303" s="353"/>
      <c r="S303" s="353"/>
      <c r="T303" s="353"/>
      <c r="U303" s="353"/>
      <c r="AC303" s="353"/>
      <c r="AD303" s="353"/>
      <c r="AE303" s="353"/>
      <c r="AF303" s="353"/>
      <c r="AG303" s="353"/>
      <c r="AH303" s="353"/>
      <c r="AI303" s="353"/>
      <c r="AJ303" s="353"/>
      <c r="AK303" s="353"/>
      <c r="AL303" s="353"/>
      <c r="AM303" s="353"/>
      <c r="AN303" s="353"/>
      <c r="AO303" s="353"/>
      <c r="AP303" s="353"/>
      <c r="AQ303" s="353"/>
      <c r="AR303" s="353"/>
      <c r="AS303" s="353"/>
      <c r="AT303" s="353"/>
      <c r="AU303" s="353"/>
      <c r="AV303" s="353"/>
      <c r="AW303" s="353"/>
      <c r="AX303" s="353"/>
      <c r="AY303" s="353"/>
      <c r="AZ303" s="353"/>
      <c r="BA303" s="355"/>
      <c r="BB303" s="356"/>
      <c r="BC303" s="353"/>
      <c r="BD303" s="353"/>
      <c r="BE303" s="353"/>
      <c r="BF303" s="353"/>
      <c r="BG303" s="353"/>
      <c r="BH303" s="353"/>
      <c r="BI303" s="353"/>
      <c r="BJ303" s="353"/>
      <c r="BK303" s="353"/>
      <c r="BL303" s="353"/>
      <c r="BM303" s="353"/>
      <c r="BN303" s="353"/>
      <c r="BO303" s="353"/>
      <c r="BP303" s="353"/>
      <c r="BQ303" s="353"/>
      <c r="BR303" s="353"/>
      <c r="BS303" s="353"/>
      <c r="BT303" s="353"/>
      <c r="BU303" s="353"/>
      <c r="BV303" s="353"/>
      <c r="BW303" s="353"/>
      <c r="BX303" s="357"/>
    </row>
    <row r="304" spans="1:76" s="352" customFormat="1">
      <c r="A304" s="351"/>
      <c r="I304" s="353"/>
      <c r="J304" s="354"/>
      <c r="K304" s="353"/>
      <c r="L304" s="353"/>
      <c r="M304" s="353"/>
      <c r="N304" s="353"/>
      <c r="O304" s="353"/>
      <c r="P304" s="353"/>
      <c r="Q304" s="353"/>
      <c r="R304" s="353"/>
      <c r="S304" s="353"/>
      <c r="T304" s="353"/>
      <c r="U304" s="353"/>
      <c r="AC304" s="353"/>
      <c r="AD304" s="353"/>
      <c r="AE304" s="353"/>
      <c r="AF304" s="353"/>
      <c r="AG304" s="353"/>
      <c r="AH304" s="353"/>
      <c r="AI304" s="353"/>
      <c r="AJ304" s="353"/>
      <c r="AK304" s="353"/>
      <c r="AL304" s="353"/>
      <c r="AM304" s="353"/>
      <c r="AN304" s="353"/>
      <c r="AO304" s="353"/>
      <c r="AP304" s="353"/>
      <c r="AQ304" s="353"/>
      <c r="AR304" s="353"/>
      <c r="AS304" s="353"/>
      <c r="AT304" s="353"/>
      <c r="AU304" s="353"/>
      <c r="AV304" s="353"/>
      <c r="AW304" s="353"/>
      <c r="AX304" s="353"/>
      <c r="AY304" s="353"/>
      <c r="AZ304" s="353"/>
      <c r="BA304" s="355"/>
      <c r="BB304" s="356"/>
      <c r="BC304" s="353"/>
      <c r="BD304" s="353"/>
      <c r="BE304" s="353"/>
      <c r="BF304" s="353"/>
      <c r="BG304" s="353"/>
      <c r="BH304" s="353"/>
      <c r="BI304" s="353"/>
      <c r="BJ304" s="353"/>
      <c r="BK304" s="353"/>
      <c r="BL304" s="353"/>
      <c r="BM304" s="353"/>
      <c r="BN304" s="353"/>
      <c r="BO304" s="353"/>
      <c r="BP304" s="353"/>
      <c r="BQ304" s="353"/>
      <c r="BR304" s="353"/>
      <c r="BS304" s="353"/>
      <c r="BT304" s="353"/>
      <c r="BU304" s="353"/>
      <c r="BV304" s="353"/>
      <c r="BW304" s="353"/>
      <c r="BX304" s="357"/>
    </row>
    <row r="305" spans="1:76" s="352" customFormat="1">
      <c r="A305" s="351"/>
      <c r="I305" s="353"/>
      <c r="J305" s="354"/>
      <c r="K305" s="353"/>
      <c r="L305" s="353"/>
      <c r="M305" s="353"/>
      <c r="N305" s="353"/>
      <c r="O305" s="353"/>
      <c r="P305" s="353"/>
      <c r="Q305" s="353"/>
      <c r="R305" s="353"/>
      <c r="S305" s="353"/>
      <c r="T305" s="353"/>
      <c r="U305" s="353"/>
      <c r="AC305" s="353"/>
      <c r="AD305" s="353"/>
      <c r="AE305" s="353"/>
      <c r="AF305" s="353"/>
      <c r="AG305" s="353"/>
      <c r="AH305" s="353"/>
      <c r="AI305" s="353"/>
      <c r="AJ305" s="353"/>
      <c r="AK305" s="353"/>
      <c r="AL305" s="353"/>
      <c r="AM305" s="353"/>
      <c r="AN305" s="353"/>
      <c r="AO305" s="353"/>
      <c r="AP305" s="353"/>
      <c r="AQ305" s="353"/>
      <c r="AR305" s="353"/>
      <c r="AS305" s="353"/>
      <c r="AT305" s="353"/>
      <c r="AU305" s="353"/>
      <c r="AV305" s="353"/>
      <c r="AW305" s="353"/>
      <c r="AX305" s="353"/>
      <c r="AY305" s="353"/>
      <c r="AZ305" s="353"/>
      <c r="BA305" s="355"/>
      <c r="BB305" s="356"/>
      <c r="BC305" s="353"/>
      <c r="BD305" s="353"/>
      <c r="BE305" s="353"/>
      <c r="BF305" s="353"/>
      <c r="BG305" s="353"/>
      <c r="BH305" s="353"/>
      <c r="BI305" s="353"/>
      <c r="BJ305" s="353"/>
      <c r="BK305" s="353"/>
      <c r="BL305" s="353"/>
      <c r="BM305" s="353"/>
      <c r="BN305" s="353"/>
      <c r="BO305" s="353"/>
      <c r="BP305" s="353"/>
      <c r="BQ305" s="353"/>
      <c r="BR305" s="353"/>
      <c r="BS305" s="353"/>
      <c r="BT305" s="353"/>
      <c r="BU305" s="353"/>
      <c r="BV305" s="353"/>
      <c r="BW305" s="353"/>
      <c r="BX305" s="357"/>
    </row>
    <row r="306" spans="1:76" s="352" customFormat="1">
      <c r="A306" s="351"/>
      <c r="I306" s="353"/>
      <c r="J306" s="354"/>
      <c r="K306" s="353"/>
      <c r="L306" s="353"/>
      <c r="M306" s="353"/>
      <c r="N306" s="353"/>
      <c r="O306" s="353"/>
      <c r="P306" s="353"/>
      <c r="Q306" s="353"/>
      <c r="R306" s="353"/>
      <c r="S306" s="353"/>
      <c r="T306" s="353"/>
      <c r="U306" s="353"/>
      <c r="AC306" s="353"/>
      <c r="AD306" s="353"/>
      <c r="AE306" s="353"/>
      <c r="AF306" s="353"/>
      <c r="AG306" s="353"/>
      <c r="AH306" s="353"/>
      <c r="AI306" s="353"/>
      <c r="AJ306" s="353"/>
      <c r="AK306" s="353"/>
      <c r="AL306" s="353"/>
      <c r="AM306" s="353"/>
      <c r="AN306" s="353"/>
      <c r="AO306" s="353"/>
      <c r="AP306" s="353"/>
      <c r="AQ306" s="353"/>
      <c r="AR306" s="353"/>
      <c r="AS306" s="353"/>
      <c r="AT306" s="353"/>
      <c r="AU306" s="353"/>
      <c r="AV306" s="353"/>
      <c r="AW306" s="353"/>
      <c r="AX306" s="353"/>
      <c r="AY306" s="353"/>
      <c r="AZ306" s="353"/>
      <c r="BA306" s="355"/>
      <c r="BB306" s="356"/>
      <c r="BC306" s="353"/>
      <c r="BD306" s="353"/>
      <c r="BE306" s="353"/>
      <c r="BF306" s="353"/>
      <c r="BG306" s="353"/>
      <c r="BH306" s="353"/>
      <c r="BI306" s="353"/>
      <c r="BJ306" s="353"/>
      <c r="BK306" s="353"/>
      <c r="BL306" s="353"/>
      <c r="BM306" s="353"/>
      <c r="BN306" s="353"/>
      <c r="BO306" s="353"/>
      <c r="BP306" s="353"/>
      <c r="BQ306" s="353"/>
      <c r="BR306" s="353"/>
      <c r="BS306" s="353"/>
      <c r="BT306" s="353"/>
      <c r="BU306" s="353"/>
      <c r="BV306" s="353"/>
      <c r="BW306" s="353"/>
      <c r="BX306" s="357"/>
    </row>
    <row r="307" spans="1:76" s="352" customFormat="1">
      <c r="A307" s="351"/>
      <c r="I307" s="353"/>
      <c r="J307" s="354"/>
      <c r="K307" s="353"/>
      <c r="L307" s="353"/>
      <c r="M307" s="353"/>
      <c r="N307" s="353"/>
      <c r="O307" s="353"/>
      <c r="P307" s="353"/>
      <c r="Q307" s="353"/>
      <c r="R307" s="353"/>
      <c r="S307" s="353"/>
      <c r="T307" s="353"/>
      <c r="U307" s="353"/>
      <c r="AC307" s="353"/>
      <c r="AD307" s="353"/>
      <c r="AE307" s="353"/>
      <c r="AF307" s="353"/>
      <c r="AG307" s="353"/>
      <c r="AH307" s="353"/>
      <c r="AI307" s="353"/>
      <c r="AJ307" s="353"/>
      <c r="AK307" s="353"/>
      <c r="AL307" s="353"/>
      <c r="AM307" s="353"/>
      <c r="AN307" s="353"/>
      <c r="AO307" s="353"/>
      <c r="AP307" s="353"/>
      <c r="AQ307" s="353"/>
      <c r="AR307" s="353"/>
      <c r="AS307" s="353"/>
      <c r="AT307" s="353"/>
      <c r="AU307" s="353"/>
      <c r="AV307" s="353"/>
      <c r="AW307" s="353"/>
      <c r="AX307" s="353"/>
      <c r="AY307" s="353"/>
      <c r="AZ307" s="353"/>
      <c r="BA307" s="355"/>
      <c r="BB307" s="356"/>
      <c r="BC307" s="353"/>
      <c r="BD307" s="353"/>
      <c r="BE307" s="353"/>
      <c r="BF307" s="353"/>
      <c r="BG307" s="353"/>
      <c r="BH307" s="353"/>
      <c r="BI307" s="353"/>
      <c r="BJ307" s="353"/>
      <c r="BK307" s="353"/>
      <c r="BL307" s="353"/>
      <c r="BM307" s="353"/>
      <c r="BN307" s="353"/>
      <c r="BO307" s="353"/>
      <c r="BP307" s="353"/>
      <c r="BQ307" s="353"/>
      <c r="BR307" s="353"/>
      <c r="BS307" s="353"/>
      <c r="BT307" s="353"/>
      <c r="BU307" s="353"/>
      <c r="BV307" s="353"/>
      <c r="BW307" s="353"/>
      <c r="BX307" s="357"/>
    </row>
    <row r="308" spans="1:76" s="352" customFormat="1">
      <c r="A308" s="351"/>
      <c r="I308" s="353"/>
      <c r="J308" s="354"/>
      <c r="K308" s="353"/>
      <c r="L308" s="353"/>
      <c r="M308" s="353"/>
      <c r="N308" s="353"/>
      <c r="O308" s="353"/>
      <c r="P308" s="353"/>
      <c r="Q308" s="353"/>
      <c r="R308" s="353"/>
      <c r="S308" s="353"/>
      <c r="T308" s="353"/>
      <c r="U308" s="353"/>
      <c r="AC308" s="353"/>
      <c r="AD308" s="353"/>
      <c r="AE308" s="353"/>
      <c r="AF308" s="353"/>
      <c r="AG308" s="353"/>
      <c r="AH308" s="353"/>
      <c r="AI308" s="353"/>
      <c r="AJ308" s="353"/>
      <c r="AK308" s="353"/>
      <c r="AL308" s="353"/>
      <c r="AM308" s="353"/>
      <c r="AN308" s="353"/>
      <c r="AO308" s="353"/>
      <c r="AP308" s="353"/>
      <c r="AQ308" s="353"/>
      <c r="AR308" s="353"/>
      <c r="AS308" s="353"/>
      <c r="AT308" s="353"/>
      <c r="AU308" s="353"/>
      <c r="AV308" s="353"/>
      <c r="AW308" s="353"/>
      <c r="AX308" s="353"/>
      <c r="AY308" s="353"/>
      <c r="AZ308" s="353"/>
      <c r="BA308" s="355"/>
      <c r="BB308" s="356"/>
      <c r="BC308" s="353"/>
      <c r="BD308" s="353"/>
      <c r="BE308" s="353"/>
      <c r="BF308" s="353"/>
      <c r="BG308" s="353"/>
      <c r="BH308" s="353"/>
      <c r="BI308" s="353"/>
      <c r="BJ308" s="353"/>
      <c r="BK308" s="353"/>
      <c r="BL308" s="353"/>
      <c r="BM308" s="353"/>
      <c r="BN308" s="353"/>
      <c r="BO308" s="353"/>
      <c r="BP308" s="353"/>
      <c r="BQ308" s="353"/>
      <c r="BR308" s="353"/>
      <c r="BS308" s="353"/>
      <c r="BT308" s="353"/>
      <c r="BU308" s="353"/>
      <c r="BV308" s="353"/>
      <c r="BW308" s="353"/>
      <c r="BX308" s="357"/>
    </row>
    <row r="309" spans="1:76" s="352" customFormat="1">
      <c r="A309" s="351"/>
      <c r="I309" s="353"/>
      <c r="J309" s="354"/>
      <c r="K309" s="353"/>
      <c r="L309" s="353"/>
      <c r="M309" s="353"/>
      <c r="N309" s="353"/>
      <c r="O309" s="353"/>
      <c r="P309" s="353"/>
      <c r="Q309" s="353"/>
      <c r="R309" s="353"/>
      <c r="S309" s="353"/>
      <c r="T309" s="353"/>
      <c r="U309" s="353"/>
      <c r="AC309" s="353"/>
      <c r="AD309" s="353"/>
      <c r="AE309" s="353"/>
      <c r="AF309" s="353"/>
      <c r="AG309" s="353"/>
      <c r="AH309" s="353"/>
      <c r="AI309" s="353"/>
      <c r="AJ309" s="353"/>
      <c r="AK309" s="353"/>
      <c r="AL309" s="353"/>
      <c r="AM309" s="353"/>
      <c r="AN309" s="353"/>
      <c r="AO309" s="353"/>
      <c r="AP309" s="353"/>
      <c r="AQ309" s="353"/>
      <c r="AR309" s="353"/>
      <c r="AS309" s="353"/>
      <c r="AT309" s="353"/>
      <c r="AU309" s="353"/>
      <c r="AV309" s="353"/>
      <c r="AW309" s="353"/>
      <c r="AX309" s="353"/>
      <c r="AY309" s="353"/>
      <c r="AZ309" s="353"/>
      <c r="BA309" s="355"/>
      <c r="BB309" s="356"/>
      <c r="BC309" s="353"/>
      <c r="BD309" s="353"/>
      <c r="BE309" s="353"/>
      <c r="BF309" s="353"/>
      <c r="BG309" s="353"/>
      <c r="BH309" s="353"/>
      <c r="BI309" s="353"/>
      <c r="BJ309" s="353"/>
      <c r="BK309" s="353"/>
      <c r="BL309" s="353"/>
      <c r="BM309" s="353"/>
      <c r="BN309" s="353"/>
      <c r="BO309" s="353"/>
      <c r="BP309" s="353"/>
      <c r="BQ309" s="353"/>
      <c r="BR309" s="353"/>
      <c r="BS309" s="353"/>
      <c r="BT309" s="353"/>
      <c r="BU309" s="353"/>
      <c r="BV309" s="353"/>
      <c r="BW309" s="353"/>
      <c r="BX309" s="357"/>
    </row>
    <row r="310" spans="1:76" s="352" customFormat="1">
      <c r="A310" s="351"/>
      <c r="I310" s="353"/>
      <c r="J310" s="354"/>
      <c r="K310" s="353"/>
      <c r="L310" s="353"/>
      <c r="M310" s="353"/>
      <c r="N310" s="353"/>
      <c r="O310" s="353"/>
      <c r="P310" s="353"/>
      <c r="Q310" s="353"/>
      <c r="R310" s="353"/>
      <c r="S310" s="353"/>
      <c r="T310" s="353"/>
      <c r="U310" s="353"/>
      <c r="AC310" s="353"/>
      <c r="AD310" s="353"/>
      <c r="AE310" s="353"/>
      <c r="AF310" s="353"/>
      <c r="AG310" s="353"/>
      <c r="AH310" s="353"/>
      <c r="AI310" s="353"/>
      <c r="AJ310" s="353"/>
      <c r="AK310" s="353"/>
      <c r="AL310" s="353"/>
      <c r="AM310" s="353"/>
      <c r="AN310" s="353"/>
      <c r="AO310" s="353"/>
      <c r="AP310" s="353"/>
      <c r="AQ310" s="353"/>
      <c r="AR310" s="353"/>
      <c r="AS310" s="353"/>
      <c r="AT310" s="353"/>
      <c r="AU310" s="353"/>
      <c r="AV310" s="353"/>
      <c r="AW310" s="353"/>
      <c r="AX310" s="353"/>
      <c r="AY310" s="353"/>
      <c r="AZ310" s="353"/>
      <c r="BA310" s="355"/>
      <c r="BB310" s="356"/>
      <c r="BC310" s="353"/>
      <c r="BD310" s="353"/>
      <c r="BE310" s="353"/>
      <c r="BF310" s="353"/>
      <c r="BG310" s="353"/>
      <c r="BH310" s="353"/>
      <c r="BI310" s="353"/>
      <c r="BJ310" s="353"/>
      <c r="BK310" s="353"/>
      <c r="BL310" s="353"/>
      <c r="BM310" s="353"/>
      <c r="BN310" s="353"/>
      <c r="BO310" s="353"/>
      <c r="BP310" s="353"/>
      <c r="BQ310" s="353"/>
      <c r="BR310" s="353"/>
      <c r="BS310" s="353"/>
      <c r="BT310" s="353"/>
      <c r="BU310" s="353"/>
      <c r="BV310" s="353"/>
      <c r="BW310" s="353"/>
      <c r="BX310" s="357"/>
    </row>
    <row r="311" spans="1:76" s="352" customFormat="1">
      <c r="A311" s="351"/>
      <c r="I311" s="353"/>
      <c r="J311" s="354"/>
      <c r="K311" s="353"/>
      <c r="L311" s="353"/>
      <c r="M311" s="353"/>
      <c r="N311" s="353"/>
      <c r="O311" s="353"/>
      <c r="P311" s="353"/>
      <c r="Q311" s="353"/>
      <c r="R311" s="353"/>
      <c r="S311" s="353"/>
      <c r="T311" s="353"/>
      <c r="U311" s="353"/>
      <c r="AC311" s="353"/>
      <c r="AD311" s="353"/>
      <c r="AE311" s="353"/>
      <c r="AF311" s="353"/>
      <c r="AG311" s="353"/>
      <c r="AH311" s="353"/>
      <c r="AI311" s="353"/>
      <c r="AJ311" s="353"/>
      <c r="AK311" s="353"/>
      <c r="AL311" s="353"/>
      <c r="AM311" s="353"/>
      <c r="AN311" s="353"/>
      <c r="AO311" s="353"/>
      <c r="AP311" s="353"/>
      <c r="AQ311" s="353"/>
      <c r="AR311" s="353"/>
      <c r="AS311" s="353"/>
      <c r="AT311" s="353"/>
      <c r="AU311" s="353"/>
      <c r="AV311" s="353"/>
      <c r="AW311" s="353"/>
      <c r="AX311" s="353"/>
      <c r="AY311" s="353"/>
      <c r="AZ311" s="353"/>
      <c r="BA311" s="355"/>
      <c r="BB311" s="356"/>
      <c r="BC311" s="353"/>
      <c r="BD311" s="353"/>
      <c r="BE311" s="353"/>
      <c r="BF311" s="353"/>
      <c r="BG311" s="353"/>
      <c r="BH311" s="353"/>
      <c r="BI311" s="353"/>
      <c r="BJ311" s="353"/>
      <c r="BK311" s="353"/>
      <c r="BL311" s="353"/>
      <c r="BM311" s="353"/>
      <c r="BN311" s="353"/>
      <c r="BO311" s="353"/>
      <c r="BP311" s="353"/>
      <c r="BQ311" s="353"/>
      <c r="BR311" s="353"/>
      <c r="BS311" s="353"/>
      <c r="BT311" s="353"/>
      <c r="BU311" s="353"/>
      <c r="BV311" s="353"/>
      <c r="BW311" s="353"/>
      <c r="BX311" s="357"/>
    </row>
    <row r="312" spans="1:76" s="352" customFormat="1">
      <c r="A312" s="351"/>
      <c r="I312" s="353"/>
      <c r="J312" s="354"/>
      <c r="K312" s="353"/>
      <c r="L312" s="353"/>
      <c r="M312" s="353"/>
      <c r="N312" s="353"/>
      <c r="O312" s="353"/>
      <c r="P312" s="353"/>
      <c r="Q312" s="353"/>
      <c r="R312" s="353"/>
      <c r="S312" s="353"/>
      <c r="T312" s="353"/>
      <c r="U312" s="353"/>
      <c r="AC312" s="353"/>
      <c r="AD312" s="353"/>
      <c r="AE312" s="353"/>
      <c r="AF312" s="353"/>
      <c r="AG312" s="353"/>
      <c r="AH312" s="353"/>
      <c r="AI312" s="353"/>
      <c r="AJ312" s="353"/>
      <c r="AK312" s="353"/>
      <c r="AL312" s="353"/>
      <c r="AM312" s="353"/>
      <c r="AN312" s="353"/>
      <c r="AO312" s="353"/>
      <c r="AP312" s="353"/>
      <c r="AQ312" s="353"/>
      <c r="AR312" s="353"/>
      <c r="AS312" s="353"/>
      <c r="AT312" s="353"/>
      <c r="AU312" s="353"/>
      <c r="AV312" s="353"/>
      <c r="AW312" s="353"/>
      <c r="AX312" s="353"/>
      <c r="AY312" s="353"/>
      <c r="AZ312" s="353"/>
      <c r="BA312" s="355"/>
      <c r="BB312" s="356"/>
      <c r="BC312" s="353"/>
      <c r="BD312" s="353"/>
      <c r="BE312" s="353"/>
      <c r="BF312" s="353"/>
      <c r="BG312" s="353"/>
      <c r="BH312" s="353"/>
      <c r="BI312" s="353"/>
      <c r="BJ312" s="353"/>
      <c r="BK312" s="353"/>
      <c r="BL312" s="353"/>
      <c r="BM312" s="353"/>
      <c r="BN312" s="353"/>
      <c r="BO312" s="353"/>
      <c r="BP312" s="353"/>
      <c r="BQ312" s="353"/>
      <c r="BR312" s="353"/>
      <c r="BS312" s="353"/>
      <c r="BT312" s="353"/>
      <c r="BU312" s="353"/>
      <c r="BV312" s="353"/>
      <c r="BW312" s="353"/>
      <c r="BX312" s="357"/>
    </row>
    <row r="313" spans="1:76" s="352" customFormat="1">
      <c r="A313" s="351"/>
      <c r="I313" s="353"/>
      <c r="J313" s="354"/>
      <c r="K313" s="353"/>
      <c r="L313" s="353"/>
      <c r="M313" s="353"/>
      <c r="N313" s="353"/>
      <c r="O313" s="353"/>
      <c r="P313" s="353"/>
      <c r="Q313" s="353"/>
      <c r="R313" s="353"/>
      <c r="S313" s="353"/>
      <c r="T313" s="353"/>
      <c r="U313" s="353"/>
      <c r="AC313" s="353"/>
      <c r="AD313" s="353"/>
      <c r="AE313" s="353"/>
      <c r="AF313" s="353"/>
      <c r="AG313" s="353"/>
      <c r="AH313" s="353"/>
      <c r="AI313" s="353"/>
      <c r="AJ313" s="353"/>
      <c r="AK313" s="353"/>
      <c r="AL313" s="353"/>
      <c r="AM313" s="353"/>
      <c r="AN313" s="353"/>
      <c r="AO313" s="353"/>
      <c r="AP313" s="353"/>
      <c r="AQ313" s="353"/>
      <c r="AR313" s="353"/>
      <c r="AS313" s="353"/>
      <c r="AT313" s="353"/>
      <c r="AU313" s="353"/>
      <c r="AV313" s="353"/>
      <c r="AW313" s="353"/>
      <c r="AX313" s="353"/>
      <c r="AY313" s="353"/>
      <c r="AZ313" s="353"/>
      <c r="BA313" s="355"/>
      <c r="BB313" s="356"/>
      <c r="BC313" s="353"/>
      <c r="BD313" s="353"/>
      <c r="BE313" s="353"/>
      <c r="BF313" s="353"/>
      <c r="BG313" s="353"/>
      <c r="BH313" s="353"/>
      <c r="BI313" s="353"/>
      <c r="BJ313" s="353"/>
      <c r="BK313" s="353"/>
      <c r="BL313" s="353"/>
      <c r="BM313" s="353"/>
      <c r="BN313" s="353"/>
      <c r="BO313" s="353"/>
      <c r="BP313" s="353"/>
      <c r="BQ313" s="353"/>
      <c r="BR313" s="353"/>
      <c r="BS313" s="353"/>
      <c r="BT313" s="353"/>
      <c r="BU313" s="353"/>
      <c r="BV313" s="353"/>
      <c r="BW313" s="353"/>
      <c r="BX313" s="357"/>
    </row>
    <row r="314" spans="1:76" s="352" customFormat="1">
      <c r="A314" s="351"/>
      <c r="I314" s="353"/>
      <c r="J314" s="354"/>
      <c r="K314" s="353"/>
      <c r="L314" s="353"/>
      <c r="M314" s="353"/>
      <c r="N314" s="353"/>
      <c r="O314" s="353"/>
      <c r="P314" s="353"/>
      <c r="Q314" s="353"/>
      <c r="R314" s="353"/>
      <c r="S314" s="353"/>
      <c r="T314" s="353"/>
      <c r="U314" s="353"/>
      <c r="AC314" s="353"/>
      <c r="AD314" s="353"/>
      <c r="AE314" s="353"/>
      <c r="AF314" s="353"/>
      <c r="AG314" s="353"/>
      <c r="AH314" s="353"/>
      <c r="AI314" s="353"/>
      <c r="AJ314" s="353"/>
      <c r="AK314" s="353"/>
      <c r="AL314" s="353"/>
      <c r="AM314" s="353"/>
      <c r="AN314" s="353"/>
      <c r="AO314" s="353"/>
      <c r="AP314" s="353"/>
      <c r="AQ314" s="353"/>
      <c r="AR314" s="353"/>
      <c r="AS314" s="353"/>
      <c r="AT314" s="353"/>
      <c r="AU314" s="353"/>
      <c r="AV314" s="353"/>
      <c r="AW314" s="353"/>
      <c r="AX314" s="353"/>
      <c r="AY314" s="353"/>
      <c r="AZ314" s="353"/>
      <c r="BA314" s="355"/>
      <c r="BB314" s="356"/>
      <c r="BC314" s="353"/>
      <c r="BD314" s="353"/>
      <c r="BE314" s="353"/>
      <c r="BF314" s="353"/>
      <c r="BG314" s="353"/>
      <c r="BH314" s="353"/>
      <c r="BI314" s="353"/>
      <c r="BJ314" s="353"/>
      <c r="BK314" s="353"/>
      <c r="BL314" s="353"/>
      <c r="BM314" s="353"/>
      <c r="BN314" s="353"/>
      <c r="BO314" s="353"/>
      <c r="BP314" s="353"/>
      <c r="BQ314" s="353"/>
      <c r="BR314" s="353"/>
      <c r="BS314" s="353"/>
      <c r="BT314" s="353"/>
      <c r="BU314" s="353"/>
      <c r="BV314" s="353"/>
      <c r="BW314" s="353"/>
      <c r="BX314" s="357"/>
    </row>
    <row r="315" spans="1:76" s="352" customFormat="1">
      <c r="A315" s="351"/>
      <c r="I315" s="353"/>
      <c r="J315" s="354"/>
      <c r="K315" s="353"/>
      <c r="L315" s="353"/>
      <c r="M315" s="353"/>
      <c r="N315" s="353"/>
      <c r="O315" s="353"/>
      <c r="P315" s="353"/>
      <c r="Q315" s="353"/>
      <c r="R315" s="353"/>
      <c r="S315" s="353"/>
      <c r="T315" s="353"/>
      <c r="U315" s="353"/>
      <c r="AC315" s="353"/>
      <c r="AD315" s="353"/>
      <c r="AE315" s="353"/>
      <c r="AF315" s="353"/>
      <c r="AG315" s="353"/>
      <c r="AH315" s="353"/>
      <c r="AI315" s="353"/>
      <c r="AJ315" s="353"/>
      <c r="AK315" s="353"/>
      <c r="AL315" s="353"/>
      <c r="AM315" s="353"/>
      <c r="AN315" s="353"/>
      <c r="AO315" s="353"/>
      <c r="AP315" s="353"/>
      <c r="AQ315" s="353"/>
      <c r="AR315" s="353"/>
      <c r="AS315" s="353"/>
      <c r="AT315" s="353"/>
      <c r="AU315" s="353"/>
      <c r="AV315" s="353"/>
      <c r="AW315" s="353"/>
      <c r="AX315" s="353"/>
      <c r="AY315" s="353"/>
      <c r="AZ315" s="353"/>
      <c r="BA315" s="355"/>
      <c r="BB315" s="356"/>
      <c r="BC315" s="353"/>
      <c r="BD315" s="353"/>
      <c r="BE315" s="353"/>
      <c r="BF315" s="353"/>
      <c r="BG315" s="353"/>
      <c r="BH315" s="353"/>
      <c r="BI315" s="353"/>
      <c r="BJ315" s="353"/>
      <c r="BK315" s="353"/>
      <c r="BL315" s="353"/>
      <c r="BM315" s="353"/>
      <c r="BN315" s="353"/>
      <c r="BO315" s="353"/>
      <c r="BP315" s="353"/>
      <c r="BQ315" s="353"/>
      <c r="BR315" s="353"/>
      <c r="BS315" s="353"/>
      <c r="BT315" s="353"/>
      <c r="BU315" s="353"/>
      <c r="BV315" s="353"/>
      <c r="BW315" s="353"/>
      <c r="BX315" s="357"/>
    </row>
    <row r="316" spans="1:76" s="352" customFormat="1">
      <c r="A316" s="351"/>
      <c r="I316" s="353"/>
      <c r="J316" s="354"/>
      <c r="K316" s="353"/>
      <c r="L316" s="353"/>
      <c r="M316" s="353"/>
      <c r="N316" s="353"/>
      <c r="O316" s="353"/>
      <c r="P316" s="353"/>
      <c r="Q316" s="353"/>
      <c r="R316" s="353"/>
      <c r="S316" s="353"/>
      <c r="T316" s="353"/>
      <c r="U316" s="353"/>
      <c r="AC316" s="353"/>
      <c r="AD316" s="353"/>
      <c r="AE316" s="353"/>
      <c r="AF316" s="353"/>
      <c r="AG316" s="353"/>
      <c r="AH316" s="353"/>
      <c r="AI316" s="353"/>
      <c r="AJ316" s="353"/>
      <c r="AK316" s="353"/>
      <c r="AL316" s="353"/>
      <c r="AM316" s="353"/>
      <c r="AN316" s="353"/>
      <c r="AO316" s="353"/>
      <c r="AP316" s="353"/>
      <c r="AQ316" s="353"/>
      <c r="AR316" s="353"/>
      <c r="AS316" s="353"/>
      <c r="AT316" s="353"/>
      <c r="AU316" s="353"/>
      <c r="AV316" s="353"/>
      <c r="AW316" s="353"/>
      <c r="AX316" s="353"/>
      <c r="AY316" s="353"/>
      <c r="AZ316" s="353"/>
      <c r="BA316" s="355"/>
      <c r="BB316" s="356"/>
      <c r="BC316" s="353"/>
      <c r="BD316" s="353"/>
      <c r="BE316" s="353"/>
      <c r="BF316" s="353"/>
      <c r="BG316" s="353"/>
      <c r="BH316" s="353"/>
      <c r="BI316" s="353"/>
      <c r="BJ316" s="353"/>
      <c r="BK316" s="353"/>
      <c r="BL316" s="353"/>
      <c r="BM316" s="353"/>
      <c r="BN316" s="353"/>
      <c r="BO316" s="353"/>
      <c r="BP316" s="353"/>
      <c r="BQ316" s="353"/>
      <c r="BR316" s="353"/>
      <c r="BS316" s="353"/>
      <c r="BT316" s="353"/>
      <c r="BU316" s="353"/>
      <c r="BV316" s="353"/>
      <c r="BW316" s="353"/>
      <c r="BX316" s="357"/>
    </row>
    <row r="317" spans="1:76" s="352" customFormat="1">
      <c r="A317" s="351"/>
      <c r="I317" s="353"/>
      <c r="J317" s="354"/>
      <c r="K317" s="353"/>
      <c r="L317" s="353"/>
      <c r="M317" s="353"/>
      <c r="N317" s="353"/>
      <c r="O317" s="353"/>
      <c r="P317" s="353"/>
      <c r="Q317" s="353"/>
      <c r="R317" s="353"/>
      <c r="S317" s="353"/>
      <c r="T317" s="353"/>
      <c r="U317" s="353"/>
      <c r="AC317" s="353"/>
      <c r="AD317" s="353"/>
      <c r="AE317" s="353"/>
      <c r="AF317" s="353"/>
      <c r="AG317" s="353"/>
      <c r="AH317" s="353"/>
      <c r="AI317" s="353"/>
      <c r="AJ317" s="353"/>
      <c r="AK317" s="353"/>
      <c r="AL317" s="353"/>
      <c r="AM317" s="353"/>
      <c r="AN317" s="353"/>
      <c r="AO317" s="353"/>
      <c r="AP317" s="353"/>
      <c r="AQ317" s="353"/>
      <c r="AR317" s="353"/>
      <c r="AS317" s="353"/>
      <c r="AT317" s="353"/>
      <c r="AU317" s="353"/>
      <c r="AV317" s="353"/>
      <c r="AW317" s="353"/>
      <c r="AX317" s="353"/>
      <c r="AY317" s="353"/>
      <c r="AZ317" s="353"/>
      <c r="BA317" s="355"/>
      <c r="BB317" s="356"/>
      <c r="BC317" s="353"/>
      <c r="BD317" s="353"/>
      <c r="BE317" s="353"/>
      <c r="BF317" s="353"/>
      <c r="BG317" s="353"/>
      <c r="BH317" s="353"/>
      <c r="BI317" s="353"/>
      <c r="BJ317" s="353"/>
      <c r="BK317" s="353"/>
      <c r="BL317" s="353"/>
      <c r="BM317" s="353"/>
      <c r="BN317" s="353"/>
      <c r="BO317" s="353"/>
      <c r="BP317" s="353"/>
      <c r="BQ317" s="353"/>
      <c r="BR317" s="353"/>
      <c r="BS317" s="353"/>
      <c r="BT317" s="353"/>
      <c r="BU317" s="353"/>
      <c r="BV317" s="353"/>
      <c r="BW317" s="353"/>
      <c r="BX317" s="357"/>
    </row>
    <row r="318" spans="1:76" s="352" customFormat="1">
      <c r="A318" s="351"/>
      <c r="I318" s="353"/>
      <c r="J318" s="354"/>
      <c r="K318" s="353"/>
      <c r="L318" s="353"/>
      <c r="M318" s="353"/>
      <c r="N318" s="353"/>
      <c r="O318" s="353"/>
      <c r="P318" s="353"/>
      <c r="Q318" s="353"/>
      <c r="R318" s="353"/>
      <c r="S318" s="353"/>
      <c r="T318" s="353"/>
      <c r="U318" s="353"/>
      <c r="AC318" s="353"/>
      <c r="AD318" s="353"/>
      <c r="AE318" s="353"/>
      <c r="AF318" s="353"/>
      <c r="AG318" s="353"/>
      <c r="AH318" s="353"/>
      <c r="AI318" s="353"/>
      <c r="AJ318" s="353"/>
      <c r="AK318" s="353"/>
      <c r="AL318" s="353"/>
      <c r="AM318" s="353"/>
      <c r="AN318" s="353"/>
      <c r="AO318" s="353"/>
      <c r="AP318" s="353"/>
      <c r="AQ318" s="353"/>
      <c r="AR318" s="353"/>
      <c r="AS318" s="353"/>
      <c r="AT318" s="353"/>
      <c r="AU318" s="353"/>
      <c r="AV318" s="353"/>
      <c r="AW318" s="353"/>
      <c r="AX318" s="353"/>
      <c r="AY318" s="353"/>
      <c r="AZ318" s="353"/>
      <c r="BA318" s="355"/>
      <c r="BB318" s="356"/>
      <c r="BC318" s="353"/>
      <c r="BD318" s="353"/>
      <c r="BE318" s="353"/>
      <c r="BF318" s="353"/>
      <c r="BG318" s="353"/>
      <c r="BH318" s="353"/>
      <c r="BI318" s="353"/>
      <c r="BJ318" s="353"/>
      <c r="BK318" s="353"/>
      <c r="BL318" s="353"/>
      <c r="BM318" s="353"/>
      <c r="BN318" s="353"/>
      <c r="BO318" s="353"/>
      <c r="BP318" s="353"/>
      <c r="BQ318" s="353"/>
      <c r="BR318" s="353"/>
      <c r="BS318" s="353"/>
      <c r="BT318" s="353"/>
      <c r="BU318" s="353"/>
      <c r="BV318" s="353"/>
      <c r="BW318" s="353"/>
      <c r="BX318" s="357"/>
    </row>
    <row r="319" spans="1:76" s="352" customFormat="1">
      <c r="A319" s="351"/>
      <c r="I319" s="353"/>
      <c r="J319" s="354"/>
      <c r="K319" s="353"/>
      <c r="L319" s="353"/>
      <c r="M319" s="353"/>
      <c r="N319" s="353"/>
      <c r="O319" s="353"/>
      <c r="P319" s="353"/>
      <c r="Q319" s="353"/>
      <c r="R319" s="353"/>
      <c r="S319" s="353"/>
      <c r="T319" s="353"/>
      <c r="U319" s="353"/>
      <c r="AC319" s="353"/>
      <c r="AD319" s="353"/>
      <c r="AE319" s="353"/>
      <c r="AF319" s="353"/>
      <c r="AG319" s="353"/>
      <c r="AH319" s="353"/>
      <c r="AI319" s="353"/>
      <c r="AJ319" s="353"/>
      <c r="AK319" s="353"/>
      <c r="AL319" s="353"/>
      <c r="AM319" s="353"/>
      <c r="AN319" s="353"/>
      <c r="AO319" s="353"/>
      <c r="AP319" s="353"/>
      <c r="AQ319" s="353"/>
      <c r="AR319" s="353"/>
      <c r="AS319" s="353"/>
      <c r="AT319" s="353"/>
      <c r="AU319" s="353"/>
      <c r="AV319" s="353"/>
      <c r="AW319" s="353"/>
      <c r="AX319" s="353"/>
      <c r="AY319" s="353"/>
      <c r="AZ319" s="353"/>
      <c r="BA319" s="355"/>
      <c r="BB319" s="356"/>
      <c r="BC319" s="353"/>
      <c r="BD319" s="353"/>
      <c r="BE319" s="353"/>
      <c r="BF319" s="353"/>
      <c r="BG319" s="353"/>
      <c r="BH319" s="353"/>
      <c r="BI319" s="353"/>
      <c r="BJ319" s="353"/>
      <c r="BK319" s="353"/>
      <c r="BL319" s="353"/>
      <c r="BM319" s="353"/>
      <c r="BN319" s="353"/>
      <c r="BO319" s="353"/>
      <c r="BP319" s="353"/>
      <c r="BQ319" s="353"/>
      <c r="BR319" s="353"/>
      <c r="BS319" s="353"/>
      <c r="BT319" s="353"/>
      <c r="BU319" s="353"/>
      <c r="BV319" s="353"/>
      <c r="BW319" s="353"/>
      <c r="BX319" s="357"/>
    </row>
    <row r="320" spans="1:76" s="352" customFormat="1">
      <c r="A320" s="351"/>
      <c r="I320" s="353"/>
      <c r="J320" s="354"/>
      <c r="K320" s="353"/>
      <c r="L320" s="353"/>
      <c r="M320" s="353"/>
      <c r="N320" s="353"/>
      <c r="O320" s="353"/>
      <c r="P320" s="353"/>
      <c r="Q320" s="353"/>
      <c r="R320" s="353"/>
      <c r="S320" s="353"/>
      <c r="T320" s="353"/>
      <c r="U320" s="353"/>
      <c r="AC320" s="353"/>
      <c r="AD320" s="353"/>
      <c r="AE320" s="353"/>
      <c r="AF320" s="353"/>
      <c r="AG320" s="353"/>
      <c r="AH320" s="353"/>
      <c r="AI320" s="353"/>
      <c r="AJ320" s="353"/>
      <c r="AK320" s="353"/>
      <c r="AL320" s="353"/>
      <c r="AM320" s="353"/>
      <c r="AN320" s="353"/>
      <c r="AO320" s="353"/>
      <c r="AP320" s="353"/>
      <c r="AQ320" s="353"/>
      <c r="AR320" s="353"/>
      <c r="AS320" s="353"/>
      <c r="AT320" s="353"/>
      <c r="AU320" s="353"/>
      <c r="AV320" s="353"/>
      <c r="AW320" s="353"/>
      <c r="AX320" s="353"/>
      <c r="AY320" s="353"/>
      <c r="AZ320" s="353"/>
      <c r="BA320" s="355"/>
      <c r="BB320" s="356"/>
      <c r="BC320" s="353"/>
      <c r="BD320" s="353"/>
      <c r="BE320" s="353"/>
      <c r="BF320" s="353"/>
      <c r="BG320" s="353"/>
      <c r="BH320" s="353"/>
      <c r="BI320" s="353"/>
      <c r="BJ320" s="353"/>
      <c r="BK320" s="353"/>
      <c r="BL320" s="353"/>
      <c r="BM320" s="353"/>
      <c r="BN320" s="353"/>
      <c r="BO320" s="353"/>
      <c r="BP320" s="353"/>
      <c r="BQ320" s="353"/>
      <c r="BR320" s="353"/>
      <c r="BS320" s="353"/>
      <c r="BT320" s="353"/>
      <c r="BU320" s="353"/>
      <c r="BV320" s="353"/>
      <c r="BW320" s="353"/>
      <c r="BX320" s="357"/>
    </row>
    <row r="321" spans="1:76" s="352" customFormat="1">
      <c r="A321" s="351"/>
      <c r="I321" s="353"/>
      <c r="J321" s="354"/>
      <c r="K321" s="353"/>
      <c r="L321" s="353"/>
      <c r="M321" s="353"/>
      <c r="N321" s="353"/>
      <c r="O321" s="353"/>
      <c r="P321" s="353"/>
      <c r="Q321" s="353"/>
      <c r="R321" s="353"/>
      <c r="S321" s="353"/>
      <c r="T321" s="353"/>
      <c r="U321" s="353"/>
      <c r="AC321" s="353"/>
      <c r="AD321" s="353"/>
      <c r="AE321" s="353"/>
      <c r="AF321" s="353"/>
      <c r="AG321" s="353"/>
      <c r="AH321" s="353"/>
      <c r="AI321" s="353"/>
      <c r="AJ321" s="353"/>
      <c r="AK321" s="353"/>
      <c r="AL321" s="353"/>
      <c r="AM321" s="353"/>
      <c r="AN321" s="353"/>
      <c r="AO321" s="353"/>
      <c r="AP321" s="353"/>
      <c r="AQ321" s="353"/>
      <c r="AR321" s="353"/>
      <c r="AS321" s="353"/>
      <c r="AT321" s="353"/>
      <c r="AU321" s="353"/>
      <c r="AV321" s="353"/>
      <c r="AW321" s="353"/>
      <c r="AX321" s="353"/>
      <c r="AY321" s="353"/>
      <c r="AZ321" s="353"/>
      <c r="BA321" s="355"/>
      <c r="BB321" s="356"/>
      <c r="BC321" s="353"/>
      <c r="BD321" s="353"/>
      <c r="BE321" s="353"/>
      <c r="BF321" s="353"/>
      <c r="BG321" s="353"/>
      <c r="BH321" s="353"/>
      <c r="BI321" s="353"/>
      <c r="BJ321" s="353"/>
      <c r="BK321" s="353"/>
      <c r="BL321" s="353"/>
      <c r="BM321" s="353"/>
      <c r="BN321" s="353"/>
      <c r="BO321" s="353"/>
      <c r="BP321" s="353"/>
      <c r="BQ321" s="353"/>
      <c r="BR321" s="353"/>
      <c r="BS321" s="353"/>
      <c r="BT321" s="353"/>
      <c r="BU321" s="353"/>
      <c r="BV321" s="353"/>
      <c r="BW321" s="353"/>
      <c r="BX321" s="357"/>
    </row>
    <row r="322" spans="1:76" s="352" customFormat="1">
      <c r="A322" s="351"/>
      <c r="I322" s="353"/>
      <c r="J322" s="354"/>
      <c r="K322" s="353"/>
      <c r="L322" s="353"/>
      <c r="M322" s="353"/>
      <c r="N322" s="353"/>
      <c r="O322" s="353"/>
      <c r="P322" s="353"/>
      <c r="Q322" s="353"/>
      <c r="R322" s="353"/>
      <c r="S322" s="353"/>
      <c r="T322" s="353"/>
      <c r="U322" s="353"/>
      <c r="AC322" s="353"/>
      <c r="AD322" s="353"/>
      <c r="AE322" s="353"/>
      <c r="AF322" s="353"/>
      <c r="AG322" s="353"/>
      <c r="AH322" s="353"/>
      <c r="AI322" s="353"/>
      <c r="AJ322" s="353"/>
      <c r="AK322" s="353"/>
      <c r="AL322" s="353"/>
      <c r="AM322" s="353"/>
      <c r="AN322" s="353"/>
      <c r="AO322" s="353"/>
      <c r="AP322" s="353"/>
      <c r="AQ322" s="353"/>
      <c r="AR322" s="353"/>
      <c r="AS322" s="353"/>
      <c r="AT322" s="353"/>
      <c r="AU322" s="353"/>
      <c r="AV322" s="353"/>
      <c r="AW322" s="353"/>
      <c r="AX322" s="353"/>
      <c r="AY322" s="353"/>
      <c r="AZ322" s="353"/>
      <c r="BA322" s="355"/>
      <c r="BB322" s="356"/>
      <c r="BC322" s="353"/>
      <c r="BD322" s="353"/>
      <c r="BE322" s="353"/>
      <c r="BF322" s="353"/>
      <c r="BG322" s="353"/>
      <c r="BH322" s="353"/>
      <c r="BI322" s="353"/>
      <c r="BJ322" s="353"/>
      <c r="BK322" s="353"/>
      <c r="BL322" s="353"/>
      <c r="BM322" s="353"/>
      <c r="BN322" s="353"/>
      <c r="BO322" s="353"/>
      <c r="BP322" s="353"/>
      <c r="BQ322" s="353"/>
      <c r="BR322" s="353"/>
      <c r="BS322" s="353"/>
      <c r="BT322" s="353"/>
      <c r="BU322" s="353"/>
      <c r="BV322" s="353"/>
      <c r="BW322" s="353"/>
      <c r="BX322" s="357"/>
    </row>
    <row r="323" spans="1:76" s="352" customFormat="1">
      <c r="A323" s="351"/>
      <c r="I323" s="353"/>
      <c r="J323" s="354"/>
      <c r="K323" s="353"/>
      <c r="L323" s="353"/>
      <c r="M323" s="353"/>
      <c r="N323" s="353"/>
      <c r="O323" s="353"/>
      <c r="P323" s="353"/>
      <c r="Q323" s="353"/>
      <c r="R323" s="353"/>
      <c r="S323" s="353"/>
      <c r="T323" s="353"/>
      <c r="U323" s="353"/>
      <c r="AC323" s="353"/>
      <c r="AD323" s="353"/>
      <c r="AE323" s="353"/>
      <c r="AF323" s="353"/>
      <c r="AG323" s="353"/>
      <c r="AH323" s="353"/>
      <c r="AI323" s="353"/>
      <c r="AJ323" s="353"/>
      <c r="AK323" s="353"/>
      <c r="AL323" s="353"/>
      <c r="AM323" s="353"/>
      <c r="AN323" s="353"/>
      <c r="AO323" s="353"/>
      <c r="AP323" s="353"/>
      <c r="AQ323" s="353"/>
      <c r="AR323" s="353"/>
      <c r="AS323" s="353"/>
      <c r="AT323" s="353"/>
      <c r="AU323" s="353"/>
      <c r="AV323" s="353"/>
      <c r="AW323" s="353"/>
      <c r="AX323" s="353"/>
      <c r="AY323" s="353"/>
      <c r="AZ323" s="353"/>
      <c r="BA323" s="355"/>
      <c r="BB323" s="356"/>
      <c r="BC323" s="353"/>
      <c r="BD323" s="353"/>
      <c r="BE323" s="353"/>
      <c r="BF323" s="353"/>
      <c r="BG323" s="353"/>
      <c r="BH323" s="353"/>
      <c r="BI323" s="353"/>
      <c r="BJ323" s="353"/>
      <c r="BK323" s="353"/>
      <c r="BL323" s="353"/>
      <c r="BM323" s="353"/>
      <c r="BN323" s="353"/>
      <c r="BO323" s="353"/>
      <c r="BP323" s="353"/>
      <c r="BQ323" s="353"/>
      <c r="BR323" s="353"/>
      <c r="BS323" s="353"/>
      <c r="BT323" s="353"/>
      <c r="BU323" s="353"/>
      <c r="BV323" s="353"/>
      <c r="BW323" s="353"/>
      <c r="BX323" s="357"/>
    </row>
    <row r="324" spans="1:76" s="352" customFormat="1">
      <c r="A324" s="351"/>
      <c r="I324" s="353"/>
      <c r="J324" s="354"/>
      <c r="K324" s="353"/>
      <c r="L324" s="353"/>
      <c r="M324" s="353"/>
      <c r="N324" s="353"/>
      <c r="O324" s="353"/>
      <c r="P324" s="353"/>
      <c r="Q324" s="353"/>
      <c r="R324" s="353"/>
      <c r="S324" s="353"/>
      <c r="T324" s="353"/>
      <c r="U324" s="353"/>
      <c r="AC324" s="353"/>
      <c r="AD324" s="353"/>
      <c r="AE324" s="353"/>
      <c r="AF324" s="353"/>
      <c r="AG324" s="353"/>
      <c r="AH324" s="353"/>
      <c r="AI324" s="353"/>
      <c r="AJ324" s="353"/>
      <c r="AK324" s="353"/>
      <c r="AL324" s="353"/>
      <c r="AM324" s="353"/>
      <c r="AN324" s="353"/>
      <c r="AO324" s="353"/>
      <c r="AP324" s="353"/>
      <c r="AQ324" s="353"/>
      <c r="AR324" s="353"/>
      <c r="AS324" s="353"/>
      <c r="AT324" s="353"/>
      <c r="AU324" s="353"/>
      <c r="AV324" s="353"/>
      <c r="AW324" s="353"/>
      <c r="AX324" s="353"/>
      <c r="AY324" s="353"/>
      <c r="AZ324" s="353"/>
      <c r="BA324" s="355"/>
      <c r="BB324" s="356"/>
      <c r="BC324" s="353"/>
      <c r="BD324" s="353"/>
      <c r="BE324" s="353"/>
      <c r="BF324" s="353"/>
      <c r="BG324" s="353"/>
      <c r="BH324" s="353"/>
      <c r="BI324" s="353"/>
      <c r="BJ324" s="353"/>
      <c r="BK324" s="353"/>
      <c r="BL324" s="353"/>
      <c r="BM324" s="353"/>
      <c r="BN324" s="353"/>
      <c r="BO324" s="353"/>
      <c r="BP324" s="353"/>
      <c r="BQ324" s="353"/>
      <c r="BR324" s="353"/>
      <c r="BS324" s="353"/>
      <c r="BT324" s="353"/>
      <c r="BU324" s="353"/>
      <c r="BV324" s="353"/>
      <c r="BW324" s="353"/>
      <c r="BX324" s="357"/>
    </row>
    <row r="325" spans="1:76" s="352" customFormat="1">
      <c r="A325" s="351"/>
      <c r="I325" s="353"/>
      <c r="J325" s="354"/>
      <c r="K325" s="353"/>
      <c r="L325" s="353"/>
      <c r="M325" s="353"/>
      <c r="N325" s="353"/>
      <c r="O325" s="353"/>
      <c r="P325" s="353"/>
      <c r="Q325" s="353"/>
      <c r="R325" s="353"/>
      <c r="S325" s="353"/>
      <c r="T325" s="353"/>
      <c r="U325" s="353"/>
      <c r="AC325" s="353"/>
      <c r="AD325" s="353"/>
      <c r="AE325" s="353"/>
      <c r="AF325" s="353"/>
      <c r="AG325" s="353"/>
      <c r="AH325" s="353"/>
      <c r="AI325" s="353"/>
      <c r="AJ325" s="353"/>
      <c r="AK325" s="353"/>
      <c r="AL325" s="353"/>
      <c r="AM325" s="353"/>
      <c r="AN325" s="353"/>
      <c r="AO325" s="353"/>
      <c r="AP325" s="353"/>
      <c r="AQ325" s="353"/>
      <c r="AR325" s="353"/>
      <c r="AS325" s="353"/>
      <c r="AT325" s="353"/>
      <c r="AU325" s="353"/>
      <c r="AV325" s="353"/>
      <c r="AW325" s="353"/>
      <c r="AX325" s="353"/>
      <c r="AY325" s="353"/>
      <c r="AZ325" s="353"/>
      <c r="BA325" s="355"/>
      <c r="BB325" s="356"/>
      <c r="BC325" s="353"/>
      <c r="BD325" s="353"/>
      <c r="BE325" s="353"/>
      <c r="BF325" s="353"/>
      <c r="BG325" s="353"/>
      <c r="BH325" s="353"/>
      <c r="BI325" s="353"/>
      <c r="BJ325" s="353"/>
      <c r="BK325" s="353"/>
      <c r="BL325" s="353"/>
      <c r="BM325" s="353"/>
      <c r="BN325" s="353"/>
      <c r="BO325" s="353"/>
      <c r="BP325" s="353"/>
      <c r="BQ325" s="353"/>
      <c r="BR325" s="353"/>
      <c r="BS325" s="353"/>
      <c r="BT325" s="353"/>
      <c r="BU325" s="353"/>
      <c r="BV325" s="353"/>
      <c r="BW325" s="353"/>
      <c r="BX325" s="357"/>
    </row>
    <row r="326" spans="1:76" s="352" customFormat="1">
      <c r="A326" s="351"/>
      <c r="I326" s="353"/>
      <c r="J326" s="354"/>
      <c r="K326" s="353"/>
      <c r="L326" s="353"/>
      <c r="M326" s="353"/>
      <c r="N326" s="353"/>
      <c r="O326" s="353"/>
      <c r="P326" s="353"/>
      <c r="Q326" s="353"/>
      <c r="R326" s="353"/>
      <c r="S326" s="353"/>
      <c r="T326" s="353"/>
      <c r="U326" s="353"/>
      <c r="AC326" s="353"/>
      <c r="AD326" s="353"/>
      <c r="AE326" s="353"/>
      <c r="AF326" s="353"/>
      <c r="AG326" s="353"/>
      <c r="AH326" s="353"/>
      <c r="AI326" s="353"/>
      <c r="AJ326" s="353"/>
      <c r="AK326" s="353"/>
      <c r="AL326" s="353"/>
      <c r="AM326" s="353"/>
      <c r="AN326" s="353"/>
      <c r="AO326" s="353"/>
      <c r="AP326" s="353"/>
      <c r="AQ326" s="353"/>
      <c r="AR326" s="353"/>
      <c r="AS326" s="353"/>
      <c r="AT326" s="353"/>
      <c r="AU326" s="353"/>
      <c r="AV326" s="353"/>
      <c r="AW326" s="353"/>
      <c r="AX326" s="353"/>
      <c r="AY326" s="353"/>
      <c r="AZ326" s="353"/>
      <c r="BA326" s="355"/>
      <c r="BB326" s="356"/>
      <c r="BC326" s="353"/>
      <c r="BD326" s="353"/>
      <c r="BE326" s="353"/>
      <c r="BF326" s="353"/>
      <c r="BG326" s="353"/>
      <c r="BH326" s="353"/>
      <c r="BI326" s="353"/>
      <c r="BJ326" s="353"/>
      <c r="BK326" s="353"/>
      <c r="BL326" s="353"/>
      <c r="BM326" s="353"/>
      <c r="BN326" s="353"/>
      <c r="BO326" s="353"/>
      <c r="BP326" s="353"/>
      <c r="BQ326" s="353"/>
      <c r="BR326" s="353"/>
      <c r="BS326" s="353"/>
      <c r="BT326" s="353"/>
      <c r="BU326" s="353"/>
      <c r="BV326" s="353"/>
      <c r="BW326" s="353"/>
      <c r="BX326" s="357"/>
    </row>
    <row r="327" spans="1:76" s="352" customFormat="1">
      <c r="A327" s="351"/>
      <c r="I327" s="353"/>
      <c r="J327" s="354"/>
      <c r="K327" s="353"/>
      <c r="L327" s="353"/>
      <c r="M327" s="353"/>
      <c r="N327" s="353"/>
      <c r="O327" s="353"/>
      <c r="P327" s="353"/>
      <c r="Q327" s="353"/>
      <c r="R327" s="353"/>
      <c r="S327" s="353"/>
      <c r="T327" s="353"/>
      <c r="U327" s="353"/>
      <c r="AC327" s="353"/>
      <c r="AD327" s="353"/>
      <c r="AE327" s="353"/>
      <c r="AF327" s="353"/>
      <c r="AG327" s="353"/>
      <c r="AH327" s="353"/>
      <c r="AI327" s="353"/>
      <c r="AJ327" s="353"/>
      <c r="AK327" s="353"/>
      <c r="AL327" s="353"/>
      <c r="AM327" s="353"/>
      <c r="AN327" s="353"/>
      <c r="AO327" s="353"/>
      <c r="AP327" s="353"/>
      <c r="AQ327" s="353"/>
      <c r="AR327" s="353"/>
      <c r="AS327" s="353"/>
      <c r="AT327" s="353"/>
      <c r="AU327" s="353"/>
      <c r="AV327" s="353"/>
      <c r="AW327" s="353"/>
      <c r="AX327" s="353"/>
      <c r="AY327" s="353"/>
      <c r="AZ327" s="353"/>
      <c r="BA327" s="355"/>
      <c r="BB327" s="356"/>
      <c r="BC327" s="353"/>
      <c r="BD327" s="353"/>
      <c r="BE327" s="353"/>
      <c r="BF327" s="353"/>
      <c r="BG327" s="353"/>
      <c r="BH327" s="353"/>
      <c r="BI327" s="353"/>
      <c r="BJ327" s="353"/>
      <c r="BK327" s="353"/>
      <c r="BL327" s="353"/>
      <c r="BM327" s="353"/>
      <c r="BN327" s="353"/>
      <c r="BO327" s="353"/>
      <c r="BP327" s="353"/>
      <c r="BQ327" s="353"/>
      <c r="BR327" s="353"/>
      <c r="BS327" s="353"/>
      <c r="BT327" s="353"/>
      <c r="BU327" s="353"/>
      <c r="BV327" s="353"/>
      <c r="BW327" s="353"/>
      <c r="BX327" s="357"/>
    </row>
    <row r="328" spans="1:76" s="352" customFormat="1">
      <c r="A328" s="351"/>
      <c r="I328" s="353"/>
      <c r="J328" s="354"/>
      <c r="K328" s="353"/>
      <c r="L328" s="353"/>
      <c r="M328" s="353"/>
      <c r="N328" s="353"/>
      <c r="O328" s="353"/>
      <c r="P328" s="353"/>
      <c r="Q328" s="353"/>
      <c r="R328" s="353"/>
      <c r="S328" s="353"/>
      <c r="T328" s="353"/>
      <c r="U328" s="353"/>
      <c r="AC328" s="353"/>
      <c r="AD328" s="353"/>
      <c r="AE328" s="353"/>
      <c r="AF328" s="353"/>
      <c r="AG328" s="353"/>
      <c r="AH328" s="353"/>
      <c r="AI328" s="353"/>
      <c r="AJ328" s="353"/>
      <c r="AK328" s="353"/>
      <c r="AL328" s="353"/>
      <c r="AM328" s="353"/>
      <c r="AN328" s="353"/>
      <c r="AO328" s="353"/>
      <c r="AP328" s="353"/>
      <c r="AQ328" s="353"/>
      <c r="AR328" s="353"/>
      <c r="AS328" s="353"/>
      <c r="AT328" s="353"/>
      <c r="AU328" s="353"/>
      <c r="AV328" s="353"/>
      <c r="AW328" s="353"/>
      <c r="AX328" s="353"/>
      <c r="AY328" s="353"/>
      <c r="AZ328" s="353"/>
      <c r="BA328" s="355"/>
      <c r="BB328" s="356"/>
      <c r="BC328" s="353"/>
      <c r="BD328" s="353"/>
      <c r="BE328" s="353"/>
      <c r="BF328" s="353"/>
      <c r="BG328" s="353"/>
      <c r="BH328" s="353"/>
      <c r="BI328" s="353"/>
      <c r="BJ328" s="353"/>
      <c r="BK328" s="353"/>
      <c r="BL328" s="353"/>
      <c r="BM328" s="353"/>
      <c r="BN328" s="353"/>
      <c r="BO328" s="353"/>
      <c r="BP328" s="353"/>
      <c r="BQ328" s="353"/>
      <c r="BR328" s="353"/>
      <c r="BS328" s="353"/>
      <c r="BT328" s="353"/>
      <c r="BU328" s="353"/>
      <c r="BV328" s="353"/>
      <c r="BW328" s="353"/>
      <c r="BX328" s="357"/>
    </row>
    <row r="329" spans="1:76" s="352" customFormat="1">
      <c r="A329" s="351"/>
      <c r="I329" s="353"/>
      <c r="J329" s="354"/>
      <c r="K329" s="353"/>
      <c r="L329" s="353"/>
      <c r="M329" s="353"/>
      <c r="N329" s="353"/>
      <c r="O329" s="353"/>
      <c r="P329" s="353"/>
      <c r="Q329" s="353"/>
      <c r="R329" s="353"/>
      <c r="S329" s="353"/>
      <c r="T329" s="353"/>
      <c r="U329" s="353"/>
      <c r="AC329" s="353"/>
      <c r="AD329" s="353"/>
      <c r="AE329" s="353"/>
      <c r="AF329" s="353"/>
      <c r="AG329" s="353"/>
      <c r="AH329" s="353"/>
      <c r="AI329" s="353"/>
      <c r="AJ329" s="353"/>
      <c r="AK329" s="353"/>
      <c r="AL329" s="353"/>
      <c r="AM329" s="353"/>
      <c r="AN329" s="353"/>
      <c r="AO329" s="353"/>
      <c r="AP329" s="353"/>
      <c r="AQ329" s="353"/>
      <c r="AR329" s="353"/>
      <c r="AS329" s="353"/>
      <c r="AT329" s="353"/>
      <c r="AU329" s="353"/>
      <c r="AV329" s="353"/>
      <c r="AW329" s="353"/>
      <c r="AX329" s="353"/>
      <c r="AY329" s="353"/>
      <c r="AZ329" s="353"/>
      <c r="BA329" s="355"/>
      <c r="BB329" s="356"/>
      <c r="BC329" s="353"/>
      <c r="BD329" s="353"/>
      <c r="BE329" s="353"/>
      <c r="BF329" s="353"/>
      <c r="BG329" s="353"/>
      <c r="BH329" s="353"/>
      <c r="BI329" s="353"/>
      <c r="BJ329" s="353"/>
      <c r="BK329" s="353"/>
      <c r="BL329" s="353"/>
      <c r="BM329" s="353"/>
      <c r="BN329" s="353"/>
      <c r="BO329" s="353"/>
      <c r="BP329" s="353"/>
      <c r="BQ329" s="353"/>
      <c r="BR329" s="353"/>
      <c r="BS329" s="353"/>
      <c r="BT329" s="353"/>
      <c r="BU329" s="353"/>
      <c r="BV329" s="353"/>
      <c r="BW329" s="353"/>
      <c r="BX329" s="357"/>
    </row>
    <row r="330" spans="1:76" s="352" customFormat="1">
      <c r="A330" s="351"/>
      <c r="I330" s="353"/>
      <c r="J330" s="354"/>
      <c r="K330" s="353"/>
      <c r="L330" s="353"/>
      <c r="M330" s="353"/>
      <c r="N330" s="353"/>
      <c r="O330" s="353"/>
      <c r="P330" s="353"/>
      <c r="Q330" s="353"/>
      <c r="R330" s="353"/>
      <c r="S330" s="353"/>
      <c r="T330" s="353"/>
      <c r="U330" s="353"/>
      <c r="AC330" s="353"/>
      <c r="AD330" s="353"/>
      <c r="AE330" s="353"/>
      <c r="AF330" s="353"/>
      <c r="AG330" s="353"/>
      <c r="AH330" s="353"/>
      <c r="AI330" s="353"/>
      <c r="AJ330" s="353"/>
      <c r="AK330" s="353"/>
      <c r="AL330" s="353"/>
      <c r="AM330" s="353"/>
      <c r="AN330" s="353"/>
      <c r="AO330" s="353"/>
      <c r="AP330" s="353"/>
      <c r="AQ330" s="353"/>
      <c r="AR330" s="353"/>
      <c r="AS330" s="353"/>
      <c r="AT330" s="353"/>
      <c r="AU330" s="353"/>
      <c r="AV330" s="353"/>
      <c r="AW330" s="353"/>
      <c r="AX330" s="353"/>
      <c r="AY330" s="353"/>
      <c r="AZ330" s="353"/>
      <c r="BA330" s="355"/>
      <c r="BB330" s="356"/>
      <c r="BC330" s="353"/>
      <c r="BD330" s="353"/>
      <c r="BE330" s="353"/>
      <c r="BF330" s="353"/>
      <c r="BG330" s="353"/>
      <c r="BH330" s="353"/>
      <c r="BI330" s="353"/>
      <c r="BJ330" s="353"/>
      <c r="BK330" s="353"/>
      <c r="BL330" s="353"/>
      <c r="BM330" s="353"/>
      <c r="BN330" s="353"/>
      <c r="BO330" s="353"/>
      <c r="BP330" s="353"/>
      <c r="BQ330" s="353"/>
      <c r="BR330" s="353"/>
      <c r="BS330" s="353"/>
      <c r="BT330" s="353"/>
      <c r="BU330" s="353"/>
      <c r="BV330" s="353"/>
      <c r="BW330" s="353"/>
      <c r="BX330" s="357"/>
    </row>
    <row r="331" spans="1:76" s="352" customFormat="1">
      <c r="A331" s="351"/>
      <c r="I331" s="353"/>
      <c r="J331" s="354"/>
      <c r="K331" s="353"/>
      <c r="L331" s="353"/>
      <c r="M331" s="353"/>
      <c r="N331" s="353"/>
      <c r="O331" s="353"/>
      <c r="P331" s="353"/>
      <c r="Q331" s="353"/>
      <c r="R331" s="353"/>
      <c r="S331" s="353"/>
      <c r="T331" s="353"/>
      <c r="U331" s="353"/>
      <c r="AC331" s="353"/>
      <c r="AD331" s="353"/>
      <c r="AE331" s="353"/>
      <c r="AF331" s="353"/>
      <c r="AG331" s="353"/>
      <c r="AH331" s="353"/>
      <c r="AI331" s="353"/>
      <c r="AJ331" s="353"/>
      <c r="AK331" s="353"/>
      <c r="AL331" s="353"/>
      <c r="AM331" s="353"/>
      <c r="AN331" s="353"/>
      <c r="AO331" s="353"/>
      <c r="AP331" s="353"/>
      <c r="AQ331" s="353"/>
      <c r="AR331" s="353"/>
      <c r="AS331" s="353"/>
      <c r="AT331" s="353"/>
      <c r="AU331" s="353"/>
      <c r="AV331" s="353"/>
      <c r="AW331" s="353"/>
      <c r="AX331" s="353"/>
      <c r="AY331" s="353"/>
      <c r="AZ331" s="353"/>
      <c r="BA331" s="355"/>
      <c r="BB331" s="356"/>
      <c r="BC331" s="353"/>
      <c r="BD331" s="353"/>
      <c r="BE331" s="353"/>
      <c r="BF331" s="353"/>
      <c r="BG331" s="353"/>
      <c r="BH331" s="353"/>
      <c r="BI331" s="353"/>
      <c r="BJ331" s="353"/>
      <c r="BK331" s="353"/>
      <c r="BL331" s="353"/>
      <c r="BM331" s="353"/>
      <c r="BN331" s="353"/>
      <c r="BO331" s="353"/>
      <c r="BP331" s="353"/>
      <c r="BQ331" s="353"/>
      <c r="BR331" s="353"/>
      <c r="BS331" s="353"/>
      <c r="BT331" s="353"/>
      <c r="BU331" s="353"/>
      <c r="BV331" s="353"/>
      <c r="BW331" s="353"/>
      <c r="BX331" s="357"/>
    </row>
    <row r="332" spans="1:76" s="352" customFormat="1">
      <c r="A332" s="351"/>
      <c r="I332" s="353"/>
      <c r="J332" s="354"/>
      <c r="K332" s="353"/>
      <c r="L332" s="353"/>
      <c r="M332" s="353"/>
      <c r="N332" s="353"/>
      <c r="O332" s="353"/>
      <c r="P332" s="353"/>
      <c r="Q332" s="353"/>
      <c r="R332" s="353"/>
      <c r="S332" s="353"/>
      <c r="T332" s="353"/>
      <c r="U332" s="353"/>
      <c r="AC332" s="353"/>
      <c r="AD332" s="353"/>
      <c r="AE332" s="353"/>
      <c r="AF332" s="353"/>
      <c r="AG332" s="353"/>
      <c r="AH332" s="353"/>
      <c r="AI332" s="353"/>
      <c r="AJ332" s="353"/>
      <c r="AK332" s="353"/>
      <c r="AL332" s="353"/>
      <c r="AM332" s="353"/>
      <c r="AN332" s="353"/>
      <c r="AO332" s="353"/>
      <c r="AP332" s="353"/>
      <c r="AQ332" s="353"/>
      <c r="AR332" s="353"/>
      <c r="AS332" s="353"/>
      <c r="AT332" s="353"/>
      <c r="AU332" s="353"/>
      <c r="AV332" s="353"/>
      <c r="AW332" s="353"/>
      <c r="AX332" s="353"/>
      <c r="AY332" s="353"/>
      <c r="AZ332" s="353"/>
      <c r="BA332" s="355"/>
      <c r="BB332" s="356"/>
      <c r="BC332" s="353"/>
      <c r="BD332" s="353"/>
      <c r="BE332" s="353"/>
      <c r="BF332" s="353"/>
      <c r="BG332" s="353"/>
      <c r="BH332" s="353"/>
      <c r="BI332" s="353"/>
      <c r="BJ332" s="353"/>
      <c r="BK332" s="353"/>
      <c r="BL332" s="353"/>
      <c r="BM332" s="353"/>
      <c r="BN332" s="353"/>
      <c r="BO332" s="353"/>
      <c r="BP332" s="353"/>
      <c r="BQ332" s="353"/>
      <c r="BR332" s="353"/>
      <c r="BS332" s="353"/>
      <c r="BT332" s="353"/>
      <c r="BU332" s="353"/>
      <c r="BV332" s="353"/>
      <c r="BW332" s="353"/>
      <c r="BX332" s="357"/>
    </row>
    <row r="333" spans="1:76" s="352" customFormat="1">
      <c r="A333" s="351"/>
      <c r="I333" s="353"/>
      <c r="J333" s="354"/>
      <c r="K333" s="353"/>
      <c r="L333" s="353"/>
      <c r="M333" s="353"/>
      <c r="N333" s="353"/>
      <c r="O333" s="353"/>
      <c r="P333" s="353"/>
      <c r="Q333" s="353"/>
      <c r="R333" s="353"/>
      <c r="S333" s="353"/>
      <c r="T333" s="353"/>
      <c r="U333" s="353"/>
      <c r="AC333" s="353"/>
      <c r="AD333" s="353"/>
      <c r="AE333" s="353"/>
      <c r="AF333" s="353"/>
      <c r="AG333" s="353"/>
      <c r="AH333" s="353"/>
      <c r="AI333" s="353"/>
      <c r="AJ333" s="353"/>
      <c r="AK333" s="353"/>
      <c r="AL333" s="353"/>
      <c r="AM333" s="353"/>
      <c r="AN333" s="353"/>
      <c r="AO333" s="353"/>
      <c r="AP333" s="353"/>
      <c r="AQ333" s="353"/>
      <c r="AR333" s="353"/>
      <c r="AS333" s="353"/>
      <c r="AT333" s="353"/>
      <c r="AU333" s="353"/>
      <c r="AV333" s="353"/>
      <c r="AW333" s="353"/>
      <c r="AX333" s="353"/>
      <c r="AY333" s="353"/>
      <c r="AZ333" s="353"/>
      <c r="BA333" s="355"/>
      <c r="BB333" s="356"/>
      <c r="BC333" s="353"/>
      <c r="BD333" s="353"/>
      <c r="BE333" s="353"/>
      <c r="BF333" s="353"/>
      <c r="BG333" s="353"/>
      <c r="BH333" s="353"/>
      <c r="BI333" s="353"/>
      <c r="BJ333" s="353"/>
      <c r="BK333" s="353"/>
      <c r="BL333" s="353"/>
      <c r="BM333" s="353"/>
      <c r="BN333" s="353"/>
      <c r="BO333" s="353"/>
      <c r="BP333" s="353"/>
      <c r="BQ333" s="353"/>
      <c r="BR333" s="353"/>
      <c r="BS333" s="353"/>
      <c r="BT333" s="353"/>
      <c r="BU333" s="353"/>
      <c r="BV333" s="353"/>
      <c r="BW333" s="353"/>
      <c r="BX333" s="357"/>
    </row>
    <row r="334" spans="1:76" s="352" customFormat="1">
      <c r="A334" s="351"/>
      <c r="I334" s="353"/>
      <c r="J334" s="354"/>
      <c r="K334" s="353"/>
      <c r="L334" s="353"/>
      <c r="M334" s="353"/>
      <c r="N334" s="353"/>
      <c r="O334" s="353"/>
      <c r="P334" s="353"/>
      <c r="Q334" s="353"/>
      <c r="R334" s="353"/>
      <c r="S334" s="353"/>
      <c r="T334" s="353"/>
      <c r="U334" s="353"/>
      <c r="AC334" s="353"/>
      <c r="AD334" s="353"/>
      <c r="AE334" s="353"/>
      <c r="AF334" s="353"/>
      <c r="AG334" s="353"/>
      <c r="AH334" s="353"/>
      <c r="AI334" s="353"/>
      <c r="AJ334" s="353"/>
      <c r="AK334" s="353"/>
      <c r="AL334" s="353"/>
      <c r="AM334" s="353"/>
      <c r="AN334" s="353"/>
      <c r="AO334" s="353"/>
      <c r="AP334" s="353"/>
      <c r="AQ334" s="353"/>
      <c r="AR334" s="353"/>
      <c r="AS334" s="353"/>
      <c r="AT334" s="353"/>
      <c r="AU334" s="353"/>
      <c r="AV334" s="353"/>
      <c r="AW334" s="353"/>
      <c r="AX334" s="353"/>
      <c r="AY334" s="353"/>
      <c r="AZ334" s="353"/>
      <c r="BA334" s="355"/>
      <c r="BB334" s="356"/>
      <c r="BC334" s="353"/>
      <c r="BD334" s="353"/>
      <c r="BE334" s="353"/>
      <c r="BF334" s="353"/>
      <c r="BG334" s="353"/>
      <c r="BH334" s="353"/>
      <c r="BI334" s="353"/>
      <c r="BJ334" s="353"/>
      <c r="BK334" s="353"/>
      <c r="BL334" s="353"/>
      <c r="BM334" s="353"/>
      <c r="BN334" s="353"/>
      <c r="BO334" s="353"/>
      <c r="BP334" s="353"/>
      <c r="BQ334" s="353"/>
      <c r="BR334" s="353"/>
      <c r="BS334" s="353"/>
      <c r="BT334" s="353"/>
      <c r="BU334" s="353"/>
      <c r="BV334" s="353"/>
      <c r="BW334" s="353"/>
      <c r="BX334" s="357"/>
    </row>
    <row r="335" spans="1:76" s="352" customFormat="1">
      <c r="A335" s="351"/>
      <c r="I335" s="353"/>
      <c r="J335" s="354"/>
      <c r="K335" s="353"/>
      <c r="L335" s="353"/>
      <c r="M335" s="353"/>
      <c r="N335" s="353"/>
      <c r="O335" s="353"/>
      <c r="P335" s="353"/>
      <c r="Q335" s="353"/>
      <c r="R335" s="353"/>
      <c r="S335" s="353"/>
      <c r="T335" s="353"/>
      <c r="U335" s="353"/>
      <c r="AC335" s="353"/>
      <c r="AD335" s="353"/>
      <c r="AE335" s="353"/>
      <c r="AF335" s="353"/>
      <c r="AG335" s="353"/>
      <c r="AH335" s="353"/>
      <c r="AI335" s="353"/>
      <c r="AJ335" s="353"/>
      <c r="AK335" s="353"/>
      <c r="AL335" s="353"/>
      <c r="AM335" s="353"/>
      <c r="AN335" s="353"/>
      <c r="AO335" s="353"/>
      <c r="AP335" s="353"/>
      <c r="AQ335" s="353"/>
      <c r="AR335" s="353"/>
      <c r="AS335" s="353"/>
      <c r="AT335" s="353"/>
      <c r="AU335" s="353"/>
      <c r="AV335" s="353"/>
      <c r="AW335" s="353"/>
      <c r="AX335" s="353"/>
      <c r="AY335" s="353"/>
      <c r="AZ335" s="353"/>
      <c r="BA335" s="355"/>
      <c r="BB335" s="356"/>
      <c r="BC335" s="353"/>
      <c r="BD335" s="353"/>
      <c r="BE335" s="353"/>
      <c r="BF335" s="353"/>
      <c r="BG335" s="353"/>
      <c r="BH335" s="353"/>
      <c r="BI335" s="353"/>
      <c r="BJ335" s="353"/>
      <c r="BK335" s="353"/>
      <c r="BL335" s="353"/>
      <c r="BM335" s="353"/>
      <c r="BN335" s="353"/>
      <c r="BO335" s="353"/>
      <c r="BP335" s="353"/>
      <c r="BQ335" s="353"/>
      <c r="BR335" s="353"/>
      <c r="BS335" s="353"/>
      <c r="BT335" s="353"/>
      <c r="BU335" s="353"/>
      <c r="BV335" s="353"/>
      <c r="BW335" s="353"/>
      <c r="BX335" s="357"/>
    </row>
    <row r="336" spans="1:76" s="352" customFormat="1">
      <c r="A336" s="351"/>
      <c r="I336" s="353"/>
      <c r="J336" s="354"/>
      <c r="K336" s="353"/>
      <c r="L336" s="353"/>
      <c r="M336" s="353"/>
      <c r="N336" s="353"/>
      <c r="O336" s="353"/>
      <c r="P336" s="353"/>
      <c r="Q336" s="353"/>
      <c r="R336" s="353"/>
      <c r="S336" s="353"/>
      <c r="T336" s="353"/>
      <c r="U336" s="353"/>
      <c r="AC336" s="353"/>
      <c r="AD336" s="353"/>
      <c r="AE336" s="353"/>
      <c r="AF336" s="353"/>
      <c r="AG336" s="353"/>
      <c r="AH336" s="353"/>
      <c r="AI336" s="353"/>
      <c r="AJ336" s="353"/>
      <c r="AK336" s="353"/>
      <c r="AL336" s="353"/>
      <c r="AM336" s="353"/>
      <c r="AN336" s="353"/>
      <c r="AO336" s="353"/>
      <c r="AP336" s="353"/>
      <c r="AQ336" s="353"/>
      <c r="AR336" s="353"/>
      <c r="AS336" s="353"/>
      <c r="AT336" s="353"/>
      <c r="AU336" s="353"/>
      <c r="AV336" s="353"/>
      <c r="AW336" s="353"/>
      <c r="AX336" s="353"/>
      <c r="AY336" s="353"/>
      <c r="AZ336" s="353"/>
      <c r="BA336" s="355"/>
      <c r="BB336" s="356"/>
      <c r="BC336" s="353"/>
      <c r="BD336" s="353"/>
      <c r="BE336" s="353"/>
      <c r="BF336" s="353"/>
      <c r="BG336" s="353"/>
      <c r="BH336" s="353"/>
      <c r="BI336" s="353"/>
      <c r="BJ336" s="353"/>
      <c r="BK336" s="353"/>
      <c r="BL336" s="353"/>
      <c r="BM336" s="353"/>
      <c r="BN336" s="353"/>
      <c r="BO336" s="353"/>
      <c r="BP336" s="353"/>
      <c r="BQ336" s="353"/>
      <c r="BR336" s="353"/>
      <c r="BS336" s="353"/>
      <c r="BT336" s="353"/>
      <c r="BU336" s="353"/>
      <c r="BV336" s="353"/>
      <c r="BW336" s="353"/>
      <c r="BX336" s="357"/>
    </row>
    <row r="337" spans="1:76" s="352" customFormat="1">
      <c r="A337" s="351"/>
      <c r="I337" s="353"/>
      <c r="J337" s="354"/>
      <c r="K337" s="353"/>
      <c r="L337" s="353"/>
      <c r="M337" s="353"/>
      <c r="N337" s="353"/>
      <c r="O337" s="353"/>
      <c r="P337" s="353"/>
      <c r="Q337" s="353"/>
      <c r="R337" s="353"/>
      <c r="S337" s="353"/>
      <c r="T337" s="353"/>
      <c r="U337" s="353"/>
      <c r="AC337" s="353"/>
      <c r="AD337" s="353"/>
      <c r="AE337" s="353"/>
      <c r="AF337" s="353"/>
      <c r="AG337" s="353"/>
      <c r="AH337" s="353"/>
      <c r="AI337" s="353"/>
      <c r="AJ337" s="353"/>
      <c r="AK337" s="353"/>
      <c r="AL337" s="353"/>
      <c r="AM337" s="353"/>
      <c r="AN337" s="353"/>
      <c r="AO337" s="353"/>
      <c r="AP337" s="353"/>
      <c r="AQ337" s="353"/>
      <c r="AR337" s="353"/>
      <c r="AS337" s="353"/>
      <c r="AT337" s="353"/>
      <c r="AU337" s="353"/>
      <c r="AV337" s="353"/>
      <c r="AW337" s="353"/>
      <c r="AX337" s="353"/>
      <c r="AY337" s="353"/>
      <c r="AZ337" s="353"/>
      <c r="BA337" s="355"/>
      <c r="BB337" s="356"/>
      <c r="BC337" s="353"/>
      <c r="BD337" s="353"/>
      <c r="BE337" s="353"/>
      <c r="BF337" s="353"/>
      <c r="BG337" s="353"/>
      <c r="BH337" s="353"/>
      <c r="BI337" s="353"/>
      <c r="BJ337" s="353"/>
      <c r="BK337" s="353"/>
      <c r="BL337" s="353"/>
      <c r="BM337" s="353"/>
      <c r="BN337" s="353"/>
      <c r="BO337" s="353"/>
      <c r="BP337" s="353"/>
      <c r="BQ337" s="353"/>
      <c r="BR337" s="353"/>
      <c r="BS337" s="353"/>
      <c r="BT337" s="353"/>
      <c r="BU337" s="353"/>
      <c r="BV337" s="353"/>
      <c r="BW337" s="353"/>
      <c r="BX337" s="357"/>
    </row>
    <row r="338" spans="1:76" s="352" customFormat="1">
      <c r="A338" s="351"/>
      <c r="I338" s="353"/>
      <c r="J338" s="354"/>
      <c r="K338" s="353"/>
      <c r="L338" s="353"/>
      <c r="M338" s="353"/>
      <c r="N338" s="353"/>
      <c r="O338" s="353"/>
      <c r="P338" s="353"/>
      <c r="Q338" s="353"/>
      <c r="R338" s="353"/>
      <c r="S338" s="353"/>
      <c r="T338" s="353"/>
      <c r="U338" s="353"/>
      <c r="AC338" s="353"/>
      <c r="AD338" s="353"/>
      <c r="AE338" s="353"/>
      <c r="AF338" s="353"/>
      <c r="AG338" s="353"/>
      <c r="AH338" s="353"/>
      <c r="AI338" s="353"/>
      <c r="AJ338" s="353"/>
      <c r="AK338" s="353"/>
      <c r="AL338" s="353"/>
      <c r="AM338" s="353"/>
      <c r="AN338" s="353"/>
      <c r="AO338" s="353"/>
      <c r="AP338" s="353"/>
      <c r="AQ338" s="353"/>
      <c r="AR338" s="353"/>
      <c r="AS338" s="353"/>
      <c r="AT338" s="353"/>
      <c r="AU338" s="353"/>
      <c r="AV338" s="353"/>
      <c r="AW338" s="353"/>
      <c r="AX338" s="353"/>
      <c r="AY338" s="353"/>
      <c r="AZ338" s="353"/>
      <c r="BA338" s="355"/>
      <c r="BB338" s="356"/>
      <c r="BC338" s="353"/>
      <c r="BD338" s="353"/>
      <c r="BE338" s="353"/>
      <c r="BF338" s="353"/>
      <c r="BG338" s="353"/>
      <c r="BH338" s="353"/>
      <c r="BI338" s="353"/>
      <c r="BJ338" s="353"/>
      <c r="BK338" s="353"/>
      <c r="BL338" s="353"/>
      <c r="BM338" s="353"/>
      <c r="BN338" s="353"/>
      <c r="BO338" s="353"/>
      <c r="BP338" s="353"/>
      <c r="BQ338" s="353"/>
      <c r="BR338" s="353"/>
      <c r="BS338" s="353"/>
      <c r="BT338" s="353"/>
      <c r="BU338" s="353"/>
      <c r="BV338" s="353"/>
      <c r="BW338" s="353"/>
      <c r="BX338" s="357"/>
    </row>
    <row r="339" spans="1:76" s="352" customFormat="1">
      <c r="A339" s="351"/>
      <c r="I339" s="353"/>
      <c r="J339" s="354"/>
      <c r="K339" s="353"/>
      <c r="L339" s="353"/>
      <c r="M339" s="353"/>
      <c r="N339" s="353"/>
      <c r="O339" s="353"/>
      <c r="P339" s="353"/>
      <c r="Q339" s="353"/>
      <c r="R339" s="353"/>
      <c r="S339" s="353"/>
      <c r="T339" s="353"/>
      <c r="U339" s="353"/>
      <c r="AC339" s="353"/>
      <c r="AD339" s="353"/>
      <c r="AE339" s="353"/>
      <c r="AF339" s="353"/>
      <c r="AG339" s="353"/>
      <c r="AH339" s="353"/>
      <c r="AI339" s="353"/>
      <c r="AJ339" s="353"/>
      <c r="AK339" s="353"/>
      <c r="AL339" s="353"/>
      <c r="AM339" s="353"/>
      <c r="AN339" s="353"/>
      <c r="AO339" s="353"/>
      <c r="AP339" s="353"/>
      <c r="AQ339" s="353"/>
      <c r="AR339" s="353"/>
      <c r="AS339" s="353"/>
      <c r="AT339" s="353"/>
      <c r="AU339" s="353"/>
      <c r="AV339" s="353"/>
      <c r="AW339" s="353"/>
      <c r="AX339" s="353"/>
      <c r="AY339" s="353"/>
      <c r="AZ339" s="353"/>
      <c r="BA339" s="355"/>
      <c r="BB339" s="356"/>
      <c r="BC339" s="353"/>
      <c r="BD339" s="353"/>
      <c r="BE339" s="353"/>
      <c r="BF339" s="353"/>
      <c r="BG339" s="353"/>
      <c r="BH339" s="353"/>
      <c r="BI339" s="353"/>
      <c r="BJ339" s="353"/>
      <c r="BK339" s="353"/>
      <c r="BL339" s="353"/>
      <c r="BM339" s="353"/>
      <c r="BN339" s="353"/>
      <c r="BO339" s="353"/>
      <c r="BP339" s="353"/>
      <c r="BQ339" s="353"/>
      <c r="BR339" s="353"/>
      <c r="BS339" s="353"/>
      <c r="BT339" s="353"/>
      <c r="BU339" s="353"/>
      <c r="BV339" s="353"/>
      <c r="BW339" s="353"/>
      <c r="BX339" s="357"/>
    </row>
    <row r="340" spans="1:76" s="352" customFormat="1">
      <c r="A340" s="351"/>
      <c r="I340" s="353"/>
      <c r="J340" s="354"/>
      <c r="K340" s="353"/>
      <c r="L340" s="353"/>
      <c r="M340" s="353"/>
      <c r="N340" s="353"/>
      <c r="O340" s="353"/>
      <c r="P340" s="353"/>
      <c r="Q340" s="353"/>
      <c r="R340" s="353"/>
      <c r="S340" s="353"/>
      <c r="T340" s="353"/>
      <c r="U340" s="353"/>
      <c r="AC340" s="353"/>
      <c r="AD340" s="353"/>
      <c r="AE340" s="353"/>
      <c r="AF340" s="353"/>
      <c r="AG340" s="353"/>
      <c r="AH340" s="353"/>
      <c r="AI340" s="353"/>
      <c r="AJ340" s="353"/>
      <c r="AK340" s="353"/>
      <c r="AL340" s="353"/>
      <c r="AM340" s="353"/>
      <c r="AN340" s="353"/>
      <c r="AO340" s="353"/>
      <c r="AP340" s="353"/>
      <c r="AQ340" s="353"/>
      <c r="AR340" s="353"/>
      <c r="AS340" s="353"/>
      <c r="AT340" s="353"/>
      <c r="AU340" s="353"/>
      <c r="AV340" s="353"/>
      <c r="AW340" s="353"/>
      <c r="AX340" s="353"/>
      <c r="AY340" s="353"/>
      <c r="AZ340" s="353"/>
      <c r="BA340" s="355"/>
      <c r="BB340" s="356"/>
      <c r="BC340" s="353"/>
      <c r="BD340" s="353"/>
      <c r="BE340" s="353"/>
      <c r="BF340" s="353"/>
      <c r="BG340" s="353"/>
      <c r="BH340" s="353"/>
      <c r="BI340" s="353"/>
      <c r="BJ340" s="353"/>
      <c r="BK340" s="353"/>
      <c r="BL340" s="353"/>
      <c r="BM340" s="353"/>
      <c r="BN340" s="353"/>
      <c r="BO340" s="353"/>
      <c r="BP340" s="353"/>
      <c r="BQ340" s="353"/>
      <c r="BR340" s="353"/>
      <c r="BS340" s="353"/>
      <c r="BT340" s="353"/>
      <c r="BU340" s="353"/>
      <c r="BV340" s="353"/>
      <c r="BW340" s="353"/>
      <c r="BX340" s="357"/>
    </row>
    <row r="341" spans="1:76" s="352" customFormat="1">
      <c r="A341" s="351"/>
      <c r="I341" s="353"/>
      <c r="J341" s="354"/>
      <c r="K341" s="353"/>
      <c r="L341" s="353"/>
      <c r="M341" s="353"/>
      <c r="N341" s="353"/>
      <c r="O341" s="353"/>
      <c r="P341" s="353"/>
      <c r="Q341" s="353"/>
      <c r="R341" s="353"/>
      <c r="S341" s="353"/>
      <c r="T341" s="353"/>
      <c r="U341" s="353"/>
      <c r="AC341" s="353"/>
      <c r="AD341" s="353"/>
      <c r="AE341" s="353"/>
      <c r="AF341" s="353"/>
      <c r="AG341" s="353"/>
      <c r="AH341" s="353"/>
      <c r="AI341" s="353"/>
      <c r="AJ341" s="353"/>
      <c r="AK341" s="353"/>
      <c r="AL341" s="353"/>
      <c r="AM341" s="353"/>
      <c r="AN341" s="353"/>
      <c r="AO341" s="353"/>
      <c r="AP341" s="353"/>
      <c r="AQ341" s="353"/>
      <c r="AR341" s="353"/>
      <c r="AS341" s="353"/>
      <c r="AT341" s="353"/>
      <c r="AU341" s="353"/>
      <c r="AV341" s="353"/>
      <c r="AW341" s="353"/>
      <c r="AX341" s="353"/>
      <c r="AY341" s="353"/>
      <c r="AZ341" s="353"/>
      <c r="BA341" s="355"/>
      <c r="BB341" s="356"/>
      <c r="BC341" s="353"/>
      <c r="BD341" s="353"/>
      <c r="BE341" s="353"/>
      <c r="BF341" s="353"/>
      <c r="BG341" s="353"/>
      <c r="BH341" s="353"/>
      <c r="BI341" s="353"/>
      <c r="BJ341" s="353"/>
      <c r="BK341" s="353"/>
      <c r="BL341" s="353"/>
      <c r="BM341" s="353"/>
      <c r="BN341" s="353"/>
      <c r="BO341" s="353"/>
      <c r="BP341" s="353"/>
      <c r="BQ341" s="353"/>
      <c r="BR341" s="353"/>
      <c r="BS341" s="353"/>
      <c r="BT341" s="353"/>
      <c r="BU341" s="353"/>
      <c r="BV341" s="353"/>
      <c r="BW341" s="353"/>
      <c r="BX341" s="357"/>
    </row>
    <row r="342" spans="1:76" s="352" customFormat="1">
      <c r="A342" s="351"/>
      <c r="I342" s="353"/>
      <c r="J342" s="354"/>
      <c r="K342" s="353"/>
      <c r="L342" s="353"/>
      <c r="M342" s="353"/>
      <c r="N342" s="353"/>
      <c r="O342" s="353"/>
      <c r="P342" s="353"/>
      <c r="Q342" s="353"/>
      <c r="R342" s="353"/>
      <c r="S342" s="353"/>
      <c r="T342" s="353"/>
      <c r="U342" s="353"/>
      <c r="AC342" s="353"/>
      <c r="AD342" s="353"/>
      <c r="AE342" s="353"/>
      <c r="AF342" s="353"/>
      <c r="AG342" s="353"/>
      <c r="AH342" s="353"/>
      <c r="AI342" s="353"/>
      <c r="AJ342" s="353"/>
      <c r="AK342" s="353"/>
      <c r="AL342" s="353"/>
      <c r="AM342" s="353"/>
      <c r="AN342" s="353"/>
      <c r="AO342" s="353"/>
      <c r="AP342" s="353"/>
      <c r="AQ342" s="353"/>
      <c r="AR342" s="353"/>
      <c r="AS342" s="353"/>
      <c r="AT342" s="353"/>
      <c r="AU342" s="353"/>
      <c r="AV342" s="353"/>
      <c r="AW342" s="353"/>
      <c r="AX342" s="353"/>
      <c r="AY342" s="353"/>
      <c r="AZ342" s="353"/>
      <c r="BA342" s="355"/>
      <c r="BB342" s="356"/>
      <c r="BC342" s="353"/>
      <c r="BD342" s="353"/>
      <c r="BE342" s="353"/>
      <c r="BF342" s="353"/>
      <c r="BG342" s="353"/>
      <c r="BH342" s="353"/>
      <c r="BI342" s="353"/>
      <c r="BJ342" s="353"/>
      <c r="BK342" s="353"/>
      <c r="BL342" s="353"/>
      <c r="BM342" s="353"/>
      <c r="BN342" s="353"/>
      <c r="BO342" s="353"/>
      <c r="BP342" s="353"/>
      <c r="BQ342" s="353"/>
      <c r="BR342" s="353"/>
      <c r="BS342" s="353"/>
      <c r="BT342" s="353"/>
      <c r="BU342" s="353"/>
      <c r="BV342" s="353"/>
      <c r="BW342" s="353"/>
      <c r="BX342" s="357"/>
    </row>
    <row r="343" spans="1:76" s="352" customFormat="1">
      <c r="A343" s="351"/>
      <c r="I343" s="353"/>
      <c r="J343" s="354"/>
      <c r="K343" s="353"/>
      <c r="L343" s="353"/>
      <c r="M343" s="353"/>
      <c r="N343" s="353"/>
      <c r="O343" s="353"/>
      <c r="P343" s="353"/>
      <c r="Q343" s="353"/>
      <c r="R343" s="353"/>
      <c r="S343" s="353"/>
      <c r="T343" s="353"/>
      <c r="U343" s="353"/>
      <c r="AC343" s="353"/>
      <c r="AD343" s="353"/>
      <c r="AE343" s="353"/>
      <c r="AF343" s="353"/>
      <c r="AG343" s="353"/>
      <c r="AH343" s="353"/>
      <c r="AI343" s="353"/>
      <c r="AJ343" s="353"/>
      <c r="AK343" s="353"/>
      <c r="AL343" s="353"/>
      <c r="AM343" s="353"/>
      <c r="AN343" s="353"/>
      <c r="AO343" s="353"/>
      <c r="AP343" s="353"/>
      <c r="AQ343" s="353"/>
      <c r="AR343" s="353"/>
      <c r="AS343" s="353"/>
      <c r="AT343" s="353"/>
      <c r="AU343" s="353"/>
      <c r="AV343" s="353"/>
      <c r="AW343" s="353"/>
      <c r="AX343" s="353"/>
      <c r="AY343" s="353"/>
      <c r="AZ343" s="353"/>
      <c r="BA343" s="355"/>
      <c r="BB343" s="356"/>
      <c r="BC343" s="353"/>
      <c r="BD343" s="353"/>
      <c r="BE343" s="353"/>
      <c r="BF343" s="353"/>
      <c r="BG343" s="353"/>
      <c r="BH343" s="353"/>
      <c r="BI343" s="353"/>
      <c r="BJ343" s="353"/>
      <c r="BK343" s="353"/>
      <c r="BL343" s="353"/>
      <c r="BM343" s="353"/>
      <c r="BN343" s="353"/>
      <c r="BO343" s="353"/>
      <c r="BP343" s="353"/>
      <c r="BQ343" s="353"/>
      <c r="BR343" s="353"/>
      <c r="BS343" s="353"/>
      <c r="BT343" s="353"/>
      <c r="BU343" s="353"/>
      <c r="BV343" s="353"/>
      <c r="BW343" s="353"/>
      <c r="BX343" s="357"/>
    </row>
    <row r="344" spans="1:76" s="352" customFormat="1">
      <c r="A344" s="351"/>
      <c r="I344" s="353"/>
      <c r="J344" s="354"/>
      <c r="K344" s="353"/>
      <c r="L344" s="353"/>
      <c r="M344" s="353"/>
      <c r="N344" s="353"/>
      <c r="O344" s="353"/>
      <c r="P344" s="353"/>
      <c r="Q344" s="353"/>
      <c r="R344" s="353"/>
      <c r="S344" s="353"/>
      <c r="T344" s="353"/>
      <c r="U344" s="353"/>
      <c r="AC344" s="353"/>
      <c r="AD344" s="353"/>
      <c r="AE344" s="353"/>
      <c r="AF344" s="353"/>
      <c r="AG344" s="353"/>
      <c r="AH344" s="353"/>
      <c r="AI344" s="353"/>
      <c r="AJ344" s="353"/>
      <c r="AK344" s="353"/>
      <c r="AL344" s="353"/>
      <c r="AM344" s="353"/>
      <c r="AN344" s="353"/>
      <c r="AO344" s="353"/>
      <c r="AP344" s="353"/>
      <c r="AQ344" s="353"/>
      <c r="AR344" s="353"/>
      <c r="AS344" s="353"/>
      <c r="AT344" s="353"/>
      <c r="AU344" s="353"/>
      <c r="AV344" s="353"/>
      <c r="AW344" s="353"/>
      <c r="AX344" s="353"/>
      <c r="AY344" s="353"/>
      <c r="AZ344" s="353"/>
      <c r="BA344" s="355"/>
      <c r="BB344" s="356"/>
      <c r="BC344" s="353"/>
      <c r="BD344" s="353"/>
      <c r="BE344" s="353"/>
      <c r="BF344" s="353"/>
      <c r="BG344" s="353"/>
      <c r="BH344" s="353"/>
      <c r="BI344" s="353"/>
      <c r="BJ344" s="353"/>
      <c r="BK344" s="353"/>
      <c r="BL344" s="353"/>
      <c r="BM344" s="353"/>
      <c r="BN344" s="353"/>
      <c r="BO344" s="353"/>
      <c r="BP344" s="353"/>
      <c r="BQ344" s="353"/>
      <c r="BR344" s="353"/>
      <c r="BS344" s="353"/>
      <c r="BT344" s="353"/>
      <c r="BU344" s="353"/>
      <c r="BV344" s="353"/>
      <c r="BW344" s="353"/>
      <c r="BX344" s="357"/>
    </row>
    <row r="345" spans="1:76" s="352" customFormat="1">
      <c r="A345" s="351"/>
      <c r="I345" s="353"/>
      <c r="J345" s="354"/>
      <c r="K345" s="353"/>
      <c r="L345" s="353"/>
      <c r="M345" s="353"/>
      <c r="N345" s="353"/>
      <c r="O345" s="353"/>
      <c r="P345" s="353"/>
      <c r="Q345" s="353"/>
      <c r="R345" s="353"/>
      <c r="S345" s="353"/>
      <c r="T345" s="353"/>
      <c r="U345" s="353"/>
      <c r="AC345" s="353"/>
      <c r="AD345" s="353"/>
      <c r="AE345" s="353"/>
      <c r="AF345" s="353"/>
      <c r="AG345" s="353"/>
      <c r="AH345" s="353"/>
      <c r="AI345" s="353"/>
      <c r="AJ345" s="353"/>
      <c r="AK345" s="353"/>
      <c r="AL345" s="353"/>
      <c r="AM345" s="353"/>
      <c r="AN345" s="353"/>
      <c r="AO345" s="353"/>
      <c r="AP345" s="353"/>
      <c r="AQ345" s="353"/>
      <c r="AR345" s="353"/>
      <c r="AS345" s="353"/>
      <c r="AT345" s="353"/>
      <c r="AU345" s="353"/>
      <c r="AV345" s="353"/>
      <c r="AW345" s="353"/>
      <c r="AX345" s="353"/>
      <c r="AY345" s="353"/>
      <c r="AZ345" s="353"/>
      <c r="BA345" s="355"/>
      <c r="BB345" s="356"/>
      <c r="BC345" s="353"/>
      <c r="BD345" s="353"/>
      <c r="BE345" s="353"/>
      <c r="BF345" s="353"/>
      <c r="BG345" s="353"/>
      <c r="BH345" s="353"/>
      <c r="BI345" s="353"/>
      <c r="BJ345" s="353"/>
      <c r="BK345" s="353"/>
      <c r="BL345" s="353"/>
      <c r="BM345" s="353"/>
      <c r="BN345" s="353"/>
      <c r="BO345" s="353"/>
      <c r="BP345" s="353"/>
      <c r="BQ345" s="353"/>
      <c r="BR345" s="353"/>
      <c r="BS345" s="353"/>
      <c r="BT345" s="353"/>
      <c r="BU345" s="353"/>
      <c r="BV345" s="353"/>
      <c r="BW345" s="353"/>
      <c r="BX345" s="357"/>
    </row>
    <row r="346" spans="1:76" s="352" customFormat="1">
      <c r="A346" s="351"/>
      <c r="I346" s="353"/>
      <c r="J346" s="354"/>
      <c r="K346" s="353"/>
      <c r="L346" s="353"/>
      <c r="M346" s="353"/>
      <c r="N346" s="353"/>
      <c r="O346" s="353"/>
      <c r="P346" s="353"/>
      <c r="Q346" s="353"/>
      <c r="R346" s="353"/>
      <c r="S346" s="353"/>
      <c r="T346" s="353"/>
      <c r="U346" s="353"/>
      <c r="AC346" s="353"/>
      <c r="AD346" s="353"/>
      <c r="AE346" s="353"/>
      <c r="AF346" s="353"/>
      <c r="AG346" s="353"/>
      <c r="AH346" s="353"/>
      <c r="AI346" s="353"/>
      <c r="AJ346" s="353"/>
      <c r="AK346" s="353"/>
      <c r="AL346" s="353"/>
      <c r="AM346" s="353"/>
      <c r="AN346" s="353"/>
      <c r="AO346" s="353"/>
      <c r="AP346" s="353"/>
      <c r="AQ346" s="353"/>
      <c r="AR346" s="353"/>
      <c r="AS346" s="353"/>
      <c r="AT346" s="353"/>
      <c r="AU346" s="353"/>
      <c r="AV346" s="353"/>
      <c r="AW346" s="353"/>
      <c r="AX346" s="353"/>
      <c r="AY346" s="353"/>
      <c r="AZ346" s="353"/>
      <c r="BA346" s="355"/>
      <c r="BB346" s="356"/>
      <c r="BC346" s="353"/>
      <c r="BD346" s="353"/>
      <c r="BE346" s="353"/>
      <c r="BF346" s="353"/>
      <c r="BG346" s="353"/>
      <c r="BH346" s="353"/>
      <c r="BI346" s="353"/>
      <c r="BJ346" s="353"/>
      <c r="BK346" s="353"/>
      <c r="BL346" s="353"/>
      <c r="BM346" s="353"/>
      <c r="BN346" s="353"/>
      <c r="BO346" s="353"/>
      <c r="BP346" s="353"/>
      <c r="BQ346" s="353"/>
      <c r="BR346" s="353"/>
      <c r="BS346" s="353"/>
      <c r="BT346" s="353"/>
      <c r="BU346" s="353"/>
      <c r="BV346" s="353"/>
      <c r="BW346" s="353"/>
      <c r="BX346" s="357"/>
    </row>
    <row r="347" spans="1:76" s="352" customFormat="1">
      <c r="A347" s="351"/>
      <c r="I347" s="353"/>
      <c r="J347" s="354"/>
      <c r="K347" s="353"/>
      <c r="L347" s="353"/>
      <c r="M347" s="353"/>
      <c r="N347" s="353"/>
      <c r="O347" s="353"/>
      <c r="P347" s="353"/>
      <c r="Q347" s="353"/>
      <c r="R347" s="353"/>
      <c r="S347" s="353"/>
      <c r="T347" s="353"/>
      <c r="U347" s="353"/>
      <c r="AC347" s="353"/>
      <c r="AD347" s="353"/>
      <c r="AE347" s="353"/>
      <c r="AF347" s="353"/>
      <c r="AG347" s="353"/>
      <c r="AH347" s="353"/>
      <c r="AI347" s="353"/>
      <c r="AJ347" s="353"/>
      <c r="AK347" s="353"/>
      <c r="AL347" s="353"/>
      <c r="AM347" s="353"/>
      <c r="AN347" s="353"/>
      <c r="AO347" s="353"/>
      <c r="AP347" s="353"/>
      <c r="AQ347" s="353"/>
      <c r="AR347" s="353"/>
      <c r="AS347" s="353"/>
      <c r="AT347" s="353"/>
      <c r="AU347" s="353"/>
      <c r="AV347" s="353"/>
      <c r="AW347" s="353"/>
      <c r="AX347" s="353"/>
      <c r="AY347" s="353"/>
      <c r="AZ347" s="353"/>
      <c r="BA347" s="355"/>
      <c r="BB347" s="356"/>
      <c r="BC347" s="353"/>
      <c r="BD347" s="353"/>
      <c r="BE347" s="353"/>
      <c r="BF347" s="353"/>
      <c r="BG347" s="353"/>
      <c r="BH347" s="353"/>
      <c r="BI347" s="353"/>
      <c r="BJ347" s="353"/>
      <c r="BK347" s="353"/>
      <c r="BL347" s="353"/>
      <c r="BM347" s="353"/>
      <c r="BN347" s="353"/>
      <c r="BO347" s="353"/>
      <c r="BP347" s="353"/>
      <c r="BQ347" s="353"/>
      <c r="BR347" s="353"/>
      <c r="BS347" s="353"/>
      <c r="BT347" s="353"/>
      <c r="BU347" s="353"/>
      <c r="BV347" s="353"/>
      <c r="BW347" s="353"/>
      <c r="BX347" s="357"/>
    </row>
    <row r="348" spans="1:76" s="352" customFormat="1">
      <c r="A348" s="351"/>
      <c r="I348" s="353"/>
      <c r="J348" s="354"/>
      <c r="K348" s="353"/>
      <c r="L348" s="353"/>
      <c r="M348" s="353"/>
      <c r="N348" s="353"/>
      <c r="O348" s="353"/>
      <c r="P348" s="353"/>
      <c r="Q348" s="353"/>
      <c r="R348" s="353"/>
      <c r="S348" s="353"/>
      <c r="T348" s="353"/>
      <c r="U348" s="353"/>
      <c r="AC348" s="353"/>
      <c r="AD348" s="353"/>
      <c r="AE348" s="353"/>
      <c r="AF348" s="353"/>
      <c r="AG348" s="353"/>
      <c r="AH348" s="353"/>
      <c r="AI348" s="353"/>
      <c r="AJ348" s="353"/>
      <c r="AK348" s="353"/>
      <c r="AL348" s="353"/>
      <c r="AM348" s="353"/>
      <c r="AN348" s="353"/>
      <c r="AO348" s="353"/>
      <c r="AP348" s="353"/>
      <c r="AQ348" s="353"/>
      <c r="AR348" s="353"/>
      <c r="AS348" s="353"/>
      <c r="AT348" s="353"/>
      <c r="AU348" s="353"/>
      <c r="AV348" s="353"/>
      <c r="AW348" s="353"/>
      <c r="AX348" s="353"/>
      <c r="AY348" s="353"/>
      <c r="AZ348" s="353"/>
      <c r="BA348" s="355"/>
      <c r="BB348" s="356"/>
      <c r="BC348" s="353"/>
      <c r="BD348" s="353"/>
      <c r="BE348" s="353"/>
      <c r="BF348" s="353"/>
      <c r="BG348" s="353"/>
      <c r="BH348" s="353"/>
      <c r="BI348" s="353"/>
      <c r="BJ348" s="353"/>
      <c r="BK348" s="353"/>
      <c r="BL348" s="353"/>
      <c r="BM348" s="353"/>
      <c r="BN348" s="353"/>
      <c r="BO348" s="353"/>
      <c r="BP348" s="353"/>
      <c r="BQ348" s="353"/>
      <c r="BR348" s="353"/>
      <c r="BS348" s="353"/>
      <c r="BT348" s="353"/>
      <c r="BU348" s="353"/>
      <c r="BV348" s="353"/>
      <c r="BW348" s="353"/>
      <c r="BX348" s="357"/>
    </row>
    <row r="349" spans="1:76" s="352" customFormat="1">
      <c r="A349" s="351"/>
      <c r="I349" s="353"/>
      <c r="J349" s="354"/>
      <c r="K349" s="353"/>
      <c r="L349" s="353"/>
      <c r="M349" s="353"/>
      <c r="N349" s="353"/>
      <c r="O349" s="353"/>
      <c r="P349" s="353"/>
      <c r="Q349" s="353"/>
      <c r="R349" s="353"/>
      <c r="S349" s="353"/>
      <c r="T349" s="353"/>
      <c r="U349" s="353"/>
      <c r="AC349" s="353"/>
      <c r="AD349" s="353"/>
      <c r="AE349" s="353"/>
      <c r="AF349" s="353"/>
      <c r="AG349" s="353"/>
      <c r="AH349" s="353"/>
      <c r="AI349" s="353"/>
      <c r="AJ349" s="353"/>
      <c r="AK349" s="353"/>
      <c r="AL349" s="353"/>
      <c r="AM349" s="353"/>
      <c r="AN349" s="353"/>
      <c r="AO349" s="353"/>
      <c r="AP349" s="353"/>
      <c r="AQ349" s="353"/>
      <c r="AR349" s="353"/>
      <c r="AS349" s="353"/>
      <c r="AT349" s="353"/>
      <c r="AU349" s="353"/>
      <c r="AV349" s="353"/>
      <c r="AW349" s="353"/>
      <c r="AX349" s="353"/>
      <c r="AY349" s="353"/>
      <c r="AZ349" s="353"/>
      <c r="BA349" s="355"/>
      <c r="BB349" s="356"/>
      <c r="BC349" s="353"/>
      <c r="BD349" s="353"/>
      <c r="BE349" s="353"/>
      <c r="BF349" s="353"/>
      <c r="BG349" s="353"/>
      <c r="BH349" s="353"/>
      <c r="BI349" s="353"/>
      <c r="BJ349" s="353"/>
      <c r="BK349" s="353"/>
      <c r="BL349" s="353"/>
      <c r="BM349" s="353"/>
      <c r="BN349" s="353"/>
      <c r="BO349" s="353"/>
      <c r="BP349" s="353"/>
      <c r="BQ349" s="353"/>
      <c r="BR349" s="353"/>
      <c r="BS349" s="353"/>
      <c r="BT349" s="353"/>
      <c r="BU349" s="353"/>
      <c r="BV349" s="353"/>
      <c r="BW349" s="353"/>
      <c r="BX349" s="357"/>
    </row>
    <row r="350" spans="1:76" s="352" customFormat="1">
      <c r="A350" s="351"/>
      <c r="I350" s="353"/>
      <c r="J350" s="354"/>
      <c r="K350" s="353"/>
      <c r="L350" s="353"/>
      <c r="M350" s="353"/>
      <c r="N350" s="353"/>
      <c r="O350" s="353"/>
      <c r="P350" s="353"/>
      <c r="Q350" s="353"/>
      <c r="R350" s="353"/>
      <c r="S350" s="353"/>
      <c r="T350" s="353"/>
      <c r="U350" s="353"/>
      <c r="AC350" s="353"/>
      <c r="AD350" s="353"/>
      <c r="AE350" s="353"/>
      <c r="AF350" s="353"/>
      <c r="AG350" s="353"/>
      <c r="AH350" s="353"/>
      <c r="AI350" s="353"/>
      <c r="AJ350" s="353"/>
      <c r="AK350" s="353"/>
      <c r="AL350" s="353"/>
      <c r="AM350" s="353"/>
      <c r="AN350" s="353"/>
      <c r="AO350" s="353"/>
      <c r="AP350" s="353"/>
      <c r="AQ350" s="353"/>
      <c r="AR350" s="353"/>
      <c r="AS350" s="353"/>
      <c r="AT350" s="353"/>
      <c r="AU350" s="353"/>
      <c r="AV350" s="353"/>
      <c r="AW350" s="353"/>
      <c r="AX350" s="353"/>
      <c r="AY350" s="353"/>
      <c r="AZ350" s="353"/>
      <c r="BA350" s="355"/>
      <c r="BB350" s="356"/>
      <c r="BC350" s="353"/>
      <c r="BD350" s="353"/>
      <c r="BE350" s="353"/>
      <c r="BF350" s="353"/>
      <c r="BG350" s="353"/>
      <c r="BH350" s="353"/>
      <c r="BI350" s="353"/>
      <c r="BJ350" s="353"/>
      <c r="BK350" s="353"/>
      <c r="BL350" s="353"/>
      <c r="BM350" s="353"/>
      <c r="BN350" s="353"/>
      <c r="BO350" s="353"/>
      <c r="BP350" s="353"/>
      <c r="BQ350" s="353"/>
      <c r="BR350" s="353"/>
      <c r="BS350" s="353"/>
      <c r="BT350" s="353"/>
      <c r="BU350" s="353"/>
      <c r="BV350" s="353"/>
      <c r="BW350" s="353"/>
      <c r="BX350" s="357"/>
    </row>
    <row r="351" spans="1:76" s="352" customFormat="1">
      <c r="A351" s="351"/>
      <c r="I351" s="353"/>
      <c r="J351" s="354"/>
      <c r="K351" s="353"/>
      <c r="L351" s="353"/>
      <c r="M351" s="353"/>
      <c r="N351" s="353"/>
      <c r="O351" s="353"/>
      <c r="P351" s="353"/>
      <c r="Q351" s="353"/>
      <c r="R351" s="353"/>
      <c r="S351" s="353"/>
      <c r="T351" s="353"/>
      <c r="U351" s="353"/>
      <c r="AC351" s="353"/>
      <c r="AD351" s="353"/>
      <c r="AE351" s="353"/>
      <c r="AF351" s="353"/>
      <c r="AG351" s="353"/>
      <c r="AH351" s="353"/>
      <c r="AI351" s="353"/>
      <c r="AJ351" s="353"/>
      <c r="AK351" s="353"/>
      <c r="AL351" s="353"/>
      <c r="AM351" s="353"/>
      <c r="AN351" s="353"/>
      <c r="AO351" s="353"/>
      <c r="AP351" s="353"/>
      <c r="AQ351" s="353"/>
      <c r="AR351" s="353"/>
      <c r="AS351" s="353"/>
      <c r="AT351" s="353"/>
      <c r="AU351" s="353"/>
      <c r="AV351" s="353"/>
      <c r="AW351" s="353"/>
      <c r="AX351" s="353"/>
      <c r="AY351" s="353"/>
      <c r="AZ351" s="353"/>
      <c r="BA351" s="355"/>
      <c r="BB351" s="356"/>
      <c r="BC351" s="353"/>
      <c r="BD351" s="353"/>
      <c r="BE351" s="353"/>
      <c r="BF351" s="353"/>
      <c r="BG351" s="353"/>
      <c r="BH351" s="353"/>
      <c r="BI351" s="353"/>
      <c r="BJ351" s="353"/>
      <c r="BK351" s="353"/>
      <c r="BL351" s="353"/>
      <c r="BM351" s="353"/>
      <c r="BN351" s="353"/>
      <c r="BO351" s="353"/>
      <c r="BP351" s="353"/>
      <c r="BQ351" s="353"/>
      <c r="BR351" s="353"/>
      <c r="BS351" s="353"/>
      <c r="BT351" s="353"/>
      <c r="BU351" s="353"/>
      <c r="BV351" s="353"/>
      <c r="BW351" s="353"/>
      <c r="BX351" s="357"/>
    </row>
    <row r="352" spans="1:76" s="352" customFormat="1">
      <c r="A352" s="351"/>
      <c r="I352" s="353"/>
      <c r="J352" s="354"/>
      <c r="K352" s="353"/>
      <c r="L352" s="353"/>
      <c r="M352" s="353"/>
      <c r="N352" s="353"/>
      <c r="O352" s="353"/>
      <c r="P352" s="353"/>
      <c r="Q352" s="353"/>
      <c r="R352" s="353"/>
      <c r="S352" s="353"/>
      <c r="T352" s="353"/>
      <c r="U352" s="353"/>
      <c r="AC352" s="353"/>
      <c r="AD352" s="353"/>
      <c r="AE352" s="353"/>
      <c r="AF352" s="353"/>
      <c r="AG352" s="353"/>
      <c r="AH352" s="353"/>
      <c r="AI352" s="353"/>
      <c r="AJ352" s="353"/>
      <c r="AK352" s="353"/>
      <c r="AL352" s="353"/>
      <c r="AM352" s="353"/>
      <c r="AN352" s="353"/>
      <c r="AO352" s="353"/>
      <c r="AP352" s="353"/>
      <c r="AQ352" s="353"/>
      <c r="AR352" s="353"/>
      <c r="AS352" s="353"/>
      <c r="AT352" s="353"/>
      <c r="AU352" s="353"/>
      <c r="AV352" s="353"/>
      <c r="AW352" s="353"/>
      <c r="AX352" s="353"/>
      <c r="AY352" s="353"/>
      <c r="AZ352" s="353"/>
      <c r="BA352" s="355"/>
      <c r="BB352" s="356"/>
      <c r="BC352" s="353"/>
      <c r="BD352" s="353"/>
      <c r="BE352" s="353"/>
      <c r="BF352" s="353"/>
      <c r="BG352" s="353"/>
      <c r="BH352" s="353"/>
      <c r="BI352" s="353"/>
      <c r="BJ352" s="353"/>
      <c r="BK352" s="353"/>
      <c r="BL352" s="353"/>
      <c r="BM352" s="353"/>
      <c r="BN352" s="353"/>
      <c r="BO352" s="353"/>
      <c r="BP352" s="353"/>
      <c r="BQ352" s="353"/>
      <c r="BR352" s="353"/>
      <c r="BS352" s="353"/>
      <c r="BT352" s="353"/>
      <c r="BU352" s="353"/>
      <c r="BV352" s="353"/>
      <c r="BW352" s="353"/>
      <c r="BX352" s="357"/>
    </row>
    <row r="353" spans="1:76" s="352" customFormat="1">
      <c r="A353" s="351"/>
      <c r="I353" s="353"/>
      <c r="J353" s="354"/>
      <c r="K353" s="353"/>
      <c r="L353" s="353"/>
      <c r="M353" s="353"/>
      <c r="N353" s="353"/>
      <c r="O353" s="353"/>
      <c r="P353" s="353"/>
      <c r="Q353" s="353"/>
      <c r="R353" s="353"/>
      <c r="S353" s="353"/>
      <c r="T353" s="353"/>
      <c r="U353" s="353"/>
      <c r="AC353" s="353"/>
      <c r="AD353" s="353"/>
      <c r="AE353" s="353"/>
      <c r="AF353" s="353"/>
      <c r="AG353" s="353"/>
      <c r="AH353" s="353"/>
      <c r="AI353" s="353"/>
      <c r="AJ353" s="353"/>
      <c r="AK353" s="353"/>
      <c r="AL353" s="353"/>
      <c r="AM353" s="353"/>
      <c r="AN353" s="353"/>
      <c r="AO353" s="353"/>
      <c r="AP353" s="353"/>
      <c r="AQ353" s="353"/>
      <c r="AR353" s="353"/>
      <c r="AS353" s="353"/>
      <c r="AT353" s="353"/>
      <c r="AU353" s="353"/>
      <c r="AV353" s="353"/>
      <c r="AW353" s="353"/>
      <c r="AX353" s="353"/>
      <c r="AY353" s="353"/>
      <c r="AZ353" s="353"/>
      <c r="BA353" s="355"/>
      <c r="BB353" s="356"/>
      <c r="BC353" s="353"/>
      <c r="BD353" s="353"/>
      <c r="BE353" s="353"/>
      <c r="BF353" s="353"/>
      <c r="BG353" s="353"/>
      <c r="BH353" s="353"/>
      <c r="BI353" s="353"/>
      <c r="BJ353" s="353"/>
      <c r="BK353" s="353"/>
      <c r="BL353" s="353"/>
      <c r="BM353" s="353"/>
      <c r="BN353" s="353"/>
      <c r="BO353" s="353"/>
      <c r="BP353" s="353"/>
      <c r="BQ353" s="353"/>
      <c r="BR353" s="353"/>
      <c r="BS353" s="353"/>
      <c r="BT353" s="353"/>
      <c r="BU353" s="353"/>
      <c r="BV353" s="353"/>
      <c r="BW353" s="353"/>
      <c r="BX353" s="357"/>
    </row>
    <row r="354" spans="1:76" s="352" customFormat="1">
      <c r="A354" s="351"/>
      <c r="I354" s="353"/>
      <c r="J354" s="354"/>
      <c r="K354" s="353"/>
      <c r="L354" s="353"/>
      <c r="M354" s="353"/>
      <c r="N354" s="353"/>
      <c r="O354" s="353"/>
      <c r="P354" s="353"/>
      <c r="Q354" s="353"/>
      <c r="R354" s="353"/>
      <c r="S354" s="353"/>
      <c r="T354" s="353"/>
      <c r="U354" s="353"/>
      <c r="AC354" s="353"/>
      <c r="AD354" s="353"/>
      <c r="AE354" s="353"/>
      <c r="AF354" s="353"/>
      <c r="AG354" s="353"/>
      <c r="AH354" s="353"/>
      <c r="AI354" s="353"/>
      <c r="AJ354" s="353"/>
      <c r="AK354" s="353"/>
      <c r="AL354" s="353"/>
      <c r="AM354" s="353"/>
      <c r="AN354" s="353"/>
      <c r="AO354" s="353"/>
      <c r="AP354" s="353"/>
      <c r="AQ354" s="353"/>
      <c r="AR354" s="353"/>
      <c r="AS354" s="353"/>
      <c r="AT354" s="353"/>
      <c r="AU354" s="353"/>
      <c r="AV354" s="353"/>
      <c r="AW354" s="353"/>
      <c r="AX354" s="353"/>
      <c r="AY354" s="353"/>
      <c r="AZ354" s="353"/>
      <c r="BA354" s="355"/>
      <c r="BB354" s="356"/>
      <c r="BC354" s="353"/>
      <c r="BD354" s="353"/>
      <c r="BE354" s="353"/>
      <c r="BF354" s="353"/>
      <c r="BG354" s="353"/>
      <c r="BH354" s="353"/>
      <c r="BI354" s="353"/>
      <c r="BJ354" s="353"/>
      <c r="BK354" s="353"/>
      <c r="BL354" s="353"/>
      <c r="BM354" s="353"/>
      <c r="BN354" s="353"/>
      <c r="BO354" s="353"/>
      <c r="BP354" s="353"/>
      <c r="BQ354" s="353"/>
      <c r="BR354" s="353"/>
      <c r="BS354" s="353"/>
      <c r="BT354" s="353"/>
      <c r="BU354" s="353"/>
      <c r="BV354" s="353"/>
      <c r="BW354" s="353"/>
      <c r="BX354" s="357"/>
    </row>
    <row r="355" spans="1:76" s="352" customFormat="1">
      <c r="A355" s="351"/>
      <c r="I355" s="353"/>
      <c r="J355" s="354"/>
      <c r="K355" s="353"/>
      <c r="L355" s="353"/>
      <c r="M355" s="353"/>
      <c r="N355" s="353"/>
      <c r="O355" s="353"/>
      <c r="P355" s="353"/>
      <c r="Q355" s="353"/>
      <c r="R355" s="353"/>
      <c r="S355" s="353"/>
      <c r="T355" s="353"/>
      <c r="U355" s="353"/>
      <c r="AC355" s="353"/>
      <c r="AD355" s="353"/>
      <c r="AE355" s="353"/>
      <c r="AF355" s="353"/>
      <c r="AG355" s="353"/>
      <c r="AH355" s="353"/>
      <c r="AI355" s="353"/>
      <c r="AJ355" s="353"/>
      <c r="AK355" s="353"/>
      <c r="AL355" s="353"/>
      <c r="AM355" s="353"/>
      <c r="AN355" s="353"/>
      <c r="AO355" s="353"/>
      <c r="AP355" s="353"/>
      <c r="AQ355" s="353"/>
      <c r="AR355" s="353"/>
      <c r="AS355" s="353"/>
      <c r="AT355" s="353"/>
      <c r="AU355" s="353"/>
      <c r="AV355" s="353"/>
      <c r="AW355" s="353"/>
      <c r="AX355" s="353"/>
      <c r="AY355" s="353"/>
      <c r="AZ355" s="353"/>
      <c r="BA355" s="355"/>
      <c r="BB355" s="356"/>
      <c r="BC355" s="353"/>
      <c r="BD355" s="353"/>
      <c r="BE355" s="353"/>
      <c r="BF355" s="353"/>
      <c r="BG355" s="353"/>
      <c r="BH355" s="353"/>
      <c r="BI355" s="353"/>
      <c r="BJ355" s="353"/>
      <c r="BK355" s="353"/>
      <c r="BL355" s="353"/>
      <c r="BM355" s="353"/>
      <c r="BN355" s="353"/>
      <c r="BO355" s="353"/>
      <c r="BP355" s="353"/>
      <c r="BQ355" s="353"/>
      <c r="BR355" s="353"/>
      <c r="BS355" s="353"/>
      <c r="BT355" s="353"/>
      <c r="BU355" s="353"/>
      <c r="BV355" s="353"/>
      <c r="BW355" s="353"/>
      <c r="BX355" s="357"/>
    </row>
    <row r="356" spans="1:76" s="352" customFormat="1">
      <c r="A356" s="351"/>
      <c r="I356" s="353"/>
      <c r="J356" s="354"/>
      <c r="K356" s="353"/>
      <c r="L356" s="353"/>
      <c r="M356" s="353"/>
      <c r="N356" s="353"/>
      <c r="O356" s="353"/>
      <c r="P356" s="353"/>
      <c r="Q356" s="353"/>
      <c r="R356" s="353"/>
      <c r="S356" s="353"/>
      <c r="T356" s="353"/>
      <c r="U356" s="353"/>
      <c r="AC356" s="353"/>
      <c r="AD356" s="353"/>
      <c r="AE356" s="353"/>
      <c r="AF356" s="353"/>
      <c r="AG356" s="353"/>
      <c r="AH356" s="353"/>
      <c r="AI356" s="353"/>
      <c r="AJ356" s="353"/>
      <c r="AK356" s="353"/>
      <c r="AL356" s="353"/>
      <c r="AM356" s="353"/>
      <c r="AN356" s="353"/>
      <c r="AO356" s="353"/>
      <c r="AP356" s="353"/>
      <c r="AQ356" s="353"/>
      <c r="AR356" s="353"/>
      <c r="AS356" s="353"/>
      <c r="AT356" s="353"/>
      <c r="AU356" s="353"/>
      <c r="AV356" s="353"/>
      <c r="AW356" s="353"/>
      <c r="AX356" s="353"/>
      <c r="AY356" s="353"/>
      <c r="AZ356" s="353"/>
      <c r="BA356" s="355"/>
      <c r="BB356" s="356"/>
      <c r="BC356" s="353"/>
      <c r="BD356" s="353"/>
      <c r="BE356" s="353"/>
      <c r="BF356" s="353"/>
      <c r="BG356" s="353"/>
      <c r="BH356" s="353"/>
      <c r="BI356" s="353"/>
      <c r="BJ356" s="353"/>
      <c r="BK356" s="353"/>
      <c r="BL356" s="353"/>
      <c r="BM356" s="353"/>
      <c r="BN356" s="353"/>
      <c r="BO356" s="353"/>
      <c r="BP356" s="353"/>
      <c r="BQ356" s="353"/>
      <c r="BR356" s="353"/>
      <c r="BS356" s="353"/>
      <c r="BT356" s="353"/>
      <c r="BU356" s="353"/>
      <c r="BV356" s="353"/>
      <c r="BW356" s="353"/>
      <c r="BX356" s="357"/>
    </row>
    <row r="357" spans="1:76" s="352" customFormat="1">
      <c r="A357" s="351"/>
      <c r="I357" s="353"/>
      <c r="J357" s="354"/>
      <c r="K357" s="353"/>
      <c r="L357" s="353"/>
      <c r="M357" s="353"/>
      <c r="N357" s="353"/>
      <c r="O357" s="353"/>
      <c r="P357" s="353"/>
      <c r="Q357" s="353"/>
      <c r="R357" s="353"/>
      <c r="S357" s="353"/>
      <c r="T357" s="353"/>
      <c r="U357" s="353"/>
      <c r="AC357" s="353"/>
      <c r="AD357" s="353"/>
      <c r="AE357" s="353"/>
      <c r="AF357" s="353"/>
      <c r="AG357" s="353"/>
      <c r="AH357" s="353"/>
      <c r="AI357" s="353"/>
      <c r="AJ357" s="353"/>
      <c r="AK357" s="353"/>
      <c r="AL357" s="353"/>
      <c r="AM357" s="353"/>
      <c r="AN357" s="353"/>
      <c r="AO357" s="353"/>
      <c r="AP357" s="353"/>
      <c r="AQ357" s="353"/>
      <c r="AR357" s="353"/>
      <c r="AS357" s="353"/>
      <c r="AT357" s="353"/>
      <c r="AU357" s="353"/>
      <c r="AV357" s="353"/>
      <c r="AW357" s="353"/>
      <c r="AX357" s="353"/>
      <c r="AY357" s="353"/>
      <c r="AZ357" s="353"/>
      <c r="BA357" s="355"/>
      <c r="BB357" s="356"/>
      <c r="BC357" s="353"/>
      <c r="BD357" s="353"/>
      <c r="BE357" s="353"/>
      <c r="BF357" s="353"/>
      <c r="BG357" s="353"/>
      <c r="BH357" s="353"/>
      <c r="BI357" s="353"/>
      <c r="BJ357" s="353"/>
      <c r="BK357" s="353"/>
      <c r="BL357" s="353"/>
      <c r="BM357" s="353"/>
      <c r="BN357" s="353"/>
      <c r="BO357" s="353"/>
      <c r="BP357" s="353"/>
      <c r="BQ357" s="353"/>
      <c r="BR357" s="353"/>
      <c r="BS357" s="353"/>
      <c r="BT357" s="353"/>
      <c r="BU357" s="353"/>
      <c r="BV357" s="353"/>
      <c r="BW357" s="353"/>
      <c r="BX357" s="357"/>
    </row>
    <row r="358" spans="1:76" s="352" customFormat="1">
      <c r="A358" s="351"/>
      <c r="I358" s="353"/>
      <c r="J358" s="354"/>
      <c r="K358" s="353"/>
      <c r="L358" s="353"/>
      <c r="M358" s="353"/>
      <c r="N358" s="353"/>
      <c r="O358" s="353"/>
      <c r="P358" s="353"/>
      <c r="Q358" s="353"/>
      <c r="R358" s="353"/>
      <c r="S358" s="353"/>
      <c r="T358" s="353"/>
      <c r="U358" s="353"/>
      <c r="AC358" s="353"/>
      <c r="AD358" s="353"/>
      <c r="AE358" s="353"/>
      <c r="AF358" s="353"/>
      <c r="AG358" s="353"/>
      <c r="AH358" s="353"/>
      <c r="AI358" s="353"/>
      <c r="AJ358" s="353"/>
      <c r="AK358" s="353"/>
      <c r="AL358" s="353"/>
      <c r="AM358" s="353"/>
      <c r="AN358" s="353"/>
      <c r="AO358" s="353"/>
      <c r="AP358" s="353"/>
      <c r="AQ358" s="353"/>
      <c r="AR358" s="353"/>
      <c r="AS358" s="353"/>
      <c r="AT358" s="353"/>
      <c r="AU358" s="353"/>
      <c r="AV358" s="353"/>
      <c r="AW358" s="353"/>
      <c r="AX358" s="353"/>
      <c r="AY358" s="353"/>
      <c r="AZ358" s="353"/>
      <c r="BA358" s="355"/>
      <c r="BB358" s="356"/>
      <c r="BC358" s="353"/>
      <c r="BD358" s="353"/>
      <c r="BE358" s="353"/>
      <c r="BF358" s="353"/>
      <c r="BG358" s="353"/>
      <c r="BH358" s="353"/>
      <c r="BI358" s="353"/>
      <c r="BJ358" s="353"/>
      <c r="BK358" s="353"/>
      <c r="BL358" s="353"/>
      <c r="BM358" s="353"/>
      <c r="BN358" s="353"/>
      <c r="BO358" s="353"/>
      <c r="BP358" s="353"/>
      <c r="BQ358" s="353"/>
      <c r="BR358" s="353"/>
      <c r="BS358" s="353"/>
      <c r="BT358" s="353"/>
      <c r="BU358" s="353"/>
      <c r="BV358" s="353"/>
      <c r="BW358" s="353"/>
      <c r="BX358" s="357"/>
    </row>
    <row r="359" spans="1:76" s="352" customFormat="1">
      <c r="A359" s="351"/>
      <c r="I359" s="353"/>
      <c r="J359" s="354"/>
      <c r="K359" s="353"/>
      <c r="L359" s="353"/>
      <c r="M359" s="353"/>
      <c r="N359" s="353"/>
      <c r="O359" s="353"/>
      <c r="P359" s="353"/>
      <c r="Q359" s="353"/>
      <c r="R359" s="353"/>
      <c r="S359" s="353"/>
      <c r="T359" s="353"/>
      <c r="U359" s="353"/>
      <c r="AC359" s="353"/>
      <c r="AD359" s="353"/>
      <c r="AE359" s="353"/>
      <c r="AF359" s="353"/>
      <c r="AG359" s="353"/>
      <c r="AH359" s="353"/>
      <c r="AI359" s="353"/>
      <c r="AJ359" s="353"/>
      <c r="AK359" s="353"/>
      <c r="AL359" s="353"/>
      <c r="AM359" s="353"/>
      <c r="AN359" s="353"/>
      <c r="AO359" s="353"/>
      <c r="AP359" s="353"/>
      <c r="AQ359" s="353"/>
      <c r="AR359" s="353"/>
      <c r="AS359" s="353"/>
      <c r="AT359" s="353"/>
      <c r="AU359" s="353"/>
      <c r="AV359" s="353"/>
      <c r="AW359" s="353"/>
      <c r="AX359" s="353"/>
      <c r="AY359" s="353"/>
      <c r="AZ359" s="353"/>
      <c r="BA359" s="355"/>
      <c r="BB359" s="356"/>
      <c r="BC359" s="353"/>
      <c r="BD359" s="353"/>
      <c r="BE359" s="353"/>
      <c r="BF359" s="353"/>
      <c r="BG359" s="353"/>
      <c r="BH359" s="353"/>
      <c r="BI359" s="353"/>
      <c r="BJ359" s="353"/>
      <c r="BK359" s="353"/>
      <c r="BL359" s="353"/>
      <c r="BM359" s="353"/>
      <c r="BN359" s="353"/>
      <c r="BO359" s="353"/>
      <c r="BP359" s="353"/>
      <c r="BQ359" s="353"/>
      <c r="BR359" s="353"/>
      <c r="BS359" s="353"/>
      <c r="BT359" s="353"/>
      <c r="BU359" s="353"/>
      <c r="BV359" s="353"/>
      <c r="BW359" s="353"/>
      <c r="BX359" s="357"/>
    </row>
    <row r="360" spans="1:76" s="352" customFormat="1">
      <c r="A360" s="351"/>
      <c r="I360" s="353"/>
      <c r="J360" s="354"/>
      <c r="K360" s="353"/>
      <c r="L360" s="353"/>
      <c r="M360" s="353"/>
      <c r="N360" s="353"/>
      <c r="O360" s="353"/>
      <c r="P360" s="353"/>
      <c r="Q360" s="353"/>
      <c r="R360" s="353"/>
      <c r="S360" s="353"/>
      <c r="T360" s="353"/>
      <c r="U360" s="353"/>
      <c r="AC360" s="353"/>
      <c r="AD360" s="353"/>
      <c r="AE360" s="353"/>
      <c r="AF360" s="353"/>
      <c r="AG360" s="353"/>
      <c r="AH360" s="353"/>
      <c r="AI360" s="353"/>
      <c r="AJ360" s="353"/>
      <c r="AK360" s="353"/>
      <c r="AL360" s="353"/>
      <c r="AM360" s="353"/>
      <c r="AN360" s="353"/>
      <c r="AO360" s="353"/>
      <c r="AP360" s="353"/>
      <c r="AQ360" s="353"/>
      <c r="AR360" s="353"/>
      <c r="AS360" s="353"/>
      <c r="AT360" s="353"/>
      <c r="AU360" s="353"/>
      <c r="AV360" s="353"/>
      <c r="AW360" s="353"/>
      <c r="AX360" s="353"/>
      <c r="AY360" s="353"/>
      <c r="AZ360" s="353"/>
      <c r="BA360" s="355"/>
      <c r="BB360" s="356"/>
      <c r="BC360" s="353"/>
      <c r="BD360" s="353"/>
      <c r="BE360" s="353"/>
      <c r="BF360" s="353"/>
      <c r="BG360" s="353"/>
      <c r="BH360" s="353"/>
      <c r="BI360" s="353"/>
      <c r="BJ360" s="353"/>
      <c r="BK360" s="353"/>
      <c r="BL360" s="353"/>
      <c r="BM360" s="353"/>
      <c r="BN360" s="353"/>
      <c r="BO360" s="353"/>
      <c r="BP360" s="353"/>
      <c r="BQ360" s="353"/>
      <c r="BR360" s="353"/>
      <c r="BS360" s="353"/>
      <c r="BT360" s="353"/>
      <c r="BU360" s="353"/>
      <c r="BV360" s="353"/>
      <c r="BW360" s="353"/>
      <c r="BX360" s="357"/>
    </row>
    <row r="361" spans="1:76" s="352" customFormat="1">
      <c r="A361" s="351"/>
      <c r="I361" s="353"/>
      <c r="J361" s="354"/>
      <c r="K361" s="353"/>
      <c r="L361" s="353"/>
      <c r="M361" s="353"/>
      <c r="N361" s="353"/>
      <c r="O361" s="353"/>
      <c r="P361" s="353"/>
      <c r="Q361" s="353"/>
      <c r="R361" s="353"/>
      <c r="S361" s="353"/>
      <c r="T361" s="353"/>
      <c r="U361" s="353"/>
      <c r="AC361" s="353"/>
      <c r="AD361" s="353"/>
      <c r="AE361" s="353"/>
      <c r="AF361" s="353"/>
      <c r="AG361" s="353"/>
      <c r="AH361" s="353"/>
      <c r="AI361" s="353"/>
      <c r="AJ361" s="353"/>
      <c r="AK361" s="353"/>
      <c r="AL361" s="353"/>
      <c r="AM361" s="353"/>
      <c r="AN361" s="353"/>
      <c r="AO361" s="353"/>
      <c r="AP361" s="353"/>
      <c r="AQ361" s="353"/>
      <c r="AR361" s="353"/>
      <c r="AS361" s="353"/>
      <c r="AT361" s="353"/>
      <c r="AU361" s="353"/>
      <c r="AV361" s="353"/>
      <c r="AW361" s="353"/>
      <c r="AX361" s="353"/>
      <c r="AY361" s="353"/>
      <c r="AZ361" s="353"/>
      <c r="BA361" s="355"/>
      <c r="BB361" s="356"/>
      <c r="BC361" s="353"/>
      <c r="BD361" s="353"/>
      <c r="BE361" s="353"/>
      <c r="BF361" s="353"/>
      <c r="BG361" s="353"/>
      <c r="BH361" s="353"/>
      <c r="BI361" s="353"/>
      <c r="BJ361" s="353"/>
      <c r="BK361" s="353"/>
      <c r="BL361" s="353"/>
      <c r="BM361" s="353"/>
      <c r="BN361" s="353"/>
      <c r="BO361" s="353"/>
      <c r="BP361" s="353"/>
      <c r="BQ361" s="353"/>
      <c r="BR361" s="353"/>
      <c r="BS361" s="353"/>
      <c r="BT361" s="353"/>
      <c r="BU361" s="353"/>
      <c r="BV361" s="353"/>
      <c r="BW361" s="353"/>
      <c r="BX361" s="357"/>
    </row>
    <row r="362" spans="1:76" s="352" customFormat="1">
      <c r="A362" s="351"/>
      <c r="I362" s="353"/>
      <c r="J362" s="354"/>
      <c r="K362" s="353"/>
      <c r="L362" s="353"/>
      <c r="M362" s="353"/>
      <c r="N362" s="353"/>
      <c r="O362" s="353"/>
      <c r="P362" s="353"/>
      <c r="Q362" s="353"/>
      <c r="R362" s="353"/>
      <c r="S362" s="353"/>
      <c r="T362" s="353"/>
      <c r="U362" s="353"/>
      <c r="AC362" s="353"/>
      <c r="AD362" s="353"/>
      <c r="AE362" s="353"/>
      <c r="AF362" s="353"/>
      <c r="AG362" s="353"/>
      <c r="AH362" s="353"/>
      <c r="AI362" s="353"/>
      <c r="AJ362" s="353"/>
      <c r="AK362" s="353"/>
      <c r="AL362" s="353"/>
      <c r="AM362" s="353"/>
      <c r="AN362" s="353"/>
      <c r="AO362" s="353"/>
      <c r="AP362" s="353"/>
      <c r="AQ362" s="353"/>
      <c r="AR362" s="353"/>
      <c r="AS362" s="353"/>
      <c r="AT362" s="353"/>
      <c r="AU362" s="353"/>
      <c r="AV362" s="353"/>
      <c r="AW362" s="353"/>
      <c r="AX362" s="353"/>
      <c r="AY362" s="353"/>
      <c r="AZ362" s="353"/>
      <c r="BA362" s="355"/>
      <c r="BB362" s="356"/>
      <c r="BC362" s="353"/>
      <c r="BD362" s="353"/>
      <c r="BE362" s="353"/>
      <c r="BF362" s="353"/>
      <c r="BG362" s="353"/>
      <c r="BH362" s="353"/>
      <c r="BI362" s="353"/>
      <c r="BJ362" s="353"/>
      <c r="BK362" s="353"/>
      <c r="BL362" s="353"/>
      <c r="BM362" s="353"/>
      <c r="BN362" s="353"/>
      <c r="BO362" s="353"/>
      <c r="BP362" s="353"/>
      <c r="BQ362" s="353"/>
      <c r="BR362" s="353"/>
      <c r="BS362" s="353"/>
      <c r="BT362" s="353"/>
      <c r="BU362" s="353"/>
      <c r="BV362" s="353"/>
      <c r="BW362" s="353"/>
      <c r="BX362" s="357"/>
    </row>
    <row r="363" spans="1:76" s="352" customFormat="1">
      <c r="A363" s="351"/>
      <c r="I363" s="353"/>
      <c r="J363" s="354"/>
      <c r="K363" s="353"/>
      <c r="L363" s="353"/>
      <c r="M363" s="353"/>
      <c r="N363" s="353"/>
      <c r="O363" s="353"/>
      <c r="P363" s="353"/>
      <c r="Q363" s="353"/>
      <c r="R363" s="353"/>
      <c r="S363" s="353"/>
      <c r="T363" s="353"/>
      <c r="U363" s="353"/>
      <c r="AC363" s="353"/>
      <c r="AD363" s="353"/>
      <c r="AE363" s="353"/>
      <c r="AF363" s="353"/>
      <c r="AG363" s="353"/>
      <c r="AH363" s="353"/>
      <c r="AI363" s="353"/>
      <c r="AJ363" s="353"/>
      <c r="AK363" s="353"/>
      <c r="AL363" s="353"/>
      <c r="AM363" s="353"/>
      <c r="AN363" s="353"/>
      <c r="AO363" s="353"/>
      <c r="AP363" s="353"/>
      <c r="AQ363" s="353"/>
      <c r="AR363" s="353"/>
      <c r="AS363" s="353"/>
      <c r="AT363" s="353"/>
      <c r="AU363" s="353"/>
      <c r="AV363" s="353"/>
      <c r="AW363" s="353"/>
      <c r="AX363" s="353"/>
      <c r="AY363" s="353"/>
      <c r="AZ363" s="353"/>
      <c r="BA363" s="355"/>
      <c r="BB363" s="356"/>
      <c r="BC363" s="353"/>
      <c r="BD363" s="353"/>
      <c r="BE363" s="353"/>
      <c r="BF363" s="353"/>
      <c r="BG363" s="353"/>
      <c r="BH363" s="353"/>
      <c r="BI363" s="353"/>
      <c r="BJ363" s="353"/>
      <c r="BK363" s="353"/>
      <c r="BL363" s="353"/>
      <c r="BM363" s="353"/>
      <c r="BN363" s="353"/>
      <c r="BO363" s="353"/>
      <c r="BP363" s="353"/>
      <c r="BQ363" s="353"/>
      <c r="BR363" s="353"/>
      <c r="BS363" s="353"/>
      <c r="BT363" s="353"/>
      <c r="BU363" s="353"/>
      <c r="BV363" s="353"/>
      <c r="BW363" s="353"/>
      <c r="BX363" s="357"/>
    </row>
    <row r="364" spans="1:76" s="352" customFormat="1">
      <c r="A364" s="351"/>
      <c r="I364" s="353"/>
      <c r="J364" s="354"/>
      <c r="K364" s="353"/>
      <c r="L364" s="353"/>
      <c r="M364" s="353"/>
      <c r="N364" s="353"/>
      <c r="O364" s="353"/>
      <c r="P364" s="353"/>
      <c r="Q364" s="353"/>
      <c r="R364" s="353"/>
      <c r="S364" s="353"/>
      <c r="T364" s="353"/>
      <c r="U364" s="353"/>
      <c r="AC364" s="353"/>
      <c r="AD364" s="353"/>
      <c r="AE364" s="353"/>
      <c r="AF364" s="353"/>
      <c r="AG364" s="353"/>
      <c r="AH364" s="353"/>
      <c r="AI364" s="353"/>
      <c r="AJ364" s="353"/>
      <c r="AK364" s="353"/>
      <c r="AL364" s="353"/>
      <c r="AM364" s="353"/>
      <c r="AN364" s="353"/>
      <c r="AO364" s="353"/>
      <c r="AP364" s="353"/>
      <c r="AQ364" s="353"/>
      <c r="AR364" s="353"/>
      <c r="AS364" s="353"/>
      <c r="AT364" s="353"/>
      <c r="AU364" s="353"/>
      <c r="AV364" s="353"/>
      <c r="AW364" s="353"/>
      <c r="AX364" s="353"/>
      <c r="AY364" s="353"/>
      <c r="AZ364" s="353"/>
      <c r="BA364" s="355"/>
      <c r="BB364" s="356"/>
      <c r="BC364" s="353"/>
      <c r="BD364" s="353"/>
      <c r="BE364" s="353"/>
      <c r="BF364" s="353"/>
      <c r="BG364" s="353"/>
      <c r="BH364" s="353"/>
      <c r="BI364" s="353"/>
      <c r="BJ364" s="353"/>
      <c r="BK364" s="353"/>
      <c r="BL364" s="353"/>
      <c r="BM364" s="353"/>
      <c r="BN364" s="353"/>
      <c r="BO364" s="353"/>
      <c r="BP364" s="353"/>
      <c r="BQ364" s="353"/>
      <c r="BR364" s="353"/>
      <c r="BS364" s="353"/>
      <c r="BT364" s="353"/>
      <c r="BU364" s="353"/>
      <c r="BV364" s="353"/>
      <c r="BW364" s="353"/>
      <c r="BX364" s="357"/>
    </row>
    <row r="365" spans="1:76" s="352" customFormat="1">
      <c r="A365" s="351"/>
      <c r="I365" s="353"/>
      <c r="J365" s="354"/>
      <c r="K365" s="353"/>
      <c r="L365" s="353"/>
      <c r="M365" s="353"/>
      <c r="N365" s="353"/>
      <c r="O365" s="353"/>
      <c r="P365" s="353"/>
      <c r="Q365" s="353"/>
      <c r="R365" s="353"/>
      <c r="S365" s="353"/>
      <c r="T365" s="353"/>
      <c r="U365" s="353"/>
      <c r="AC365" s="353"/>
      <c r="AD365" s="353"/>
      <c r="AE365" s="353"/>
      <c r="AF365" s="353"/>
      <c r="AG365" s="353"/>
      <c r="AH365" s="353"/>
      <c r="AI365" s="353"/>
      <c r="AJ365" s="353"/>
      <c r="AK365" s="353"/>
      <c r="AL365" s="353"/>
      <c r="AM365" s="353"/>
      <c r="AN365" s="353"/>
      <c r="AO365" s="353"/>
      <c r="AP365" s="353"/>
      <c r="AQ365" s="353"/>
      <c r="AR365" s="353"/>
      <c r="AS365" s="353"/>
      <c r="AT365" s="353"/>
      <c r="AU365" s="353"/>
      <c r="AV365" s="353"/>
      <c r="AW365" s="353"/>
      <c r="AX365" s="353"/>
      <c r="AY365" s="353"/>
      <c r="AZ365" s="353"/>
      <c r="BA365" s="355"/>
      <c r="BB365" s="356"/>
      <c r="BC365" s="353"/>
      <c r="BD365" s="353"/>
      <c r="BE365" s="353"/>
      <c r="BF365" s="353"/>
      <c r="BG365" s="353"/>
      <c r="BH365" s="353"/>
      <c r="BI365" s="353"/>
      <c r="BJ365" s="353"/>
      <c r="BK365" s="353"/>
      <c r="BL365" s="353"/>
      <c r="BM365" s="353"/>
      <c r="BN365" s="353"/>
      <c r="BO365" s="353"/>
      <c r="BP365" s="353"/>
      <c r="BQ365" s="353"/>
      <c r="BR365" s="353"/>
      <c r="BS365" s="353"/>
      <c r="BT365" s="353"/>
      <c r="BU365" s="353"/>
      <c r="BV365" s="353"/>
      <c r="BW365" s="353"/>
      <c r="BX365" s="357"/>
    </row>
    <row r="366" spans="1:76" s="352" customFormat="1">
      <c r="A366" s="351"/>
      <c r="I366" s="353"/>
      <c r="J366" s="354"/>
      <c r="K366" s="353"/>
      <c r="L366" s="353"/>
      <c r="M366" s="353"/>
      <c r="N366" s="353"/>
      <c r="O366" s="353"/>
      <c r="P366" s="353"/>
      <c r="Q366" s="353"/>
      <c r="R366" s="353"/>
      <c r="S366" s="353"/>
      <c r="T366" s="353"/>
      <c r="U366" s="353"/>
      <c r="AC366" s="353"/>
      <c r="AD366" s="353"/>
      <c r="AE366" s="353"/>
      <c r="AF366" s="353"/>
      <c r="AG366" s="353"/>
      <c r="AH366" s="353"/>
      <c r="AI366" s="353"/>
      <c r="AJ366" s="353"/>
      <c r="AK366" s="353"/>
      <c r="AL366" s="353"/>
      <c r="AM366" s="353"/>
      <c r="AN366" s="353"/>
      <c r="AO366" s="353"/>
      <c r="AP366" s="353"/>
      <c r="AQ366" s="353"/>
      <c r="AR366" s="353"/>
      <c r="AS366" s="353"/>
      <c r="AT366" s="353"/>
      <c r="AU366" s="353"/>
      <c r="AV366" s="353"/>
      <c r="AW366" s="353"/>
      <c r="AX366" s="353"/>
      <c r="AY366" s="353"/>
      <c r="AZ366" s="353"/>
      <c r="BA366" s="355"/>
      <c r="BB366" s="356"/>
      <c r="BC366" s="353"/>
      <c r="BD366" s="353"/>
      <c r="BE366" s="353"/>
      <c r="BF366" s="353"/>
      <c r="BG366" s="353"/>
      <c r="BH366" s="353"/>
      <c r="BI366" s="353"/>
      <c r="BJ366" s="353"/>
      <c r="BK366" s="353"/>
      <c r="BL366" s="353"/>
      <c r="BM366" s="353"/>
      <c r="BN366" s="353"/>
      <c r="BO366" s="353"/>
      <c r="BP366" s="353"/>
      <c r="BQ366" s="353"/>
      <c r="BR366" s="353"/>
      <c r="BS366" s="353"/>
      <c r="BT366" s="353"/>
      <c r="BU366" s="353"/>
      <c r="BV366" s="353"/>
      <c r="BW366" s="353"/>
      <c r="BX366" s="357"/>
    </row>
    <row r="367" spans="1:76" s="352" customFormat="1">
      <c r="A367" s="351"/>
      <c r="I367" s="353"/>
      <c r="J367" s="354"/>
      <c r="K367" s="353"/>
      <c r="L367" s="353"/>
      <c r="M367" s="353"/>
      <c r="N367" s="353"/>
      <c r="O367" s="353"/>
      <c r="P367" s="353"/>
      <c r="Q367" s="353"/>
      <c r="R367" s="353"/>
      <c r="S367" s="353"/>
      <c r="T367" s="353"/>
      <c r="U367" s="353"/>
      <c r="AC367" s="353"/>
      <c r="AD367" s="353"/>
      <c r="AE367" s="353"/>
      <c r="AF367" s="353"/>
      <c r="AG367" s="353"/>
      <c r="AH367" s="353"/>
      <c r="AI367" s="353"/>
      <c r="AJ367" s="353"/>
      <c r="AK367" s="353"/>
      <c r="AL367" s="353"/>
      <c r="AM367" s="353"/>
      <c r="AN367" s="353"/>
      <c r="AO367" s="353"/>
      <c r="AP367" s="353"/>
      <c r="AQ367" s="353"/>
      <c r="AR367" s="353"/>
      <c r="AS367" s="353"/>
      <c r="AT367" s="353"/>
      <c r="AU367" s="353"/>
      <c r="AV367" s="353"/>
      <c r="AW367" s="353"/>
      <c r="AX367" s="353"/>
      <c r="AY367" s="353"/>
      <c r="AZ367" s="353"/>
      <c r="BA367" s="355"/>
      <c r="BB367" s="356"/>
      <c r="BC367" s="353"/>
      <c r="BD367" s="353"/>
      <c r="BE367" s="353"/>
      <c r="BF367" s="353"/>
      <c r="BG367" s="353"/>
      <c r="BH367" s="353"/>
      <c r="BI367" s="353"/>
      <c r="BJ367" s="353"/>
      <c r="BK367" s="353"/>
      <c r="BL367" s="353"/>
      <c r="BM367" s="353"/>
      <c r="BN367" s="353"/>
      <c r="BO367" s="353"/>
      <c r="BP367" s="353"/>
      <c r="BQ367" s="353"/>
      <c r="BR367" s="353"/>
      <c r="BS367" s="353"/>
      <c r="BT367" s="353"/>
      <c r="BU367" s="353"/>
      <c r="BV367" s="353"/>
      <c r="BW367" s="353"/>
      <c r="BX367" s="357"/>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K9:K51">
    <cfRule type="expression" dxfId="34" priority="1" stopIfTrue="1">
      <formula>CN21=K9</formula>
    </cfRule>
  </conditionalFormatting>
  <conditionalFormatting sqref="J9:J64">
    <cfRule type="expression" dxfId="33" priority="2" stopIfTrue="1">
      <formula>$J9&lt;&gt;""</formula>
    </cfRule>
  </conditionalFormatting>
  <conditionalFormatting sqref="M9:S64">
    <cfRule type="expression" dxfId="32" priority="3" stopIfTrue="1">
      <formula>MONTH(L9)&lt;&gt;MONTH(M9)</formula>
    </cfRule>
    <cfRule type="expression" dxfId="31" priority="4" stopIfTrue="1">
      <formula>MONTH(M9)&lt;&gt;MONTH(M8)</formula>
    </cfRule>
  </conditionalFormatting>
  <conditionalFormatting sqref="K52:K62">
    <cfRule type="expression" dxfId="30" priority="5" stopIfTrue="1">
      <formula>CN65=K52</formula>
    </cfRule>
  </conditionalFormatting>
  <conditionalFormatting sqref="M7:S8">
    <cfRule type="expression" dxfId="29" priority="6" stopIfTrue="1">
      <formula>MONTH(L7)&lt;&gt;MONTH(M7)</formula>
    </cfRule>
    <cfRule type="expression" dxfId="28" priority="7" stopIfTrue="1">
      <formula>MONTH(M7)&lt;&gt;MONTH(J3)</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8B4F5-92DD-4827-8172-FBC2BB867E4D}">
  <sheetPr codeName="Sheet35"/>
  <dimension ref="A1:BF41"/>
  <sheetViews>
    <sheetView showGridLines="0" topLeftCell="A10" workbookViewId="0">
      <selection activeCell="L10" sqref="L10:O1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9"/>
      <c r="I7" s="37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9"/>
      <c r="I8" s="379"/>
      <c r="J8" s="118"/>
      <c r="K8" s="135" t="s">
        <v>116</v>
      </c>
      <c r="L8" s="379"/>
      <c r="M8" s="379"/>
      <c r="N8" s="379"/>
      <c r="O8" s="37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7"/>
      <c r="D9" s="37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89" t="s">
        <v>173</v>
      </c>
      <c r="AM11" s="181"/>
      <c r="AN11" s="192" t="s">
        <v>173</v>
      </c>
      <c r="AO11" s="193" t="s">
        <v>173</v>
      </c>
      <c r="AP11" s="194"/>
      <c r="AQ11" s="195"/>
      <c r="AR11" s="129"/>
      <c r="AS11" s="196">
        <v>1</v>
      </c>
      <c r="AT11" s="196"/>
      <c r="AU11" s="196"/>
      <c r="AV11" s="196"/>
      <c r="AW11" s="196"/>
      <c r="AX11" s="197" t="s">
        <v>174</v>
      </c>
      <c r="AY11" s="198" t="s">
        <v>175</v>
      </c>
      <c r="AZ11" s="199" t="s">
        <v>175</v>
      </c>
      <c r="BA11" s="199" t="s">
        <v>175</v>
      </c>
      <c r="BB11" s="197" t="s">
        <v>175</v>
      </c>
      <c r="BC11" s="197" t="s">
        <v>175</v>
      </c>
      <c r="BD11" s="196"/>
      <c r="BE11" s="196"/>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89" t="s">
        <v>173</v>
      </c>
      <c r="AM12" s="181"/>
      <c r="AN12" s="192" t="s">
        <v>173</v>
      </c>
      <c r="AO12" s="193" t="s">
        <v>173</v>
      </c>
      <c r="AP12" s="194"/>
      <c r="AQ12" s="195"/>
      <c r="AR12" s="129"/>
      <c r="AS12" s="196">
        <v>1</v>
      </c>
      <c r="AT12" s="196"/>
      <c r="AU12" s="196"/>
      <c r="AV12" s="196"/>
      <c r="AW12" s="196"/>
      <c r="AX12" s="197" t="s">
        <v>174</v>
      </c>
      <c r="AY12" s="198" t="s">
        <v>175</v>
      </c>
      <c r="AZ12" s="199" t="s">
        <v>175</v>
      </c>
      <c r="BA12" s="199" t="s">
        <v>175</v>
      </c>
      <c r="BB12" s="197" t="s">
        <v>175</v>
      </c>
      <c r="BC12" s="197" t="s">
        <v>175</v>
      </c>
      <c r="BD12" s="196"/>
      <c r="BE12" s="196"/>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89" t="s">
        <v>173</v>
      </c>
      <c r="AM13" s="181"/>
      <c r="AN13" s="192" t="s">
        <v>173</v>
      </c>
      <c r="AO13" s="193" t="s">
        <v>173</v>
      </c>
      <c r="AP13" s="194"/>
      <c r="AQ13" s="195"/>
      <c r="AR13" s="129"/>
      <c r="AS13" s="196">
        <v>1</v>
      </c>
      <c r="AT13" s="196"/>
      <c r="AU13" s="196"/>
      <c r="AV13" s="196"/>
      <c r="AW13" s="196"/>
      <c r="AX13" s="197" t="s">
        <v>174</v>
      </c>
      <c r="AY13" s="198" t="s">
        <v>175</v>
      </c>
      <c r="AZ13" s="199" t="s">
        <v>175</v>
      </c>
      <c r="BA13" s="199" t="s">
        <v>175</v>
      </c>
      <c r="BB13" s="197" t="s">
        <v>175</v>
      </c>
      <c r="BC13" s="197" t="s">
        <v>175</v>
      </c>
      <c r="BD13" s="196"/>
      <c r="BE13" s="196"/>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89" t="s">
        <v>173</v>
      </c>
      <c r="AM14" s="181"/>
      <c r="AN14" s="192" t="s">
        <v>173</v>
      </c>
      <c r="AO14" s="193" t="s">
        <v>173</v>
      </c>
      <c r="AP14" s="194"/>
      <c r="AQ14" s="195"/>
      <c r="AR14" s="129"/>
      <c r="AS14" s="196">
        <v>1</v>
      </c>
      <c r="AT14" s="196"/>
      <c r="AU14" s="196"/>
      <c r="AV14" s="196"/>
      <c r="AW14" s="196"/>
      <c r="AX14" s="197" t="s">
        <v>174</v>
      </c>
      <c r="AY14" s="198" t="s">
        <v>175</v>
      </c>
      <c r="AZ14" s="199" t="s">
        <v>175</v>
      </c>
      <c r="BA14" s="199" t="s">
        <v>175</v>
      </c>
      <c r="BB14" s="197" t="s">
        <v>175</v>
      </c>
      <c r="BC14" s="197" t="s">
        <v>175</v>
      </c>
      <c r="BD14" s="196"/>
      <c r="BE14" s="196"/>
    </row>
    <row r="15" spans="1:58" s="117" customFormat="1" ht="28.5">
      <c r="B15" s="129" t="s">
        <v>182</v>
      </c>
      <c r="C15" s="129" t="s">
        <v>183</v>
      </c>
      <c r="D15" s="129"/>
      <c r="E15" s="181" t="s">
        <v>184</v>
      </c>
      <c r="F15" s="181">
        <v>1</v>
      </c>
      <c r="G15" s="181" t="s">
        <v>185</v>
      </c>
      <c r="H15" s="181"/>
      <c r="I15" s="181"/>
      <c r="J15" s="181"/>
      <c r="K15" s="200">
        <v>31</v>
      </c>
      <c r="L15" s="201">
        <v>31</v>
      </c>
      <c r="M15" s="202">
        <v>31</v>
      </c>
      <c r="N15" s="202">
        <v>31</v>
      </c>
      <c r="O15" s="203">
        <v>31</v>
      </c>
      <c r="P15" s="186"/>
      <c r="Q15" s="181"/>
      <c r="R15" s="181"/>
      <c r="S15" s="181"/>
      <c r="T15" s="181"/>
      <c r="U15" s="181"/>
      <c r="V15" s="181"/>
      <c r="W15" s="181"/>
      <c r="X15" s="187"/>
      <c r="Y15" s="188"/>
      <c r="Z15" s="137"/>
      <c r="AA15" s="137"/>
      <c r="AB15" s="204"/>
      <c r="AC15" s="181"/>
      <c r="AD15" s="204"/>
      <c r="AE15" s="204"/>
      <c r="AF15" s="191"/>
      <c r="AG15" s="191"/>
      <c r="AH15" s="187"/>
      <c r="AI15" s="188"/>
      <c r="AJ15" s="137"/>
      <c r="AK15" s="137"/>
      <c r="AL15" s="205"/>
      <c r="AM15" s="181"/>
      <c r="AN15" s="206"/>
      <c r="AO15" s="205"/>
      <c r="AP15" s="194"/>
      <c r="AQ15" s="195"/>
      <c r="AR15" s="129"/>
      <c r="AS15" s="196">
        <v>1</v>
      </c>
      <c r="AT15" s="196"/>
      <c r="AU15" s="196"/>
      <c r="AV15" s="196"/>
      <c r="AW15" s="196"/>
      <c r="AX15" s="207" t="s">
        <v>186</v>
      </c>
      <c r="AY15" s="208" t="s">
        <v>175</v>
      </c>
      <c r="AZ15" s="209" t="s">
        <v>175</v>
      </c>
      <c r="BA15" s="209" t="s">
        <v>175</v>
      </c>
      <c r="BB15" s="207" t="s">
        <v>175</v>
      </c>
      <c r="BC15" s="207" t="s">
        <v>175</v>
      </c>
      <c r="BD15" s="196"/>
      <c r="BE15" s="196"/>
    </row>
    <row r="16" spans="1:58" s="117" customFormat="1" ht="16.5">
      <c r="B16" s="129"/>
      <c r="C16" s="129"/>
      <c r="D16" s="129"/>
      <c r="E16" s="181"/>
      <c r="F16" s="181"/>
      <c r="G16" s="181"/>
      <c r="H16" s="181"/>
      <c r="I16" s="181"/>
      <c r="J16" s="181"/>
      <c r="K16" s="181"/>
      <c r="L16" s="210"/>
      <c r="M16" s="211"/>
      <c r="N16" s="211"/>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6"/>
      <c r="AW16" s="196"/>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10"/>
      <c r="M17" s="211"/>
      <c r="N17" s="211"/>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6"/>
      <c r="AW17" s="196"/>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10"/>
      <c r="M18" s="211"/>
      <c r="N18" s="211"/>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6"/>
      <c r="AW18" s="196"/>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10"/>
      <c r="M19" s="211"/>
      <c r="N19" s="211"/>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6"/>
      <c r="AW19" s="196"/>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10"/>
      <c r="M20" s="211"/>
      <c r="N20" s="211"/>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6"/>
      <c r="AW20" s="196"/>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10"/>
      <c r="M21" s="211"/>
      <c r="N21" s="211"/>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6"/>
      <c r="AW21" s="196"/>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10"/>
      <c r="M22" s="211"/>
      <c r="N22" s="211"/>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6"/>
      <c r="AW22" s="196"/>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10"/>
      <c r="M23" s="211"/>
      <c r="N23" s="211"/>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6"/>
      <c r="AW23" s="196"/>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10"/>
      <c r="M24" s="211"/>
      <c r="N24" s="211"/>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6"/>
      <c r="AW24" s="196"/>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10"/>
      <c r="M25" s="211"/>
      <c r="N25" s="211"/>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6"/>
      <c r="AW25" s="196"/>
      <c r="AX25" s="181"/>
      <c r="AY25" s="181"/>
      <c r="AZ25" s="181"/>
      <c r="BA25" s="181"/>
      <c r="BB25" s="181"/>
      <c r="BC25" s="181"/>
      <c r="BD25" s="181"/>
      <c r="BE25" s="181"/>
    </row>
    <row r="26" spans="2:57" s="117" customFormat="1" ht="16.5">
      <c r="B26" s="129"/>
      <c r="C26" s="129"/>
      <c r="D26" s="129"/>
      <c r="E26" s="181"/>
      <c r="F26" s="181"/>
      <c r="G26" s="181"/>
      <c r="H26" s="181"/>
      <c r="I26" s="181"/>
      <c r="J26" s="181"/>
      <c r="K26" s="181"/>
      <c r="L26" s="210"/>
      <c r="M26" s="211"/>
      <c r="N26" s="211"/>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96"/>
      <c r="AW26" s="196"/>
      <c r="AX26" s="181"/>
      <c r="AY26" s="181"/>
      <c r="AZ26" s="181"/>
      <c r="BA26" s="181"/>
      <c r="BB26" s="181"/>
      <c r="BC26" s="181"/>
      <c r="BD26" s="181"/>
      <c r="BE26" s="181"/>
    </row>
    <row r="27" spans="2:57" s="117" customFormat="1">
      <c r="B27" s="129"/>
      <c r="C27" s="129"/>
      <c r="D27" s="129"/>
      <c r="E27" s="181"/>
      <c r="F27" s="181"/>
      <c r="G27" s="181"/>
      <c r="H27" s="181"/>
      <c r="I27" s="181"/>
      <c r="J27" s="181"/>
      <c r="K27" s="181"/>
      <c r="L27" s="210"/>
      <c r="M27" s="211"/>
      <c r="N27" s="211"/>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10"/>
      <c r="M28" s="211"/>
      <c r="N28" s="211"/>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10"/>
      <c r="M29" s="211"/>
      <c r="N29" s="211"/>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10"/>
      <c r="M30" s="211"/>
      <c r="N30" s="211"/>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129"/>
      <c r="C31" s="129"/>
      <c r="D31" s="129"/>
      <c r="E31" s="181"/>
      <c r="F31" s="181"/>
      <c r="G31" s="181"/>
      <c r="H31" s="181"/>
      <c r="I31" s="181"/>
      <c r="J31" s="181"/>
      <c r="K31" s="181"/>
      <c r="L31" s="210"/>
      <c r="M31" s="211"/>
      <c r="N31" s="211"/>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c r="B32" s="212"/>
      <c r="C32" s="212"/>
      <c r="D32" s="212"/>
      <c r="E32" s="181"/>
      <c r="F32" s="181"/>
      <c r="G32" s="181"/>
      <c r="H32" s="181"/>
      <c r="I32" s="181"/>
      <c r="J32" s="181"/>
      <c r="K32" s="181"/>
      <c r="L32" s="213"/>
      <c r="M32" s="211"/>
      <c r="N32" s="211"/>
      <c r="O32" s="181"/>
      <c r="P32" s="181"/>
      <c r="Q32" s="181"/>
      <c r="R32" s="181"/>
      <c r="S32" s="181"/>
      <c r="T32" s="181"/>
      <c r="U32" s="181"/>
      <c r="V32" s="181"/>
      <c r="W32" s="181"/>
      <c r="X32" s="187"/>
      <c r="Y32" s="188"/>
      <c r="Z32" s="137"/>
      <c r="AA32" s="137"/>
      <c r="AB32" s="181"/>
      <c r="AC32" s="181"/>
      <c r="AD32" s="181"/>
      <c r="AE32" s="181"/>
      <c r="AF32" s="181"/>
      <c r="AG32" s="181"/>
      <c r="AH32" s="187"/>
      <c r="AI32" s="188"/>
      <c r="AJ32" s="137"/>
      <c r="AK32" s="137"/>
      <c r="AL32" s="181"/>
      <c r="AM32" s="181"/>
      <c r="AN32" s="181"/>
      <c r="AO32" s="181"/>
      <c r="AP32" s="181"/>
      <c r="AQ32" s="181"/>
      <c r="AS32" s="181"/>
      <c r="AT32" s="181"/>
      <c r="AU32" s="181"/>
      <c r="AV32" s="181"/>
      <c r="AW32" s="181"/>
      <c r="AX32" s="181"/>
      <c r="AY32" s="181"/>
      <c r="AZ32" s="181"/>
      <c r="BA32" s="181"/>
      <c r="BB32" s="181"/>
      <c r="BC32" s="181"/>
      <c r="BD32" s="181"/>
      <c r="BE32" s="181"/>
    </row>
    <row r="33" s="117" customFormat="1"/>
    <row r="34" s="117" customFormat="1"/>
    <row r="35" s="117" customFormat="1"/>
    <row r="36" s="117" customFormat="1"/>
    <row r="37" s="117" customFormat="1"/>
    <row r="38" s="117" customFormat="1"/>
    <row r="39" s="117" customFormat="1"/>
    <row r="40" s="117" customFormat="1"/>
    <row r="41"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61B0A1-A35B-4708-A851-901EE3F6EA5C}">
  <sheetPr codeName="Sheet36">
    <pageSetUpPr fitToPage="1"/>
  </sheetPr>
  <dimension ref="A1:I65"/>
  <sheetViews>
    <sheetView showGridLines="0" topLeftCell="A9" zoomScaleNormal="85" workbookViewId="0">
      <selection activeCell="B21" sqref="B21"/>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187</v>
      </c>
      <c r="E4" s="105"/>
    </row>
    <row r="5" spans="1:9" ht="11.25" customHeight="1">
      <c r="B5" s="226">
        <v>45536</v>
      </c>
      <c r="C5" s="226">
        <v>45627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188</v>
      </c>
      <c r="H8" s="124"/>
    </row>
    <row r="9" spans="1:9">
      <c r="B9" s="141"/>
      <c r="C9" s="377"/>
      <c r="D9" s="377"/>
      <c r="E9" s="143"/>
      <c r="F9" s="214"/>
      <c r="G9" s="378"/>
      <c r="H9" s="216"/>
    </row>
    <row r="10" spans="1:9" s="163" customFormat="1" ht="37.5" customHeight="1">
      <c r="B10" s="164" t="s">
        <v>151</v>
      </c>
      <c r="C10" s="164" t="s">
        <v>189</v>
      </c>
      <c r="D10" s="164" t="s">
        <v>120</v>
      </c>
      <c r="E10" s="165" t="s">
        <v>190</v>
      </c>
      <c r="F10" s="217" t="s">
        <v>118</v>
      </c>
      <c r="G10" s="164" t="s">
        <v>191</v>
      </c>
      <c r="H10" s="129" t="s">
        <v>192</v>
      </c>
    </row>
    <row r="11" spans="1:9" s="117" customFormat="1" ht="49.7" customHeight="1">
      <c r="A11" s="117">
        <v>2</v>
      </c>
      <c r="B11" s="129" t="s">
        <v>193</v>
      </c>
      <c r="C11" s="181" t="s">
        <v>194</v>
      </c>
      <c r="D11" s="218">
        <v>1</v>
      </c>
      <c r="E11" s="181" t="s">
        <v>195</v>
      </c>
      <c r="F11" s="219" t="s">
        <v>196</v>
      </c>
      <c r="G11" s="164" t="s">
        <v>197</v>
      </c>
      <c r="H11" s="218" t="s">
        <v>198</v>
      </c>
      <c r="I11" s="220"/>
    </row>
    <row r="12" spans="1:9" s="117" customFormat="1" ht="49.7" customHeight="1">
      <c r="A12" s="117">
        <v>2</v>
      </c>
      <c r="B12" s="129"/>
      <c r="C12" s="181" t="s">
        <v>199</v>
      </c>
      <c r="D12" s="218">
        <v>2</v>
      </c>
      <c r="E12" s="181" t="s">
        <v>200</v>
      </c>
      <c r="F12" s="219" t="s">
        <v>196</v>
      </c>
      <c r="G12" s="164" t="s">
        <v>197</v>
      </c>
      <c r="H12" s="218" t="s">
        <v>198</v>
      </c>
      <c r="I12" s="220"/>
    </row>
    <row r="13" spans="1:9" s="117" customFormat="1" ht="49.7" customHeight="1">
      <c r="A13" s="117">
        <v>2</v>
      </c>
      <c r="B13" s="129"/>
      <c r="C13" s="181" t="s">
        <v>201</v>
      </c>
      <c r="D13" s="218">
        <v>3</v>
      </c>
      <c r="E13" s="181" t="s">
        <v>202</v>
      </c>
      <c r="F13" s="219" t="s">
        <v>196</v>
      </c>
      <c r="G13" s="164" t="s">
        <v>197</v>
      </c>
      <c r="H13" s="218" t="s">
        <v>198</v>
      </c>
      <c r="I13" s="220"/>
    </row>
    <row r="14" spans="1:9" s="117" customFormat="1" ht="49.7" customHeight="1">
      <c r="A14" s="117">
        <v>2</v>
      </c>
      <c r="B14" s="129"/>
      <c r="C14" s="181" t="s">
        <v>203</v>
      </c>
      <c r="D14" s="218">
        <v>4</v>
      </c>
      <c r="E14" s="181" t="s">
        <v>204</v>
      </c>
      <c r="F14" s="219" t="s">
        <v>196</v>
      </c>
      <c r="G14" s="164" t="s">
        <v>197</v>
      </c>
      <c r="H14" s="218" t="s">
        <v>198</v>
      </c>
      <c r="I14" s="220"/>
    </row>
    <row r="15" spans="1:9" s="117" customFormat="1" ht="49.7" customHeight="1">
      <c r="A15" s="117">
        <v>2</v>
      </c>
      <c r="B15" s="129" t="s">
        <v>205</v>
      </c>
      <c r="C15" s="181" t="s">
        <v>194</v>
      </c>
      <c r="D15" s="218">
        <v>1</v>
      </c>
      <c r="E15" s="181" t="s">
        <v>206</v>
      </c>
      <c r="F15" s="221" t="s">
        <v>196</v>
      </c>
      <c r="G15" s="164" t="s">
        <v>207</v>
      </c>
      <c r="H15" s="218" t="s">
        <v>208</v>
      </c>
      <c r="I15" s="220"/>
    </row>
    <row r="16" spans="1:9" s="117" customFormat="1" ht="49.7" customHeight="1">
      <c r="A16" s="117">
        <v>2</v>
      </c>
      <c r="B16" s="129"/>
      <c r="C16" s="181" t="s">
        <v>199</v>
      </c>
      <c r="D16" s="218">
        <v>2</v>
      </c>
      <c r="E16" s="181" t="s">
        <v>209</v>
      </c>
      <c r="F16" s="221" t="s">
        <v>196</v>
      </c>
      <c r="G16" s="164" t="s">
        <v>207</v>
      </c>
      <c r="H16" s="218" t="s">
        <v>208</v>
      </c>
      <c r="I16" s="220"/>
    </row>
    <row r="17" spans="1:9" s="117" customFormat="1" ht="49.7" customHeight="1">
      <c r="B17" s="129"/>
      <c r="C17" s="181" t="s">
        <v>201</v>
      </c>
      <c r="D17" s="218">
        <v>3</v>
      </c>
      <c r="E17" s="181" t="s">
        <v>210</v>
      </c>
      <c r="F17" s="221" t="s">
        <v>196</v>
      </c>
      <c r="G17" s="164" t="s">
        <v>207</v>
      </c>
      <c r="H17" s="218" t="s">
        <v>208</v>
      </c>
      <c r="I17" s="220"/>
    </row>
    <row r="18" spans="1:9" s="117" customFormat="1" ht="49.7" customHeight="1">
      <c r="B18" s="129"/>
      <c r="C18" s="181" t="s">
        <v>203</v>
      </c>
      <c r="D18" s="218">
        <v>4</v>
      </c>
      <c r="E18" s="181" t="s">
        <v>211</v>
      </c>
      <c r="F18" s="221" t="s">
        <v>196</v>
      </c>
      <c r="G18" s="164" t="s">
        <v>207</v>
      </c>
      <c r="H18" s="218" t="s">
        <v>208</v>
      </c>
      <c r="I18" s="220"/>
    </row>
    <row r="19" spans="1:9" s="117" customFormat="1" ht="21">
      <c r="A19" s="117">
        <v>3</v>
      </c>
      <c r="B19" s="129" t="s">
        <v>212</v>
      </c>
      <c r="C19" s="181" t="s">
        <v>183</v>
      </c>
      <c r="D19" s="181">
        <v>1</v>
      </c>
      <c r="E19" s="181" t="s">
        <v>213</v>
      </c>
      <c r="F19" s="222" t="s">
        <v>175</v>
      </c>
      <c r="G19" s="164"/>
      <c r="H19" s="218"/>
    </row>
    <row r="20" spans="1:9" s="117" customFormat="1" ht="18">
      <c r="A20" s="117">
        <v>4</v>
      </c>
      <c r="B20" s="129" t="s">
        <v>214</v>
      </c>
      <c r="C20" s="181" t="s">
        <v>183</v>
      </c>
      <c r="D20" s="181">
        <v>1</v>
      </c>
      <c r="E20" s="181" t="s">
        <v>215</v>
      </c>
      <c r="F20" s="223" t="s">
        <v>175</v>
      </c>
      <c r="G20" s="164"/>
      <c r="H20" s="218"/>
    </row>
    <row r="21" spans="1:9" s="117" customFormat="1" ht="49.7" customHeight="1">
      <c r="A21" s="117">
        <v>2</v>
      </c>
      <c r="B21" s="129" t="s">
        <v>216</v>
      </c>
      <c r="C21" s="181" t="s">
        <v>183</v>
      </c>
      <c r="D21" s="218">
        <v>1</v>
      </c>
      <c r="E21" s="181" t="s">
        <v>217</v>
      </c>
      <c r="F21" s="224" t="s">
        <v>196</v>
      </c>
      <c r="G21" s="164" t="s">
        <v>218</v>
      </c>
      <c r="H21" s="218" t="s">
        <v>219</v>
      </c>
      <c r="I21" s="220"/>
    </row>
    <row r="22" spans="1:9" s="117" customFormat="1" ht="41.25">
      <c r="A22" s="117">
        <v>7</v>
      </c>
      <c r="B22" s="129"/>
      <c r="C22" s="181"/>
      <c r="D22" s="181"/>
      <c r="E22" s="181"/>
      <c r="F22" s="225"/>
      <c r="G22" s="164"/>
      <c r="H22" s="218"/>
    </row>
    <row r="23" spans="1:9" s="117" customFormat="1" ht="41.25">
      <c r="A23" s="117">
        <v>8</v>
      </c>
      <c r="B23" s="129"/>
      <c r="C23" s="181"/>
      <c r="D23" s="181"/>
      <c r="E23" s="181"/>
      <c r="F23" s="225"/>
      <c r="G23" s="164"/>
      <c r="H23" s="218"/>
    </row>
    <row r="24" spans="1:9" s="117" customFormat="1" ht="41.25">
      <c r="A24" s="117">
        <v>9</v>
      </c>
      <c r="B24" s="129"/>
      <c r="C24" s="181"/>
      <c r="D24" s="181"/>
      <c r="E24" s="181"/>
      <c r="F24" s="225"/>
      <c r="G24" s="164"/>
      <c r="H24" s="218"/>
    </row>
    <row r="25" spans="1:9" s="117" customFormat="1">
      <c r="A25" s="117">
        <v>10</v>
      </c>
      <c r="B25" s="129"/>
      <c r="C25" s="181"/>
      <c r="D25" s="181"/>
      <c r="E25" s="181"/>
      <c r="F25" s="181"/>
      <c r="G25" s="164"/>
      <c r="H25" s="181"/>
    </row>
    <row r="26" spans="1:9" s="117" customFormat="1">
      <c r="A26" s="117">
        <v>11</v>
      </c>
      <c r="B26" s="129"/>
      <c r="C26" s="181"/>
      <c r="D26" s="181"/>
      <c r="E26" s="181"/>
      <c r="F26" s="181"/>
      <c r="G26" s="164"/>
      <c r="H26" s="181"/>
    </row>
    <row r="27" spans="1:9" s="117" customFormat="1">
      <c r="A27" s="117">
        <v>12</v>
      </c>
      <c r="B27" s="129"/>
      <c r="C27" s="181"/>
      <c r="D27" s="181"/>
      <c r="E27" s="181"/>
      <c r="F27" s="181"/>
      <c r="G27" s="164"/>
      <c r="H27" s="181"/>
    </row>
    <row r="28" spans="1:9" s="117" customFormat="1">
      <c r="A28" s="117">
        <v>13</v>
      </c>
      <c r="B28" s="129"/>
      <c r="C28" s="181"/>
      <c r="D28" s="181"/>
      <c r="E28" s="181"/>
      <c r="F28" s="181"/>
      <c r="G28" s="164"/>
      <c r="H28" s="181"/>
    </row>
    <row r="29" spans="1:9" s="117" customFormat="1">
      <c r="A29" s="117">
        <v>14</v>
      </c>
      <c r="B29" s="129"/>
      <c r="C29" s="181"/>
      <c r="D29" s="181"/>
      <c r="E29" s="181"/>
      <c r="F29" s="181"/>
      <c r="G29" s="164"/>
      <c r="H29" s="181"/>
    </row>
    <row r="30" spans="1:9" s="117" customFormat="1">
      <c r="A30" s="117">
        <v>15</v>
      </c>
      <c r="B30" s="129"/>
      <c r="C30" s="181"/>
      <c r="D30" s="181"/>
      <c r="E30" s="181"/>
      <c r="F30" s="181"/>
      <c r="G30" s="164"/>
      <c r="H30" s="181"/>
    </row>
    <row r="31" spans="1:9" s="117" customFormat="1">
      <c r="A31" s="117">
        <v>16</v>
      </c>
      <c r="B31" s="129"/>
      <c r="C31" s="181"/>
      <c r="D31" s="181"/>
      <c r="E31" s="181"/>
      <c r="F31" s="181"/>
      <c r="G31" s="164"/>
      <c r="H31" s="181"/>
    </row>
    <row r="32" spans="1:9" s="117" customFormat="1">
      <c r="A32" s="117">
        <v>17</v>
      </c>
      <c r="B32" s="129"/>
      <c r="C32" s="181"/>
      <c r="D32" s="181"/>
      <c r="E32" s="181"/>
      <c r="F32" s="181"/>
      <c r="G32" s="164"/>
      <c r="H32" s="181"/>
    </row>
    <row r="33" spans="1:8" s="117" customFormat="1">
      <c r="A33" s="117">
        <v>18</v>
      </c>
      <c r="B33" s="129"/>
      <c r="C33" s="181"/>
      <c r="D33" s="181"/>
      <c r="E33" s="181"/>
      <c r="F33" s="181"/>
      <c r="G33" s="164"/>
      <c r="H33" s="181"/>
    </row>
    <row r="34" spans="1:8" s="117" customFormat="1">
      <c r="A34" s="117">
        <v>19</v>
      </c>
      <c r="B34" s="129"/>
      <c r="C34" s="181"/>
      <c r="D34" s="181"/>
      <c r="E34" s="181"/>
      <c r="F34" s="181"/>
      <c r="G34" s="164"/>
      <c r="H34" s="181"/>
    </row>
    <row r="35" spans="1:8" s="117" customFormat="1">
      <c r="A35" s="117">
        <v>20</v>
      </c>
      <c r="B35" s="129"/>
      <c r="C35" s="181"/>
      <c r="D35" s="181"/>
      <c r="E35" s="181"/>
      <c r="F35" s="181"/>
      <c r="G35" s="164"/>
      <c r="H35" s="181"/>
    </row>
    <row r="36" spans="1:8" s="117" customFormat="1">
      <c r="A36" s="117">
        <v>21</v>
      </c>
      <c r="B36" s="129"/>
      <c r="C36" s="181"/>
      <c r="D36" s="181"/>
      <c r="E36" s="181"/>
      <c r="F36" s="181"/>
      <c r="G36" s="164"/>
      <c r="H36" s="181"/>
    </row>
    <row r="37" spans="1:8" s="117" customFormat="1">
      <c r="A37" s="117">
        <v>22</v>
      </c>
      <c r="B37" s="129"/>
      <c r="C37" s="181"/>
      <c r="D37" s="181"/>
      <c r="E37" s="181"/>
      <c r="F37" s="181"/>
      <c r="G37" s="164"/>
      <c r="H37" s="181"/>
    </row>
    <row r="38" spans="1:8" s="117" customFormat="1">
      <c r="A38" s="117">
        <v>23</v>
      </c>
      <c r="B38" s="129"/>
      <c r="C38" s="181"/>
      <c r="D38" s="181"/>
      <c r="E38" s="181"/>
      <c r="F38" s="181"/>
      <c r="G38" s="164"/>
      <c r="H38" s="181"/>
    </row>
    <row r="39" spans="1:8" s="117" customFormat="1">
      <c r="A39" s="117">
        <v>24</v>
      </c>
      <c r="B39" s="129"/>
      <c r="C39" s="181"/>
      <c r="D39" s="181"/>
      <c r="E39" s="181"/>
      <c r="F39" s="181"/>
      <c r="G39" s="164"/>
      <c r="H39" s="181"/>
    </row>
    <row r="40" spans="1:8" s="117" customFormat="1">
      <c r="A40" s="117">
        <v>25</v>
      </c>
      <c r="B40" s="129"/>
      <c r="C40" s="181"/>
      <c r="D40" s="181"/>
      <c r="E40" s="181"/>
      <c r="F40" s="181"/>
      <c r="G40" s="164"/>
      <c r="H40" s="181"/>
    </row>
    <row r="41" spans="1:8" s="117" customFormat="1">
      <c r="A41" s="117">
        <v>26</v>
      </c>
      <c r="B41" s="129"/>
      <c r="C41" s="181"/>
      <c r="D41" s="181"/>
      <c r="E41" s="181"/>
      <c r="F41" s="181"/>
      <c r="G41" s="164"/>
      <c r="H41" s="181"/>
    </row>
    <row r="42" spans="1:8" s="117" customFormat="1">
      <c r="A42" s="117">
        <v>27</v>
      </c>
      <c r="B42" s="129"/>
      <c r="C42" s="181"/>
      <c r="D42" s="181"/>
      <c r="E42" s="181"/>
      <c r="F42" s="181"/>
      <c r="G42" s="164"/>
      <c r="H42" s="181"/>
    </row>
    <row r="43" spans="1:8" s="117" customFormat="1">
      <c r="A43" s="117">
        <v>28</v>
      </c>
      <c r="B43" s="129"/>
      <c r="C43" s="181"/>
      <c r="D43" s="181"/>
      <c r="E43" s="181"/>
      <c r="F43" s="181"/>
      <c r="G43" s="164"/>
      <c r="H43" s="181"/>
    </row>
    <row r="44" spans="1:8" s="117" customFormat="1">
      <c r="A44" s="117">
        <v>29</v>
      </c>
      <c r="B44" s="129"/>
      <c r="C44" s="181"/>
      <c r="D44" s="181"/>
      <c r="E44" s="181"/>
      <c r="F44" s="181"/>
      <c r="G44" s="164"/>
      <c r="H44" s="181"/>
    </row>
    <row r="45" spans="1:8" s="117" customFormat="1">
      <c r="A45" s="117">
        <v>30</v>
      </c>
      <c r="B45" s="129"/>
      <c r="C45" s="181"/>
      <c r="D45" s="181"/>
      <c r="E45" s="181"/>
      <c r="F45" s="181"/>
      <c r="G45" s="164"/>
      <c r="H45" s="181"/>
    </row>
    <row r="46" spans="1:8" s="117" customFormat="1">
      <c r="A46" s="117">
        <v>31</v>
      </c>
      <c r="B46" s="129"/>
      <c r="C46" s="181"/>
      <c r="D46" s="181"/>
      <c r="E46" s="181"/>
      <c r="F46" s="181"/>
      <c r="G46" s="164"/>
      <c r="H46" s="181"/>
    </row>
    <row r="47" spans="1:8" s="117" customFormat="1">
      <c r="A47" s="117">
        <v>32</v>
      </c>
      <c r="B47" s="129"/>
      <c r="C47" s="181"/>
      <c r="D47" s="181"/>
      <c r="E47" s="181"/>
      <c r="F47" s="181"/>
      <c r="G47" s="164"/>
      <c r="H47" s="181"/>
    </row>
    <row r="48" spans="1:8" s="117" customFormat="1">
      <c r="A48" s="117">
        <v>33</v>
      </c>
      <c r="B48" s="129"/>
      <c r="C48" s="181"/>
      <c r="D48" s="181"/>
      <c r="E48" s="181"/>
      <c r="F48" s="181"/>
      <c r="G48" s="164"/>
      <c r="H48" s="181"/>
    </row>
    <row r="49" spans="1:8" s="117" customFormat="1">
      <c r="A49" s="117">
        <v>34</v>
      </c>
      <c r="B49" s="129"/>
      <c r="C49" s="181"/>
      <c r="D49" s="181"/>
      <c r="E49" s="181"/>
      <c r="F49" s="181"/>
      <c r="G49" s="164"/>
      <c r="H49" s="181"/>
    </row>
    <row r="50" spans="1:8" s="117" customFormat="1">
      <c r="A50" s="117">
        <v>35</v>
      </c>
      <c r="B50" s="129"/>
      <c r="C50" s="181"/>
      <c r="D50" s="181"/>
      <c r="E50" s="181"/>
      <c r="F50" s="181"/>
      <c r="G50" s="164"/>
      <c r="H50" s="181"/>
    </row>
    <row r="51" spans="1:8" s="117" customFormat="1">
      <c r="A51" s="117">
        <v>36</v>
      </c>
      <c r="B51" s="129"/>
      <c r="C51" s="181"/>
      <c r="D51" s="181"/>
      <c r="E51" s="181"/>
      <c r="F51" s="181"/>
      <c r="G51" s="164"/>
      <c r="H51" s="181"/>
    </row>
    <row r="52" spans="1:8" s="117" customFormat="1">
      <c r="A52" s="117">
        <v>37</v>
      </c>
      <c r="B52" s="129"/>
      <c r="C52" s="181"/>
      <c r="D52" s="181"/>
      <c r="E52" s="181"/>
      <c r="F52" s="181"/>
      <c r="G52" s="164"/>
      <c r="H52" s="181"/>
    </row>
    <row r="53" spans="1:8" s="117" customFormat="1">
      <c r="A53" s="117">
        <v>38</v>
      </c>
      <c r="B53" s="129"/>
      <c r="C53" s="181"/>
      <c r="D53" s="181"/>
      <c r="E53" s="181"/>
      <c r="F53" s="181"/>
      <c r="G53" s="164"/>
      <c r="H53" s="181"/>
    </row>
    <row r="54" spans="1:8" s="117" customFormat="1">
      <c r="A54" s="117">
        <v>39</v>
      </c>
      <c r="B54" s="129"/>
      <c r="C54" s="181"/>
      <c r="D54" s="181"/>
      <c r="E54" s="181"/>
      <c r="F54" s="181"/>
      <c r="G54" s="164"/>
      <c r="H54" s="181"/>
    </row>
    <row r="55" spans="1:8" s="117" customFormat="1">
      <c r="A55" s="117">
        <v>40</v>
      </c>
      <c r="B55" s="129"/>
      <c r="C55" s="181"/>
      <c r="D55" s="181"/>
      <c r="E55" s="181"/>
      <c r="F55" s="181"/>
      <c r="G55" s="164"/>
      <c r="H55" s="181"/>
    </row>
    <row r="56" spans="1:8" s="117" customFormat="1">
      <c r="B56" s="212"/>
      <c r="C56" s="181"/>
      <c r="D56" s="181"/>
      <c r="E56" s="181"/>
      <c r="F56" s="181"/>
      <c r="G56" s="164"/>
      <c r="H56" s="181"/>
    </row>
    <row r="57" spans="1:8" s="117" customFormat="1"/>
    <row r="58" spans="1:8" s="117" customFormat="1"/>
    <row r="59" spans="1:8" s="117" customFormat="1"/>
    <row r="60" spans="1:8" s="117" customFormat="1"/>
    <row r="61" spans="1:8" s="117" customFormat="1"/>
    <row r="62" spans="1:8" s="117" customFormat="1"/>
    <row r="63" spans="1:8" s="117" customFormat="1"/>
    <row r="64" spans="1:8" s="117" customFormat="1"/>
    <row r="65"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2AFB54-5F48-41D5-9C4B-096BC6163B67}">
  <sheetPr codeName="Sheet37"/>
  <dimension ref="A1:BA56"/>
  <sheetViews>
    <sheetView workbookViewId="0">
      <selection activeCell="A15" sqref="A15:IV15"/>
    </sheetView>
  </sheetViews>
  <sheetFormatPr defaultRowHeight="12"/>
  <cols>
    <col min="1" max="16384" width="9" style="229"/>
  </cols>
  <sheetData>
    <row r="1" spans="1:53" ht="14.25">
      <c r="A1" s="209"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220</v>
      </c>
      <c r="K11" s="229" t="s">
        <v>618</v>
      </c>
      <c r="L11" s="229" t="s">
        <v>619</v>
      </c>
      <c r="M11" s="229" t="s">
        <v>620</v>
      </c>
      <c r="N11" s="229" t="s">
        <v>621</v>
      </c>
      <c r="O11" s="229" t="s">
        <v>622</v>
      </c>
      <c r="AB11" s="229" t="s">
        <v>226</v>
      </c>
      <c r="AD11" s="229" t="s">
        <v>623</v>
      </c>
      <c r="AE11" s="229" t="s">
        <v>624</v>
      </c>
      <c r="AL11" s="229" t="s">
        <v>229</v>
      </c>
      <c r="AN11" s="229" t="s">
        <v>625</v>
      </c>
      <c r="AO11" s="229" t="s">
        <v>626</v>
      </c>
      <c r="AX11" s="229" t="s">
        <v>232</v>
      </c>
      <c r="AY11" s="229" t="s">
        <v>233</v>
      </c>
      <c r="AZ11" s="229" t="s">
        <v>234</v>
      </c>
      <c r="BA11" s="229" t="s">
        <v>235</v>
      </c>
    </row>
    <row r="12" spans="1:53">
      <c r="B12" s="240"/>
      <c r="C12" s="228"/>
      <c r="J12" s="229" t="s">
        <v>236</v>
      </c>
      <c r="K12" s="229" t="s">
        <v>627</v>
      </c>
      <c r="L12" s="229" t="s">
        <v>238</v>
      </c>
      <c r="M12" s="229" t="s">
        <v>403</v>
      </c>
      <c r="N12" s="229" t="s">
        <v>515</v>
      </c>
      <c r="O12" s="229" t="s">
        <v>628</v>
      </c>
      <c r="AB12" s="229" t="s">
        <v>242</v>
      </c>
      <c r="AD12" s="229" t="s">
        <v>629</v>
      </c>
      <c r="AE12" s="229" t="s">
        <v>630</v>
      </c>
      <c r="AL12" s="229" t="s">
        <v>245</v>
      </c>
      <c r="AN12" s="229" t="s">
        <v>631</v>
      </c>
      <c r="AO12" s="229" t="s">
        <v>632</v>
      </c>
      <c r="AX12" s="229" t="s">
        <v>248</v>
      </c>
      <c r="AY12" s="229" t="s">
        <v>249</v>
      </c>
      <c r="AZ12" s="229" t="s">
        <v>250</v>
      </c>
      <c r="BA12" s="229" t="s">
        <v>251</v>
      </c>
    </row>
    <row r="13" spans="1:53">
      <c r="B13" s="241"/>
      <c r="C13" s="228"/>
      <c r="J13" s="229" t="s">
        <v>252</v>
      </c>
      <c r="K13" s="229" t="s">
        <v>633</v>
      </c>
      <c r="L13" s="229" t="s">
        <v>634</v>
      </c>
      <c r="M13" s="229" t="s">
        <v>412</v>
      </c>
      <c r="N13" s="229" t="s">
        <v>635</v>
      </c>
      <c r="O13" s="229" t="s">
        <v>636</v>
      </c>
      <c r="AB13" s="229" t="s">
        <v>258</v>
      </c>
      <c r="AD13" s="229" t="s">
        <v>637</v>
      </c>
      <c r="AE13" s="229" t="s">
        <v>638</v>
      </c>
      <c r="AL13" s="229" t="s">
        <v>261</v>
      </c>
      <c r="AN13" s="229" t="s">
        <v>639</v>
      </c>
      <c r="AO13" s="229" t="s">
        <v>640</v>
      </c>
      <c r="AX13" s="229" t="s">
        <v>264</v>
      </c>
      <c r="AY13" s="229" t="s">
        <v>265</v>
      </c>
      <c r="AZ13" s="229" t="s">
        <v>266</v>
      </c>
      <c r="BA13" s="229" t="s">
        <v>267</v>
      </c>
    </row>
    <row r="14" spans="1:53">
      <c r="B14" s="242"/>
      <c r="C14" s="228"/>
      <c r="J14" s="229" t="s">
        <v>268</v>
      </c>
      <c r="K14" s="229" t="s">
        <v>641</v>
      </c>
      <c r="L14" s="229" t="s">
        <v>530</v>
      </c>
      <c r="M14" s="229" t="s">
        <v>421</v>
      </c>
      <c r="O14" s="229" t="s">
        <v>642</v>
      </c>
      <c r="AB14" s="229" t="s">
        <v>274</v>
      </c>
      <c r="AD14" s="229" t="s">
        <v>643</v>
      </c>
      <c r="AE14" s="229" t="s">
        <v>644</v>
      </c>
      <c r="AL14" s="229" t="s">
        <v>277</v>
      </c>
      <c r="AN14" s="229" t="s">
        <v>645</v>
      </c>
      <c r="AO14" s="229" t="s">
        <v>646</v>
      </c>
      <c r="AX14" s="229" t="s">
        <v>280</v>
      </c>
      <c r="AY14" s="229" t="s">
        <v>281</v>
      </c>
      <c r="AZ14" s="229" t="s">
        <v>282</v>
      </c>
      <c r="BA14" s="229" t="s">
        <v>283</v>
      </c>
    </row>
    <row r="15" spans="1:53">
      <c r="B15" s="243"/>
      <c r="C15" s="228"/>
      <c r="J15" s="229" t="s">
        <v>284</v>
      </c>
      <c r="K15" s="229" t="s">
        <v>647</v>
      </c>
      <c r="L15" s="229" t="s">
        <v>648</v>
      </c>
      <c r="M15" s="229" t="s">
        <v>649</v>
      </c>
      <c r="N15" s="229" t="s">
        <v>650</v>
      </c>
      <c r="AX15" s="229" t="s">
        <v>289</v>
      </c>
      <c r="AY15" s="229" t="s">
        <v>290</v>
      </c>
      <c r="AZ15" s="229" t="s">
        <v>291</v>
      </c>
      <c r="BA15" s="229" t="s">
        <v>292</v>
      </c>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B87092-D4A1-4E17-846D-330E83698211}">
  <sheetPr codeName="Sheet38">
    <pageSetUpPr fitToPage="1"/>
  </sheetPr>
  <dimension ref="A1:ES367"/>
  <sheetViews>
    <sheetView showGridLines="0" defaultGridColor="0" colorId="23" zoomScale="40" zoomScaleNormal="40" workbookViewId="0">
      <selection activeCell="B2" sqref="B2"/>
    </sheetView>
  </sheetViews>
  <sheetFormatPr defaultRowHeight="18.75"/>
  <cols>
    <col min="1" max="1" width="10.625" style="284" customWidth="1"/>
    <col min="2" max="8" width="16.375" style="290" customWidth="1"/>
    <col min="9" max="9" width="6.5" style="317" customWidth="1"/>
    <col min="10" max="10" width="7.25" style="350" customWidth="1"/>
    <col min="11" max="11" width="0.75" style="317" customWidth="1"/>
    <col min="12" max="12" width="3.25" style="317" hidden="1" customWidth="1"/>
    <col min="13" max="19" width="4.875" style="317" customWidth="1"/>
    <col min="20" max="20" width="3.375" style="317" hidden="1" customWidth="1"/>
    <col min="21" max="21" width="6.5" style="317" customWidth="1"/>
    <col min="22" max="28" width="16.375" style="290" customWidth="1"/>
    <col min="29" max="29" width="10.625" style="317" customWidth="1"/>
    <col min="30" max="30" width="1.875" style="353" customWidth="1"/>
    <col min="31" max="31" width="0.875" style="353" customWidth="1"/>
    <col min="32" max="35" width="3.625" style="353" customWidth="1"/>
    <col min="36" max="36" width="6.75" style="353" customWidth="1"/>
    <col min="37" max="52" width="9.25" style="353" hidden="1" customWidth="1"/>
    <col min="53" max="53" width="9.25" style="355" hidden="1" customWidth="1"/>
    <col min="54" max="54" width="9.25" style="356" hidden="1" customWidth="1"/>
    <col min="55" max="75" width="9.25" style="353" hidden="1" customWidth="1"/>
    <col min="76" max="76" width="9.25" style="357" hidden="1" customWidth="1"/>
    <col min="77" max="79" width="9.25" style="352" hidden="1" customWidth="1"/>
    <col min="80" max="86" width="29.375" style="352" customWidth="1"/>
    <col min="87" max="149" width="48.5" style="352" customWidth="1"/>
    <col min="150" max="162" width="48.5" style="290" customWidth="1"/>
    <col min="163" max="256" width="9" style="290"/>
    <col min="257" max="257" width="9.375" style="290" customWidth="1"/>
    <col min="258" max="264" width="16.375" style="290" customWidth="1"/>
    <col min="265" max="265" width="6.5" style="290" customWidth="1"/>
    <col min="266" max="266" width="7.25" style="290" customWidth="1"/>
    <col min="267" max="267" width="0.75" style="290" customWidth="1"/>
    <col min="268" max="268" width="0" style="290" hidden="1" customWidth="1"/>
    <col min="269" max="275" width="4.875" style="290" customWidth="1"/>
    <col min="276" max="276" width="0" style="290" hidden="1" customWidth="1"/>
    <col min="277" max="277" width="6.5" style="290" customWidth="1"/>
    <col min="278" max="284" width="16.375" style="290" customWidth="1"/>
    <col min="285" max="285" width="9.375" style="290" customWidth="1"/>
    <col min="286" max="286" width="1.875" style="290" customWidth="1"/>
    <col min="287" max="287" width="0.875" style="290" customWidth="1"/>
    <col min="288" max="291" width="3.625" style="290" customWidth="1"/>
    <col min="292" max="292" width="6.75" style="290" customWidth="1"/>
    <col min="293" max="335" width="0" style="290" hidden="1" customWidth="1"/>
    <col min="336" max="342" width="29.375" style="290" customWidth="1"/>
    <col min="343" max="418" width="48.5" style="290" customWidth="1"/>
    <col min="419" max="512" width="9" style="290"/>
    <col min="513" max="513" width="9.375" style="290" customWidth="1"/>
    <col min="514" max="520" width="16.375" style="290" customWidth="1"/>
    <col min="521" max="521" width="6.5" style="290" customWidth="1"/>
    <col min="522" max="522" width="7.25" style="290" customWidth="1"/>
    <col min="523" max="523" width="0.75" style="290" customWidth="1"/>
    <col min="524" max="524" width="0" style="290" hidden="1" customWidth="1"/>
    <col min="525" max="531" width="4.875" style="290" customWidth="1"/>
    <col min="532" max="532" width="0" style="290" hidden="1" customWidth="1"/>
    <col min="533" max="533" width="6.5" style="290" customWidth="1"/>
    <col min="534" max="540" width="16.375" style="290" customWidth="1"/>
    <col min="541" max="541" width="9.375" style="290" customWidth="1"/>
    <col min="542" max="542" width="1.875" style="290" customWidth="1"/>
    <col min="543" max="543" width="0.875" style="290" customWidth="1"/>
    <col min="544" max="547" width="3.625" style="290" customWidth="1"/>
    <col min="548" max="548" width="6.75" style="290" customWidth="1"/>
    <col min="549" max="591" width="0" style="290" hidden="1" customWidth="1"/>
    <col min="592" max="598" width="29.375" style="290" customWidth="1"/>
    <col min="599" max="674" width="48.5" style="290" customWidth="1"/>
    <col min="675" max="768" width="9" style="290"/>
    <col min="769" max="769" width="9.375" style="290" customWidth="1"/>
    <col min="770" max="776" width="16.375" style="290" customWidth="1"/>
    <col min="777" max="777" width="6.5" style="290" customWidth="1"/>
    <col min="778" max="778" width="7.25" style="290" customWidth="1"/>
    <col min="779" max="779" width="0.75" style="290" customWidth="1"/>
    <col min="780" max="780" width="0" style="290" hidden="1" customWidth="1"/>
    <col min="781" max="787" width="4.875" style="290" customWidth="1"/>
    <col min="788" max="788" width="0" style="290" hidden="1" customWidth="1"/>
    <col min="789" max="789" width="6.5" style="290" customWidth="1"/>
    <col min="790" max="796" width="16.375" style="290" customWidth="1"/>
    <col min="797" max="797" width="9.375" style="290" customWidth="1"/>
    <col min="798" max="798" width="1.875" style="290" customWidth="1"/>
    <col min="799" max="799" width="0.875" style="290" customWidth="1"/>
    <col min="800" max="803" width="3.625" style="290" customWidth="1"/>
    <col min="804" max="804" width="6.75" style="290" customWidth="1"/>
    <col min="805" max="847" width="0" style="290" hidden="1" customWidth="1"/>
    <col min="848" max="854" width="29.375" style="290" customWidth="1"/>
    <col min="855" max="930" width="48.5" style="290" customWidth="1"/>
    <col min="931" max="1024" width="9" style="290"/>
    <col min="1025" max="1025" width="9.375" style="290" customWidth="1"/>
    <col min="1026" max="1032" width="16.375" style="290" customWidth="1"/>
    <col min="1033" max="1033" width="6.5" style="290" customWidth="1"/>
    <col min="1034" max="1034" width="7.25" style="290" customWidth="1"/>
    <col min="1035" max="1035" width="0.75" style="290" customWidth="1"/>
    <col min="1036" max="1036" width="0" style="290" hidden="1" customWidth="1"/>
    <col min="1037" max="1043" width="4.875" style="290" customWidth="1"/>
    <col min="1044" max="1044" width="0" style="290" hidden="1" customWidth="1"/>
    <col min="1045" max="1045" width="6.5" style="290" customWidth="1"/>
    <col min="1046" max="1052" width="16.375" style="290" customWidth="1"/>
    <col min="1053" max="1053" width="9.375" style="290" customWidth="1"/>
    <col min="1054" max="1054" width="1.875" style="290" customWidth="1"/>
    <col min="1055" max="1055" width="0.875" style="290" customWidth="1"/>
    <col min="1056" max="1059" width="3.625" style="290" customWidth="1"/>
    <col min="1060" max="1060" width="6.75" style="290" customWidth="1"/>
    <col min="1061" max="1103" width="0" style="290" hidden="1" customWidth="1"/>
    <col min="1104" max="1110" width="29.375" style="290" customWidth="1"/>
    <col min="1111" max="1186" width="48.5" style="290" customWidth="1"/>
    <col min="1187" max="1280" width="9" style="290"/>
    <col min="1281" max="1281" width="9.375" style="290" customWidth="1"/>
    <col min="1282" max="1288" width="16.375" style="290" customWidth="1"/>
    <col min="1289" max="1289" width="6.5" style="290" customWidth="1"/>
    <col min="1290" max="1290" width="7.25" style="290" customWidth="1"/>
    <col min="1291" max="1291" width="0.75" style="290" customWidth="1"/>
    <col min="1292" max="1292" width="0" style="290" hidden="1" customWidth="1"/>
    <col min="1293" max="1299" width="4.875" style="290" customWidth="1"/>
    <col min="1300" max="1300" width="0" style="290" hidden="1" customWidth="1"/>
    <col min="1301" max="1301" width="6.5" style="290" customWidth="1"/>
    <col min="1302" max="1308" width="16.375" style="290" customWidth="1"/>
    <col min="1309" max="1309" width="9.375" style="290" customWidth="1"/>
    <col min="1310" max="1310" width="1.875" style="290" customWidth="1"/>
    <col min="1311" max="1311" width="0.875" style="290" customWidth="1"/>
    <col min="1312" max="1315" width="3.625" style="290" customWidth="1"/>
    <col min="1316" max="1316" width="6.75" style="290" customWidth="1"/>
    <col min="1317" max="1359" width="0" style="290" hidden="1" customWidth="1"/>
    <col min="1360" max="1366" width="29.375" style="290" customWidth="1"/>
    <col min="1367" max="1442" width="48.5" style="290" customWidth="1"/>
    <col min="1443" max="1536" width="9" style="290"/>
    <col min="1537" max="1537" width="9.375" style="290" customWidth="1"/>
    <col min="1538" max="1544" width="16.375" style="290" customWidth="1"/>
    <col min="1545" max="1545" width="6.5" style="290" customWidth="1"/>
    <col min="1546" max="1546" width="7.25" style="290" customWidth="1"/>
    <col min="1547" max="1547" width="0.75" style="290" customWidth="1"/>
    <col min="1548" max="1548" width="0" style="290" hidden="1" customWidth="1"/>
    <col min="1549" max="1555" width="4.875" style="290" customWidth="1"/>
    <col min="1556" max="1556" width="0" style="290" hidden="1" customWidth="1"/>
    <col min="1557" max="1557" width="6.5" style="290" customWidth="1"/>
    <col min="1558" max="1564" width="16.375" style="290" customWidth="1"/>
    <col min="1565" max="1565" width="9.375" style="290" customWidth="1"/>
    <col min="1566" max="1566" width="1.875" style="290" customWidth="1"/>
    <col min="1567" max="1567" width="0.875" style="290" customWidth="1"/>
    <col min="1568" max="1571" width="3.625" style="290" customWidth="1"/>
    <col min="1572" max="1572" width="6.75" style="290" customWidth="1"/>
    <col min="1573" max="1615" width="0" style="290" hidden="1" customWidth="1"/>
    <col min="1616" max="1622" width="29.375" style="290" customWidth="1"/>
    <col min="1623" max="1698" width="48.5" style="290" customWidth="1"/>
    <col min="1699" max="1792" width="9" style="290"/>
    <col min="1793" max="1793" width="9.375" style="290" customWidth="1"/>
    <col min="1794" max="1800" width="16.375" style="290" customWidth="1"/>
    <col min="1801" max="1801" width="6.5" style="290" customWidth="1"/>
    <col min="1802" max="1802" width="7.25" style="290" customWidth="1"/>
    <col min="1803" max="1803" width="0.75" style="290" customWidth="1"/>
    <col min="1804" max="1804" width="0" style="290" hidden="1" customWidth="1"/>
    <col min="1805" max="1811" width="4.875" style="290" customWidth="1"/>
    <col min="1812" max="1812" width="0" style="290" hidden="1" customWidth="1"/>
    <col min="1813" max="1813" width="6.5" style="290" customWidth="1"/>
    <col min="1814" max="1820" width="16.375" style="290" customWidth="1"/>
    <col min="1821" max="1821" width="9.375" style="290" customWidth="1"/>
    <col min="1822" max="1822" width="1.875" style="290" customWidth="1"/>
    <col min="1823" max="1823" width="0.875" style="290" customWidth="1"/>
    <col min="1824" max="1827" width="3.625" style="290" customWidth="1"/>
    <col min="1828" max="1828" width="6.75" style="290" customWidth="1"/>
    <col min="1829" max="1871" width="0" style="290" hidden="1" customWidth="1"/>
    <col min="1872" max="1878" width="29.375" style="290" customWidth="1"/>
    <col min="1879" max="1954" width="48.5" style="290" customWidth="1"/>
    <col min="1955" max="2048" width="9" style="290"/>
    <col min="2049" max="2049" width="9.375" style="290" customWidth="1"/>
    <col min="2050" max="2056" width="16.375" style="290" customWidth="1"/>
    <col min="2057" max="2057" width="6.5" style="290" customWidth="1"/>
    <col min="2058" max="2058" width="7.25" style="290" customWidth="1"/>
    <col min="2059" max="2059" width="0.75" style="290" customWidth="1"/>
    <col min="2060" max="2060" width="0" style="290" hidden="1" customWidth="1"/>
    <col min="2061" max="2067" width="4.875" style="290" customWidth="1"/>
    <col min="2068" max="2068" width="0" style="290" hidden="1" customWidth="1"/>
    <col min="2069" max="2069" width="6.5" style="290" customWidth="1"/>
    <col min="2070" max="2076" width="16.375" style="290" customWidth="1"/>
    <col min="2077" max="2077" width="9.375" style="290" customWidth="1"/>
    <col min="2078" max="2078" width="1.875" style="290" customWidth="1"/>
    <col min="2079" max="2079" width="0.875" style="290" customWidth="1"/>
    <col min="2080" max="2083" width="3.625" style="290" customWidth="1"/>
    <col min="2084" max="2084" width="6.75" style="290" customWidth="1"/>
    <col min="2085" max="2127" width="0" style="290" hidden="1" customWidth="1"/>
    <col min="2128" max="2134" width="29.375" style="290" customWidth="1"/>
    <col min="2135" max="2210" width="48.5" style="290" customWidth="1"/>
    <col min="2211" max="2304" width="9" style="290"/>
    <col min="2305" max="2305" width="9.375" style="290" customWidth="1"/>
    <col min="2306" max="2312" width="16.375" style="290" customWidth="1"/>
    <col min="2313" max="2313" width="6.5" style="290" customWidth="1"/>
    <col min="2314" max="2314" width="7.25" style="290" customWidth="1"/>
    <col min="2315" max="2315" width="0.75" style="290" customWidth="1"/>
    <col min="2316" max="2316" width="0" style="290" hidden="1" customWidth="1"/>
    <col min="2317" max="2323" width="4.875" style="290" customWidth="1"/>
    <col min="2324" max="2324" width="0" style="290" hidden="1" customWidth="1"/>
    <col min="2325" max="2325" width="6.5" style="290" customWidth="1"/>
    <col min="2326" max="2332" width="16.375" style="290" customWidth="1"/>
    <col min="2333" max="2333" width="9.375" style="290" customWidth="1"/>
    <col min="2334" max="2334" width="1.875" style="290" customWidth="1"/>
    <col min="2335" max="2335" width="0.875" style="290" customWidth="1"/>
    <col min="2336" max="2339" width="3.625" style="290" customWidth="1"/>
    <col min="2340" max="2340" width="6.75" style="290" customWidth="1"/>
    <col min="2341" max="2383" width="0" style="290" hidden="1" customWidth="1"/>
    <col min="2384" max="2390" width="29.375" style="290" customWidth="1"/>
    <col min="2391" max="2466" width="48.5" style="290" customWidth="1"/>
    <col min="2467" max="2560" width="9" style="290"/>
    <col min="2561" max="2561" width="9.375" style="290" customWidth="1"/>
    <col min="2562" max="2568" width="16.375" style="290" customWidth="1"/>
    <col min="2569" max="2569" width="6.5" style="290" customWidth="1"/>
    <col min="2570" max="2570" width="7.25" style="290" customWidth="1"/>
    <col min="2571" max="2571" width="0.75" style="290" customWidth="1"/>
    <col min="2572" max="2572" width="0" style="290" hidden="1" customWidth="1"/>
    <col min="2573" max="2579" width="4.875" style="290" customWidth="1"/>
    <col min="2580" max="2580" width="0" style="290" hidden="1" customWidth="1"/>
    <col min="2581" max="2581" width="6.5" style="290" customWidth="1"/>
    <col min="2582" max="2588" width="16.375" style="290" customWidth="1"/>
    <col min="2589" max="2589" width="9.375" style="290" customWidth="1"/>
    <col min="2590" max="2590" width="1.875" style="290" customWidth="1"/>
    <col min="2591" max="2591" width="0.875" style="290" customWidth="1"/>
    <col min="2592" max="2595" width="3.625" style="290" customWidth="1"/>
    <col min="2596" max="2596" width="6.75" style="290" customWidth="1"/>
    <col min="2597" max="2639" width="0" style="290" hidden="1" customWidth="1"/>
    <col min="2640" max="2646" width="29.375" style="290" customWidth="1"/>
    <col min="2647" max="2722" width="48.5" style="290" customWidth="1"/>
    <col min="2723" max="2816" width="9" style="290"/>
    <col min="2817" max="2817" width="9.375" style="290" customWidth="1"/>
    <col min="2818" max="2824" width="16.375" style="290" customWidth="1"/>
    <col min="2825" max="2825" width="6.5" style="290" customWidth="1"/>
    <col min="2826" max="2826" width="7.25" style="290" customWidth="1"/>
    <col min="2827" max="2827" width="0.75" style="290" customWidth="1"/>
    <col min="2828" max="2828" width="0" style="290" hidden="1" customWidth="1"/>
    <col min="2829" max="2835" width="4.875" style="290" customWidth="1"/>
    <col min="2836" max="2836" width="0" style="290" hidden="1" customWidth="1"/>
    <col min="2837" max="2837" width="6.5" style="290" customWidth="1"/>
    <col min="2838" max="2844" width="16.375" style="290" customWidth="1"/>
    <col min="2845" max="2845" width="9.375" style="290" customWidth="1"/>
    <col min="2846" max="2846" width="1.875" style="290" customWidth="1"/>
    <col min="2847" max="2847" width="0.875" style="290" customWidth="1"/>
    <col min="2848" max="2851" width="3.625" style="290" customWidth="1"/>
    <col min="2852" max="2852" width="6.75" style="290" customWidth="1"/>
    <col min="2853" max="2895" width="0" style="290" hidden="1" customWidth="1"/>
    <col min="2896" max="2902" width="29.375" style="290" customWidth="1"/>
    <col min="2903" max="2978" width="48.5" style="290" customWidth="1"/>
    <col min="2979" max="3072" width="9" style="290"/>
    <col min="3073" max="3073" width="9.375" style="290" customWidth="1"/>
    <col min="3074" max="3080" width="16.375" style="290" customWidth="1"/>
    <col min="3081" max="3081" width="6.5" style="290" customWidth="1"/>
    <col min="3082" max="3082" width="7.25" style="290" customWidth="1"/>
    <col min="3083" max="3083" width="0.75" style="290" customWidth="1"/>
    <col min="3084" max="3084" width="0" style="290" hidden="1" customWidth="1"/>
    <col min="3085" max="3091" width="4.875" style="290" customWidth="1"/>
    <col min="3092" max="3092" width="0" style="290" hidden="1" customWidth="1"/>
    <col min="3093" max="3093" width="6.5" style="290" customWidth="1"/>
    <col min="3094" max="3100" width="16.375" style="290" customWidth="1"/>
    <col min="3101" max="3101" width="9.375" style="290" customWidth="1"/>
    <col min="3102" max="3102" width="1.875" style="290" customWidth="1"/>
    <col min="3103" max="3103" width="0.875" style="290" customWidth="1"/>
    <col min="3104" max="3107" width="3.625" style="290" customWidth="1"/>
    <col min="3108" max="3108" width="6.75" style="290" customWidth="1"/>
    <col min="3109" max="3151" width="0" style="290" hidden="1" customWidth="1"/>
    <col min="3152" max="3158" width="29.375" style="290" customWidth="1"/>
    <col min="3159" max="3234" width="48.5" style="290" customWidth="1"/>
    <col min="3235" max="3328" width="9" style="290"/>
    <col min="3329" max="3329" width="9.375" style="290" customWidth="1"/>
    <col min="3330" max="3336" width="16.375" style="290" customWidth="1"/>
    <col min="3337" max="3337" width="6.5" style="290" customWidth="1"/>
    <col min="3338" max="3338" width="7.25" style="290" customWidth="1"/>
    <col min="3339" max="3339" width="0.75" style="290" customWidth="1"/>
    <col min="3340" max="3340" width="0" style="290" hidden="1" customWidth="1"/>
    <col min="3341" max="3347" width="4.875" style="290" customWidth="1"/>
    <col min="3348" max="3348" width="0" style="290" hidden="1" customWidth="1"/>
    <col min="3349" max="3349" width="6.5" style="290" customWidth="1"/>
    <col min="3350" max="3356" width="16.375" style="290" customWidth="1"/>
    <col min="3357" max="3357" width="9.375" style="290" customWidth="1"/>
    <col min="3358" max="3358" width="1.875" style="290" customWidth="1"/>
    <col min="3359" max="3359" width="0.875" style="290" customWidth="1"/>
    <col min="3360" max="3363" width="3.625" style="290" customWidth="1"/>
    <col min="3364" max="3364" width="6.75" style="290" customWidth="1"/>
    <col min="3365" max="3407" width="0" style="290" hidden="1" customWidth="1"/>
    <col min="3408" max="3414" width="29.375" style="290" customWidth="1"/>
    <col min="3415" max="3490" width="48.5" style="290" customWidth="1"/>
    <col min="3491" max="3584" width="9" style="290"/>
    <col min="3585" max="3585" width="9.375" style="290" customWidth="1"/>
    <col min="3586" max="3592" width="16.375" style="290" customWidth="1"/>
    <col min="3593" max="3593" width="6.5" style="290" customWidth="1"/>
    <col min="3594" max="3594" width="7.25" style="290" customWidth="1"/>
    <col min="3595" max="3595" width="0.75" style="290" customWidth="1"/>
    <col min="3596" max="3596" width="0" style="290" hidden="1" customWidth="1"/>
    <col min="3597" max="3603" width="4.875" style="290" customWidth="1"/>
    <col min="3604" max="3604" width="0" style="290" hidden="1" customWidth="1"/>
    <col min="3605" max="3605" width="6.5" style="290" customWidth="1"/>
    <col min="3606" max="3612" width="16.375" style="290" customWidth="1"/>
    <col min="3613" max="3613" width="9.375" style="290" customWidth="1"/>
    <col min="3614" max="3614" width="1.875" style="290" customWidth="1"/>
    <col min="3615" max="3615" width="0.875" style="290" customWidth="1"/>
    <col min="3616" max="3619" width="3.625" style="290" customWidth="1"/>
    <col min="3620" max="3620" width="6.75" style="290" customWidth="1"/>
    <col min="3621" max="3663" width="0" style="290" hidden="1" customWidth="1"/>
    <col min="3664" max="3670" width="29.375" style="290" customWidth="1"/>
    <col min="3671" max="3746" width="48.5" style="290" customWidth="1"/>
    <col min="3747" max="3840" width="9" style="290"/>
    <col min="3841" max="3841" width="9.375" style="290" customWidth="1"/>
    <col min="3842" max="3848" width="16.375" style="290" customWidth="1"/>
    <col min="3849" max="3849" width="6.5" style="290" customWidth="1"/>
    <col min="3850" max="3850" width="7.25" style="290" customWidth="1"/>
    <col min="3851" max="3851" width="0.75" style="290" customWidth="1"/>
    <col min="3852" max="3852" width="0" style="290" hidden="1" customWidth="1"/>
    <col min="3853" max="3859" width="4.875" style="290" customWidth="1"/>
    <col min="3860" max="3860" width="0" style="290" hidden="1" customWidth="1"/>
    <col min="3861" max="3861" width="6.5" style="290" customWidth="1"/>
    <col min="3862" max="3868" width="16.375" style="290" customWidth="1"/>
    <col min="3869" max="3869" width="9.375" style="290" customWidth="1"/>
    <col min="3870" max="3870" width="1.875" style="290" customWidth="1"/>
    <col min="3871" max="3871" width="0.875" style="290" customWidth="1"/>
    <col min="3872" max="3875" width="3.625" style="290" customWidth="1"/>
    <col min="3876" max="3876" width="6.75" style="290" customWidth="1"/>
    <col min="3877" max="3919" width="0" style="290" hidden="1" customWidth="1"/>
    <col min="3920" max="3926" width="29.375" style="290" customWidth="1"/>
    <col min="3927" max="4002" width="48.5" style="290" customWidth="1"/>
    <col min="4003" max="4096" width="9" style="290"/>
    <col min="4097" max="4097" width="9.375" style="290" customWidth="1"/>
    <col min="4098" max="4104" width="16.375" style="290" customWidth="1"/>
    <col min="4105" max="4105" width="6.5" style="290" customWidth="1"/>
    <col min="4106" max="4106" width="7.25" style="290" customWidth="1"/>
    <col min="4107" max="4107" width="0.75" style="290" customWidth="1"/>
    <col min="4108" max="4108" width="0" style="290" hidden="1" customWidth="1"/>
    <col min="4109" max="4115" width="4.875" style="290" customWidth="1"/>
    <col min="4116" max="4116" width="0" style="290" hidden="1" customWidth="1"/>
    <col min="4117" max="4117" width="6.5" style="290" customWidth="1"/>
    <col min="4118" max="4124" width="16.375" style="290" customWidth="1"/>
    <col min="4125" max="4125" width="9.375" style="290" customWidth="1"/>
    <col min="4126" max="4126" width="1.875" style="290" customWidth="1"/>
    <col min="4127" max="4127" width="0.875" style="290" customWidth="1"/>
    <col min="4128" max="4131" width="3.625" style="290" customWidth="1"/>
    <col min="4132" max="4132" width="6.75" style="290" customWidth="1"/>
    <col min="4133" max="4175" width="0" style="290" hidden="1" customWidth="1"/>
    <col min="4176" max="4182" width="29.375" style="290" customWidth="1"/>
    <col min="4183" max="4258" width="48.5" style="290" customWidth="1"/>
    <col min="4259" max="4352" width="9" style="290"/>
    <col min="4353" max="4353" width="9.375" style="290" customWidth="1"/>
    <col min="4354" max="4360" width="16.375" style="290" customWidth="1"/>
    <col min="4361" max="4361" width="6.5" style="290" customWidth="1"/>
    <col min="4362" max="4362" width="7.25" style="290" customWidth="1"/>
    <col min="4363" max="4363" width="0.75" style="290" customWidth="1"/>
    <col min="4364" max="4364" width="0" style="290" hidden="1" customWidth="1"/>
    <col min="4365" max="4371" width="4.875" style="290" customWidth="1"/>
    <col min="4372" max="4372" width="0" style="290" hidden="1" customWidth="1"/>
    <col min="4373" max="4373" width="6.5" style="290" customWidth="1"/>
    <col min="4374" max="4380" width="16.375" style="290" customWidth="1"/>
    <col min="4381" max="4381" width="9.375" style="290" customWidth="1"/>
    <col min="4382" max="4382" width="1.875" style="290" customWidth="1"/>
    <col min="4383" max="4383" width="0.875" style="290" customWidth="1"/>
    <col min="4384" max="4387" width="3.625" style="290" customWidth="1"/>
    <col min="4388" max="4388" width="6.75" style="290" customWidth="1"/>
    <col min="4389" max="4431" width="0" style="290" hidden="1" customWidth="1"/>
    <col min="4432" max="4438" width="29.375" style="290" customWidth="1"/>
    <col min="4439" max="4514" width="48.5" style="290" customWidth="1"/>
    <col min="4515" max="4608" width="9" style="290"/>
    <col min="4609" max="4609" width="9.375" style="290" customWidth="1"/>
    <col min="4610" max="4616" width="16.375" style="290" customWidth="1"/>
    <col min="4617" max="4617" width="6.5" style="290" customWidth="1"/>
    <col min="4618" max="4618" width="7.25" style="290" customWidth="1"/>
    <col min="4619" max="4619" width="0.75" style="290" customWidth="1"/>
    <col min="4620" max="4620" width="0" style="290" hidden="1" customWidth="1"/>
    <col min="4621" max="4627" width="4.875" style="290" customWidth="1"/>
    <col min="4628" max="4628" width="0" style="290" hidden="1" customWidth="1"/>
    <col min="4629" max="4629" width="6.5" style="290" customWidth="1"/>
    <col min="4630" max="4636" width="16.375" style="290" customWidth="1"/>
    <col min="4637" max="4637" width="9.375" style="290" customWidth="1"/>
    <col min="4638" max="4638" width="1.875" style="290" customWidth="1"/>
    <col min="4639" max="4639" width="0.875" style="290" customWidth="1"/>
    <col min="4640" max="4643" width="3.625" style="290" customWidth="1"/>
    <col min="4644" max="4644" width="6.75" style="290" customWidth="1"/>
    <col min="4645" max="4687" width="0" style="290" hidden="1" customWidth="1"/>
    <col min="4688" max="4694" width="29.375" style="290" customWidth="1"/>
    <col min="4695" max="4770" width="48.5" style="290" customWidth="1"/>
    <col min="4771" max="4864" width="9" style="290"/>
    <col min="4865" max="4865" width="9.375" style="290" customWidth="1"/>
    <col min="4866" max="4872" width="16.375" style="290" customWidth="1"/>
    <col min="4873" max="4873" width="6.5" style="290" customWidth="1"/>
    <col min="4874" max="4874" width="7.25" style="290" customWidth="1"/>
    <col min="4875" max="4875" width="0.75" style="290" customWidth="1"/>
    <col min="4876" max="4876" width="0" style="290" hidden="1" customWidth="1"/>
    <col min="4877" max="4883" width="4.875" style="290" customWidth="1"/>
    <col min="4884" max="4884" width="0" style="290" hidden="1" customWidth="1"/>
    <col min="4885" max="4885" width="6.5" style="290" customWidth="1"/>
    <col min="4886" max="4892" width="16.375" style="290" customWidth="1"/>
    <col min="4893" max="4893" width="9.375" style="290" customWidth="1"/>
    <col min="4894" max="4894" width="1.875" style="290" customWidth="1"/>
    <col min="4895" max="4895" width="0.875" style="290" customWidth="1"/>
    <col min="4896" max="4899" width="3.625" style="290" customWidth="1"/>
    <col min="4900" max="4900" width="6.75" style="290" customWidth="1"/>
    <col min="4901" max="4943" width="0" style="290" hidden="1" customWidth="1"/>
    <col min="4944" max="4950" width="29.375" style="290" customWidth="1"/>
    <col min="4951" max="5026" width="48.5" style="290" customWidth="1"/>
    <col min="5027" max="5120" width="9" style="290"/>
    <col min="5121" max="5121" width="9.375" style="290" customWidth="1"/>
    <col min="5122" max="5128" width="16.375" style="290" customWidth="1"/>
    <col min="5129" max="5129" width="6.5" style="290" customWidth="1"/>
    <col min="5130" max="5130" width="7.25" style="290" customWidth="1"/>
    <col min="5131" max="5131" width="0.75" style="290" customWidth="1"/>
    <col min="5132" max="5132" width="0" style="290" hidden="1" customWidth="1"/>
    <col min="5133" max="5139" width="4.875" style="290" customWidth="1"/>
    <col min="5140" max="5140" width="0" style="290" hidden="1" customWidth="1"/>
    <col min="5141" max="5141" width="6.5" style="290" customWidth="1"/>
    <col min="5142" max="5148" width="16.375" style="290" customWidth="1"/>
    <col min="5149" max="5149" width="9.375" style="290" customWidth="1"/>
    <col min="5150" max="5150" width="1.875" style="290" customWidth="1"/>
    <col min="5151" max="5151" width="0.875" style="290" customWidth="1"/>
    <col min="5152" max="5155" width="3.625" style="290" customWidth="1"/>
    <col min="5156" max="5156" width="6.75" style="290" customWidth="1"/>
    <col min="5157" max="5199" width="0" style="290" hidden="1" customWidth="1"/>
    <col min="5200" max="5206" width="29.375" style="290" customWidth="1"/>
    <col min="5207" max="5282" width="48.5" style="290" customWidth="1"/>
    <col min="5283" max="5376" width="9" style="290"/>
    <col min="5377" max="5377" width="9.375" style="290" customWidth="1"/>
    <col min="5378" max="5384" width="16.375" style="290" customWidth="1"/>
    <col min="5385" max="5385" width="6.5" style="290" customWidth="1"/>
    <col min="5386" max="5386" width="7.25" style="290" customWidth="1"/>
    <col min="5387" max="5387" width="0.75" style="290" customWidth="1"/>
    <col min="5388" max="5388" width="0" style="290" hidden="1" customWidth="1"/>
    <col min="5389" max="5395" width="4.875" style="290" customWidth="1"/>
    <col min="5396" max="5396" width="0" style="290" hidden="1" customWidth="1"/>
    <col min="5397" max="5397" width="6.5" style="290" customWidth="1"/>
    <col min="5398" max="5404" width="16.375" style="290" customWidth="1"/>
    <col min="5405" max="5405" width="9.375" style="290" customWidth="1"/>
    <col min="5406" max="5406" width="1.875" style="290" customWidth="1"/>
    <col min="5407" max="5407" width="0.875" style="290" customWidth="1"/>
    <col min="5408" max="5411" width="3.625" style="290" customWidth="1"/>
    <col min="5412" max="5412" width="6.75" style="290" customWidth="1"/>
    <col min="5413" max="5455" width="0" style="290" hidden="1" customWidth="1"/>
    <col min="5456" max="5462" width="29.375" style="290" customWidth="1"/>
    <col min="5463" max="5538" width="48.5" style="290" customWidth="1"/>
    <col min="5539" max="5632" width="9" style="290"/>
    <col min="5633" max="5633" width="9.375" style="290" customWidth="1"/>
    <col min="5634" max="5640" width="16.375" style="290" customWidth="1"/>
    <col min="5641" max="5641" width="6.5" style="290" customWidth="1"/>
    <col min="5642" max="5642" width="7.25" style="290" customWidth="1"/>
    <col min="5643" max="5643" width="0.75" style="290" customWidth="1"/>
    <col min="5644" max="5644" width="0" style="290" hidden="1" customWidth="1"/>
    <col min="5645" max="5651" width="4.875" style="290" customWidth="1"/>
    <col min="5652" max="5652" width="0" style="290" hidden="1" customWidth="1"/>
    <col min="5653" max="5653" width="6.5" style="290" customWidth="1"/>
    <col min="5654" max="5660" width="16.375" style="290" customWidth="1"/>
    <col min="5661" max="5661" width="9.375" style="290" customWidth="1"/>
    <col min="5662" max="5662" width="1.875" style="290" customWidth="1"/>
    <col min="5663" max="5663" width="0.875" style="290" customWidth="1"/>
    <col min="5664" max="5667" width="3.625" style="290" customWidth="1"/>
    <col min="5668" max="5668" width="6.75" style="290" customWidth="1"/>
    <col min="5669" max="5711" width="0" style="290" hidden="1" customWidth="1"/>
    <col min="5712" max="5718" width="29.375" style="290" customWidth="1"/>
    <col min="5719" max="5794" width="48.5" style="290" customWidth="1"/>
    <col min="5795" max="5888" width="9" style="290"/>
    <col min="5889" max="5889" width="9.375" style="290" customWidth="1"/>
    <col min="5890" max="5896" width="16.375" style="290" customWidth="1"/>
    <col min="5897" max="5897" width="6.5" style="290" customWidth="1"/>
    <col min="5898" max="5898" width="7.25" style="290" customWidth="1"/>
    <col min="5899" max="5899" width="0.75" style="290" customWidth="1"/>
    <col min="5900" max="5900" width="0" style="290" hidden="1" customWidth="1"/>
    <col min="5901" max="5907" width="4.875" style="290" customWidth="1"/>
    <col min="5908" max="5908" width="0" style="290" hidden="1" customWidth="1"/>
    <col min="5909" max="5909" width="6.5" style="290" customWidth="1"/>
    <col min="5910" max="5916" width="16.375" style="290" customWidth="1"/>
    <col min="5917" max="5917" width="9.375" style="290" customWidth="1"/>
    <col min="5918" max="5918" width="1.875" style="290" customWidth="1"/>
    <col min="5919" max="5919" width="0.875" style="290" customWidth="1"/>
    <col min="5920" max="5923" width="3.625" style="290" customWidth="1"/>
    <col min="5924" max="5924" width="6.75" style="290" customWidth="1"/>
    <col min="5925" max="5967" width="0" style="290" hidden="1" customWidth="1"/>
    <col min="5968" max="5974" width="29.375" style="290" customWidth="1"/>
    <col min="5975" max="6050" width="48.5" style="290" customWidth="1"/>
    <col min="6051" max="6144" width="9" style="290"/>
    <col min="6145" max="6145" width="9.375" style="290" customWidth="1"/>
    <col min="6146" max="6152" width="16.375" style="290" customWidth="1"/>
    <col min="6153" max="6153" width="6.5" style="290" customWidth="1"/>
    <col min="6154" max="6154" width="7.25" style="290" customWidth="1"/>
    <col min="6155" max="6155" width="0.75" style="290" customWidth="1"/>
    <col min="6156" max="6156" width="0" style="290" hidden="1" customWidth="1"/>
    <col min="6157" max="6163" width="4.875" style="290" customWidth="1"/>
    <col min="6164" max="6164" width="0" style="290" hidden="1" customWidth="1"/>
    <col min="6165" max="6165" width="6.5" style="290" customWidth="1"/>
    <col min="6166" max="6172" width="16.375" style="290" customWidth="1"/>
    <col min="6173" max="6173" width="9.375" style="290" customWidth="1"/>
    <col min="6174" max="6174" width="1.875" style="290" customWidth="1"/>
    <col min="6175" max="6175" width="0.875" style="290" customWidth="1"/>
    <col min="6176" max="6179" width="3.625" style="290" customWidth="1"/>
    <col min="6180" max="6180" width="6.75" style="290" customWidth="1"/>
    <col min="6181" max="6223" width="0" style="290" hidden="1" customWidth="1"/>
    <col min="6224" max="6230" width="29.375" style="290" customWidth="1"/>
    <col min="6231" max="6306" width="48.5" style="290" customWidth="1"/>
    <col min="6307" max="6400" width="9" style="290"/>
    <col min="6401" max="6401" width="9.375" style="290" customWidth="1"/>
    <col min="6402" max="6408" width="16.375" style="290" customWidth="1"/>
    <col min="6409" max="6409" width="6.5" style="290" customWidth="1"/>
    <col min="6410" max="6410" width="7.25" style="290" customWidth="1"/>
    <col min="6411" max="6411" width="0.75" style="290" customWidth="1"/>
    <col min="6412" max="6412" width="0" style="290" hidden="1" customWidth="1"/>
    <col min="6413" max="6419" width="4.875" style="290" customWidth="1"/>
    <col min="6420" max="6420" width="0" style="290" hidden="1" customWidth="1"/>
    <col min="6421" max="6421" width="6.5" style="290" customWidth="1"/>
    <col min="6422" max="6428" width="16.375" style="290" customWidth="1"/>
    <col min="6429" max="6429" width="9.375" style="290" customWidth="1"/>
    <col min="6430" max="6430" width="1.875" style="290" customWidth="1"/>
    <col min="6431" max="6431" width="0.875" style="290" customWidth="1"/>
    <col min="6432" max="6435" width="3.625" style="290" customWidth="1"/>
    <col min="6436" max="6436" width="6.75" style="290" customWidth="1"/>
    <col min="6437" max="6479" width="0" style="290" hidden="1" customWidth="1"/>
    <col min="6480" max="6486" width="29.375" style="290" customWidth="1"/>
    <col min="6487" max="6562" width="48.5" style="290" customWidth="1"/>
    <col min="6563" max="6656" width="9" style="290"/>
    <col min="6657" max="6657" width="9.375" style="290" customWidth="1"/>
    <col min="6658" max="6664" width="16.375" style="290" customWidth="1"/>
    <col min="6665" max="6665" width="6.5" style="290" customWidth="1"/>
    <col min="6666" max="6666" width="7.25" style="290" customWidth="1"/>
    <col min="6667" max="6667" width="0.75" style="290" customWidth="1"/>
    <col min="6668" max="6668" width="0" style="290" hidden="1" customWidth="1"/>
    <col min="6669" max="6675" width="4.875" style="290" customWidth="1"/>
    <col min="6676" max="6676" width="0" style="290" hidden="1" customWidth="1"/>
    <col min="6677" max="6677" width="6.5" style="290" customWidth="1"/>
    <col min="6678" max="6684" width="16.375" style="290" customWidth="1"/>
    <col min="6685" max="6685" width="9.375" style="290" customWidth="1"/>
    <col min="6686" max="6686" width="1.875" style="290" customWidth="1"/>
    <col min="6687" max="6687" width="0.875" style="290" customWidth="1"/>
    <col min="6688" max="6691" width="3.625" style="290" customWidth="1"/>
    <col min="6692" max="6692" width="6.75" style="290" customWidth="1"/>
    <col min="6693" max="6735" width="0" style="290" hidden="1" customWidth="1"/>
    <col min="6736" max="6742" width="29.375" style="290" customWidth="1"/>
    <col min="6743" max="6818" width="48.5" style="290" customWidth="1"/>
    <col min="6819" max="6912" width="9" style="290"/>
    <col min="6913" max="6913" width="9.375" style="290" customWidth="1"/>
    <col min="6914" max="6920" width="16.375" style="290" customWidth="1"/>
    <col min="6921" max="6921" width="6.5" style="290" customWidth="1"/>
    <col min="6922" max="6922" width="7.25" style="290" customWidth="1"/>
    <col min="6923" max="6923" width="0.75" style="290" customWidth="1"/>
    <col min="6924" max="6924" width="0" style="290" hidden="1" customWidth="1"/>
    <col min="6925" max="6931" width="4.875" style="290" customWidth="1"/>
    <col min="6932" max="6932" width="0" style="290" hidden="1" customWidth="1"/>
    <col min="6933" max="6933" width="6.5" style="290" customWidth="1"/>
    <col min="6934" max="6940" width="16.375" style="290" customWidth="1"/>
    <col min="6941" max="6941" width="9.375" style="290" customWidth="1"/>
    <col min="6942" max="6942" width="1.875" style="290" customWidth="1"/>
    <col min="6943" max="6943" width="0.875" style="290" customWidth="1"/>
    <col min="6944" max="6947" width="3.625" style="290" customWidth="1"/>
    <col min="6948" max="6948" width="6.75" style="290" customWidth="1"/>
    <col min="6949" max="6991" width="0" style="290" hidden="1" customWidth="1"/>
    <col min="6992" max="6998" width="29.375" style="290" customWidth="1"/>
    <col min="6999" max="7074" width="48.5" style="290" customWidth="1"/>
    <col min="7075" max="7168" width="9" style="290"/>
    <col min="7169" max="7169" width="9.375" style="290" customWidth="1"/>
    <col min="7170" max="7176" width="16.375" style="290" customWidth="1"/>
    <col min="7177" max="7177" width="6.5" style="290" customWidth="1"/>
    <col min="7178" max="7178" width="7.25" style="290" customWidth="1"/>
    <col min="7179" max="7179" width="0.75" style="290" customWidth="1"/>
    <col min="7180" max="7180" width="0" style="290" hidden="1" customWidth="1"/>
    <col min="7181" max="7187" width="4.875" style="290" customWidth="1"/>
    <col min="7188" max="7188" width="0" style="290" hidden="1" customWidth="1"/>
    <col min="7189" max="7189" width="6.5" style="290" customWidth="1"/>
    <col min="7190" max="7196" width="16.375" style="290" customWidth="1"/>
    <col min="7197" max="7197" width="9.375" style="290" customWidth="1"/>
    <col min="7198" max="7198" width="1.875" style="290" customWidth="1"/>
    <col min="7199" max="7199" width="0.875" style="290" customWidth="1"/>
    <col min="7200" max="7203" width="3.625" style="290" customWidth="1"/>
    <col min="7204" max="7204" width="6.75" style="290" customWidth="1"/>
    <col min="7205" max="7247" width="0" style="290" hidden="1" customWidth="1"/>
    <col min="7248" max="7254" width="29.375" style="290" customWidth="1"/>
    <col min="7255" max="7330" width="48.5" style="290" customWidth="1"/>
    <col min="7331" max="7424" width="9" style="290"/>
    <col min="7425" max="7425" width="9.375" style="290" customWidth="1"/>
    <col min="7426" max="7432" width="16.375" style="290" customWidth="1"/>
    <col min="7433" max="7433" width="6.5" style="290" customWidth="1"/>
    <col min="7434" max="7434" width="7.25" style="290" customWidth="1"/>
    <col min="7435" max="7435" width="0.75" style="290" customWidth="1"/>
    <col min="7436" max="7436" width="0" style="290" hidden="1" customWidth="1"/>
    <col min="7437" max="7443" width="4.875" style="290" customWidth="1"/>
    <col min="7444" max="7444" width="0" style="290" hidden="1" customWidth="1"/>
    <col min="7445" max="7445" width="6.5" style="290" customWidth="1"/>
    <col min="7446" max="7452" width="16.375" style="290" customWidth="1"/>
    <col min="7453" max="7453" width="9.375" style="290" customWidth="1"/>
    <col min="7454" max="7454" width="1.875" style="290" customWidth="1"/>
    <col min="7455" max="7455" width="0.875" style="290" customWidth="1"/>
    <col min="7456" max="7459" width="3.625" style="290" customWidth="1"/>
    <col min="7460" max="7460" width="6.75" style="290" customWidth="1"/>
    <col min="7461" max="7503" width="0" style="290" hidden="1" customWidth="1"/>
    <col min="7504" max="7510" width="29.375" style="290" customWidth="1"/>
    <col min="7511" max="7586" width="48.5" style="290" customWidth="1"/>
    <col min="7587" max="7680" width="9" style="290"/>
    <col min="7681" max="7681" width="9.375" style="290" customWidth="1"/>
    <col min="7682" max="7688" width="16.375" style="290" customWidth="1"/>
    <col min="7689" max="7689" width="6.5" style="290" customWidth="1"/>
    <col min="7690" max="7690" width="7.25" style="290" customWidth="1"/>
    <col min="7691" max="7691" width="0.75" style="290" customWidth="1"/>
    <col min="7692" max="7692" width="0" style="290" hidden="1" customWidth="1"/>
    <col min="7693" max="7699" width="4.875" style="290" customWidth="1"/>
    <col min="7700" max="7700" width="0" style="290" hidden="1" customWidth="1"/>
    <col min="7701" max="7701" width="6.5" style="290" customWidth="1"/>
    <col min="7702" max="7708" width="16.375" style="290" customWidth="1"/>
    <col min="7709" max="7709" width="9.375" style="290" customWidth="1"/>
    <col min="7710" max="7710" width="1.875" style="290" customWidth="1"/>
    <col min="7711" max="7711" width="0.875" style="290" customWidth="1"/>
    <col min="7712" max="7715" width="3.625" style="290" customWidth="1"/>
    <col min="7716" max="7716" width="6.75" style="290" customWidth="1"/>
    <col min="7717" max="7759" width="0" style="290" hidden="1" customWidth="1"/>
    <col min="7760" max="7766" width="29.375" style="290" customWidth="1"/>
    <col min="7767" max="7842" width="48.5" style="290" customWidth="1"/>
    <col min="7843" max="7936" width="9" style="290"/>
    <col min="7937" max="7937" width="9.375" style="290" customWidth="1"/>
    <col min="7938" max="7944" width="16.375" style="290" customWidth="1"/>
    <col min="7945" max="7945" width="6.5" style="290" customWidth="1"/>
    <col min="7946" max="7946" width="7.25" style="290" customWidth="1"/>
    <col min="7947" max="7947" width="0.75" style="290" customWidth="1"/>
    <col min="7948" max="7948" width="0" style="290" hidden="1" customWidth="1"/>
    <col min="7949" max="7955" width="4.875" style="290" customWidth="1"/>
    <col min="7956" max="7956" width="0" style="290" hidden="1" customWidth="1"/>
    <col min="7957" max="7957" width="6.5" style="290" customWidth="1"/>
    <col min="7958" max="7964" width="16.375" style="290" customWidth="1"/>
    <col min="7965" max="7965" width="9.375" style="290" customWidth="1"/>
    <col min="7966" max="7966" width="1.875" style="290" customWidth="1"/>
    <col min="7967" max="7967" width="0.875" style="290" customWidth="1"/>
    <col min="7968" max="7971" width="3.625" style="290" customWidth="1"/>
    <col min="7972" max="7972" width="6.75" style="290" customWidth="1"/>
    <col min="7973" max="8015" width="0" style="290" hidden="1" customWidth="1"/>
    <col min="8016" max="8022" width="29.375" style="290" customWidth="1"/>
    <col min="8023" max="8098" width="48.5" style="290" customWidth="1"/>
    <col min="8099" max="8192" width="9" style="290"/>
    <col min="8193" max="8193" width="9.375" style="290" customWidth="1"/>
    <col min="8194" max="8200" width="16.375" style="290" customWidth="1"/>
    <col min="8201" max="8201" width="6.5" style="290" customWidth="1"/>
    <col min="8202" max="8202" width="7.25" style="290" customWidth="1"/>
    <col min="8203" max="8203" width="0.75" style="290" customWidth="1"/>
    <col min="8204" max="8204" width="0" style="290" hidden="1" customWidth="1"/>
    <col min="8205" max="8211" width="4.875" style="290" customWidth="1"/>
    <col min="8212" max="8212" width="0" style="290" hidden="1" customWidth="1"/>
    <col min="8213" max="8213" width="6.5" style="290" customWidth="1"/>
    <col min="8214" max="8220" width="16.375" style="290" customWidth="1"/>
    <col min="8221" max="8221" width="9.375" style="290" customWidth="1"/>
    <col min="8222" max="8222" width="1.875" style="290" customWidth="1"/>
    <col min="8223" max="8223" width="0.875" style="290" customWidth="1"/>
    <col min="8224" max="8227" width="3.625" style="290" customWidth="1"/>
    <col min="8228" max="8228" width="6.75" style="290" customWidth="1"/>
    <col min="8229" max="8271" width="0" style="290" hidden="1" customWidth="1"/>
    <col min="8272" max="8278" width="29.375" style="290" customWidth="1"/>
    <col min="8279" max="8354" width="48.5" style="290" customWidth="1"/>
    <col min="8355" max="8448" width="9" style="290"/>
    <col min="8449" max="8449" width="9.375" style="290" customWidth="1"/>
    <col min="8450" max="8456" width="16.375" style="290" customWidth="1"/>
    <col min="8457" max="8457" width="6.5" style="290" customWidth="1"/>
    <col min="8458" max="8458" width="7.25" style="290" customWidth="1"/>
    <col min="8459" max="8459" width="0.75" style="290" customWidth="1"/>
    <col min="8460" max="8460" width="0" style="290" hidden="1" customWidth="1"/>
    <col min="8461" max="8467" width="4.875" style="290" customWidth="1"/>
    <col min="8468" max="8468" width="0" style="290" hidden="1" customWidth="1"/>
    <col min="8469" max="8469" width="6.5" style="290" customWidth="1"/>
    <col min="8470" max="8476" width="16.375" style="290" customWidth="1"/>
    <col min="8477" max="8477" width="9.375" style="290" customWidth="1"/>
    <col min="8478" max="8478" width="1.875" style="290" customWidth="1"/>
    <col min="8479" max="8479" width="0.875" style="290" customWidth="1"/>
    <col min="8480" max="8483" width="3.625" style="290" customWidth="1"/>
    <col min="8484" max="8484" width="6.75" style="290" customWidth="1"/>
    <col min="8485" max="8527" width="0" style="290" hidden="1" customWidth="1"/>
    <col min="8528" max="8534" width="29.375" style="290" customWidth="1"/>
    <col min="8535" max="8610" width="48.5" style="290" customWidth="1"/>
    <col min="8611" max="8704" width="9" style="290"/>
    <col min="8705" max="8705" width="9.375" style="290" customWidth="1"/>
    <col min="8706" max="8712" width="16.375" style="290" customWidth="1"/>
    <col min="8713" max="8713" width="6.5" style="290" customWidth="1"/>
    <col min="8714" max="8714" width="7.25" style="290" customWidth="1"/>
    <col min="8715" max="8715" width="0.75" style="290" customWidth="1"/>
    <col min="8716" max="8716" width="0" style="290" hidden="1" customWidth="1"/>
    <col min="8717" max="8723" width="4.875" style="290" customWidth="1"/>
    <col min="8724" max="8724" width="0" style="290" hidden="1" customWidth="1"/>
    <col min="8725" max="8725" width="6.5" style="290" customWidth="1"/>
    <col min="8726" max="8732" width="16.375" style="290" customWidth="1"/>
    <col min="8733" max="8733" width="9.375" style="290" customWidth="1"/>
    <col min="8734" max="8734" width="1.875" style="290" customWidth="1"/>
    <col min="8735" max="8735" width="0.875" style="290" customWidth="1"/>
    <col min="8736" max="8739" width="3.625" style="290" customWidth="1"/>
    <col min="8740" max="8740" width="6.75" style="290" customWidth="1"/>
    <col min="8741" max="8783" width="0" style="290" hidden="1" customWidth="1"/>
    <col min="8784" max="8790" width="29.375" style="290" customWidth="1"/>
    <col min="8791" max="8866" width="48.5" style="290" customWidth="1"/>
    <col min="8867" max="8960" width="9" style="290"/>
    <col min="8961" max="8961" width="9.375" style="290" customWidth="1"/>
    <col min="8962" max="8968" width="16.375" style="290" customWidth="1"/>
    <col min="8969" max="8969" width="6.5" style="290" customWidth="1"/>
    <col min="8970" max="8970" width="7.25" style="290" customWidth="1"/>
    <col min="8971" max="8971" width="0.75" style="290" customWidth="1"/>
    <col min="8972" max="8972" width="0" style="290" hidden="1" customWidth="1"/>
    <col min="8973" max="8979" width="4.875" style="290" customWidth="1"/>
    <col min="8980" max="8980" width="0" style="290" hidden="1" customWidth="1"/>
    <col min="8981" max="8981" width="6.5" style="290" customWidth="1"/>
    <col min="8982" max="8988" width="16.375" style="290" customWidth="1"/>
    <col min="8989" max="8989" width="9.375" style="290" customWidth="1"/>
    <col min="8990" max="8990" width="1.875" style="290" customWidth="1"/>
    <col min="8991" max="8991" width="0.875" style="290" customWidth="1"/>
    <col min="8992" max="8995" width="3.625" style="290" customWidth="1"/>
    <col min="8996" max="8996" width="6.75" style="290" customWidth="1"/>
    <col min="8997" max="9039" width="0" style="290" hidden="1" customWidth="1"/>
    <col min="9040" max="9046" width="29.375" style="290" customWidth="1"/>
    <col min="9047" max="9122" width="48.5" style="290" customWidth="1"/>
    <col min="9123" max="9216" width="9" style="290"/>
    <col min="9217" max="9217" width="9.375" style="290" customWidth="1"/>
    <col min="9218" max="9224" width="16.375" style="290" customWidth="1"/>
    <col min="9225" max="9225" width="6.5" style="290" customWidth="1"/>
    <col min="9226" max="9226" width="7.25" style="290" customWidth="1"/>
    <col min="9227" max="9227" width="0.75" style="290" customWidth="1"/>
    <col min="9228" max="9228" width="0" style="290" hidden="1" customWidth="1"/>
    <col min="9229" max="9235" width="4.875" style="290" customWidth="1"/>
    <col min="9236" max="9236" width="0" style="290" hidden="1" customWidth="1"/>
    <col min="9237" max="9237" width="6.5" style="290" customWidth="1"/>
    <col min="9238" max="9244" width="16.375" style="290" customWidth="1"/>
    <col min="9245" max="9245" width="9.375" style="290" customWidth="1"/>
    <col min="9246" max="9246" width="1.875" style="290" customWidth="1"/>
    <col min="9247" max="9247" width="0.875" style="290" customWidth="1"/>
    <col min="9248" max="9251" width="3.625" style="290" customWidth="1"/>
    <col min="9252" max="9252" width="6.75" style="290" customWidth="1"/>
    <col min="9253" max="9295" width="0" style="290" hidden="1" customWidth="1"/>
    <col min="9296" max="9302" width="29.375" style="290" customWidth="1"/>
    <col min="9303" max="9378" width="48.5" style="290" customWidth="1"/>
    <col min="9379" max="9472" width="9" style="290"/>
    <col min="9473" max="9473" width="9.375" style="290" customWidth="1"/>
    <col min="9474" max="9480" width="16.375" style="290" customWidth="1"/>
    <col min="9481" max="9481" width="6.5" style="290" customWidth="1"/>
    <col min="9482" max="9482" width="7.25" style="290" customWidth="1"/>
    <col min="9483" max="9483" width="0.75" style="290" customWidth="1"/>
    <col min="9484" max="9484" width="0" style="290" hidden="1" customWidth="1"/>
    <col min="9485" max="9491" width="4.875" style="290" customWidth="1"/>
    <col min="9492" max="9492" width="0" style="290" hidden="1" customWidth="1"/>
    <col min="9493" max="9493" width="6.5" style="290" customWidth="1"/>
    <col min="9494" max="9500" width="16.375" style="290" customWidth="1"/>
    <col min="9501" max="9501" width="9.375" style="290" customWidth="1"/>
    <col min="9502" max="9502" width="1.875" style="290" customWidth="1"/>
    <col min="9503" max="9503" width="0.875" style="290" customWidth="1"/>
    <col min="9504" max="9507" width="3.625" style="290" customWidth="1"/>
    <col min="9508" max="9508" width="6.75" style="290" customWidth="1"/>
    <col min="9509" max="9551" width="0" style="290" hidden="1" customWidth="1"/>
    <col min="9552" max="9558" width="29.375" style="290" customWidth="1"/>
    <col min="9559" max="9634" width="48.5" style="290" customWidth="1"/>
    <col min="9635" max="9728" width="9" style="290"/>
    <col min="9729" max="9729" width="9.375" style="290" customWidth="1"/>
    <col min="9730" max="9736" width="16.375" style="290" customWidth="1"/>
    <col min="9737" max="9737" width="6.5" style="290" customWidth="1"/>
    <col min="9738" max="9738" width="7.25" style="290" customWidth="1"/>
    <col min="9739" max="9739" width="0.75" style="290" customWidth="1"/>
    <col min="9740" max="9740" width="0" style="290" hidden="1" customWidth="1"/>
    <col min="9741" max="9747" width="4.875" style="290" customWidth="1"/>
    <col min="9748" max="9748" width="0" style="290" hidden="1" customWidth="1"/>
    <col min="9749" max="9749" width="6.5" style="290" customWidth="1"/>
    <col min="9750" max="9756" width="16.375" style="290" customWidth="1"/>
    <col min="9757" max="9757" width="9.375" style="290" customWidth="1"/>
    <col min="9758" max="9758" width="1.875" style="290" customWidth="1"/>
    <col min="9759" max="9759" width="0.875" style="290" customWidth="1"/>
    <col min="9760" max="9763" width="3.625" style="290" customWidth="1"/>
    <col min="9764" max="9764" width="6.75" style="290" customWidth="1"/>
    <col min="9765" max="9807" width="0" style="290" hidden="1" customWidth="1"/>
    <col min="9808" max="9814" width="29.375" style="290" customWidth="1"/>
    <col min="9815" max="9890" width="48.5" style="290" customWidth="1"/>
    <col min="9891" max="9984" width="9" style="290"/>
    <col min="9985" max="9985" width="9.375" style="290" customWidth="1"/>
    <col min="9986" max="9992" width="16.375" style="290" customWidth="1"/>
    <col min="9993" max="9993" width="6.5" style="290" customWidth="1"/>
    <col min="9994" max="9994" width="7.25" style="290" customWidth="1"/>
    <col min="9995" max="9995" width="0.75" style="290" customWidth="1"/>
    <col min="9996" max="9996" width="0" style="290" hidden="1" customWidth="1"/>
    <col min="9997" max="10003" width="4.875" style="290" customWidth="1"/>
    <col min="10004" max="10004" width="0" style="290" hidden="1" customWidth="1"/>
    <col min="10005" max="10005" width="6.5" style="290" customWidth="1"/>
    <col min="10006" max="10012" width="16.375" style="290" customWidth="1"/>
    <col min="10013" max="10013" width="9.375" style="290" customWidth="1"/>
    <col min="10014" max="10014" width="1.875" style="290" customWidth="1"/>
    <col min="10015" max="10015" width="0.875" style="290" customWidth="1"/>
    <col min="10016" max="10019" width="3.625" style="290" customWidth="1"/>
    <col min="10020" max="10020" width="6.75" style="290" customWidth="1"/>
    <col min="10021" max="10063" width="0" style="290" hidden="1" customWidth="1"/>
    <col min="10064" max="10070" width="29.375" style="290" customWidth="1"/>
    <col min="10071" max="10146" width="48.5" style="290" customWidth="1"/>
    <col min="10147" max="10240" width="9" style="290"/>
    <col min="10241" max="10241" width="9.375" style="290" customWidth="1"/>
    <col min="10242" max="10248" width="16.375" style="290" customWidth="1"/>
    <col min="10249" max="10249" width="6.5" style="290" customWidth="1"/>
    <col min="10250" max="10250" width="7.25" style="290" customWidth="1"/>
    <col min="10251" max="10251" width="0.75" style="290" customWidth="1"/>
    <col min="10252" max="10252" width="0" style="290" hidden="1" customWidth="1"/>
    <col min="10253" max="10259" width="4.875" style="290" customWidth="1"/>
    <col min="10260" max="10260" width="0" style="290" hidden="1" customWidth="1"/>
    <col min="10261" max="10261" width="6.5" style="290" customWidth="1"/>
    <col min="10262" max="10268" width="16.375" style="290" customWidth="1"/>
    <col min="10269" max="10269" width="9.375" style="290" customWidth="1"/>
    <col min="10270" max="10270" width="1.875" style="290" customWidth="1"/>
    <col min="10271" max="10271" width="0.875" style="290" customWidth="1"/>
    <col min="10272" max="10275" width="3.625" style="290" customWidth="1"/>
    <col min="10276" max="10276" width="6.75" style="290" customWidth="1"/>
    <col min="10277" max="10319" width="0" style="290" hidden="1" customWidth="1"/>
    <col min="10320" max="10326" width="29.375" style="290" customWidth="1"/>
    <col min="10327" max="10402" width="48.5" style="290" customWidth="1"/>
    <col min="10403" max="10496" width="9" style="290"/>
    <col min="10497" max="10497" width="9.375" style="290" customWidth="1"/>
    <col min="10498" max="10504" width="16.375" style="290" customWidth="1"/>
    <col min="10505" max="10505" width="6.5" style="290" customWidth="1"/>
    <col min="10506" max="10506" width="7.25" style="290" customWidth="1"/>
    <col min="10507" max="10507" width="0.75" style="290" customWidth="1"/>
    <col min="10508" max="10508" width="0" style="290" hidden="1" customWidth="1"/>
    <col min="10509" max="10515" width="4.875" style="290" customWidth="1"/>
    <col min="10516" max="10516" width="0" style="290" hidden="1" customWidth="1"/>
    <col min="10517" max="10517" width="6.5" style="290" customWidth="1"/>
    <col min="10518" max="10524" width="16.375" style="290" customWidth="1"/>
    <col min="10525" max="10525" width="9.375" style="290" customWidth="1"/>
    <col min="10526" max="10526" width="1.875" style="290" customWidth="1"/>
    <col min="10527" max="10527" width="0.875" style="290" customWidth="1"/>
    <col min="10528" max="10531" width="3.625" style="290" customWidth="1"/>
    <col min="10532" max="10532" width="6.75" style="290" customWidth="1"/>
    <col min="10533" max="10575" width="0" style="290" hidden="1" customWidth="1"/>
    <col min="10576" max="10582" width="29.375" style="290" customWidth="1"/>
    <col min="10583" max="10658" width="48.5" style="290" customWidth="1"/>
    <col min="10659" max="10752" width="9" style="290"/>
    <col min="10753" max="10753" width="9.375" style="290" customWidth="1"/>
    <col min="10754" max="10760" width="16.375" style="290" customWidth="1"/>
    <col min="10761" max="10761" width="6.5" style="290" customWidth="1"/>
    <col min="10762" max="10762" width="7.25" style="290" customWidth="1"/>
    <col min="10763" max="10763" width="0.75" style="290" customWidth="1"/>
    <col min="10764" max="10764" width="0" style="290" hidden="1" customWidth="1"/>
    <col min="10765" max="10771" width="4.875" style="290" customWidth="1"/>
    <col min="10772" max="10772" width="0" style="290" hidden="1" customWidth="1"/>
    <col min="10773" max="10773" width="6.5" style="290" customWidth="1"/>
    <col min="10774" max="10780" width="16.375" style="290" customWidth="1"/>
    <col min="10781" max="10781" width="9.375" style="290" customWidth="1"/>
    <col min="10782" max="10782" width="1.875" style="290" customWidth="1"/>
    <col min="10783" max="10783" width="0.875" style="290" customWidth="1"/>
    <col min="10784" max="10787" width="3.625" style="290" customWidth="1"/>
    <col min="10788" max="10788" width="6.75" style="290" customWidth="1"/>
    <col min="10789" max="10831" width="0" style="290" hidden="1" customWidth="1"/>
    <col min="10832" max="10838" width="29.375" style="290" customWidth="1"/>
    <col min="10839" max="10914" width="48.5" style="290" customWidth="1"/>
    <col min="10915" max="11008" width="9" style="290"/>
    <col min="11009" max="11009" width="9.375" style="290" customWidth="1"/>
    <col min="11010" max="11016" width="16.375" style="290" customWidth="1"/>
    <col min="11017" max="11017" width="6.5" style="290" customWidth="1"/>
    <col min="11018" max="11018" width="7.25" style="290" customWidth="1"/>
    <col min="11019" max="11019" width="0.75" style="290" customWidth="1"/>
    <col min="11020" max="11020" width="0" style="290" hidden="1" customWidth="1"/>
    <col min="11021" max="11027" width="4.875" style="290" customWidth="1"/>
    <col min="11028" max="11028" width="0" style="290" hidden="1" customWidth="1"/>
    <col min="11029" max="11029" width="6.5" style="290" customWidth="1"/>
    <col min="11030" max="11036" width="16.375" style="290" customWidth="1"/>
    <col min="11037" max="11037" width="9.375" style="290" customWidth="1"/>
    <col min="11038" max="11038" width="1.875" style="290" customWidth="1"/>
    <col min="11039" max="11039" width="0.875" style="290" customWidth="1"/>
    <col min="11040" max="11043" width="3.625" style="290" customWidth="1"/>
    <col min="11044" max="11044" width="6.75" style="290" customWidth="1"/>
    <col min="11045" max="11087" width="0" style="290" hidden="1" customWidth="1"/>
    <col min="11088" max="11094" width="29.375" style="290" customWidth="1"/>
    <col min="11095" max="11170" width="48.5" style="290" customWidth="1"/>
    <col min="11171" max="11264" width="9" style="290"/>
    <col min="11265" max="11265" width="9.375" style="290" customWidth="1"/>
    <col min="11266" max="11272" width="16.375" style="290" customWidth="1"/>
    <col min="11273" max="11273" width="6.5" style="290" customWidth="1"/>
    <col min="11274" max="11274" width="7.25" style="290" customWidth="1"/>
    <col min="11275" max="11275" width="0.75" style="290" customWidth="1"/>
    <col min="11276" max="11276" width="0" style="290" hidden="1" customWidth="1"/>
    <col min="11277" max="11283" width="4.875" style="290" customWidth="1"/>
    <col min="11284" max="11284" width="0" style="290" hidden="1" customWidth="1"/>
    <col min="11285" max="11285" width="6.5" style="290" customWidth="1"/>
    <col min="11286" max="11292" width="16.375" style="290" customWidth="1"/>
    <col min="11293" max="11293" width="9.375" style="290" customWidth="1"/>
    <col min="11294" max="11294" width="1.875" style="290" customWidth="1"/>
    <col min="11295" max="11295" width="0.875" style="290" customWidth="1"/>
    <col min="11296" max="11299" width="3.625" style="290" customWidth="1"/>
    <col min="11300" max="11300" width="6.75" style="290" customWidth="1"/>
    <col min="11301" max="11343" width="0" style="290" hidden="1" customWidth="1"/>
    <col min="11344" max="11350" width="29.375" style="290" customWidth="1"/>
    <col min="11351" max="11426" width="48.5" style="290" customWidth="1"/>
    <col min="11427" max="11520" width="9" style="290"/>
    <col min="11521" max="11521" width="9.375" style="290" customWidth="1"/>
    <col min="11522" max="11528" width="16.375" style="290" customWidth="1"/>
    <col min="11529" max="11529" width="6.5" style="290" customWidth="1"/>
    <col min="11530" max="11530" width="7.25" style="290" customWidth="1"/>
    <col min="11531" max="11531" width="0.75" style="290" customWidth="1"/>
    <col min="11532" max="11532" width="0" style="290" hidden="1" customWidth="1"/>
    <col min="11533" max="11539" width="4.875" style="290" customWidth="1"/>
    <col min="11540" max="11540" width="0" style="290" hidden="1" customWidth="1"/>
    <col min="11541" max="11541" width="6.5" style="290" customWidth="1"/>
    <col min="11542" max="11548" width="16.375" style="290" customWidth="1"/>
    <col min="11549" max="11549" width="9.375" style="290" customWidth="1"/>
    <col min="11550" max="11550" width="1.875" style="290" customWidth="1"/>
    <col min="11551" max="11551" width="0.875" style="290" customWidth="1"/>
    <col min="11552" max="11555" width="3.625" style="290" customWidth="1"/>
    <col min="11556" max="11556" width="6.75" style="290" customWidth="1"/>
    <col min="11557" max="11599" width="0" style="290" hidden="1" customWidth="1"/>
    <col min="11600" max="11606" width="29.375" style="290" customWidth="1"/>
    <col min="11607" max="11682" width="48.5" style="290" customWidth="1"/>
    <col min="11683" max="11776" width="9" style="290"/>
    <col min="11777" max="11777" width="9.375" style="290" customWidth="1"/>
    <col min="11778" max="11784" width="16.375" style="290" customWidth="1"/>
    <col min="11785" max="11785" width="6.5" style="290" customWidth="1"/>
    <col min="11786" max="11786" width="7.25" style="290" customWidth="1"/>
    <col min="11787" max="11787" width="0.75" style="290" customWidth="1"/>
    <col min="11788" max="11788" width="0" style="290" hidden="1" customWidth="1"/>
    <col min="11789" max="11795" width="4.875" style="290" customWidth="1"/>
    <col min="11796" max="11796" width="0" style="290" hidden="1" customWidth="1"/>
    <col min="11797" max="11797" width="6.5" style="290" customWidth="1"/>
    <col min="11798" max="11804" width="16.375" style="290" customWidth="1"/>
    <col min="11805" max="11805" width="9.375" style="290" customWidth="1"/>
    <col min="11806" max="11806" width="1.875" style="290" customWidth="1"/>
    <col min="11807" max="11807" width="0.875" style="290" customWidth="1"/>
    <col min="11808" max="11811" width="3.625" style="290" customWidth="1"/>
    <col min="11812" max="11812" width="6.75" style="290" customWidth="1"/>
    <col min="11813" max="11855" width="0" style="290" hidden="1" customWidth="1"/>
    <col min="11856" max="11862" width="29.375" style="290" customWidth="1"/>
    <col min="11863" max="11938" width="48.5" style="290" customWidth="1"/>
    <col min="11939" max="12032" width="9" style="290"/>
    <col min="12033" max="12033" width="9.375" style="290" customWidth="1"/>
    <col min="12034" max="12040" width="16.375" style="290" customWidth="1"/>
    <col min="12041" max="12041" width="6.5" style="290" customWidth="1"/>
    <col min="12042" max="12042" width="7.25" style="290" customWidth="1"/>
    <col min="12043" max="12043" width="0.75" style="290" customWidth="1"/>
    <col min="12044" max="12044" width="0" style="290" hidden="1" customWidth="1"/>
    <col min="12045" max="12051" width="4.875" style="290" customWidth="1"/>
    <col min="12052" max="12052" width="0" style="290" hidden="1" customWidth="1"/>
    <col min="12053" max="12053" width="6.5" style="290" customWidth="1"/>
    <col min="12054" max="12060" width="16.375" style="290" customWidth="1"/>
    <col min="12061" max="12061" width="9.375" style="290" customWidth="1"/>
    <col min="12062" max="12062" width="1.875" style="290" customWidth="1"/>
    <col min="12063" max="12063" width="0.875" style="290" customWidth="1"/>
    <col min="12064" max="12067" width="3.625" style="290" customWidth="1"/>
    <col min="12068" max="12068" width="6.75" style="290" customWidth="1"/>
    <col min="12069" max="12111" width="0" style="290" hidden="1" customWidth="1"/>
    <col min="12112" max="12118" width="29.375" style="290" customWidth="1"/>
    <col min="12119" max="12194" width="48.5" style="290" customWidth="1"/>
    <col min="12195" max="12288" width="9" style="290"/>
    <col min="12289" max="12289" width="9.375" style="290" customWidth="1"/>
    <col min="12290" max="12296" width="16.375" style="290" customWidth="1"/>
    <col min="12297" max="12297" width="6.5" style="290" customWidth="1"/>
    <col min="12298" max="12298" width="7.25" style="290" customWidth="1"/>
    <col min="12299" max="12299" width="0.75" style="290" customWidth="1"/>
    <col min="12300" max="12300" width="0" style="290" hidden="1" customWidth="1"/>
    <col min="12301" max="12307" width="4.875" style="290" customWidth="1"/>
    <col min="12308" max="12308" width="0" style="290" hidden="1" customWidth="1"/>
    <col min="12309" max="12309" width="6.5" style="290" customWidth="1"/>
    <col min="12310" max="12316" width="16.375" style="290" customWidth="1"/>
    <col min="12317" max="12317" width="9.375" style="290" customWidth="1"/>
    <col min="12318" max="12318" width="1.875" style="290" customWidth="1"/>
    <col min="12319" max="12319" width="0.875" style="290" customWidth="1"/>
    <col min="12320" max="12323" width="3.625" style="290" customWidth="1"/>
    <col min="12324" max="12324" width="6.75" style="290" customWidth="1"/>
    <col min="12325" max="12367" width="0" style="290" hidden="1" customWidth="1"/>
    <col min="12368" max="12374" width="29.375" style="290" customWidth="1"/>
    <col min="12375" max="12450" width="48.5" style="290" customWidth="1"/>
    <col min="12451" max="12544" width="9" style="290"/>
    <col min="12545" max="12545" width="9.375" style="290" customWidth="1"/>
    <col min="12546" max="12552" width="16.375" style="290" customWidth="1"/>
    <col min="12553" max="12553" width="6.5" style="290" customWidth="1"/>
    <col min="12554" max="12554" width="7.25" style="290" customWidth="1"/>
    <col min="12555" max="12555" width="0.75" style="290" customWidth="1"/>
    <col min="12556" max="12556" width="0" style="290" hidden="1" customWidth="1"/>
    <col min="12557" max="12563" width="4.875" style="290" customWidth="1"/>
    <col min="12564" max="12564" width="0" style="290" hidden="1" customWidth="1"/>
    <col min="12565" max="12565" width="6.5" style="290" customWidth="1"/>
    <col min="12566" max="12572" width="16.375" style="290" customWidth="1"/>
    <col min="12573" max="12573" width="9.375" style="290" customWidth="1"/>
    <col min="12574" max="12574" width="1.875" style="290" customWidth="1"/>
    <col min="12575" max="12575" width="0.875" style="290" customWidth="1"/>
    <col min="12576" max="12579" width="3.625" style="290" customWidth="1"/>
    <col min="12580" max="12580" width="6.75" style="290" customWidth="1"/>
    <col min="12581" max="12623" width="0" style="290" hidden="1" customWidth="1"/>
    <col min="12624" max="12630" width="29.375" style="290" customWidth="1"/>
    <col min="12631" max="12706" width="48.5" style="290" customWidth="1"/>
    <col min="12707" max="12800" width="9" style="290"/>
    <col min="12801" max="12801" width="9.375" style="290" customWidth="1"/>
    <col min="12802" max="12808" width="16.375" style="290" customWidth="1"/>
    <col min="12809" max="12809" width="6.5" style="290" customWidth="1"/>
    <col min="12810" max="12810" width="7.25" style="290" customWidth="1"/>
    <col min="12811" max="12811" width="0.75" style="290" customWidth="1"/>
    <col min="12812" max="12812" width="0" style="290" hidden="1" customWidth="1"/>
    <col min="12813" max="12819" width="4.875" style="290" customWidth="1"/>
    <col min="12820" max="12820" width="0" style="290" hidden="1" customWidth="1"/>
    <col min="12821" max="12821" width="6.5" style="290" customWidth="1"/>
    <col min="12822" max="12828" width="16.375" style="290" customWidth="1"/>
    <col min="12829" max="12829" width="9.375" style="290" customWidth="1"/>
    <col min="12830" max="12830" width="1.875" style="290" customWidth="1"/>
    <col min="12831" max="12831" width="0.875" style="290" customWidth="1"/>
    <col min="12832" max="12835" width="3.625" style="290" customWidth="1"/>
    <col min="12836" max="12836" width="6.75" style="290" customWidth="1"/>
    <col min="12837" max="12879" width="0" style="290" hidden="1" customWidth="1"/>
    <col min="12880" max="12886" width="29.375" style="290" customWidth="1"/>
    <col min="12887" max="12962" width="48.5" style="290" customWidth="1"/>
    <col min="12963" max="13056" width="9" style="290"/>
    <col min="13057" max="13057" width="9.375" style="290" customWidth="1"/>
    <col min="13058" max="13064" width="16.375" style="290" customWidth="1"/>
    <col min="13065" max="13065" width="6.5" style="290" customWidth="1"/>
    <col min="13066" max="13066" width="7.25" style="290" customWidth="1"/>
    <col min="13067" max="13067" width="0.75" style="290" customWidth="1"/>
    <col min="13068" max="13068" width="0" style="290" hidden="1" customWidth="1"/>
    <col min="13069" max="13075" width="4.875" style="290" customWidth="1"/>
    <col min="13076" max="13076" width="0" style="290" hidden="1" customWidth="1"/>
    <col min="13077" max="13077" width="6.5" style="290" customWidth="1"/>
    <col min="13078" max="13084" width="16.375" style="290" customWidth="1"/>
    <col min="13085" max="13085" width="9.375" style="290" customWidth="1"/>
    <col min="13086" max="13086" width="1.875" style="290" customWidth="1"/>
    <col min="13087" max="13087" width="0.875" style="290" customWidth="1"/>
    <col min="13088" max="13091" width="3.625" style="290" customWidth="1"/>
    <col min="13092" max="13092" width="6.75" style="290" customWidth="1"/>
    <col min="13093" max="13135" width="0" style="290" hidden="1" customWidth="1"/>
    <col min="13136" max="13142" width="29.375" style="290" customWidth="1"/>
    <col min="13143" max="13218" width="48.5" style="290" customWidth="1"/>
    <col min="13219" max="13312" width="9" style="290"/>
    <col min="13313" max="13313" width="9.375" style="290" customWidth="1"/>
    <col min="13314" max="13320" width="16.375" style="290" customWidth="1"/>
    <col min="13321" max="13321" width="6.5" style="290" customWidth="1"/>
    <col min="13322" max="13322" width="7.25" style="290" customWidth="1"/>
    <col min="13323" max="13323" width="0.75" style="290" customWidth="1"/>
    <col min="13324" max="13324" width="0" style="290" hidden="1" customWidth="1"/>
    <col min="13325" max="13331" width="4.875" style="290" customWidth="1"/>
    <col min="13332" max="13332" width="0" style="290" hidden="1" customWidth="1"/>
    <col min="13333" max="13333" width="6.5" style="290" customWidth="1"/>
    <col min="13334" max="13340" width="16.375" style="290" customWidth="1"/>
    <col min="13341" max="13341" width="9.375" style="290" customWidth="1"/>
    <col min="13342" max="13342" width="1.875" style="290" customWidth="1"/>
    <col min="13343" max="13343" width="0.875" style="290" customWidth="1"/>
    <col min="13344" max="13347" width="3.625" style="290" customWidth="1"/>
    <col min="13348" max="13348" width="6.75" style="290" customWidth="1"/>
    <col min="13349" max="13391" width="0" style="290" hidden="1" customWidth="1"/>
    <col min="13392" max="13398" width="29.375" style="290" customWidth="1"/>
    <col min="13399" max="13474" width="48.5" style="290" customWidth="1"/>
    <col min="13475" max="13568" width="9" style="290"/>
    <col min="13569" max="13569" width="9.375" style="290" customWidth="1"/>
    <col min="13570" max="13576" width="16.375" style="290" customWidth="1"/>
    <col min="13577" max="13577" width="6.5" style="290" customWidth="1"/>
    <col min="13578" max="13578" width="7.25" style="290" customWidth="1"/>
    <col min="13579" max="13579" width="0.75" style="290" customWidth="1"/>
    <col min="13580" max="13580" width="0" style="290" hidden="1" customWidth="1"/>
    <col min="13581" max="13587" width="4.875" style="290" customWidth="1"/>
    <col min="13588" max="13588" width="0" style="290" hidden="1" customWidth="1"/>
    <col min="13589" max="13589" width="6.5" style="290" customWidth="1"/>
    <col min="13590" max="13596" width="16.375" style="290" customWidth="1"/>
    <col min="13597" max="13597" width="9.375" style="290" customWidth="1"/>
    <col min="13598" max="13598" width="1.875" style="290" customWidth="1"/>
    <col min="13599" max="13599" width="0.875" style="290" customWidth="1"/>
    <col min="13600" max="13603" width="3.625" style="290" customWidth="1"/>
    <col min="13604" max="13604" width="6.75" style="290" customWidth="1"/>
    <col min="13605" max="13647" width="0" style="290" hidden="1" customWidth="1"/>
    <col min="13648" max="13654" width="29.375" style="290" customWidth="1"/>
    <col min="13655" max="13730" width="48.5" style="290" customWidth="1"/>
    <col min="13731" max="13824" width="9" style="290"/>
    <col min="13825" max="13825" width="9.375" style="290" customWidth="1"/>
    <col min="13826" max="13832" width="16.375" style="290" customWidth="1"/>
    <col min="13833" max="13833" width="6.5" style="290" customWidth="1"/>
    <col min="13834" max="13834" width="7.25" style="290" customWidth="1"/>
    <col min="13835" max="13835" width="0.75" style="290" customWidth="1"/>
    <col min="13836" max="13836" width="0" style="290" hidden="1" customWidth="1"/>
    <col min="13837" max="13843" width="4.875" style="290" customWidth="1"/>
    <col min="13844" max="13844" width="0" style="290" hidden="1" customWidth="1"/>
    <col min="13845" max="13845" width="6.5" style="290" customWidth="1"/>
    <col min="13846" max="13852" width="16.375" style="290" customWidth="1"/>
    <col min="13853" max="13853" width="9.375" style="290" customWidth="1"/>
    <col min="13854" max="13854" width="1.875" style="290" customWidth="1"/>
    <col min="13855" max="13855" width="0.875" style="290" customWidth="1"/>
    <col min="13856" max="13859" width="3.625" style="290" customWidth="1"/>
    <col min="13860" max="13860" width="6.75" style="290" customWidth="1"/>
    <col min="13861" max="13903" width="0" style="290" hidden="1" customWidth="1"/>
    <col min="13904" max="13910" width="29.375" style="290" customWidth="1"/>
    <col min="13911" max="13986" width="48.5" style="290" customWidth="1"/>
    <col min="13987" max="14080" width="9" style="290"/>
    <col min="14081" max="14081" width="9.375" style="290" customWidth="1"/>
    <col min="14082" max="14088" width="16.375" style="290" customWidth="1"/>
    <col min="14089" max="14089" width="6.5" style="290" customWidth="1"/>
    <col min="14090" max="14090" width="7.25" style="290" customWidth="1"/>
    <col min="14091" max="14091" width="0.75" style="290" customWidth="1"/>
    <col min="14092" max="14092" width="0" style="290" hidden="1" customWidth="1"/>
    <col min="14093" max="14099" width="4.875" style="290" customWidth="1"/>
    <col min="14100" max="14100" width="0" style="290" hidden="1" customWidth="1"/>
    <col min="14101" max="14101" width="6.5" style="290" customWidth="1"/>
    <col min="14102" max="14108" width="16.375" style="290" customWidth="1"/>
    <col min="14109" max="14109" width="9.375" style="290" customWidth="1"/>
    <col min="14110" max="14110" width="1.875" style="290" customWidth="1"/>
    <col min="14111" max="14111" width="0.875" style="290" customWidth="1"/>
    <col min="14112" max="14115" width="3.625" style="290" customWidth="1"/>
    <col min="14116" max="14116" width="6.75" style="290" customWidth="1"/>
    <col min="14117" max="14159" width="0" style="290" hidden="1" customWidth="1"/>
    <col min="14160" max="14166" width="29.375" style="290" customWidth="1"/>
    <col min="14167" max="14242" width="48.5" style="290" customWidth="1"/>
    <col min="14243" max="14336" width="9" style="290"/>
    <col min="14337" max="14337" width="9.375" style="290" customWidth="1"/>
    <col min="14338" max="14344" width="16.375" style="290" customWidth="1"/>
    <col min="14345" max="14345" width="6.5" style="290" customWidth="1"/>
    <col min="14346" max="14346" width="7.25" style="290" customWidth="1"/>
    <col min="14347" max="14347" width="0.75" style="290" customWidth="1"/>
    <col min="14348" max="14348" width="0" style="290" hidden="1" customWidth="1"/>
    <col min="14349" max="14355" width="4.875" style="290" customWidth="1"/>
    <col min="14356" max="14356" width="0" style="290" hidden="1" customWidth="1"/>
    <col min="14357" max="14357" width="6.5" style="290" customWidth="1"/>
    <col min="14358" max="14364" width="16.375" style="290" customWidth="1"/>
    <col min="14365" max="14365" width="9.375" style="290" customWidth="1"/>
    <col min="14366" max="14366" width="1.875" style="290" customWidth="1"/>
    <col min="14367" max="14367" width="0.875" style="290" customWidth="1"/>
    <col min="14368" max="14371" width="3.625" style="290" customWidth="1"/>
    <col min="14372" max="14372" width="6.75" style="290" customWidth="1"/>
    <col min="14373" max="14415" width="0" style="290" hidden="1" customWidth="1"/>
    <col min="14416" max="14422" width="29.375" style="290" customWidth="1"/>
    <col min="14423" max="14498" width="48.5" style="290" customWidth="1"/>
    <col min="14499" max="14592" width="9" style="290"/>
    <col min="14593" max="14593" width="9.375" style="290" customWidth="1"/>
    <col min="14594" max="14600" width="16.375" style="290" customWidth="1"/>
    <col min="14601" max="14601" width="6.5" style="290" customWidth="1"/>
    <col min="14602" max="14602" width="7.25" style="290" customWidth="1"/>
    <col min="14603" max="14603" width="0.75" style="290" customWidth="1"/>
    <col min="14604" max="14604" width="0" style="290" hidden="1" customWidth="1"/>
    <col min="14605" max="14611" width="4.875" style="290" customWidth="1"/>
    <col min="14612" max="14612" width="0" style="290" hidden="1" customWidth="1"/>
    <col min="14613" max="14613" width="6.5" style="290" customWidth="1"/>
    <col min="14614" max="14620" width="16.375" style="290" customWidth="1"/>
    <col min="14621" max="14621" width="9.375" style="290" customWidth="1"/>
    <col min="14622" max="14622" width="1.875" style="290" customWidth="1"/>
    <col min="14623" max="14623" width="0.875" style="290" customWidth="1"/>
    <col min="14624" max="14627" width="3.625" style="290" customWidth="1"/>
    <col min="14628" max="14628" width="6.75" style="290" customWidth="1"/>
    <col min="14629" max="14671" width="0" style="290" hidden="1" customWidth="1"/>
    <col min="14672" max="14678" width="29.375" style="290" customWidth="1"/>
    <col min="14679" max="14754" width="48.5" style="290" customWidth="1"/>
    <col min="14755" max="14848" width="9" style="290"/>
    <col min="14849" max="14849" width="9.375" style="290" customWidth="1"/>
    <col min="14850" max="14856" width="16.375" style="290" customWidth="1"/>
    <col min="14857" max="14857" width="6.5" style="290" customWidth="1"/>
    <col min="14858" max="14858" width="7.25" style="290" customWidth="1"/>
    <col min="14859" max="14859" width="0.75" style="290" customWidth="1"/>
    <col min="14860" max="14860" width="0" style="290" hidden="1" customWidth="1"/>
    <col min="14861" max="14867" width="4.875" style="290" customWidth="1"/>
    <col min="14868" max="14868" width="0" style="290" hidden="1" customWidth="1"/>
    <col min="14869" max="14869" width="6.5" style="290" customWidth="1"/>
    <col min="14870" max="14876" width="16.375" style="290" customWidth="1"/>
    <col min="14877" max="14877" width="9.375" style="290" customWidth="1"/>
    <col min="14878" max="14878" width="1.875" style="290" customWidth="1"/>
    <col min="14879" max="14879" width="0.875" style="290" customWidth="1"/>
    <col min="14880" max="14883" width="3.625" style="290" customWidth="1"/>
    <col min="14884" max="14884" width="6.75" style="290" customWidth="1"/>
    <col min="14885" max="14927" width="0" style="290" hidden="1" customWidth="1"/>
    <col min="14928" max="14934" width="29.375" style="290" customWidth="1"/>
    <col min="14935" max="15010" width="48.5" style="290" customWidth="1"/>
    <col min="15011" max="15104" width="9" style="290"/>
    <col min="15105" max="15105" width="9.375" style="290" customWidth="1"/>
    <col min="15106" max="15112" width="16.375" style="290" customWidth="1"/>
    <col min="15113" max="15113" width="6.5" style="290" customWidth="1"/>
    <col min="15114" max="15114" width="7.25" style="290" customWidth="1"/>
    <col min="15115" max="15115" width="0.75" style="290" customWidth="1"/>
    <col min="15116" max="15116" width="0" style="290" hidden="1" customWidth="1"/>
    <col min="15117" max="15123" width="4.875" style="290" customWidth="1"/>
    <col min="15124" max="15124" width="0" style="290" hidden="1" customWidth="1"/>
    <col min="15125" max="15125" width="6.5" style="290" customWidth="1"/>
    <col min="15126" max="15132" width="16.375" style="290" customWidth="1"/>
    <col min="15133" max="15133" width="9.375" style="290" customWidth="1"/>
    <col min="15134" max="15134" width="1.875" style="290" customWidth="1"/>
    <col min="15135" max="15135" width="0.875" style="290" customWidth="1"/>
    <col min="15136" max="15139" width="3.625" style="290" customWidth="1"/>
    <col min="15140" max="15140" width="6.75" style="290" customWidth="1"/>
    <col min="15141" max="15183" width="0" style="290" hidden="1" customWidth="1"/>
    <col min="15184" max="15190" width="29.375" style="290" customWidth="1"/>
    <col min="15191" max="15266" width="48.5" style="290" customWidth="1"/>
    <col min="15267" max="15360" width="9" style="290"/>
    <col min="15361" max="15361" width="9.375" style="290" customWidth="1"/>
    <col min="15362" max="15368" width="16.375" style="290" customWidth="1"/>
    <col min="15369" max="15369" width="6.5" style="290" customWidth="1"/>
    <col min="15370" max="15370" width="7.25" style="290" customWidth="1"/>
    <col min="15371" max="15371" width="0.75" style="290" customWidth="1"/>
    <col min="15372" max="15372" width="0" style="290" hidden="1" customWidth="1"/>
    <col min="15373" max="15379" width="4.875" style="290" customWidth="1"/>
    <col min="15380" max="15380" width="0" style="290" hidden="1" customWidth="1"/>
    <col min="15381" max="15381" width="6.5" style="290" customWidth="1"/>
    <col min="15382" max="15388" width="16.375" style="290" customWidth="1"/>
    <col min="15389" max="15389" width="9.375" style="290" customWidth="1"/>
    <col min="15390" max="15390" width="1.875" style="290" customWidth="1"/>
    <col min="15391" max="15391" width="0.875" style="290" customWidth="1"/>
    <col min="15392" max="15395" width="3.625" style="290" customWidth="1"/>
    <col min="15396" max="15396" width="6.75" style="290" customWidth="1"/>
    <col min="15397" max="15439" width="0" style="290" hidden="1" customWidth="1"/>
    <col min="15440" max="15446" width="29.375" style="290" customWidth="1"/>
    <col min="15447" max="15522" width="48.5" style="290" customWidth="1"/>
    <col min="15523" max="15616" width="9" style="290"/>
    <col min="15617" max="15617" width="9.375" style="290" customWidth="1"/>
    <col min="15618" max="15624" width="16.375" style="290" customWidth="1"/>
    <col min="15625" max="15625" width="6.5" style="290" customWidth="1"/>
    <col min="15626" max="15626" width="7.25" style="290" customWidth="1"/>
    <col min="15627" max="15627" width="0.75" style="290" customWidth="1"/>
    <col min="15628" max="15628" width="0" style="290" hidden="1" customWidth="1"/>
    <col min="15629" max="15635" width="4.875" style="290" customWidth="1"/>
    <col min="15636" max="15636" width="0" style="290" hidden="1" customWidth="1"/>
    <col min="15637" max="15637" width="6.5" style="290" customWidth="1"/>
    <col min="15638" max="15644" width="16.375" style="290" customWidth="1"/>
    <col min="15645" max="15645" width="9.375" style="290" customWidth="1"/>
    <col min="15646" max="15646" width="1.875" style="290" customWidth="1"/>
    <col min="15647" max="15647" width="0.875" style="290" customWidth="1"/>
    <col min="15648" max="15651" width="3.625" style="290" customWidth="1"/>
    <col min="15652" max="15652" width="6.75" style="290" customWidth="1"/>
    <col min="15653" max="15695" width="0" style="290" hidden="1" customWidth="1"/>
    <col min="15696" max="15702" width="29.375" style="290" customWidth="1"/>
    <col min="15703" max="15778" width="48.5" style="290" customWidth="1"/>
    <col min="15779" max="15872" width="9" style="290"/>
    <col min="15873" max="15873" width="9.375" style="290" customWidth="1"/>
    <col min="15874" max="15880" width="16.375" style="290" customWidth="1"/>
    <col min="15881" max="15881" width="6.5" style="290" customWidth="1"/>
    <col min="15882" max="15882" width="7.25" style="290" customWidth="1"/>
    <col min="15883" max="15883" width="0.75" style="290" customWidth="1"/>
    <col min="15884" max="15884" width="0" style="290" hidden="1" customWidth="1"/>
    <col min="15885" max="15891" width="4.875" style="290" customWidth="1"/>
    <col min="15892" max="15892" width="0" style="290" hidden="1" customWidth="1"/>
    <col min="15893" max="15893" width="6.5" style="290" customWidth="1"/>
    <col min="15894" max="15900" width="16.375" style="290" customWidth="1"/>
    <col min="15901" max="15901" width="9.375" style="290" customWidth="1"/>
    <col min="15902" max="15902" width="1.875" style="290" customWidth="1"/>
    <col min="15903" max="15903" width="0.875" style="290" customWidth="1"/>
    <col min="15904" max="15907" width="3.625" style="290" customWidth="1"/>
    <col min="15908" max="15908" width="6.75" style="290" customWidth="1"/>
    <col min="15909" max="15951" width="0" style="290" hidden="1" customWidth="1"/>
    <col min="15952" max="15958" width="29.375" style="290" customWidth="1"/>
    <col min="15959" max="16034" width="48.5" style="290" customWidth="1"/>
    <col min="16035" max="16128" width="9" style="290"/>
    <col min="16129" max="16129" width="9.375" style="290" customWidth="1"/>
    <col min="16130" max="16136" width="16.375" style="290" customWidth="1"/>
    <col min="16137" max="16137" width="6.5" style="290" customWidth="1"/>
    <col min="16138" max="16138" width="7.25" style="290" customWidth="1"/>
    <col min="16139" max="16139" width="0.75" style="290" customWidth="1"/>
    <col min="16140" max="16140" width="0" style="290" hidden="1" customWidth="1"/>
    <col min="16141" max="16147" width="4.875" style="290" customWidth="1"/>
    <col min="16148" max="16148" width="0" style="290" hidden="1" customWidth="1"/>
    <col min="16149" max="16149" width="6.5" style="290" customWidth="1"/>
    <col min="16150" max="16156" width="16.375" style="290" customWidth="1"/>
    <col min="16157" max="16157" width="9.375" style="290" customWidth="1"/>
    <col min="16158" max="16158" width="1.875" style="290" customWidth="1"/>
    <col min="16159" max="16159" width="0.875" style="290" customWidth="1"/>
    <col min="16160" max="16163" width="3.625" style="290" customWidth="1"/>
    <col min="16164" max="16164" width="6.75" style="290" customWidth="1"/>
    <col min="16165" max="16207" width="0" style="290" hidden="1" customWidth="1"/>
    <col min="16208" max="16214" width="29.375" style="290" customWidth="1"/>
    <col min="16215" max="16290" width="48.5" style="290" customWidth="1"/>
    <col min="16291" max="16384" width="9" style="290"/>
  </cols>
  <sheetData>
    <row r="1" spans="1:149" s="284" customFormat="1" ht="39.950000000000003" customHeight="1">
      <c r="B1" s="284">
        <v>1</v>
      </c>
      <c r="C1" s="284">
        <v>1</v>
      </c>
      <c r="D1" s="284">
        <v>1</v>
      </c>
      <c r="E1" s="284">
        <v>1</v>
      </c>
      <c r="F1" s="284">
        <v>1</v>
      </c>
      <c r="G1" s="284">
        <v>1</v>
      </c>
      <c r="H1" s="284">
        <v>1</v>
      </c>
      <c r="I1" s="285">
        <v>2</v>
      </c>
      <c r="J1" s="285">
        <v>4</v>
      </c>
      <c r="K1" s="285"/>
      <c r="L1" s="285"/>
      <c r="M1" s="285">
        <v>5</v>
      </c>
      <c r="N1" s="285">
        <v>5</v>
      </c>
      <c r="O1" s="285">
        <v>5</v>
      </c>
      <c r="P1" s="285">
        <v>5</v>
      </c>
      <c r="Q1" s="285">
        <v>5</v>
      </c>
      <c r="R1" s="285">
        <v>5</v>
      </c>
      <c r="S1" s="285">
        <v>5</v>
      </c>
      <c r="T1" s="285"/>
      <c r="U1" s="286">
        <v>2</v>
      </c>
      <c r="V1" s="284">
        <v>1</v>
      </c>
      <c r="W1" s="284">
        <v>1</v>
      </c>
      <c r="X1" s="284">
        <v>1</v>
      </c>
      <c r="Y1" s="284">
        <v>1</v>
      </c>
      <c r="Z1" s="284">
        <v>1</v>
      </c>
      <c r="AA1" s="284">
        <v>1</v>
      </c>
      <c r="AB1" s="284">
        <v>1</v>
      </c>
      <c r="AC1" s="286"/>
      <c r="AD1" s="359"/>
      <c r="AE1" s="360"/>
      <c r="AF1" s="360"/>
      <c r="AG1" s="360"/>
      <c r="AH1" s="360"/>
      <c r="AI1" s="360"/>
      <c r="AJ1" s="360"/>
      <c r="AK1" s="360"/>
      <c r="AL1" s="360"/>
      <c r="AM1" s="360"/>
      <c r="AN1" s="360"/>
      <c r="AO1" s="360"/>
      <c r="AP1" s="360"/>
      <c r="AQ1" s="360"/>
      <c r="AR1" s="360"/>
      <c r="AS1" s="360"/>
      <c r="AT1" s="360" t="s">
        <v>293</v>
      </c>
      <c r="AU1" s="360" t="s">
        <v>294</v>
      </c>
      <c r="AV1" s="360" t="s">
        <v>295</v>
      </c>
      <c r="AW1" s="360" t="s">
        <v>296</v>
      </c>
      <c r="AX1" s="360" t="s">
        <v>297</v>
      </c>
      <c r="AY1" s="360" t="s">
        <v>298</v>
      </c>
      <c r="AZ1" s="360"/>
      <c r="BA1" s="361"/>
      <c r="BB1" s="360" t="s">
        <v>299</v>
      </c>
      <c r="BC1" s="360" t="s">
        <v>300</v>
      </c>
      <c r="BD1" s="360"/>
      <c r="BE1" s="360"/>
      <c r="BF1" s="360" t="s">
        <v>301</v>
      </c>
      <c r="BG1" s="360"/>
      <c r="BH1" s="360" t="s">
        <v>302</v>
      </c>
      <c r="BI1" s="360"/>
      <c r="BJ1" s="360"/>
      <c r="BK1" s="360"/>
      <c r="BL1" s="360"/>
      <c r="BM1" s="360"/>
      <c r="BN1" s="360"/>
      <c r="BO1" s="360"/>
      <c r="BP1" s="360" t="s">
        <v>303</v>
      </c>
      <c r="BQ1" s="360"/>
      <c r="BR1" s="360"/>
      <c r="BS1" s="360"/>
      <c r="BT1" s="360"/>
      <c r="BU1" s="360"/>
      <c r="BV1" s="360"/>
      <c r="BW1" s="360"/>
      <c r="BX1" s="362"/>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row>
    <row r="2" spans="1:149" ht="17.649999999999999" customHeight="1">
      <c r="A2" s="284">
        <v>1</v>
      </c>
      <c r="B2" s="287"/>
      <c r="C2" s="287"/>
      <c r="D2" s="287"/>
      <c r="E2" s="287"/>
      <c r="F2" s="287"/>
      <c r="G2" s="287"/>
      <c r="H2" s="287"/>
      <c r="I2" s="288"/>
      <c r="J2" s="288"/>
      <c r="K2" s="288"/>
      <c r="L2" s="288"/>
      <c r="M2" s="288"/>
      <c r="N2" s="288"/>
      <c r="O2" s="288"/>
      <c r="P2" s="288"/>
      <c r="Q2" s="288"/>
      <c r="R2" s="288"/>
      <c r="S2" s="288"/>
      <c r="T2" s="288"/>
      <c r="U2" s="289"/>
      <c r="V2" s="287"/>
      <c r="W2" s="287"/>
      <c r="X2" s="287"/>
      <c r="Y2" s="287"/>
      <c r="Z2" s="287"/>
      <c r="AA2" s="287"/>
      <c r="AB2" s="287"/>
      <c r="AC2" s="289"/>
      <c r="AD2" s="363"/>
      <c r="BB2" s="353"/>
    </row>
    <row r="3" spans="1:149" ht="18.75" customHeight="1">
      <c r="A3" s="284">
        <v>6</v>
      </c>
      <c r="B3" s="291" t="s">
        <v>542</v>
      </c>
      <c r="C3" s="291"/>
      <c r="D3" s="292" t="s">
        <v>543</v>
      </c>
      <c r="E3" s="292"/>
      <c r="F3" s="292"/>
      <c r="G3" s="292"/>
      <c r="H3" s="292"/>
      <c r="I3" s="288"/>
      <c r="J3" s="293" t="e">
        <f>TEXT(M10,"YYYY/M")&amp;"-"&amp;TEXT(M61,"YYYY/M")</f>
        <v>#VALUE!</v>
      </c>
      <c r="K3" s="294"/>
      <c r="L3" s="294"/>
      <c r="M3" s="294"/>
      <c r="N3" s="294"/>
      <c r="O3" s="294"/>
      <c r="P3" s="294"/>
      <c r="Q3" s="294"/>
      <c r="R3" s="294"/>
      <c r="S3" s="294"/>
      <c r="T3" s="288"/>
      <c r="U3" s="289"/>
      <c r="V3" s="291" t="s">
        <v>614</v>
      </c>
      <c r="W3" s="291"/>
      <c r="X3" s="292" t="s">
        <v>615</v>
      </c>
      <c r="Y3" s="292"/>
      <c r="Z3" s="292"/>
      <c r="AA3" s="292"/>
      <c r="AB3" s="292"/>
      <c r="AC3" s="289"/>
      <c r="AD3" s="363"/>
      <c r="BB3" s="353"/>
    </row>
    <row r="4" spans="1:149" ht="18.75" customHeight="1">
      <c r="A4" s="284">
        <v>6</v>
      </c>
      <c r="B4" s="291"/>
      <c r="C4" s="291"/>
      <c r="D4" s="292"/>
      <c r="E4" s="292"/>
      <c r="F4" s="292"/>
      <c r="G4" s="292"/>
      <c r="H4" s="292"/>
      <c r="I4" s="288"/>
      <c r="J4" s="293"/>
      <c r="K4" s="294"/>
      <c r="L4" s="294"/>
      <c r="M4" s="294"/>
      <c r="N4" s="294"/>
      <c r="O4" s="294"/>
      <c r="P4" s="294"/>
      <c r="Q4" s="294"/>
      <c r="R4" s="294"/>
      <c r="S4" s="294"/>
      <c r="T4" s="288"/>
      <c r="U4" s="289"/>
      <c r="V4" s="291"/>
      <c r="W4" s="291"/>
      <c r="X4" s="292"/>
      <c r="Y4" s="292"/>
      <c r="Z4" s="292"/>
      <c r="AA4" s="292"/>
      <c r="AB4" s="292"/>
      <c r="AC4" s="289"/>
      <c r="AD4" s="363"/>
      <c r="BB4" s="353"/>
    </row>
    <row r="5" spans="1:149" ht="18.75" customHeight="1">
      <c r="A5" s="284">
        <v>6</v>
      </c>
      <c r="B5" s="291"/>
      <c r="C5" s="291"/>
      <c r="D5" s="292"/>
      <c r="E5" s="292"/>
      <c r="F5" s="292"/>
      <c r="G5" s="292"/>
      <c r="H5" s="292"/>
      <c r="I5" s="288"/>
      <c r="J5" s="294"/>
      <c r="K5" s="294"/>
      <c r="L5" s="294"/>
      <c r="M5" s="294"/>
      <c r="N5" s="294"/>
      <c r="O5" s="294"/>
      <c r="P5" s="294"/>
      <c r="Q5" s="294"/>
      <c r="R5" s="294"/>
      <c r="S5" s="294"/>
      <c r="T5" s="288"/>
      <c r="U5" s="289"/>
      <c r="V5" s="291"/>
      <c r="W5" s="291"/>
      <c r="X5" s="292"/>
      <c r="Y5" s="292"/>
      <c r="Z5" s="292"/>
      <c r="AA5" s="292"/>
      <c r="AB5" s="292"/>
      <c r="AC5" s="289"/>
      <c r="AD5" s="363"/>
      <c r="BB5" s="353"/>
    </row>
    <row r="6" spans="1:149" ht="18.75" customHeight="1">
      <c r="A6" s="284">
        <v>6</v>
      </c>
      <c r="B6" s="295"/>
      <c r="C6" s="295"/>
      <c r="D6" s="296"/>
      <c r="E6" s="296"/>
      <c r="F6" s="296"/>
      <c r="G6" s="296"/>
      <c r="H6" s="296"/>
      <c r="I6" s="288"/>
      <c r="J6" s="297"/>
      <c r="K6" s="297"/>
      <c r="L6" s="297"/>
      <c r="M6" s="297"/>
      <c r="N6" s="297"/>
      <c r="O6" s="297"/>
      <c r="P6" s="297"/>
      <c r="Q6" s="297"/>
      <c r="R6" s="297"/>
      <c r="S6" s="297"/>
      <c r="T6" s="288"/>
      <c r="U6" s="289"/>
      <c r="V6" s="295"/>
      <c r="W6" s="295"/>
      <c r="X6" s="296"/>
      <c r="Y6" s="296"/>
      <c r="Z6" s="296"/>
      <c r="AA6" s="296"/>
      <c r="AB6" s="296"/>
      <c r="AC6" s="289"/>
      <c r="BB6" s="353"/>
    </row>
    <row r="7" spans="1:149" ht="18.75" customHeight="1">
      <c r="A7" s="284">
        <v>6</v>
      </c>
      <c r="B7" s="298" t="s">
        <v>174</v>
      </c>
      <c r="C7" s="299" t="s">
        <v>308</v>
      </c>
      <c r="D7" s="300" t="s">
        <v>309</v>
      </c>
      <c r="E7" s="301" t="s">
        <v>310</v>
      </c>
      <c r="F7" s="302" t="s">
        <v>311</v>
      </c>
      <c r="G7" s="303" t="s">
        <v>312</v>
      </c>
      <c r="H7" s="304" t="s">
        <v>313</v>
      </c>
      <c r="I7" s="288"/>
      <c r="J7" s="305"/>
      <c r="K7" s="306"/>
      <c r="L7" s="306"/>
      <c r="M7" s="307" t="s">
        <v>186</v>
      </c>
      <c r="N7" s="308" t="s">
        <v>314</v>
      </c>
      <c r="O7" s="309" t="s">
        <v>315</v>
      </c>
      <c r="P7" s="310" t="s">
        <v>314</v>
      </c>
      <c r="Q7" s="311" t="s">
        <v>316</v>
      </c>
      <c r="R7" s="312" t="s">
        <v>317</v>
      </c>
      <c r="S7" s="313" t="s">
        <v>317</v>
      </c>
      <c r="T7" s="288"/>
      <c r="U7" s="289"/>
      <c r="V7" s="298" t="s">
        <v>174</v>
      </c>
      <c r="W7" s="299" t="s">
        <v>308</v>
      </c>
      <c r="X7" s="300" t="s">
        <v>309</v>
      </c>
      <c r="Y7" s="301" t="s">
        <v>310</v>
      </c>
      <c r="Z7" s="302" t="s">
        <v>311</v>
      </c>
      <c r="AA7" s="303" t="s">
        <v>312</v>
      </c>
      <c r="AB7" s="304" t="s">
        <v>313</v>
      </c>
      <c r="AC7" s="289"/>
      <c r="AD7" s="364"/>
      <c r="AE7" s="364"/>
      <c r="AF7" s="364"/>
      <c r="AG7" s="364"/>
      <c r="AH7" s="364"/>
      <c r="AI7" s="364"/>
      <c r="AJ7" s="365"/>
      <c r="AK7" s="365"/>
      <c r="AL7" s="365"/>
      <c r="AM7" s="365"/>
      <c r="AN7" s="365"/>
      <c r="AO7" s="365"/>
      <c r="AP7" s="365"/>
      <c r="AQ7" s="364"/>
      <c r="AR7" s="364"/>
      <c r="AS7" s="364"/>
      <c r="AT7" s="364"/>
      <c r="AU7" s="364"/>
      <c r="AV7" s="364"/>
      <c r="AW7" s="364"/>
      <c r="AX7" s="364"/>
      <c r="AY7" s="364"/>
      <c r="AZ7" s="364"/>
      <c r="BA7" s="365"/>
      <c r="BB7" s="366"/>
      <c r="BC7" s="364"/>
      <c r="BD7" s="364"/>
      <c r="BE7" s="364"/>
      <c r="BF7" s="364"/>
      <c r="BG7" s="364"/>
      <c r="BH7" s="367" t="s">
        <v>318</v>
      </c>
      <c r="BI7" s="367" t="s">
        <v>319</v>
      </c>
      <c r="BJ7" s="367" t="s">
        <v>320</v>
      </c>
      <c r="BK7" s="367" t="s">
        <v>321</v>
      </c>
      <c r="BL7" s="367" t="s">
        <v>322</v>
      </c>
      <c r="BM7" s="367" t="s">
        <v>323</v>
      </c>
      <c r="BN7" s="367" t="s">
        <v>324</v>
      </c>
      <c r="BO7" s="364"/>
      <c r="BP7" s="367" t="s">
        <v>318</v>
      </c>
      <c r="BQ7" s="367" t="s">
        <v>319</v>
      </c>
      <c r="BR7" s="367" t="s">
        <v>320</v>
      </c>
      <c r="BS7" s="367" t="s">
        <v>321</v>
      </c>
      <c r="BT7" s="367" t="s">
        <v>322</v>
      </c>
      <c r="BU7" s="367" t="s">
        <v>323</v>
      </c>
      <c r="BV7" s="367" t="s">
        <v>324</v>
      </c>
      <c r="BW7" s="364"/>
      <c r="BX7" s="364"/>
      <c r="BY7" s="368"/>
    </row>
    <row r="8" spans="1:149" ht="18.75" customHeight="1">
      <c r="A8" s="284">
        <v>6</v>
      </c>
      <c r="I8" s="288"/>
      <c r="J8" s="305"/>
      <c r="K8" s="314"/>
      <c r="L8" s="314"/>
      <c r="M8" s="315" t="s">
        <v>325</v>
      </c>
      <c r="N8" s="316"/>
      <c r="O8" s="316"/>
      <c r="P8" s="316"/>
      <c r="Q8" s="316"/>
      <c r="R8" s="316"/>
      <c r="S8" s="316"/>
      <c r="T8" s="288"/>
      <c r="BH8" s="369"/>
      <c r="BI8" s="369"/>
      <c r="BJ8" s="369"/>
      <c r="BK8" s="369"/>
      <c r="BL8" s="369"/>
      <c r="BM8" s="369"/>
      <c r="BN8" s="369"/>
      <c r="BP8" s="369"/>
      <c r="BQ8" s="369"/>
      <c r="BR8" s="369"/>
      <c r="BS8" s="369"/>
      <c r="BT8" s="369"/>
      <c r="BU8" s="369"/>
      <c r="BV8" s="369"/>
      <c r="BY8" s="368"/>
    </row>
    <row r="9" spans="1:149" ht="18.75" customHeight="1">
      <c r="A9" s="284">
        <v>6</v>
      </c>
      <c r="B9" s="326" t="s">
        <v>546</v>
      </c>
      <c r="C9" s="326" t="e">
        <f t="shared" ref="C9:H9" si="0">B9+1</f>
        <v>#VALUE!</v>
      </c>
      <c r="D9" s="326" t="e">
        <f t="shared" si="0"/>
        <v>#VALUE!</v>
      </c>
      <c r="E9" s="326" t="e">
        <f t="shared" si="0"/>
        <v>#VALUE!</v>
      </c>
      <c r="F9" s="326" t="e">
        <f t="shared" si="0"/>
        <v>#VALUE!</v>
      </c>
      <c r="G9" s="326" t="e">
        <f t="shared" si="0"/>
        <v>#VALUE!</v>
      </c>
      <c r="H9" s="318" t="e">
        <f t="shared" si="0"/>
        <v>#VALUE!</v>
      </c>
      <c r="I9" s="321"/>
      <c r="J9" s="305" t="e">
        <f t="shared" ref="J9:J63" si="1">IF(BC9=1,AU9,"")</f>
        <v>#VALUE!</v>
      </c>
      <c r="K9" s="314"/>
      <c r="L9" s="322" t="str">
        <f t="shared" ref="L9:L63" si="2">M9</f>
        <v>式=_a0!F13</v>
      </c>
      <c r="M9" s="324" t="s">
        <v>546</v>
      </c>
      <c r="N9" s="324" t="e">
        <f t="shared" ref="N9:S24" si="3">M9+1</f>
        <v>#VALUE!</v>
      </c>
      <c r="O9" s="324" t="e">
        <f t="shared" si="3"/>
        <v>#VALUE!</v>
      </c>
      <c r="P9" s="324" t="e">
        <f t="shared" si="3"/>
        <v>#VALUE!</v>
      </c>
      <c r="Q9" s="324" t="e">
        <f t="shared" si="3"/>
        <v>#VALUE!</v>
      </c>
      <c r="R9" s="325" t="e">
        <f t="shared" si="3"/>
        <v>#VALUE!</v>
      </c>
      <c r="S9" s="323" t="e">
        <f t="shared" si="3"/>
        <v>#VALUE!</v>
      </c>
      <c r="T9" s="288"/>
      <c r="V9" s="326" t="s">
        <v>617</v>
      </c>
      <c r="W9" s="326" t="e">
        <f t="shared" ref="W9:AB9" si="4">V9+1</f>
        <v>#VALUE!</v>
      </c>
      <c r="X9" s="326" t="e">
        <f t="shared" si="4"/>
        <v>#VALUE!</v>
      </c>
      <c r="Y9" s="326" t="e">
        <f t="shared" si="4"/>
        <v>#VALUE!</v>
      </c>
      <c r="Z9" s="319" t="e">
        <f t="shared" si="4"/>
        <v>#VALUE!</v>
      </c>
      <c r="AA9" s="320" t="e">
        <f t="shared" si="4"/>
        <v>#VALUE!</v>
      </c>
      <c r="AB9" s="318" t="e">
        <f t="shared" si="4"/>
        <v>#VALUE!</v>
      </c>
      <c r="AC9" s="327"/>
      <c r="AD9" s="370"/>
      <c r="AE9" s="370"/>
      <c r="AJ9" s="371"/>
      <c r="AT9" s="353" t="e">
        <f t="shared" ref="AT9:AT62" si="5">MONTH(M9)</f>
        <v>#VALUE!</v>
      </c>
      <c r="AU9" s="353" t="e">
        <f t="shared" ref="AU9:AU62" si="6">MONTH(S9)</f>
        <v>#VALUE!</v>
      </c>
      <c r="AV9" s="353" t="e">
        <f t="shared" ref="AV9:AV62" si="7">IF(AU9&lt;&gt;AU8,1,0)</f>
        <v>#VALUE!</v>
      </c>
      <c r="AW9" s="353" t="e">
        <f t="shared" ref="AW9:AW62" si="8">IF(AV9=1,1,AW8+1)</f>
        <v>#VALUE!</v>
      </c>
      <c r="AX9" s="353" t="e">
        <f>IF(AT9&lt;&gt;AT10,1,0)</f>
        <v>#VALUE!</v>
      </c>
      <c r="AY9" s="353" t="e">
        <f t="shared" ref="AY9:AY62" si="9">IF(AX9=1,AW8+1,AW9)</f>
        <v>#VALUE!</v>
      </c>
      <c r="BA9" s="355" t="e">
        <f t="shared" ref="BA9:BA62" si="10">AU9&amp;"月"&amp;AW9&amp;"週"</f>
        <v>#VALUE!</v>
      </c>
      <c r="BB9" s="372" t="e">
        <f>BA9</f>
        <v>#VALUE!</v>
      </c>
      <c r="BC9" s="353" t="e">
        <f t="shared" ref="BC9:BC62" si="11">IF(AND(AV9=1,AX9=0),1,
IF(AND(AW9=2,BC8=0),1,0))</f>
        <v>#VALUE!</v>
      </c>
      <c r="BE9" s="373" t="e">
        <f t="shared" ref="BE9:BE62" si="12">AU9*100+AW9</f>
        <v>#VALUE!</v>
      </c>
      <c r="BF9" s="374" t="e">
        <f>BE9</f>
        <v>#VALUE!</v>
      </c>
      <c r="BH9" s="371" t="e">
        <f t="shared" ref="BH9:BN40" si="13">IF(MONTH(M9)&lt;&gt;MONTH(M8),1,0)</f>
        <v>#VALUE!</v>
      </c>
      <c r="BI9" s="371" t="e">
        <f t="shared" si="13"/>
        <v>#VALUE!</v>
      </c>
      <c r="BJ9" s="371" t="e">
        <f t="shared" si="13"/>
        <v>#VALUE!</v>
      </c>
      <c r="BK9" s="371" t="e">
        <f t="shared" si="13"/>
        <v>#VALUE!</v>
      </c>
      <c r="BL9" s="371" t="e">
        <f t="shared" si="13"/>
        <v>#VALUE!</v>
      </c>
      <c r="BM9" s="371" t="e">
        <f t="shared" si="13"/>
        <v>#VALUE!</v>
      </c>
      <c r="BN9" s="371" t="e">
        <f t="shared" si="13"/>
        <v>#VALUE!</v>
      </c>
      <c r="BP9" s="371" t="e">
        <f t="shared" ref="BP9:BV24" si="14">IF(BH9=1,1,BP8+1)</f>
        <v>#VALUE!</v>
      </c>
      <c r="BQ9" s="371" t="e">
        <f t="shared" si="14"/>
        <v>#VALUE!</v>
      </c>
      <c r="BR9" s="371" t="e">
        <f t="shared" si="14"/>
        <v>#VALUE!</v>
      </c>
      <c r="BS9" s="371" t="e">
        <f t="shared" si="14"/>
        <v>#VALUE!</v>
      </c>
      <c r="BT9" s="371" t="e">
        <f t="shared" si="14"/>
        <v>#VALUE!</v>
      </c>
      <c r="BU9" s="371" t="e">
        <f t="shared" si="14"/>
        <v>#VALUE!</v>
      </c>
      <c r="BV9" s="371" t="e">
        <f t="shared" si="14"/>
        <v>#VALUE!</v>
      </c>
    </row>
    <row r="10" spans="1:149" ht="18.75" customHeight="1">
      <c r="A10" s="284">
        <v>6</v>
      </c>
      <c r="B10" s="331"/>
      <c r="C10" s="331"/>
      <c r="D10" s="331"/>
      <c r="E10" s="331"/>
      <c r="F10" s="331"/>
      <c r="G10" s="331"/>
      <c r="H10" s="328"/>
      <c r="I10" s="288"/>
      <c r="J10" s="305" t="e">
        <f t="shared" si="1"/>
        <v>#VALUE!</v>
      </c>
      <c r="K10" s="314"/>
      <c r="L10" s="322" t="e">
        <f t="shared" si="2"/>
        <v>#VALUE!</v>
      </c>
      <c r="M10" s="324" t="e">
        <f>S9+1</f>
        <v>#VALUE!</v>
      </c>
      <c r="N10" s="324" t="e">
        <f t="shared" si="3"/>
        <v>#VALUE!</v>
      </c>
      <c r="O10" s="324" t="e">
        <f t="shared" si="3"/>
        <v>#VALUE!</v>
      </c>
      <c r="P10" s="324" t="e">
        <f t="shared" si="3"/>
        <v>#VALUE!</v>
      </c>
      <c r="Q10" s="324" t="e">
        <f t="shared" si="3"/>
        <v>#VALUE!</v>
      </c>
      <c r="R10" s="325" t="e">
        <f t="shared" si="3"/>
        <v>#VALUE!</v>
      </c>
      <c r="S10" s="323" t="e">
        <f t="shared" si="3"/>
        <v>#VALUE!</v>
      </c>
      <c r="T10" s="288"/>
      <c r="V10" s="331"/>
      <c r="W10" s="331"/>
      <c r="X10" s="331"/>
      <c r="Y10" s="331"/>
      <c r="Z10" s="329"/>
      <c r="AA10" s="330"/>
      <c r="AB10" s="328"/>
      <c r="AD10" s="370"/>
      <c r="AE10" s="370"/>
      <c r="AT10" s="353" t="e">
        <f t="shared" si="5"/>
        <v>#VALUE!</v>
      </c>
      <c r="AU10" s="353" t="e">
        <f t="shared" si="6"/>
        <v>#VALUE!</v>
      </c>
      <c r="AV10" s="353" t="e">
        <f>IF(AU10&lt;&gt;AU9,1,0)</f>
        <v>#VALUE!</v>
      </c>
      <c r="AW10" s="353" t="e">
        <f>IF(AV10=1,1,AW9+1)</f>
        <v>#VALUE!</v>
      </c>
      <c r="AX10" s="353" t="e">
        <f t="shared" ref="AX10:AX62" si="15">IF(AT10&lt;&gt;AT11,1,0)</f>
        <v>#VALUE!</v>
      </c>
      <c r="AY10" s="353" t="e">
        <f>IF(AX10=1,AW9+1,AW10)</f>
        <v>#VALUE!</v>
      </c>
      <c r="BA10" s="355" t="e">
        <f t="shared" si="10"/>
        <v>#VALUE!</v>
      </c>
      <c r="BB10" s="356" t="e">
        <f t="shared" ref="BB10:BB62" si="16">AT10&amp;"月"&amp;AY10&amp;"週"</f>
        <v>#VALUE!</v>
      </c>
      <c r="BC10" s="353" t="e">
        <f>IF(AND(AV10=1,AX10=0),1,
IF(AND(AW10=2,BC9=0),1,0))</f>
        <v>#VALUE!</v>
      </c>
      <c r="BE10" s="373" t="e">
        <f t="shared" si="12"/>
        <v>#VALUE!</v>
      </c>
      <c r="BF10" s="373" t="e">
        <f t="shared" ref="BF10:BF62" si="17">AT10*100+AY10</f>
        <v>#VALUE!</v>
      </c>
      <c r="BH10" s="371" t="e">
        <f t="shared" si="13"/>
        <v>#VALUE!</v>
      </c>
      <c r="BI10" s="371" t="e">
        <f t="shared" si="13"/>
        <v>#VALUE!</v>
      </c>
      <c r="BJ10" s="371" t="e">
        <f t="shared" si="13"/>
        <v>#VALUE!</v>
      </c>
      <c r="BK10" s="371" t="e">
        <f t="shared" si="13"/>
        <v>#VALUE!</v>
      </c>
      <c r="BL10" s="371" t="e">
        <f t="shared" si="13"/>
        <v>#VALUE!</v>
      </c>
      <c r="BM10" s="371" t="e">
        <f t="shared" si="13"/>
        <v>#VALUE!</v>
      </c>
      <c r="BN10" s="371" t="e">
        <f t="shared" si="13"/>
        <v>#VALUE!</v>
      </c>
      <c r="BP10" s="371" t="e">
        <f t="shared" si="14"/>
        <v>#VALUE!</v>
      </c>
      <c r="BQ10" s="371" t="e">
        <f t="shared" si="14"/>
        <v>#VALUE!</v>
      </c>
      <c r="BR10" s="371" t="e">
        <f t="shared" si="14"/>
        <v>#VALUE!</v>
      </c>
      <c r="BS10" s="371" t="e">
        <f t="shared" si="14"/>
        <v>#VALUE!</v>
      </c>
      <c r="BT10" s="371" t="e">
        <f t="shared" si="14"/>
        <v>#VALUE!</v>
      </c>
      <c r="BU10" s="371" t="e">
        <f t="shared" si="14"/>
        <v>#VALUE!</v>
      </c>
      <c r="BV10" s="371" t="e">
        <f t="shared" si="14"/>
        <v>#VALUE!</v>
      </c>
      <c r="BY10" s="375"/>
    </row>
    <row r="11" spans="1:149" ht="18.75" customHeight="1">
      <c r="A11" s="284">
        <v>6</v>
      </c>
      <c r="B11" s="333" t="s">
        <v>331</v>
      </c>
      <c r="C11" s="333" t="s">
        <v>326</v>
      </c>
      <c r="D11" s="333" t="s">
        <v>327</v>
      </c>
      <c r="E11" s="333" t="s">
        <v>328</v>
      </c>
      <c r="F11" s="333" t="s">
        <v>329</v>
      </c>
      <c r="G11" s="333" t="s">
        <v>330</v>
      </c>
      <c r="H11" s="332" t="s">
        <v>331</v>
      </c>
      <c r="I11" s="288"/>
      <c r="J11" s="305" t="e">
        <f t="shared" si="1"/>
        <v>#VALUE!</v>
      </c>
      <c r="K11" s="314"/>
      <c r="L11" s="322" t="e">
        <f t="shared" si="2"/>
        <v>#VALUE!</v>
      </c>
      <c r="M11" s="324" t="e">
        <f t="shared" ref="M11:M62" si="18">S10+1</f>
        <v>#VALUE!</v>
      </c>
      <c r="N11" s="324" t="e">
        <f t="shared" si="3"/>
        <v>#VALUE!</v>
      </c>
      <c r="O11" s="324" t="e">
        <f t="shared" si="3"/>
        <v>#VALUE!</v>
      </c>
      <c r="P11" s="324" t="e">
        <f t="shared" si="3"/>
        <v>#VALUE!</v>
      </c>
      <c r="Q11" s="324" t="e">
        <f t="shared" si="3"/>
        <v>#VALUE!</v>
      </c>
      <c r="R11" s="325" t="e">
        <f t="shared" si="3"/>
        <v>#VALUE!</v>
      </c>
      <c r="S11" s="323" t="e">
        <f t="shared" si="3"/>
        <v>#VALUE!</v>
      </c>
      <c r="T11" s="288"/>
      <c r="V11" s="333" t="s">
        <v>330</v>
      </c>
      <c r="W11" s="333" t="s">
        <v>331</v>
      </c>
      <c r="X11" s="333" t="s">
        <v>326</v>
      </c>
      <c r="Y11" s="333" t="s">
        <v>327</v>
      </c>
      <c r="Z11" s="332" t="s">
        <v>330</v>
      </c>
      <c r="AA11" s="332" t="s">
        <v>331</v>
      </c>
      <c r="AB11" s="332" t="s">
        <v>326</v>
      </c>
      <c r="AD11" s="370"/>
      <c r="AE11" s="370"/>
      <c r="AT11" s="353" t="e">
        <f t="shared" si="5"/>
        <v>#VALUE!</v>
      </c>
      <c r="AU11" s="353" t="e">
        <f t="shared" si="6"/>
        <v>#VALUE!</v>
      </c>
      <c r="AV11" s="353" t="e">
        <f t="shared" si="7"/>
        <v>#VALUE!</v>
      </c>
      <c r="AW11" s="353" t="e">
        <f t="shared" si="8"/>
        <v>#VALUE!</v>
      </c>
      <c r="AX11" s="353" t="e">
        <f t="shared" si="15"/>
        <v>#VALUE!</v>
      </c>
      <c r="AY11" s="353" t="e">
        <f t="shared" si="9"/>
        <v>#VALUE!</v>
      </c>
      <c r="BA11" s="355" t="e">
        <f t="shared" si="10"/>
        <v>#VALUE!</v>
      </c>
      <c r="BB11" s="356" t="e">
        <f t="shared" si="16"/>
        <v>#VALUE!</v>
      </c>
      <c r="BC11" s="353" t="e">
        <f t="shared" si="11"/>
        <v>#VALUE!</v>
      </c>
      <c r="BE11" s="373" t="e">
        <f t="shared" si="12"/>
        <v>#VALUE!</v>
      </c>
      <c r="BF11" s="373" t="e">
        <f t="shared" si="17"/>
        <v>#VALUE!</v>
      </c>
      <c r="BH11" s="371" t="e">
        <f t="shared" si="13"/>
        <v>#VALUE!</v>
      </c>
      <c r="BI11" s="371" t="e">
        <f t="shared" si="13"/>
        <v>#VALUE!</v>
      </c>
      <c r="BJ11" s="371" t="e">
        <f t="shared" si="13"/>
        <v>#VALUE!</v>
      </c>
      <c r="BK11" s="371" t="e">
        <f t="shared" si="13"/>
        <v>#VALUE!</v>
      </c>
      <c r="BL11" s="371" t="e">
        <f t="shared" si="13"/>
        <v>#VALUE!</v>
      </c>
      <c r="BM11" s="371" t="e">
        <f t="shared" si="13"/>
        <v>#VALUE!</v>
      </c>
      <c r="BN11" s="371" t="e">
        <f t="shared" si="13"/>
        <v>#VALUE!</v>
      </c>
      <c r="BP11" s="371" t="e">
        <f t="shared" si="14"/>
        <v>#VALUE!</v>
      </c>
      <c r="BQ11" s="371" t="e">
        <f t="shared" si="14"/>
        <v>#VALUE!</v>
      </c>
      <c r="BR11" s="371" t="e">
        <f t="shared" si="14"/>
        <v>#VALUE!</v>
      </c>
      <c r="BS11" s="371" t="e">
        <f t="shared" si="14"/>
        <v>#VALUE!</v>
      </c>
      <c r="BT11" s="371" t="e">
        <f t="shared" si="14"/>
        <v>#VALUE!</v>
      </c>
      <c r="BU11" s="371" t="e">
        <f t="shared" si="14"/>
        <v>#VALUE!</v>
      </c>
      <c r="BV11" s="371" t="e">
        <f t="shared" si="14"/>
        <v>#VALUE!</v>
      </c>
    </row>
    <row r="12" spans="1:149" ht="18.75" customHeight="1">
      <c r="A12" s="284">
        <v>6</v>
      </c>
      <c r="B12" s="337"/>
      <c r="C12" s="337"/>
      <c r="D12" s="337"/>
      <c r="E12" s="337"/>
      <c r="F12" s="337"/>
      <c r="G12" s="337"/>
      <c r="H12" s="334"/>
      <c r="I12" s="288"/>
      <c r="J12" s="305" t="e">
        <f t="shared" si="1"/>
        <v>#VALUE!</v>
      </c>
      <c r="K12" s="314"/>
      <c r="L12" s="322" t="e">
        <f t="shared" si="2"/>
        <v>#VALUE!</v>
      </c>
      <c r="M12" s="323" t="e">
        <f t="shared" si="18"/>
        <v>#VALUE!</v>
      </c>
      <c r="N12" s="324" t="e">
        <f t="shared" si="3"/>
        <v>#VALUE!</v>
      </c>
      <c r="O12" s="324" t="e">
        <f t="shared" si="3"/>
        <v>#VALUE!</v>
      </c>
      <c r="P12" s="324" t="e">
        <f t="shared" si="3"/>
        <v>#VALUE!</v>
      </c>
      <c r="Q12" s="324" t="e">
        <f t="shared" si="3"/>
        <v>#VALUE!</v>
      </c>
      <c r="R12" s="325" t="e">
        <f t="shared" si="3"/>
        <v>#VALUE!</v>
      </c>
      <c r="S12" s="323" t="e">
        <f t="shared" si="3"/>
        <v>#VALUE!</v>
      </c>
      <c r="T12" s="288"/>
      <c r="V12" s="337"/>
      <c r="W12" s="337"/>
      <c r="X12" s="337"/>
      <c r="Y12" s="337"/>
      <c r="Z12" s="335"/>
      <c r="AA12" s="336"/>
      <c r="AB12" s="334" t="s">
        <v>578</v>
      </c>
      <c r="AD12" s="370"/>
      <c r="AE12" s="370"/>
      <c r="AT12" s="353" t="e">
        <f t="shared" si="5"/>
        <v>#VALUE!</v>
      </c>
      <c r="AU12" s="353" t="e">
        <f t="shared" si="6"/>
        <v>#VALUE!</v>
      </c>
      <c r="AV12" s="353" t="e">
        <f t="shared" si="7"/>
        <v>#VALUE!</v>
      </c>
      <c r="AW12" s="353" t="e">
        <f t="shared" si="8"/>
        <v>#VALUE!</v>
      </c>
      <c r="AX12" s="353" t="e">
        <f t="shared" si="15"/>
        <v>#VALUE!</v>
      </c>
      <c r="AY12" s="353" t="e">
        <f t="shared" si="9"/>
        <v>#VALUE!</v>
      </c>
      <c r="BA12" s="355" t="e">
        <f t="shared" si="10"/>
        <v>#VALUE!</v>
      </c>
      <c r="BB12" s="356" t="e">
        <f t="shared" si="16"/>
        <v>#VALUE!</v>
      </c>
      <c r="BC12" s="353" t="e">
        <f t="shared" si="11"/>
        <v>#VALUE!</v>
      </c>
      <c r="BE12" s="373" t="e">
        <f t="shared" si="12"/>
        <v>#VALUE!</v>
      </c>
      <c r="BF12" s="373" t="e">
        <f t="shared" si="17"/>
        <v>#VALUE!</v>
      </c>
      <c r="BH12" s="371" t="e">
        <f t="shared" si="13"/>
        <v>#VALUE!</v>
      </c>
      <c r="BI12" s="371" t="e">
        <f t="shared" si="13"/>
        <v>#VALUE!</v>
      </c>
      <c r="BJ12" s="371" t="e">
        <f t="shared" si="13"/>
        <v>#VALUE!</v>
      </c>
      <c r="BK12" s="371" t="e">
        <f t="shared" si="13"/>
        <v>#VALUE!</v>
      </c>
      <c r="BL12" s="371" t="e">
        <f t="shared" si="13"/>
        <v>#VALUE!</v>
      </c>
      <c r="BM12" s="371" t="e">
        <f t="shared" si="13"/>
        <v>#VALUE!</v>
      </c>
      <c r="BN12" s="371" t="e">
        <f t="shared" si="13"/>
        <v>#VALUE!</v>
      </c>
      <c r="BP12" s="371" t="e">
        <f t="shared" si="14"/>
        <v>#VALUE!</v>
      </c>
      <c r="BQ12" s="371" t="e">
        <f t="shared" si="14"/>
        <v>#VALUE!</v>
      </c>
      <c r="BR12" s="371" t="e">
        <f t="shared" si="14"/>
        <v>#VALUE!</v>
      </c>
      <c r="BS12" s="371" t="e">
        <f t="shared" si="14"/>
        <v>#VALUE!</v>
      </c>
      <c r="BT12" s="371" t="e">
        <f t="shared" si="14"/>
        <v>#VALUE!</v>
      </c>
      <c r="BU12" s="371" t="e">
        <f t="shared" si="14"/>
        <v>#VALUE!</v>
      </c>
      <c r="BV12" s="371" t="e">
        <f t="shared" si="14"/>
        <v>#VALUE!</v>
      </c>
      <c r="BY12" s="376"/>
    </row>
    <row r="13" spans="1:149" ht="18.75" customHeight="1">
      <c r="A13" s="284">
        <v>6</v>
      </c>
      <c r="B13" s="319" t="e">
        <f>H9+1</f>
        <v>#VALUE!</v>
      </c>
      <c r="C13" s="319" t="e">
        <f t="shared" ref="C13:H13" si="19">B13+1</f>
        <v>#VALUE!</v>
      </c>
      <c r="D13" s="319" t="e">
        <f t="shared" si="19"/>
        <v>#VALUE!</v>
      </c>
      <c r="E13" s="319" t="e">
        <f t="shared" si="19"/>
        <v>#VALUE!</v>
      </c>
      <c r="F13" s="319" t="e">
        <f t="shared" si="19"/>
        <v>#VALUE!</v>
      </c>
      <c r="G13" s="320" t="e">
        <f t="shared" si="19"/>
        <v>#VALUE!</v>
      </c>
      <c r="H13" s="318" t="e">
        <f t="shared" si="19"/>
        <v>#VALUE!</v>
      </c>
      <c r="I13" s="288"/>
      <c r="J13" s="305" t="e">
        <f t="shared" si="1"/>
        <v>#VALUE!</v>
      </c>
      <c r="K13" s="314"/>
      <c r="L13" s="322" t="e">
        <f t="shared" si="2"/>
        <v>#VALUE!</v>
      </c>
      <c r="M13" s="323" t="e">
        <f t="shared" si="18"/>
        <v>#VALUE!</v>
      </c>
      <c r="N13" s="324" t="e">
        <f t="shared" si="3"/>
        <v>#VALUE!</v>
      </c>
      <c r="O13" s="324" t="e">
        <f t="shared" si="3"/>
        <v>#VALUE!</v>
      </c>
      <c r="P13" s="324" t="e">
        <f t="shared" si="3"/>
        <v>#VALUE!</v>
      </c>
      <c r="Q13" s="324" t="e">
        <f t="shared" si="3"/>
        <v>#VALUE!</v>
      </c>
      <c r="R13" s="325" t="e">
        <f t="shared" si="3"/>
        <v>#VALUE!</v>
      </c>
      <c r="S13" s="323" t="e">
        <f t="shared" si="3"/>
        <v>#VALUE!</v>
      </c>
      <c r="T13" s="288"/>
      <c r="V13" s="318" t="e">
        <f>AB9+1</f>
        <v>#VALUE!</v>
      </c>
      <c r="W13" s="319" t="e">
        <f t="shared" ref="W13:AB13" si="20">V13+1</f>
        <v>#VALUE!</v>
      </c>
      <c r="X13" s="319" t="e">
        <f t="shared" si="20"/>
        <v>#VALUE!</v>
      </c>
      <c r="Y13" s="319" t="e">
        <f t="shared" si="20"/>
        <v>#VALUE!</v>
      </c>
      <c r="Z13" s="319" t="e">
        <f t="shared" si="20"/>
        <v>#VALUE!</v>
      </c>
      <c r="AA13" s="320" t="e">
        <f t="shared" si="20"/>
        <v>#VALUE!</v>
      </c>
      <c r="AB13" s="318" t="e">
        <f t="shared" si="20"/>
        <v>#VALUE!</v>
      </c>
      <c r="AD13" s="370"/>
      <c r="AE13" s="370"/>
      <c r="AT13" s="353" t="e">
        <f t="shared" si="5"/>
        <v>#VALUE!</v>
      </c>
      <c r="AU13" s="353" t="e">
        <f t="shared" si="6"/>
        <v>#VALUE!</v>
      </c>
      <c r="AV13" s="353" t="e">
        <f t="shared" si="7"/>
        <v>#VALUE!</v>
      </c>
      <c r="AW13" s="353" t="e">
        <f t="shared" si="8"/>
        <v>#VALUE!</v>
      </c>
      <c r="AX13" s="353" t="e">
        <f t="shared" si="15"/>
        <v>#VALUE!</v>
      </c>
      <c r="AY13" s="353" t="e">
        <f t="shared" si="9"/>
        <v>#VALUE!</v>
      </c>
      <c r="BA13" s="355" t="e">
        <f t="shared" si="10"/>
        <v>#VALUE!</v>
      </c>
      <c r="BB13" s="356" t="e">
        <f t="shared" si="16"/>
        <v>#VALUE!</v>
      </c>
      <c r="BC13" s="353" t="e">
        <f t="shared" si="11"/>
        <v>#VALUE!</v>
      </c>
      <c r="BE13" s="373" t="e">
        <f t="shared" si="12"/>
        <v>#VALUE!</v>
      </c>
      <c r="BF13" s="373" t="e">
        <f t="shared" si="17"/>
        <v>#VALUE!</v>
      </c>
      <c r="BH13" s="371" t="e">
        <f t="shared" si="13"/>
        <v>#VALUE!</v>
      </c>
      <c r="BI13" s="371" t="e">
        <f t="shared" si="13"/>
        <v>#VALUE!</v>
      </c>
      <c r="BJ13" s="371" t="e">
        <f t="shared" si="13"/>
        <v>#VALUE!</v>
      </c>
      <c r="BK13" s="371" t="e">
        <f t="shared" si="13"/>
        <v>#VALUE!</v>
      </c>
      <c r="BL13" s="371" t="e">
        <f t="shared" si="13"/>
        <v>#VALUE!</v>
      </c>
      <c r="BM13" s="371" t="e">
        <f t="shared" si="13"/>
        <v>#VALUE!</v>
      </c>
      <c r="BN13" s="371" t="e">
        <f t="shared" si="13"/>
        <v>#VALUE!</v>
      </c>
      <c r="BP13" s="371" t="e">
        <f t="shared" si="14"/>
        <v>#VALUE!</v>
      </c>
      <c r="BQ13" s="371" t="e">
        <f t="shared" si="14"/>
        <v>#VALUE!</v>
      </c>
      <c r="BR13" s="371" t="e">
        <f t="shared" si="14"/>
        <v>#VALUE!</v>
      </c>
      <c r="BS13" s="371" t="e">
        <f t="shared" si="14"/>
        <v>#VALUE!</v>
      </c>
      <c r="BT13" s="371" t="e">
        <f t="shared" si="14"/>
        <v>#VALUE!</v>
      </c>
      <c r="BU13" s="371" t="e">
        <f t="shared" si="14"/>
        <v>#VALUE!</v>
      </c>
      <c r="BV13" s="371" t="e">
        <f t="shared" si="14"/>
        <v>#VALUE!</v>
      </c>
      <c r="BY13" s="375"/>
    </row>
    <row r="14" spans="1:149" ht="18.75" customHeight="1">
      <c r="A14" s="284">
        <v>6</v>
      </c>
      <c r="B14" s="329"/>
      <c r="C14" s="329"/>
      <c r="D14" s="329"/>
      <c r="E14" s="329"/>
      <c r="F14" s="329"/>
      <c r="G14" s="330"/>
      <c r="H14" s="328"/>
      <c r="I14" s="288"/>
      <c r="J14" s="305" t="e">
        <f t="shared" si="1"/>
        <v>#VALUE!</v>
      </c>
      <c r="K14" s="314"/>
      <c r="L14" s="322" t="e">
        <f t="shared" si="2"/>
        <v>#VALUE!</v>
      </c>
      <c r="M14" s="324" t="e">
        <f t="shared" si="18"/>
        <v>#VALUE!</v>
      </c>
      <c r="N14" s="324" t="e">
        <f t="shared" si="3"/>
        <v>#VALUE!</v>
      </c>
      <c r="O14" s="324" t="e">
        <f t="shared" si="3"/>
        <v>#VALUE!</v>
      </c>
      <c r="P14" s="324" t="e">
        <f t="shared" si="3"/>
        <v>#VALUE!</v>
      </c>
      <c r="Q14" s="324" t="e">
        <f t="shared" si="3"/>
        <v>#VALUE!</v>
      </c>
      <c r="R14" s="325" t="e">
        <f t="shared" si="3"/>
        <v>#VALUE!</v>
      </c>
      <c r="S14" s="323" t="e">
        <f t="shared" si="3"/>
        <v>#VALUE!</v>
      </c>
      <c r="T14" s="288"/>
      <c r="V14" s="328"/>
      <c r="W14" s="329"/>
      <c r="X14" s="329"/>
      <c r="Y14" s="329"/>
      <c r="Z14" s="329"/>
      <c r="AA14" s="330"/>
      <c r="AB14" s="328"/>
      <c r="AD14" s="370"/>
      <c r="AE14" s="370"/>
      <c r="AT14" s="353" t="e">
        <f t="shared" si="5"/>
        <v>#VALUE!</v>
      </c>
      <c r="AU14" s="353" t="e">
        <f t="shared" si="6"/>
        <v>#VALUE!</v>
      </c>
      <c r="AV14" s="353" t="e">
        <f t="shared" si="7"/>
        <v>#VALUE!</v>
      </c>
      <c r="AW14" s="353" t="e">
        <f t="shared" si="8"/>
        <v>#VALUE!</v>
      </c>
      <c r="AX14" s="353" t="e">
        <f t="shared" si="15"/>
        <v>#VALUE!</v>
      </c>
      <c r="AY14" s="353" t="e">
        <f t="shared" si="9"/>
        <v>#VALUE!</v>
      </c>
      <c r="BA14" s="355" t="e">
        <f t="shared" si="10"/>
        <v>#VALUE!</v>
      </c>
      <c r="BB14" s="356" t="e">
        <f t="shared" si="16"/>
        <v>#VALUE!</v>
      </c>
      <c r="BC14" s="353" t="e">
        <f t="shared" si="11"/>
        <v>#VALUE!</v>
      </c>
      <c r="BE14" s="373" t="e">
        <f t="shared" si="12"/>
        <v>#VALUE!</v>
      </c>
      <c r="BF14" s="373" t="e">
        <f t="shared" si="17"/>
        <v>#VALUE!</v>
      </c>
      <c r="BH14" s="371" t="e">
        <f t="shared" si="13"/>
        <v>#VALUE!</v>
      </c>
      <c r="BI14" s="371" t="e">
        <f t="shared" si="13"/>
        <v>#VALUE!</v>
      </c>
      <c r="BJ14" s="371" t="e">
        <f t="shared" si="13"/>
        <v>#VALUE!</v>
      </c>
      <c r="BK14" s="371" t="e">
        <f t="shared" si="13"/>
        <v>#VALUE!</v>
      </c>
      <c r="BL14" s="371" t="e">
        <f t="shared" si="13"/>
        <v>#VALUE!</v>
      </c>
      <c r="BM14" s="371" t="e">
        <f t="shared" si="13"/>
        <v>#VALUE!</v>
      </c>
      <c r="BN14" s="371" t="e">
        <f t="shared" si="13"/>
        <v>#VALUE!</v>
      </c>
      <c r="BP14" s="371" t="e">
        <f t="shared" si="14"/>
        <v>#VALUE!</v>
      </c>
      <c r="BQ14" s="371" t="e">
        <f t="shared" si="14"/>
        <v>#VALUE!</v>
      </c>
      <c r="BR14" s="371" t="e">
        <f t="shared" si="14"/>
        <v>#VALUE!</v>
      </c>
      <c r="BS14" s="371" t="e">
        <f t="shared" si="14"/>
        <v>#VALUE!</v>
      </c>
      <c r="BT14" s="371" t="e">
        <f t="shared" si="14"/>
        <v>#VALUE!</v>
      </c>
      <c r="BU14" s="371" t="e">
        <f t="shared" si="14"/>
        <v>#VALUE!</v>
      </c>
      <c r="BV14" s="371" t="e">
        <f t="shared" si="14"/>
        <v>#VALUE!</v>
      </c>
      <c r="BY14" s="375"/>
    </row>
    <row r="15" spans="1:149" ht="18.75" customHeight="1">
      <c r="A15" s="284">
        <v>6</v>
      </c>
      <c r="B15" s="338" t="s">
        <v>326</v>
      </c>
      <c r="C15" s="338" t="s">
        <v>328</v>
      </c>
      <c r="D15" s="338" t="s">
        <v>329</v>
      </c>
      <c r="E15" s="338" t="s">
        <v>330</v>
      </c>
      <c r="F15" s="338" t="s">
        <v>331</v>
      </c>
      <c r="G15" s="338" t="s">
        <v>326</v>
      </c>
      <c r="H15" s="338" t="s">
        <v>327</v>
      </c>
      <c r="I15" s="288"/>
      <c r="J15" s="305" t="e">
        <f t="shared" si="1"/>
        <v>#VALUE!</v>
      </c>
      <c r="K15" s="314"/>
      <c r="L15" s="322" t="e">
        <f t="shared" si="2"/>
        <v>#VALUE!</v>
      </c>
      <c r="M15" s="324" t="e">
        <f t="shared" si="18"/>
        <v>#VALUE!</v>
      </c>
      <c r="N15" s="324" t="e">
        <f t="shared" si="3"/>
        <v>#VALUE!</v>
      </c>
      <c r="O15" s="324" t="e">
        <f t="shared" si="3"/>
        <v>#VALUE!</v>
      </c>
      <c r="P15" s="324" t="e">
        <f t="shared" si="3"/>
        <v>#VALUE!</v>
      </c>
      <c r="Q15" s="324" t="e">
        <f t="shared" si="3"/>
        <v>#VALUE!</v>
      </c>
      <c r="R15" s="325" t="e">
        <f t="shared" si="3"/>
        <v>#VALUE!</v>
      </c>
      <c r="S15" s="323" t="e">
        <f t="shared" si="3"/>
        <v>#VALUE!</v>
      </c>
      <c r="T15" s="288"/>
      <c r="V15" s="338" t="s">
        <v>327</v>
      </c>
      <c r="W15" s="338" t="s">
        <v>328</v>
      </c>
      <c r="X15" s="338" t="s">
        <v>329</v>
      </c>
      <c r="Y15" s="338" t="s">
        <v>330</v>
      </c>
      <c r="Z15" s="338" t="s">
        <v>331</v>
      </c>
      <c r="AA15" s="338" t="s">
        <v>326</v>
      </c>
      <c r="AB15" s="338" t="s">
        <v>327</v>
      </c>
      <c r="AD15" s="370"/>
      <c r="AE15" s="370"/>
      <c r="AT15" s="353" t="e">
        <f t="shared" si="5"/>
        <v>#VALUE!</v>
      </c>
      <c r="AU15" s="353" t="e">
        <f t="shared" si="6"/>
        <v>#VALUE!</v>
      </c>
      <c r="AV15" s="353" t="e">
        <f t="shared" si="7"/>
        <v>#VALUE!</v>
      </c>
      <c r="AW15" s="353" t="e">
        <f t="shared" si="8"/>
        <v>#VALUE!</v>
      </c>
      <c r="AX15" s="353" t="e">
        <f t="shared" si="15"/>
        <v>#VALUE!</v>
      </c>
      <c r="AY15" s="353" t="e">
        <f t="shared" si="9"/>
        <v>#VALUE!</v>
      </c>
      <c r="BA15" s="355" t="e">
        <f t="shared" si="10"/>
        <v>#VALUE!</v>
      </c>
      <c r="BB15" s="356" t="e">
        <f t="shared" si="16"/>
        <v>#VALUE!</v>
      </c>
      <c r="BC15" s="353" t="e">
        <f t="shared" si="11"/>
        <v>#VALUE!</v>
      </c>
      <c r="BE15" s="373" t="e">
        <f t="shared" si="12"/>
        <v>#VALUE!</v>
      </c>
      <c r="BF15" s="373" t="e">
        <f t="shared" si="17"/>
        <v>#VALUE!</v>
      </c>
      <c r="BH15" s="371" t="e">
        <f t="shared" si="13"/>
        <v>#VALUE!</v>
      </c>
      <c r="BI15" s="371" t="e">
        <f t="shared" si="13"/>
        <v>#VALUE!</v>
      </c>
      <c r="BJ15" s="371" t="e">
        <f t="shared" si="13"/>
        <v>#VALUE!</v>
      </c>
      <c r="BK15" s="371" t="e">
        <f t="shared" si="13"/>
        <v>#VALUE!</v>
      </c>
      <c r="BL15" s="371" t="e">
        <f t="shared" si="13"/>
        <v>#VALUE!</v>
      </c>
      <c r="BM15" s="371" t="e">
        <f t="shared" si="13"/>
        <v>#VALUE!</v>
      </c>
      <c r="BN15" s="371" t="e">
        <f t="shared" si="13"/>
        <v>#VALUE!</v>
      </c>
      <c r="BP15" s="371" t="e">
        <f t="shared" si="14"/>
        <v>#VALUE!</v>
      </c>
      <c r="BQ15" s="371" t="e">
        <f t="shared" si="14"/>
        <v>#VALUE!</v>
      </c>
      <c r="BR15" s="371" t="e">
        <f t="shared" si="14"/>
        <v>#VALUE!</v>
      </c>
      <c r="BS15" s="371" t="e">
        <f t="shared" si="14"/>
        <v>#VALUE!</v>
      </c>
      <c r="BT15" s="371" t="e">
        <f t="shared" si="14"/>
        <v>#VALUE!</v>
      </c>
      <c r="BU15" s="371" t="e">
        <f t="shared" si="14"/>
        <v>#VALUE!</v>
      </c>
      <c r="BV15" s="371" t="e">
        <f t="shared" si="14"/>
        <v>#VALUE!</v>
      </c>
    </row>
    <row r="16" spans="1:149" ht="18.75" customHeight="1">
      <c r="A16" s="284">
        <v>6</v>
      </c>
      <c r="B16" s="335"/>
      <c r="C16" s="335"/>
      <c r="D16" s="335"/>
      <c r="E16" s="335"/>
      <c r="F16" s="335"/>
      <c r="G16" s="336"/>
      <c r="H16" s="334"/>
      <c r="I16" s="288"/>
      <c r="J16" s="305" t="e">
        <f t="shared" si="1"/>
        <v>#VALUE!</v>
      </c>
      <c r="K16" s="314"/>
      <c r="L16" s="322" t="e">
        <f t="shared" si="2"/>
        <v>#VALUE!</v>
      </c>
      <c r="M16" s="323" t="e">
        <f t="shared" si="18"/>
        <v>#VALUE!</v>
      </c>
      <c r="N16" s="324" t="e">
        <f t="shared" si="3"/>
        <v>#VALUE!</v>
      </c>
      <c r="O16" s="324" t="e">
        <f t="shared" si="3"/>
        <v>#VALUE!</v>
      </c>
      <c r="P16" s="324" t="e">
        <f t="shared" si="3"/>
        <v>#VALUE!</v>
      </c>
      <c r="Q16" s="324" t="e">
        <f t="shared" si="3"/>
        <v>#VALUE!</v>
      </c>
      <c r="R16" s="325" t="e">
        <f t="shared" si="3"/>
        <v>#VALUE!</v>
      </c>
      <c r="S16" s="323" t="e">
        <f t="shared" si="3"/>
        <v>#VALUE!</v>
      </c>
      <c r="T16" s="288"/>
      <c r="V16" s="334" t="s">
        <v>340</v>
      </c>
      <c r="W16" s="335"/>
      <c r="X16" s="335"/>
      <c r="Y16" s="335"/>
      <c r="Z16" s="335"/>
      <c r="AA16" s="336"/>
      <c r="AB16" s="334"/>
      <c r="AD16" s="370"/>
      <c r="AE16" s="370"/>
      <c r="AT16" s="353" t="e">
        <f t="shared" si="5"/>
        <v>#VALUE!</v>
      </c>
      <c r="AU16" s="353" t="e">
        <f t="shared" si="6"/>
        <v>#VALUE!</v>
      </c>
      <c r="AV16" s="353" t="e">
        <f t="shared" si="7"/>
        <v>#VALUE!</v>
      </c>
      <c r="AW16" s="353" t="e">
        <f t="shared" si="8"/>
        <v>#VALUE!</v>
      </c>
      <c r="AX16" s="353" t="e">
        <f t="shared" si="15"/>
        <v>#VALUE!</v>
      </c>
      <c r="AY16" s="353" t="e">
        <f t="shared" si="9"/>
        <v>#VALUE!</v>
      </c>
      <c r="BA16" s="355" t="e">
        <f t="shared" si="10"/>
        <v>#VALUE!</v>
      </c>
      <c r="BB16" s="356" t="e">
        <f t="shared" si="16"/>
        <v>#VALUE!</v>
      </c>
      <c r="BC16" s="353" t="e">
        <f t="shared" si="11"/>
        <v>#VALUE!</v>
      </c>
      <c r="BE16" s="373" t="e">
        <f t="shared" si="12"/>
        <v>#VALUE!</v>
      </c>
      <c r="BF16" s="373" t="e">
        <f t="shared" si="17"/>
        <v>#VALUE!</v>
      </c>
      <c r="BH16" s="371" t="e">
        <f t="shared" si="13"/>
        <v>#VALUE!</v>
      </c>
      <c r="BI16" s="371" t="e">
        <f t="shared" si="13"/>
        <v>#VALUE!</v>
      </c>
      <c r="BJ16" s="371" t="e">
        <f t="shared" si="13"/>
        <v>#VALUE!</v>
      </c>
      <c r="BK16" s="371" t="e">
        <f t="shared" si="13"/>
        <v>#VALUE!</v>
      </c>
      <c r="BL16" s="371" t="e">
        <f t="shared" si="13"/>
        <v>#VALUE!</v>
      </c>
      <c r="BM16" s="371" t="e">
        <f t="shared" si="13"/>
        <v>#VALUE!</v>
      </c>
      <c r="BN16" s="371" t="e">
        <f t="shared" si="13"/>
        <v>#VALUE!</v>
      </c>
      <c r="BP16" s="371" t="e">
        <f t="shared" si="14"/>
        <v>#VALUE!</v>
      </c>
      <c r="BQ16" s="371" t="e">
        <f t="shared" si="14"/>
        <v>#VALUE!</v>
      </c>
      <c r="BR16" s="371" t="e">
        <f t="shared" si="14"/>
        <v>#VALUE!</v>
      </c>
      <c r="BS16" s="371" t="e">
        <f t="shared" si="14"/>
        <v>#VALUE!</v>
      </c>
      <c r="BT16" s="371" t="e">
        <f t="shared" si="14"/>
        <v>#VALUE!</v>
      </c>
      <c r="BU16" s="371" t="e">
        <f t="shared" si="14"/>
        <v>#VALUE!</v>
      </c>
      <c r="BV16" s="371" t="e">
        <f t="shared" si="14"/>
        <v>#VALUE!</v>
      </c>
    </row>
    <row r="17" spans="1:79" ht="18.75" customHeight="1">
      <c r="A17" s="284">
        <v>6</v>
      </c>
      <c r="B17" s="319" t="e">
        <f>H13+1</f>
        <v>#VALUE!</v>
      </c>
      <c r="C17" s="319" t="e">
        <f t="shared" ref="C17:H17" si="21">B17+1</f>
        <v>#VALUE!</v>
      </c>
      <c r="D17" s="319" t="e">
        <f t="shared" si="21"/>
        <v>#VALUE!</v>
      </c>
      <c r="E17" s="319" t="e">
        <f t="shared" si="21"/>
        <v>#VALUE!</v>
      </c>
      <c r="F17" s="319" t="e">
        <f t="shared" si="21"/>
        <v>#VALUE!</v>
      </c>
      <c r="G17" s="320" t="e">
        <f t="shared" si="21"/>
        <v>#VALUE!</v>
      </c>
      <c r="H17" s="318" t="e">
        <f t="shared" si="21"/>
        <v>#VALUE!</v>
      </c>
      <c r="I17" s="288"/>
      <c r="J17" s="305" t="e">
        <f t="shared" si="1"/>
        <v>#VALUE!</v>
      </c>
      <c r="K17" s="314"/>
      <c r="L17" s="322" t="e">
        <f t="shared" si="2"/>
        <v>#VALUE!</v>
      </c>
      <c r="M17" s="324" t="e">
        <f t="shared" si="18"/>
        <v>#VALUE!</v>
      </c>
      <c r="N17" s="324" t="e">
        <f t="shared" si="3"/>
        <v>#VALUE!</v>
      </c>
      <c r="O17" s="324" t="e">
        <f t="shared" si="3"/>
        <v>#VALUE!</v>
      </c>
      <c r="P17" s="324" t="e">
        <f t="shared" si="3"/>
        <v>#VALUE!</v>
      </c>
      <c r="Q17" s="324" t="e">
        <f t="shared" si="3"/>
        <v>#VALUE!</v>
      </c>
      <c r="R17" s="325" t="e">
        <f t="shared" si="3"/>
        <v>#VALUE!</v>
      </c>
      <c r="S17" s="323" t="e">
        <f t="shared" si="3"/>
        <v>#VALUE!</v>
      </c>
      <c r="T17" s="288"/>
      <c r="V17" s="319" t="e">
        <f>AB13+1</f>
        <v>#VALUE!</v>
      </c>
      <c r="W17" s="319" t="e">
        <f t="shared" ref="W17:AB17" si="22">V17+1</f>
        <v>#VALUE!</v>
      </c>
      <c r="X17" s="319" t="e">
        <f t="shared" si="22"/>
        <v>#VALUE!</v>
      </c>
      <c r="Y17" s="319" t="e">
        <f t="shared" si="22"/>
        <v>#VALUE!</v>
      </c>
      <c r="Z17" s="319" t="e">
        <f t="shared" si="22"/>
        <v>#VALUE!</v>
      </c>
      <c r="AA17" s="320" t="e">
        <f t="shared" si="22"/>
        <v>#VALUE!</v>
      </c>
      <c r="AB17" s="318" t="e">
        <f t="shared" si="22"/>
        <v>#VALUE!</v>
      </c>
      <c r="AD17" s="370"/>
      <c r="AE17" s="370"/>
      <c r="AT17" s="353" t="e">
        <f t="shared" si="5"/>
        <v>#VALUE!</v>
      </c>
      <c r="AU17" s="353" t="e">
        <f t="shared" si="6"/>
        <v>#VALUE!</v>
      </c>
      <c r="AV17" s="353" t="e">
        <f t="shared" si="7"/>
        <v>#VALUE!</v>
      </c>
      <c r="AW17" s="353" t="e">
        <f t="shared" si="8"/>
        <v>#VALUE!</v>
      </c>
      <c r="AX17" s="353" t="e">
        <f t="shared" si="15"/>
        <v>#VALUE!</v>
      </c>
      <c r="AY17" s="353" t="e">
        <f t="shared" si="9"/>
        <v>#VALUE!</v>
      </c>
      <c r="BA17" s="355" t="e">
        <f t="shared" si="10"/>
        <v>#VALUE!</v>
      </c>
      <c r="BB17" s="356" t="e">
        <f t="shared" si="16"/>
        <v>#VALUE!</v>
      </c>
      <c r="BC17" s="353" t="e">
        <f t="shared" si="11"/>
        <v>#VALUE!</v>
      </c>
      <c r="BE17" s="373" t="e">
        <f t="shared" si="12"/>
        <v>#VALUE!</v>
      </c>
      <c r="BF17" s="373" t="e">
        <f t="shared" si="17"/>
        <v>#VALUE!</v>
      </c>
      <c r="BH17" s="371" t="e">
        <f t="shared" si="13"/>
        <v>#VALUE!</v>
      </c>
      <c r="BI17" s="371" t="e">
        <f t="shared" si="13"/>
        <v>#VALUE!</v>
      </c>
      <c r="BJ17" s="371" t="e">
        <f t="shared" si="13"/>
        <v>#VALUE!</v>
      </c>
      <c r="BK17" s="371" t="e">
        <f t="shared" si="13"/>
        <v>#VALUE!</v>
      </c>
      <c r="BL17" s="371" t="e">
        <f t="shared" si="13"/>
        <v>#VALUE!</v>
      </c>
      <c r="BM17" s="371" t="e">
        <f t="shared" si="13"/>
        <v>#VALUE!</v>
      </c>
      <c r="BN17" s="371" t="e">
        <f t="shared" si="13"/>
        <v>#VALUE!</v>
      </c>
      <c r="BP17" s="371" t="e">
        <f t="shared" si="14"/>
        <v>#VALUE!</v>
      </c>
      <c r="BQ17" s="371" t="e">
        <f t="shared" si="14"/>
        <v>#VALUE!</v>
      </c>
      <c r="BR17" s="371" t="e">
        <f t="shared" si="14"/>
        <v>#VALUE!</v>
      </c>
      <c r="BS17" s="371" t="e">
        <f t="shared" si="14"/>
        <v>#VALUE!</v>
      </c>
      <c r="BT17" s="371" t="e">
        <f t="shared" si="14"/>
        <v>#VALUE!</v>
      </c>
      <c r="BU17" s="371" t="e">
        <f t="shared" si="14"/>
        <v>#VALUE!</v>
      </c>
      <c r="BV17" s="371" t="e">
        <f t="shared" si="14"/>
        <v>#VALUE!</v>
      </c>
    </row>
    <row r="18" spans="1:79" ht="18.75" customHeight="1">
      <c r="A18" s="284">
        <v>6</v>
      </c>
      <c r="B18" s="329"/>
      <c r="C18" s="329"/>
      <c r="D18" s="329"/>
      <c r="E18" s="329"/>
      <c r="F18" s="329"/>
      <c r="G18" s="330"/>
      <c r="H18" s="328"/>
      <c r="I18" s="288"/>
      <c r="J18" s="305" t="e">
        <f t="shared" si="1"/>
        <v>#VALUE!</v>
      </c>
      <c r="K18" s="314"/>
      <c r="L18" s="322" t="e">
        <f t="shared" si="2"/>
        <v>#VALUE!</v>
      </c>
      <c r="M18" s="324" t="e">
        <f t="shared" si="18"/>
        <v>#VALUE!</v>
      </c>
      <c r="N18" s="324" t="e">
        <f t="shared" si="3"/>
        <v>#VALUE!</v>
      </c>
      <c r="O18" s="324" t="e">
        <f t="shared" si="3"/>
        <v>#VALUE!</v>
      </c>
      <c r="P18" s="324" t="e">
        <f t="shared" si="3"/>
        <v>#VALUE!</v>
      </c>
      <c r="Q18" s="324" t="e">
        <f t="shared" si="3"/>
        <v>#VALUE!</v>
      </c>
      <c r="R18" s="325" t="e">
        <f t="shared" si="3"/>
        <v>#VALUE!</v>
      </c>
      <c r="S18" s="323" t="e">
        <f t="shared" si="3"/>
        <v>#VALUE!</v>
      </c>
      <c r="T18" s="288"/>
      <c r="V18" s="329"/>
      <c r="W18" s="329"/>
      <c r="X18" s="329"/>
      <c r="Y18" s="329"/>
      <c r="Z18" s="329"/>
      <c r="AA18" s="330"/>
      <c r="AB18" s="328"/>
      <c r="AD18" s="370"/>
      <c r="AE18" s="370"/>
      <c r="AT18" s="353" t="e">
        <f t="shared" si="5"/>
        <v>#VALUE!</v>
      </c>
      <c r="AU18" s="353" t="e">
        <f t="shared" si="6"/>
        <v>#VALUE!</v>
      </c>
      <c r="AV18" s="353" t="e">
        <f t="shared" si="7"/>
        <v>#VALUE!</v>
      </c>
      <c r="AW18" s="353" t="e">
        <f t="shared" si="8"/>
        <v>#VALUE!</v>
      </c>
      <c r="AX18" s="353" t="e">
        <f t="shared" si="15"/>
        <v>#VALUE!</v>
      </c>
      <c r="AY18" s="353" t="e">
        <f t="shared" si="9"/>
        <v>#VALUE!</v>
      </c>
      <c r="BA18" s="355" t="e">
        <f t="shared" si="10"/>
        <v>#VALUE!</v>
      </c>
      <c r="BB18" s="356" t="e">
        <f t="shared" si="16"/>
        <v>#VALUE!</v>
      </c>
      <c r="BC18" s="353" t="e">
        <f t="shared" si="11"/>
        <v>#VALUE!</v>
      </c>
      <c r="BE18" s="373" t="e">
        <f t="shared" si="12"/>
        <v>#VALUE!</v>
      </c>
      <c r="BF18" s="373" t="e">
        <f t="shared" si="17"/>
        <v>#VALUE!</v>
      </c>
      <c r="BH18" s="371" t="e">
        <f t="shared" si="13"/>
        <v>#VALUE!</v>
      </c>
      <c r="BI18" s="371" t="e">
        <f t="shared" si="13"/>
        <v>#VALUE!</v>
      </c>
      <c r="BJ18" s="371" t="e">
        <f t="shared" si="13"/>
        <v>#VALUE!</v>
      </c>
      <c r="BK18" s="371" t="e">
        <f t="shared" si="13"/>
        <v>#VALUE!</v>
      </c>
      <c r="BL18" s="371" t="e">
        <f t="shared" si="13"/>
        <v>#VALUE!</v>
      </c>
      <c r="BM18" s="371" t="e">
        <f t="shared" si="13"/>
        <v>#VALUE!</v>
      </c>
      <c r="BN18" s="371" t="e">
        <f t="shared" si="13"/>
        <v>#VALUE!</v>
      </c>
      <c r="BP18" s="371" t="e">
        <f t="shared" si="14"/>
        <v>#VALUE!</v>
      </c>
      <c r="BQ18" s="371" t="e">
        <f t="shared" si="14"/>
        <v>#VALUE!</v>
      </c>
      <c r="BR18" s="371" t="e">
        <f t="shared" si="14"/>
        <v>#VALUE!</v>
      </c>
      <c r="BS18" s="371" t="e">
        <f t="shared" si="14"/>
        <v>#VALUE!</v>
      </c>
      <c r="BT18" s="371" t="e">
        <f t="shared" si="14"/>
        <v>#VALUE!</v>
      </c>
      <c r="BU18" s="371" t="e">
        <f t="shared" si="14"/>
        <v>#VALUE!</v>
      </c>
      <c r="BV18" s="371" t="e">
        <f t="shared" si="14"/>
        <v>#VALUE!</v>
      </c>
      <c r="BY18" s="376"/>
    </row>
    <row r="19" spans="1:79" ht="18.75" customHeight="1">
      <c r="A19" s="284">
        <v>6</v>
      </c>
      <c r="B19" s="338" t="s">
        <v>328</v>
      </c>
      <c r="C19" s="338" t="s">
        <v>329</v>
      </c>
      <c r="D19" s="338" t="s">
        <v>330</v>
      </c>
      <c r="E19" s="338" t="s">
        <v>331</v>
      </c>
      <c r="F19" s="338" t="s">
        <v>326</v>
      </c>
      <c r="G19" s="338" t="s">
        <v>327</v>
      </c>
      <c r="H19" s="338" t="s">
        <v>328</v>
      </c>
      <c r="I19" s="288"/>
      <c r="J19" s="305" t="e">
        <f t="shared" si="1"/>
        <v>#VALUE!</v>
      </c>
      <c r="K19" s="314"/>
      <c r="L19" s="322" t="e">
        <f t="shared" si="2"/>
        <v>#VALUE!</v>
      </c>
      <c r="M19" s="323" t="e">
        <f t="shared" si="18"/>
        <v>#VALUE!</v>
      </c>
      <c r="N19" s="324" t="e">
        <f t="shared" si="3"/>
        <v>#VALUE!</v>
      </c>
      <c r="O19" s="324" t="e">
        <f t="shared" si="3"/>
        <v>#VALUE!</v>
      </c>
      <c r="P19" s="324" t="e">
        <f t="shared" si="3"/>
        <v>#VALUE!</v>
      </c>
      <c r="Q19" s="324" t="e">
        <f t="shared" si="3"/>
        <v>#VALUE!</v>
      </c>
      <c r="R19" s="325" t="e">
        <f t="shared" si="3"/>
        <v>#VALUE!</v>
      </c>
      <c r="S19" s="323" t="e">
        <f t="shared" si="3"/>
        <v>#VALUE!</v>
      </c>
      <c r="T19" s="288"/>
      <c r="V19" s="338" t="s">
        <v>328</v>
      </c>
      <c r="W19" s="338" t="s">
        <v>329</v>
      </c>
      <c r="X19" s="338" t="s">
        <v>330</v>
      </c>
      <c r="Y19" s="338" t="s">
        <v>331</v>
      </c>
      <c r="Z19" s="338" t="s">
        <v>326</v>
      </c>
      <c r="AA19" s="338" t="s">
        <v>327</v>
      </c>
      <c r="AB19" s="338" t="s">
        <v>328</v>
      </c>
      <c r="AD19" s="370"/>
      <c r="AE19" s="370"/>
      <c r="AT19" s="353" t="e">
        <f t="shared" si="5"/>
        <v>#VALUE!</v>
      </c>
      <c r="AU19" s="353" t="e">
        <f t="shared" si="6"/>
        <v>#VALUE!</v>
      </c>
      <c r="AV19" s="353" t="e">
        <f t="shared" si="7"/>
        <v>#VALUE!</v>
      </c>
      <c r="AW19" s="353" t="e">
        <f t="shared" si="8"/>
        <v>#VALUE!</v>
      </c>
      <c r="AX19" s="353" t="e">
        <f t="shared" si="15"/>
        <v>#VALUE!</v>
      </c>
      <c r="AY19" s="353" t="e">
        <f t="shared" si="9"/>
        <v>#VALUE!</v>
      </c>
      <c r="BA19" s="355" t="e">
        <f t="shared" si="10"/>
        <v>#VALUE!</v>
      </c>
      <c r="BB19" s="356" t="e">
        <f t="shared" si="16"/>
        <v>#VALUE!</v>
      </c>
      <c r="BC19" s="353" t="e">
        <f t="shared" si="11"/>
        <v>#VALUE!</v>
      </c>
      <c r="BE19" s="373" t="e">
        <f t="shared" si="12"/>
        <v>#VALUE!</v>
      </c>
      <c r="BF19" s="373" t="e">
        <f t="shared" si="17"/>
        <v>#VALUE!</v>
      </c>
      <c r="BH19" s="371" t="e">
        <f t="shared" si="13"/>
        <v>#VALUE!</v>
      </c>
      <c r="BI19" s="371" t="e">
        <f t="shared" si="13"/>
        <v>#VALUE!</v>
      </c>
      <c r="BJ19" s="371" t="e">
        <f t="shared" si="13"/>
        <v>#VALUE!</v>
      </c>
      <c r="BK19" s="371" t="e">
        <f t="shared" si="13"/>
        <v>#VALUE!</v>
      </c>
      <c r="BL19" s="371" t="e">
        <f t="shared" si="13"/>
        <v>#VALUE!</v>
      </c>
      <c r="BM19" s="371" t="e">
        <f t="shared" si="13"/>
        <v>#VALUE!</v>
      </c>
      <c r="BN19" s="371" t="e">
        <f t="shared" si="13"/>
        <v>#VALUE!</v>
      </c>
      <c r="BP19" s="371" t="e">
        <f t="shared" si="14"/>
        <v>#VALUE!</v>
      </c>
      <c r="BQ19" s="371" t="e">
        <f t="shared" si="14"/>
        <v>#VALUE!</v>
      </c>
      <c r="BR19" s="371" t="e">
        <f t="shared" si="14"/>
        <v>#VALUE!</v>
      </c>
      <c r="BS19" s="371" t="e">
        <f t="shared" si="14"/>
        <v>#VALUE!</v>
      </c>
      <c r="BT19" s="371" t="e">
        <f t="shared" si="14"/>
        <v>#VALUE!</v>
      </c>
      <c r="BU19" s="371" t="e">
        <f t="shared" si="14"/>
        <v>#VALUE!</v>
      </c>
      <c r="BV19" s="371" t="e">
        <f t="shared" si="14"/>
        <v>#VALUE!</v>
      </c>
      <c r="BY19" s="375"/>
      <c r="BZ19" s="368"/>
      <c r="CA19" s="368"/>
    </row>
    <row r="20" spans="1:79" ht="18.75" customHeight="1">
      <c r="A20" s="284">
        <v>6</v>
      </c>
      <c r="B20" s="335"/>
      <c r="C20" s="335"/>
      <c r="D20" s="335"/>
      <c r="E20" s="335"/>
      <c r="F20" s="335"/>
      <c r="G20" s="336"/>
      <c r="H20" s="334"/>
      <c r="I20" s="288"/>
      <c r="J20" s="305" t="e">
        <f t="shared" si="1"/>
        <v>#VALUE!</v>
      </c>
      <c r="K20" s="314"/>
      <c r="L20" s="322" t="e">
        <f t="shared" si="2"/>
        <v>#VALUE!</v>
      </c>
      <c r="M20" s="324" t="e">
        <f t="shared" si="18"/>
        <v>#VALUE!</v>
      </c>
      <c r="N20" s="324" t="e">
        <f t="shared" si="3"/>
        <v>#VALUE!</v>
      </c>
      <c r="O20" s="324" t="e">
        <f t="shared" si="3"/>
        <v>#VALUE!</v>
      </c>
      <c r="P20" s="324" t="e">
        <f t="shared" si="3"/>
        <v>#VALUE!</v>
      </c>
      <c r="Q20" s="324" t="e">
        <f t="shared" si="3"/>
        <v>#VALUE!</v>
      </c>
      <c r="R20" s="325" t="e">
        <f t="shared" si="3"/>
        <v>#VALUE!</v>
      </c>
      <c r="S20" s="323" t="e">
        <f t="shared" si="3"/>
        <v>#VALUE!</v>
      </c>
      <c r="T20" s="288"/>
      <c r="V20" s="335"/>
      <c r="W20" s="335"/>
      <c r="X20" s="335"/>
      <c r="Y20" s="335"/>
      <c r="Z20" s="335"/>
      <c r="AA20" s="336"/>
      <c r="AB20" s="334"/>
      <c r="AD20" s="370"/>
      <c r="AE20" s="370"/>
      <c r="AT20" s="353" t="e">
        <f t="shared" si="5"/>
        <v>#VALUE!</v>
      </c>
      <c r="AU20" s="353" t="e">
        <f t="shared" si="6"/>
        <v>#VALUE!</v>
      </c>
      <c r="AV20" s="353" t="e">
        <f t="shared" si="7"/>
        <v>#VALUE!</v>
      </c>
      <c r="AW20" s="353" t="e">
        <f t="shared" si="8"/>
        <v>#VALUE!</v>
      </c>
      <c r="AX20" s="353" t="e">
        <f t="shared" si="15"/>
        <v>#VALUE!</v>
      </c>
      <c r="AY20" s="353" t="e">
        <f t="shared" si="9"/>
        <v>#VALUE!</v>
      </c>
      <c r="BA20" s="355" t="e">
        <f t="shared" si="10"/>
        <v>#VALUE!</v>
      </c>
      <c r="BB20" s="356" t="e">
        <f t="shared" si="16"/>
        <v>#VALUE!</v>
      </c>
      <c r="BC20" s="353" t="e">
        <f t="shared" si="11"/>
        <v>#VALUE!</v>
      </c>
      <c r="BE20" s="373" t="e">
        <f t="shared" si="12"/>
        <v>#VALUE!</v>
      </c>
      <c r="BF20" s="373" t="e">
        <f t="shared" si="17"/>
        <v>#VALUE!</v>
      </c>
      <c r="BH20" s="371" t="e">
        <f t="shared" si="13"/>
        <v>#VALUE!</v>
      </c>
      <c r="BI20" s="371" t="e">
        <f t="shared" si="13"/>
        <v>#VALUE!</v>
      </c>
      <c r="BJ20" s="371" t="e">
        <f t="shared" si="13"/>
        <v>#VALUE!</v>
      </c>
      <c r="BK20" s="371" t="e">
        <f t="shared" si="13"/>
        <v>#VALUE!</v>
      </c>
      <c r="BL20" s="371" t="e">
        <f t="shared" si="13"/>
        <v>#VALUE!</v>
      </c>
      <c r="BM20" s="371" t="e">
        <f t="shared" si="13"/>
        <v>#VALUE!</v>
      </c>
      <c r="BN20" s="371" t="e">
        <f t="shared" si="13"/>
        <v>#VALUE!</v>
      </c>
      <c r="BP20" s="371" t="e">
        <f t="shared" si="14"/>
        <v>#VALUE!</v>
      </c>
      <c r="BQ20" s="371" t="e">
        <f t="shared" si="14"/>
        <v>#VALUE!</v>
      </c>
      <c r="BR20" s="371" t="e">
        <f t="shared" si="14"/>
        <v>#VALUE!</v>
      </c>
      <c r="BS20" s="371" t="e">
        <f t="shared" si="14"/>
        <v>#VALUE!</v>
      </c>
      <c r="BT20" s="371" t="e">
        <f t="shared" si="14"/>
        <v>#VALUE!</v>
      </c>
      <c r="BU20" s="371" t="e">
        <f t="shared" si="14"/>
        <v>#VALUE!</v>
      </c>
      <c r="BV20" s="371" t="e">
        <f t="shared" si="14"/>
        <v>#VALUE!</v>
      </c>
      <c r="BY20" s="375"/>
      <c r="BZ20" s="368"/>
      <c r="CA20" s="368"/>
    </row>
    <row r="21" spans="1:79" ht="18.75" customHeight="1">
      <c r="A21" s="284">
        <v>6</v>
      </c>
      <c r="B21" s="318" t="e">
        <f>H17+1</f>
        <v>#VALUE!</v>
      </c>
      <c r="C21" s="319" t="e">
        <f t="shared" ref="C21:H21" si="23">B21+1</f>
        <v>#VALUE!</v>
      </c>
      <c r="D21" s="319" t="e">
        <f t="shared" si="23"/>
        <v>#VALUE!</v>
      </c>
      <c r="E21" s="319" t="e">
        <f t="shared" si="23"/>
        <v>#VALUE!</v>
      </c>
      <c r="F21" s="319" t="e">
        <f t="shared" si="23"/>
        <v>#VALUE!</v>
      </c>
      <c r="G21" s="320" t="e">
        <f t="shared" si="23"/>
        <v>#VALUE!</v>
      </c>
      <c r="H21" s="318" t="e">
        <f t="shared" si="23"/>
        <v>#VALUE!</v>
      </c>
      <c r="I21" s="288"/>
      <c r="J21" s="305" t="e">
        <f t="shared" si="1"/>
        <v>#VALUE!</v>
      </c>
      <c r="K21" s="314"/>
      <c r="L21" s="322" t="e">
        <f t="shared" si="2"/>
        <v>#VALUE!</v>
      </c>
      <c r="M21" s="324" t="e">
        <f t="shared" si="18"/>
        <v>#VALUE!</v>
      </c>
      <c r="N21" s="324" t="e">
        <f t="shared" si="3"/>
        <v>#VALUE!</v>
      </c>
      <c r="O21" s="324" t="e">
        <f t="shared" si="3"/>
        <v>#VALUE!</v>
      </c>
      <c r="P21" s="324" t="e">
        <f t="shared" si="3"/>
        <v>#VALUE!</v>
      </c>
      <c r="Q21" s="324" t="e">
        <f t="shared" si="3"/>
        <v>#VALUE!</v>
      </c>
      <c r="R21" s="323" t="e">
        <f t="shared" si="3"/>
        <v>#VALUE!</v>
      </c>
      <c r="S21" s="323" t="e">
        <f t="shared" si="3"/>
        <v>#VALUE!</v>
      </c>
      <c r="T21" s="288"/>
      <c r="V21" s="319" t="e">
        <f>AB17+1</f>
        <v>#VALUE!</v>
      </c>
      <c r="W21" s="319" t="e">
        <f t="shared" ref="W21:AB21" si="24">V21+1</f>
        <v>#VALUE!</v>
      </c>
      <c r="X21" s="319" t="e">
        <f t="shared" si="24"/>
        <v>#VALUE!</v>
      </c>
      <c r="Y21" s="319" t="e">
        <f t="shared" si="24"/>
        <v>#VALUE!</v>
      </c>
      <c r="Z21" s="319" t="e">
        <f t="shared" si="24"/>
        <v>#VALUE!</v>
      </c>
      <c r="AA21" s="318" t="e">
        <f t="shared" si="24"/>
        <v>#VALUE!</v>
      </c>
      <c r="AB21" s="318" t="e">
        <f t="shared" si="24"/>
        <v>#VALUE!</v>
      </c>
      <c r="AD21" s="370"/>
      <c r="AE21" s="370"/>
      <c r="AT21" s="353" t="e">
        <f t="shared" si="5"/>
        <v>#VALUE!</v>
      </c>
      <c r="AU21" s="353" t="e">
        <f t="shared" si="6"/>
        <v>#VALUE!</v>
      </c>
      <c r="AV21" s="353" t="e">
        <f t="shared" si="7"/>
        <v>#VALUE!</v>
      </c>
      <c r="AW21" s="353" t="e">
        <f t="shared" si="8"/>
        <v>#VALUE!</v>
      </c>
      <c r="AX21" s="353" t="e">
        <f t="shared" si="15"/>
        <v>#VALUE!</v>
      </c>
      <c r="AY21" s="353" t="e">
        <f t="shared" si="9"/>
        <v>#VALUE!</v>
      </c>
      <c r="BA21" s="355" t="e">
        <f t="shared" si="10"/>
        <v>#VALUE!</v>
      </c>
      <c r="BB21" s="356" t="e">
        <f t="shared" si="16"/>
        <v>#VALUE!</v>
      </c>
      <c r="BC21" s="353" t="e">
        <f t="shared" si="11"/>
        <v>#VALUE!</v>
      </c>
      <c r="BE21" s="373" t="e">
        <f t="shared" si="12"/>
        <v>#VALUE!</v>
      </c>
      <c r="BF21" s="373" t="e">
        <f t="shared" si="17"/>
        <v>#VALUE!</v>
      </c>
      <c r="BH21" s="371" t="e">
        <f t="shared" si="13"/>
        <v>#VALUE!</v>
      </c>
      <c r="BI21" s="371" t="e">
        <f t="shared" si="13"/>
        <v>#VALUE!</v>
      </c>
      <c r="BJ21" s="371" t="e">
        <f t="shared" si="13"/>
        <v>#VALUE!</v>
      </c>
      <c r="BK21" s="371" t="e">
        <f t="shared" si="13"/>
        <v>#VALUE!</v>
      </c>
      <c r="BL21" s="371" t="e">
        <f t="shared" si="13"/>
        <v>#VALUE!</v>
      </c>
      <c r="BM21" s="371" t="e">
        <f t="shared" si="13"/>
        <v>#VALUE!</v>
      </c>
      <c r="BN21" s="371" t="e">
        <f t="shared" si="13"/>
        <v>#VALUE!</v>
      </c>
      <c r="BP21" s="371" t="e">
        <f t="shared" si="14"/>
        <v>#VALUE!</v>
      </c>
      <c r="BQ21" s="371" t="e">
        <f t="shared" si="14"/>
        <v>#VALUE!</v>
      </c>
      <c r="BR21" s="371" t="e">
        <f t="shared" si="14"/>
        <v>#VALUE!</v>
      </c>
      <c r="BS21" s="371" t="e">
        <f t="shared" si="14"/>
        <v>#VALUE!</v>
      </c>
      <c r="BT21" s="371" t="e">
        <f t="shared" si="14"/>
        <v>#VALUE!</v>
      </c>
      <c r="BU21" s="371" t="e">
        <f t="shared" si="14"/>
        <v>#VALUE!</v>
      </c>
      <c r="BV21" s="371" t="e">
        <f t="shared" si="14"/>
        <v>#VALUE!</v>
      </c>
    </row>
    <row r="22" spans="1:79" ht="18.75" customHeight="1">
      <c r="A22" s="284">
        <v>6</v>
      </c>
      <c r="B22" s="328"/>
      <c r="C22" s="329"/>
      <c r="D22" s="329"/>
      <c r="E22" s="329"/>
      <c r="F22" s="329"/>
      <c r="G22" s="330"/>
      <c r="H22" s="328"/>
      <c r="I22" s="288"/>
      <c r="J22" s="305" t="e">
        <f t="shared" si="1"/>
        <v>#VALUE!</v>
      </c>
      <c r="K22" s="314"/>
      <c r="L22" s="322" t="e">
        <f t="shared" si="2"/>
        <v>#VALUE!</v>
      </c>
      <c r="M22" s="324" t="e">
        <f t="shared" si="18"/>
        <v>#VALUE!</v>
      </c>
      <c r="N22" s="324" t="e">
        <f t="shared" si="3"/>
        <v>#VALUE!</v>
      </c>
      <c r="O22" s="324" t="e">
        <f t="shared" si="3"/>
        <v>#VALUE!</v>
      </c>
      <c r="P22" s="324" t="e">
        <f t="shared" si="3"/>
        <v>#VALUE!</v>
      </c>
      <c r="Q22" s="324" t="e">
        <f t="shared" si="3"/>
        <v>#VALUE!</v>
      </c>
      <c r="R22" s="325" t="e">
        <f t="shared" si="3"/>
        <v>#VALUE!</v>
      </c>
      <c r="S22" s="323" t="e">
        <f t="shared" si="3"/>
        <v>#VALUE!</v>
      </c>
      <c r="T22" s="288"/>
      <c r="V22" s="329"/>
      <c r="W22" s="329"/>
      <c r="X22" s="329"/>
      <c r="Y22" s="329"/>
      <c r="Z22" s="329"/>
      <c r="AA22" s="328"/>
      <c r="AB22" s="328"/>
      <c r="AD22" s="370"/>
      <c r="AE22" s="370"/>
      <c r="AT22" s="353" t="e">
        <f t="shared" si="5"/>
        <v>#VALUE!</v>
      </c>
      <c r="AU22" s="353" t="e">
        <f t="shared" si="6"/>
        <v>#VALUE!</v>
      </c>
      <c r="AV22" s="353" t="e">
        <f t="shared" si="7"/>
        <v>#VALUE!</v>
      </c>
      <c r="AW22" s="353" t="e">
        <f t="shared" si="8"/>
        <v>#VALUE!</v>
      </c>
      <c r="AX22" s="353" t="e">
        <f t="shared" si="15"/>
        <v>#VALUE!</v>
      </c>
      <c r="AY22" s="353" t="e">
        <f t="shared" si="9"/>
        <v>#VALUE!</v>
      </c>
      <c r="BA22" s="355" t="e">
        <f t="shared" si="10"/>
        <v>#VALUE!</v>
      </c>
      <c r="BB22" s="356" t="e">
        <f t="shared" si="16"/>
        <v>#VALUE!</v>
      </c>
      <c r="BC22" s="353" t="e">
        <f t="shared" si="11"/>
        <v>#VALUE!</v>
      </c>
      <c r="BE22" s="373" t="e">
        <f t="shared" si="12"/>
        <v>#VALUE!</v>
      </c>
      <c r="BF22" s="373" t="e">
        <f t="shared" si="17"/>
        <v>#VALUE!</v>
      </c>
      <c r="BH22" s="371" t="e">
        <f t="shared" si="13"/>
        <v>#VALUE!</v>
      </c>
      <c r="BI22" s="371" t="e">
        <f t="shared" si="13"/>
        <v>#VALUE!</v>
      </c>
      <c r="BJ22" s="371" t="e">
        <f t="shared" si="13"/>
        <v>#VALUE!</v>
      </c>
      <c r="BK22" s="371" t="e">
        <f t="shared" si="13"/>
        <v>#VALUE!</v>
      </c>
      <c r="BL22" s="371" t="e">
        <f t="shared" si="13"/>
        <v>#VALUE!</v>
      </c>
      <c r="BM22" s="371" t="e">
        <f t="shared" si="13"/>
        <v>#VALUE!</v>
      </c>
      <c r="BN22" s="371" t="e">
        <f t="shared" si="13"/>
        <v>#VALUE!</v>
      </c>
      <c r="BP22" s="371" t="e">
        <f t="shared" si="14"/>
        <v>#VALUE!</v>
      </c>
      <c r="BQ22" s="371" t="e">
        <f t="shared" si="14"/>
        <v>#VALUE!</v>
      </c>
      <c r="BR22" s="371" t="e">
        <f t="shared" si="14"/>
        <v>#VALUE!</v>
      </c>
      <c r="BS22" s="371" t="e">
        <f t="shared" si="14"/>
        <v>#VALUE!</v>
      </c>
      <c r="BT22" s="371" t="e">
        <f t="shared" si="14"/>
        <v>#VALUE!</v>
      </c>
      <c r="BU22" s="371" t="e">
        <f t="shared" si="14"/>
        <v>#VALUE!</v>
      </c>
      <c r="BV22" s="371" t="e">
        <f t="shared" si="14"/>
        <v>#VALUE!</v>
      </c>
      <c r="BZ22" s="375"/>
      <c r="CA22" s="375"/>
    </row>
    <row r="23" spans="1:79" ht="18.75" customHeight="1">
      <c r="A23" s="284">
        <v>6</v>
      </c>
      <c r="B23" s="338" t="s">
        <v>329</v>
      </c>
      <c r="C23" s="338" t="s">
        <v>330</v>
      </c>
      <c r="D23" s="338" t="s">
        <v>331</v>
      </c>
      <c r="E23" s="338" t="s">
        <v>326</v>
      </c>
      <c r="F23" s="338" t="s">
        <v>327</v>
      </c>
      <c r="G23" s="338" t="s">
        <v>328</v>
      </c>
      <c r="H23" s="338" t="s">
        <v>329</v>
      </c>
      <c r="I23" s="288"/>
      <c r="J23" s="305" t="e">
        <f t="shared" si="1"/>
        <v>#VALUE!</v>
      </c>
      <c r="K23" s="314"/>
      <c r="L23" s="322" t="e">
        <f t="shared" si="2"/>
        <v>#VALUE!</v>
      </c>
      <c r="M23" s="324" t="e">
        <f t="shared" si="18"/>
        <v>#VALUE!</v>
      </c>
      <c r="N23" s="324" t="e">
        <f t="shared" si="3"/>
        <v>#VALUE!</v>
      </c>
      <c r="O23" s="324" t="e">
        <f t="shared" si="3"/>
        <v>#VALUE!</v>
      </c>
      <c r="P23" s="324" t="e">
        <f t="shared" si="3"/>
        <v>#VALUE!</v>
      </c>
      <c r="Q23" s="324" t="e">
        <f t="shared" si="3"/>
        <v>#VALUE!</v>
      </c>
      <c r="R23" s="325" t="e">
        <f t="shared" si="3"/>
        <v>#VALUE!</v>
      </c>
      <c r="S23" s="323" t="e">
        <f t="shared" si="3"/>
        <v>#VALUE!</v>
      </c>
      <c r="T23" s="288"/>
      <c r="V23" s="338" t="s">
        <v>329</v>
      </c>
      <c r="W23" s="338" t="s">
        <v>330</v>
      </c>
      <c r="X23" s="338" t="s">
        <v>331</v>
      </c>
      <c r="Y23" s="338" t="s">
        <v>326</v>
      </c>
      <c r="Z23" s="338" t="s">
        <v>327</v>
      </c>
      <c r="AA23" s="338" t="s">
        <v>328</v>
      </c>
      <c r="AB23" s="338" t="s">
        <v>329</v>
      </c>
      <c r="AD23" s="370"/>
      <c r="AE23" s="370"/>
      <c r="AT23" s="353" t="e">
        <f t="shared" si="5"/>
        <v>#VALUE!</v>
      </c>
      <c r="AU23" s="353" t="e">
        <f t="shared" si="6"/>
        <v>#VALUE!</v>
      </c>
      <c r="AV23" s="353" t="e">
        <f t="shared" si="7"/>
        <v>#VALUE!</v>
      </c>
      <c r="AW23" s="353" t="e">
        <f t="shared" si="8"/>
        <v>#VALUE!</v>
      </c>
      <c r="AX23" s="353" t="e">
        <f t="shared" si="15"/>
        <v>#VALUE!</v>
      </c>
      <c r="AY23" s="353" t="e">
        <f t="shared" si="9"/>
        <v>#VALUE!</v>
      </c>
      <c r="BA23" s="355" t="e">
        <f t="shared" si="10"/>
        <v>#VALUE!</v>
      </c>
      <c r="BB23" s="356" t="e">
        <f t="shared" si="16"/>
        <v>#VALUE!</v>
      </c>
      <c r="BC23" s="353" t="e">
        <f t="shared" si="11"/>
        <v>#VALUE!</v>
      </c>
      <c r="BE23" s="373" t="e">
        <f t="shared" si="12"/>
        <v>#VALUE!</v>
      </c>
      <c r="BF23" s="373" t="e">
        <f t="shared" si="17"/>
        <v>#VALUE!</v>
      </c>
      <c r="BH23" s="371" t="e">
        <f t="shared" si="13"/>
        <v>#VALUE!</v>
      </c>
      <c r="BI23" s="371" t="e">
        <f t="shared" si="13"/>
        <v>#VALUE!</v>
      </c>
      <c r="BJ23" s="371" t="e">
        <f t="shared" si="13"/>
        <v>#VALUE!</v>
      </c>
      <c r="BK23" s="371" t="e">
        <f t="shared" si="13"/>
        <v>#VALUE!</v>
      </c>
      <c r="BL23" s="371" t="e">
        <f t="shared" si="13"/>
        <v>#VALUE!</v>
      </c>
      <c r="BM23" s="371" t="e">
        <f t="shared" si="13"/>
        <v>#VALUE!</v>
      </c>
      <c r="BN23" s="371" t="e">
        <f t="shared" si="13"/>
        <v>#VALUE!</v>
      </c>
      <c r="BP23" s="371" t="e">
        <f t="shared" si="14"/>
        <v>#VALUE!</v>
      </c>
      <c r="BQ23" s="371" t="e">
        <f t="shared" si="14"/>
        <v>#VALUE!</v>
      </c>
      <c r="BR23" s="371" t="e">
        <f t="shared" si="14"/>
        <v>#VALUE!</v>
      </c>
      <c r="BS23" s="371" t="e">
        <f t="shared" si="14"/>
        <v>#VALUE!</v>
      </c>
      <c r="BT23" s="371" t="e">
        <f t="shared" si="14"/>
        <v>#VALUE!</v>
      </c>
      <c r="BU23" s="371" t="e">
        <f t="shared" si="14"/>
        <v>#VALUE!</v>
      </c>
      <c r="BV23" s="371" t="e">
        <f t="shared" si="14"/>
        <v>#VALUE!</v>
      </c>
    </row>
    <row r="24" spans="1:79" ht="18.75" customHeight="1">
      <c r="A24" s="284">
        <v>6</v>
      </c>
      <c r="B24" s="334" t="s">
        <v>544</v>
      </c>
      <c r="C24" s="335"/>
      <c r="D24" s="335"/>
      <c r="E24" s="335"/>
      <c r="F24" s="335"/>
      <c r="G24" s="336"/>
      <c r="H24" s="334" t="s">
        <v>545</v>
      </c>
      <c r="I24" s="288"/>
      <c r="J24" s="305" t="e">
        <f t="shared" si="1"/>
        <v>#VALUE!</v>
      </c>
      <c r="K24" s="314"/>
      <c r="L24" s="322" t="e">
        <f t="shared" si="2"/>
        <v>#VALUE!</v>
      </c>
      <c r="M24" s="324" t="e">
        <f t="shared" si="18"/>
        <v>#VALUE!</v>
      </c>
      <c r="N24" s="324" t="e">
        <f t="shared" si="3"/>
        <v>#VALUE!</v>
      </c>
      <c r="O24" s="324" t="e">
        <f t="shared" si="3"/>
        <v>#VALUE!</v>
      </c>
      <c r="P24" s="324" t="e">
        <f t="shared" si="3"/>
        <v>#VALUE!</v>
      </c>
      <c r="Q24" s="324" t="e">
        <f t="shared" si="3"/>
        <v>#VALUE!</v>
      </c>
      <c r="R24" s="325" t="e">
        <f t="shared" si="3"/>
        <v>#VALUE!</v>
      </c>
      <c r="S24" s="323" t="e">
        <f t="shared" si="3"/>
        <v>#VALUE!</v>
      </c>
      <c r="T24" s="288"/>
      <c r="V24" s="335"/>
      <c r="W24" s="335"/>
      <c r="X24" s="335"/>
      <c r="Y24" s="335"/>
      <c r="Z24" s="335"/>
      <c r="AA24" s="334" t="s">
        <v>616</v>
      </c>
      <c r="AB24" s="334"/>
      <c r="AD24" s="370"/>
      <c r="AE24" s="370"/>
      <c r="AT24" s="353" t="e">
        <f t="shared" si="5"/>
        <v>#VALUE!</v>
      </c>
      <c r="AU24" s="353" t="e">
        <f t="shared" si="6"/>
        <v>#VALUE!</v>
      </c>
      <c r="AV24" s="353" t="e">
        <f t="shared" si="7"/>
        <v>#VALUE!</v>
      </c>
      <c r="AW24" s="353" t="e">
        <f t="shared" si="8"/>
        <v>#VALUE!</v>
      </c>
      <c r="AX24" s="353" t="e">
        <f t="shared" si="15"/>
        <v>#VALUE!</v>
      </c>
      <c r="AY24" s="353" t="e">
        <f t="shared" si="9"/>
        <v>#VALUE!</v>
      </c>
      <c r="BA24" s="355" t="e">
        <f t="shared" si="10"/>
        <v>#VALUE!</v>
      </c>
      <c r="BB24" s="356" t="e">
        <f t="shared" si="16"/>
        <v>#VALUE!</v>
      </c>
      <c r="BC24" s="353" t="e">
        <f t="shared" si="11"/>
        <v>#VALUE!</v>
      </c>
      <c r="BE24" s="373" t="e">
        <f t="shared" si="12"/>
        <v>#VALUE!</v>
      </c>
      <c r="BF24" s="373" t="e">
        <f t="shared" si="17"/>
        <v>#VALUE!</v>
      </c>
      <c r="BH24" s="371" t="e">
        <f t="shared" si="13"/>
        <v>#VALUE!</v>
      </c>
      <c r="BI24" s="371" t="e">
        <f t="shared" si="13"/>
        <v>#VALUE!</v>
      </c>
      <c r="BJ24" s="371" t="e">
        <f t="shared" si="13"/>
        <v>#VALUE!</v>
      </c>
      <c r="BK24" s="371" t="e">
        <f t="shared" si="13"/>
        <v>#VALUE!</v>
      </c>
      <c r="BL24" s="371" t="e">
        <f t="shared" si="13"/>
        <v>#VALUE!</v>
      </c>
      <c r="BM24" s="371" t="e">
        <f t="shared" si="13"/>
        <v>#VALUE!</v>
      </c>
      <c r="BN24" s="371" t="e">
        <f t="shared" si="13"/>
        <v>#VALUE!</v>
      </c>
      <c r="BP24" s="371" t="e">
        <f t="shared" si="14"/>
        <v>#VALUE!</v>
      </c>
      <c r="BQ24" s="371" t="e">
        <f t="shared" si="14"/>
        <v>#VALUE!</v>
      </c>
      <c r="BR24" s="371" t="e">
        <f t="shared" si="14"/>
        <v>#VALUE!</v>
      </c>
      <c r="BS24" s="371" t="e">
        <f t="shared" si="14"/>
        <v>#VALUE!</v>
      </c>
      <c r="BT24" s="371" t="e">
        <f t="shared" si="14"/>
        <v>#VALUE!</v>
      </c>
      <c r="BU24" s="371" t="e">
        <f t="shared" si="14"/>
        <v>#VALUE!</v>
      </c>
      <c r="BV24" s="371" t="e">
        <f t="shared" si="14"/>
        <v>#VALUE!</v>
      </c>
      <c r="BY24" s="376"/>
      <c r="BZ24" s="376"/>
      <c r="CA24" s="376"/>
    </row>
    <row r="25" spans="1:79" ht="18.75" customHeight="1">
      <c r="A25" s="284">
        <v>6</v>
      </c>
      <c r="B25" s="318" t="e">
        <f>H21+1</f>
        <v>#VALUE!</v>
      </c>
      <c r="C25" s="319" t="e">
        <f t="shared" ref="C25:H25" si="25">B25+1</f>
        <v>#VALUE!</v>
      </c>
      <c r="D25" s="319" t="e">
        <f t="shared" si="25"/>
        <v>#VALUE!</v>
      </c>
      <c r="E25" s="319" t="e">
        <f t="shared" si="25"/>
        <v>#VALUE!</v>
      </c>
      <c r="F25" s="319" t="e">
        <f t="shared" si="25"/>
        <v>#VALUE!</v>
      </c>
      <c r="G25" s="320" t="e">
        <f t="shared" si="25"/>
        <v>#VALUE!</v>
      </c>
      <c r="H25" s="318" t="e">
        <f t="shared" si="25"/>
        <v>#VALUE!</v>
      </c>
      <c r="I25" s="288"/>
      <c r="J25" s="305" t="e">
        <f t="shared" si="1"/>
        <v>#VALUE!</v>
      </c>
      <c r="K25" s="314"/>
      <c r="L25" s="322" t="e">
        <f t="shared" si="2"/>
        <v>#VALUE!</v>
      </c>
      <c r="M25" s="324" t="e">
        <f t="shared" si="18"/>
        <v>#VALUE!</v>
      </c>
      <c r="N25" s="324" t="e">
        <f t="shared" ref="N25:S40" si="26">M25+1</f>
        <v>#VALUE!</v>
      </c>
      <c r="O25" s="324" t="e">
        <f t="shared" si="26"/>
        <v>#VALUE!</v>
      </c>
      <c r="P25" s="324" t="e">
        <f t="shared" si="26"/>
        <v>#VALUE!</v>
      </c>
      <c r="Q25" s="324" t="e">
        <f t="shared" si="26"/>
        <v>#VALUE!</v>
      </c>
      <c r="R25" s="325" t="e">
        <f t="shared" si="26"/>
        <v>#VALUE!</v>
      </c>
      <c r="S25" s="323" t="e">
        <f t="shared" si="26"/>
        <v>#VALUE!</v>
      </c>
      <c r="T25" s="288"/>
      <c r="V25" s="319" t="e">
        <f>AB21+1</f>
        <v>#VALUE!</v>
      </c>
      <c r="W25" s="319" t="e">
        <f t="shared" ref="W25:AB25" si="27">V25+1</f>
        <v>#VALUE!</v>
      </c>
      <c r="X25" s="319" t="e">
        <f t="shared" si="27"/>
        <v>#VALUE!</v>
      </c>
      <c r="Y25" s="319" t="e">
        <f t="shared" si="27"/>
        <v>#VALUE!</v>
      </c>
      <c r="Z25" s="319" t="e">
        <f t="shared" si="27"/>
        <v>#VALUE!</v>
      </c>
      <c r="AA25" s="320" t="e">
        <f t="shared" si="27"/>
        <v>#VALUE!</v>
      </c>
      <c r="AB25" s="326" t="e">
        <f t="shared" si="27"/>
        <v>#VALUE!</v>
      </c>
      <c r="AD25" s="370"/>
      <c r="AE25" s="370"/>
      <c r="AT25" s="353" t="e">
        <f t="shared" si="5"/>
        <v>#VALUE!</v>
      </c>
      <c r="AU25" s="353" t="e">
        <f t="shared" si="6"/>
        <v>#VALUE!</v>
      </c>
      <c r="AV25" s="353" t="e">
        <f t="shared" si="7"/>
        <v>#VALUE!</v>
      </c>
      <c r="AW25" s="353" t="e">
        <f t="shared" si="8"/>
        <v>#VALUE!</v>
      </c>
      <c r="AX25" s="353" t="e">
        <f t="shared" si="15"/>
        <v>#VALUE!</v>
      </c>
      <c r="AY25" s="353" t="e">
        <f t="shared" si="9"/>
        <v>#VALUE!</v>
      </c>
      <c r="BA25" s="355" t="e">
        <f t="shared" si="10"/>
        <v>#VALUE!</v>
      </c>
      <c r="BB25" s="356" t="e">
        <f t="shared" si="16"/>
        <v>#VALUE!</v>
      </c>
      <c r="BC25" s="353" t="e">
        <f t="shared" si="11"/>
        <v>#VALUE!</v>
      </c>
      <c r="BE25" s="373" t="e">
        <f t="shared" si="12"/>
        <v>#VALUE!</v>
      </c>
      <c r="BF25" s="373" t="e">
        <f t="shared" si="17"/>
        <v>#VALUE!</v>
      </c>
      <c r="BH25" s="371" t="e">
        <f t="shared" si="13"/>
        <v>#VALUE!</v>
      </c>
      <c r="BI25" s="371" t="e">
        <f t="shared" si="13"/>
        <v>#VALUE!</v>
      </c>
      <c r="BJ25" s="371" t="e">
        <f t="shared" si="13"/>
        <v>#VALUE!</v>
      </c>
      <c r="BK25" s="371" t="e">
        <f t="shared" si="13"/>
        <v>#VALUE!</v>
      </c>
      <c r="BL25" s="371" t="e">
        <f t="shared" si="13"/>
        <v>#VALUE!</v>
      </c>
      <c r="BM25" s="371" t="e">
        <f t="shared" si="13"/>
        <v>#VALUE!</v>
      </c>
      <c r="BN25" s="371" t="e">
        <f t="shared" si="13"/>
        <v>#VALUE!</v>
      </c>
      <c r="BP25" s="371" t="e">
        <f t="shared" ref="BP25:BV40" si="28">IF(BH25=1,1,BP24+1)</f>
        <v>#VALUE!</v>
      </c>
      <c r="BQ25" s="371" t="e">
        <f t="shared" si="28"/>
        <v>#VALUE!</v>
      </c>
      <c r="BR25" s="371" t="e">
        <f t="shared" si="28"/>
        <v>#VALUE!</v>
      </c>
      <c r="BS25" s="371" t="e">
        <f t="shared" si="28"/>
        <v>#VALUE!</v>
      </c>
      <c r="BT25" s="371" t="e">
        <f t="shared" si="28"/>
        <v>#VALUE!</v>
      </c>
      <c r="BU25" s="371" t="e">
        <f t="shared" si="28"/>
        <v>#VALUE!</v>
      </c>
      <c r="BV25" s="371" t="e">
        <f t="shared" si="28"/>
        <v>#VALUE!</v>
      </c>
      <c r="BY25" s="375"/>
      <c r="BZ25" s="375"/>
      <c r="CA25" s="375"/>
    </row>
    <row r="26" spans="1:79" ht="18.75" customHeight="1">
      <c r="A26" s="284">
        <v>6</v>
      </c>
      <c r="B26" s="328"/>
      <c r="C26" s="329"/>
      <c r="D26" s="329"/>
      <c r="E26" s="329"/>
      <c r="F26" s="329"/>
      <c r="G26" s="330"/>
      <c r="H26" s="328"/>
      <c r="I26" s="288"/>
      <c r="J26" s="305" t="e">
        <f t="shared" si="1"/>
        <v>#VALUE!</v>
      </c>
      <c r="K26" s="314"/>
      <c r="L26" s="322" t="e">
        <f t="shared" si="2"/>
        <v>#VALUE!</v>
      </c>
      <c r="M26" s="324" t="e">
        <f t="shared" si="18"/>
        <v>#VALUE!</v>
      </c>
      <c r="N26" s="324" t="e">
        <f t="shared" si="26"/>
        <v>#VALUE!</v>
      </c>
      <c r="O26" s="324" t="e">
        <f t="shared" si="26"/>
        <v>#VALUE!</v>
      </c>
      <c r="P26" s="324" t="e">
        <f t="shared" si="26"/>
        <v>#VALUE!</v>
      </c>
      <c r="Q26" s="324" t="e">
        <f t="shared" si="26"/>
        <v>#VALUE!</v>
      </c>
      <c r="R26" s="325" t="e">
        <f t="shared" si="26"/>
        <v>#VALUE!</v>
      </c>
      <c r="S26" s="323" t="e">
        <f t="shared" si="26"/>
        <v>#VALUE!</v>
      </c>
      <c r="T26" s="288"/>
      <c r="V26" s="329"/>
      <c r="W26" s="329"/>
      <c r="X26" s="329"/>
      <c r="Y26" s="329"/>
      <c r="Z26" s="329"/>
      <c r="AA26" s="330"/>
      <c r="AB26" s="331"/>
      <c r="AD26" s="370"/>
      <c r="AE26" s="370"/>
      <c r="AT26" s="353" t="e">
        <f t="shared" si="5"/>
        <v>#VALUE!</v>
      </c>
      <c r="AU26" s="353" t="e">
        <f t="shared" si="6"/>
        <v>#VALUE!</v>
      </c>
      <c r="AV26" s="353" t="e">
        <f t="shared" si="7"/>
        <v>#VALUE!</v>
      </c>
      <c r="AW26" s="353" t="e">
        <f t="shared" si="8"/>
        <v>#VALUE!</v>
      </c>
      <c r="AX26" s="353" t="e">
        <f t="shared" si="15"/>
        <v>#VALUE!</v>
      </c>
      <c r="AY26" s="353" t="e">
        <f t="shared" si="9"/>
        <v>#VALUE!</v>
      </c>
      <c r="BA26" s="355" t="e">
        <f t="shared" si="10"/>
        <v>#VALUE!</v>
      </c>
      <c r="BB26" s="356" t="e">
        <f t="shared" si="16"/>
        <v>#VALUE!</v>
      </c>
      <c r="BC26" s="353" t="e">
        <f t="shared" si="11"/>
        <v>#VALUE!</v>
      </c>
      <c r="BE26" s="373" t="e">
        <f t="shared" si="12"/>
        <v>#VALUE!</v>
      </c>
      <c r="BF26" s="373" t="e">
        <f t="shared" si="17"/>
        <v>#VALUE!</v>
      </c>
      <c r="BH26" s="371" t="e">
        <f t="shared" si="13"/>
        <v>#VALUE!</v>
      </c>
      <c r="BI26" s="371" t="e">
        <f t="shared" si="13"/>
        <v>#VALUE!</v>
      </c>
      <c r="BJ26" s="371" t="e">
        <f t="shared" si="13"/>
        <v>#VALUE!</v>
      </c>
      <c r="BK26" s="371" t="e">
        <f t="shared" si="13"/>
        <v>#VALUE!</v>
      </c>
      <c r="BL26" s="371" t="e">
        <f t="shared" si="13"/>
        <v>#VALUE!</v>
      </c>
      <c r="BM26" s="371" t="e">
        <f t="shared" si="13"/>
        <v>#VALUE!</v>
      </c>
      <c r="BN26" s="371" t="e">
        <f t="shared" si="13"/>
        <v>#VALUE!</v>
      </c>
      <c r="BP26" s="371" t="e">
        <f t="shared" si="28"/>
        <v>#VALUE!</v>
      </c>
      <c r="BQ26" s="371" t="e">
        <f t="shared" si="28"/>
        <v>#VALUE!</v>
      </c>
      <c r="BR26" s="371" t="e">
        <f t="shared" si="28"/>
        <v>#VALUE!</v>
      </c>
      <c r="BS26" s="371" t="e">
        <f t="shared" si="28"/>
        <v>#VALUE!</v>
      </c>
      <c r="BT26" s="371" t="e">
        <f t="shared" si="28"/>
        <v>#VALUE!</v>
      </c>
      <c r="BU26" s="371" t="e">
        <f t="shared" si="28"/>
        <v>#VALUE!</v>
      </c>
      <c r="BV26" s="371" t="e">
        <f t="shared" si="28"/>
        <v>#VALUE!</v>
      </c>
      <c r="BY26" s="375"/>
      <c r="BZ26" s="375"/>
      <c r="CA26" s="375"/>
    </row>
    <row r="27" spans="1:79" ht="18.75" customHeight="1">
      <c r="A27" s="284">
        <v>6</v>
      </c>
      <c r="B27" s="332" t="s">
        <v>330</v>
      </c>
      <c r="C27" s="332" t="s">
        <v>331</v>
      </c>
      <c r="D27" s="332" t="s">
        <v>326</v>
      </c>
      <c r="E27" s="332" t="s">
        <v>327</v>
      </c>
      <c r="F27" s="332" t="s">
        <v>328</v>
      </c>
      <c r="G27" s="332" t="s">
        <v>329</v>
      </c>
      <c r="H27" s="332" t="s">
        <v>330</v>
      </c>
      <c r="I27" s="288"/>
      <c r="J27" s="305" t="e">
        <f t="shared" si="1"/>
        <v>#VALUE!</v>
      </c>
      <c r="K27" s="314"/>
      <c r="L27" s="322" t="e">
        <f t="shared" si="2"/>
        <v>#VALUE!</v>
      </c>
      <c r="M27" s="324" t="e">
        <f t="shared" si="18"/>
        <v>#VALUE!</v>
      </c>
      <c r="N27" s="324" t="e">
        <f t="shared" si="26"/>
        <v>#VALUE!</v>
      </c>
      <c r="O27" s="323" t="e">
        <f t="shared" si="26"/>
        <v>#VALUE!</v>
      </c>
      <c r="P27" s="324" t="e">
        <f t="shared" si="26"/>
        <v>#VALUE!</v>
      </c>
      <c r="Q27" s="324" t="e">
        <f t="shared" si="26"/>
        <v>#VALUE!</v>
      </c>
      <c r="R27" s="325" t="e">
        <f t="shared" si="26"/>
        <v>#VALUE!</v>
      </c>
      <c r="S27" s="323" t="e">
        <f t="shared" si="26"/>
        <v>#VALUE!</v>
      </c>
      <c r="T27" s="288"/>
      <c r="V27" s="332" t="s">
        <v>330</v>
      </c>
      <c r="W27" s="332" t="s">
        <v>331</v>
      </c>
      <c r="X27" s="332" t="s">
        <v>326</v>
      </c>
      <c r="Y27" s="332" t="s">
        <v>327</v>
      </c>
      <c r="Z27" s="332" t="s">
        <v>328</v>
      </c>
      <c r="AA27" s="332" t="s">
        <v>329</v>
      </c>
      <c r="AB27" s="333" t="s">
        <v>331</v>
      </c>
      <c r="AD27" s="370"/>
      <c r="AE27" s="370"/>
      <c r="AT27" s="353" t="e">
        <f t="shared" si="5"/>
        <v>#VALUE!</v>
      </c>
      <c r="AU27" s="353" t="e">
        <f t="shared" si="6"/>
        <v>#VALUE!</v>
      </c>
      <c r="AV27" s="353" t="e">
        <f t="shared" si="7"/>
        <v>#VALUE!</v>
      </c>
      <c r="AW27" s="353" t="e">
        <f t="shared" si="8"/>
        <v>#VALUE!</v>
      </c>
      <c r="AX27" s="353" t="e">
        <f t="shared" si="15"/>
        <v>#VALUE!</v>
      </c>
      <c r="AY27" s="353" t="e">
        <f t="shared" si="9"/>
        <v>#VALUE!</v>
      </c>
      <c r="BA27" s="355" t="e">
        <f t="shared" si="10"/>
        <v>#VALUE!</v>
      </c>
      <c r="BB27" s="356" t="e">
        <f t="shared" si="16"/>
        <v>#VALUE!</v>
      </c>
      <c r="BC27" s="353" t="e">
        <f t="shared" si="11"/>
        <v>#VALUE!</v>
      </c>
      <c r="BE27" s="373" t="e">
        <f t="shared" si="12"/>
        <v>#VALUE!</v>
      </c>
      <c r="BF27" s="373" t="e">
        <f t="shared" si="17"/>
        <v>#VALUE!</v>
      </c>
      <c r="BH27" s="371" t="e">
        <f t="shared" si="13"/>
        <v>#VALUE!</v>
      </c>
      <c r="BI27" s="371" t="e">
        <f t="shared" si="13"/>
        <v>#VALUE!</v>
      </c>
      <c r="BJ27" s="371" t="e">
        <f t="shared" si="13"/>
        <v>#VALUE!</v>
      </c>
      <c r="BK27" s="371" t="e">
        <f t="shared" si="13"/>
        <v>#VALUE!</v>
      </c>
      <c r="BL27" s="371" t="e">
        <f t="shared" si="13"/>
        <v>#VALUE!</v>
      </c>
      <c r="BM27" s="371" t="e">
        <f t="shared" si="13"/>
        <v>#VALUE!</v>
      </c>
      <c r="BN27" s="371" t="e">
        <f t="shared" si="13"/>
        <v>#VALUE!</v>
      </c>
      <c r="BP27" s="371" t="e">
        <f t="shared" si="28"/>
        <v>#VALUE!</v>
      </c>
      <c r="BQ27" s="371" t="e">
        <f t="shared" si="28"/>
        <v>#VALUE!</v>
      </c>
      <c r="BR27" s="371" t="e">
        <f t="shared" si="28"/>
        <v>#VALUE!</v>
      </c>
      <c r="BS27" s="371" t="e">
        <f t="shared" si="28"/>
        <v>#VALUE!</v>
      </c>
      <c r="BT27" s="371" t="e">
        <f t="shared" si="28"/>
        <v>#VALUE!</v>
      </c>
      <c r="BU27" s="371" t="e">
        <f t="shared" si="28"/>
        <v>#VALUE!</v>
      </c>
      <c r="BV27" s="371" t="e">
        <f t="shared" si="28"/>
        <v>#VALUE!</v>
      </c>
    </row>
    <row r="28" spans="1:79" ht="18.75" customHeight="1">
      <c r="A28" s="284">
        <v>6</v>
      </c>
      <c r="B28" s="334" t="s">
        <v>340</v>
      </c>
      <c r="C28" s="335"/>
      <c r="D28" s="335"/>
      <c r="E28" s="335"/>
      <c r="F28" s="335"/>
      <c r="G28" s="336"/>
      <c r="H28" s="334"/>
      <c r="I28" s="288"/>
      <c r="J28" s="305" t="e">
        <f t="shared" si="1"/>
        <v>#VALUE!</v>
      </c>
      <c r="K28" s="314"/>
      <c r="L28" s="322" t="e">
        <f t="shared" si="2"/>
        <v>#VALUE!</v>
      </c>
      <c r="M28" s="324" t="e">
        <f t="shared" si="18"/>
        <v>#VALUE!</v>
      </c>
      <c r="N28" s="324" t="e">
        <f t="shared" si="26"/>
        <v>#VALUE!</v>
      </c>
      <c r="O28" s="324" t="e">
        <f t="shared" si="26"/>
        <v>#VALUE!</v>
      </c>
      <c r="P28" s="324" t="e">
        <f t="shared" si="26"/>
        <v>#VALUE!</v>
      </c>
      <c r="Q28" s="324" t="e">
        <f t="shared" si="26"/>
        <v>#VALUE!</v>
      </c>
      <c r="R28" s="325" t="e">
        <f t="shared" si="26"/>
        <v>#VALUE!</v>
      </c>
      <c r="S28" s="323" t="e">
        <f t="shared" si="26"/>
        <v>#VALUE!</v>
      </c>
      <c r="T28" s="288"/>
      <c r="V28" s="335"/>
      <c r="W28" s="335"/>
      <c r="X28" s="335"/>
      <c r="Y28" s="335"/>
      <c r="Z28" s="335"/>
      <c r="AA28" s="336"/>
      <c r="AB28" s="337"/>
      <c r="AD28" s="370"/>
      <c r="AE28" s="370"/>
      <c r="AT28" s="353" t="e">
        <f t="shared" si="5"/>
        <v>#VALUE!</v>
      </c>
      <c r="AU28" s="353" t="e">
        <f t="shared" si="6"/>
        <v>#VALUE!</v>
      </c>
      <c r="AV28" s="353" t="e">
        <f t="shared" si="7"/>
        <v>#VALUE!</v>
      </c>
      <c r="AW28" s="353" t="e">
        <f t="shared" si="8"/>
        <v>#VALUE!</v>
      </c>
      <c r="AX28" s="353" t="e">
        <f t="shared" si="15"/>
        <v>#VALUE!</v>
      </c>
      <c r="AY28" s="353" t="e">
        <f t="shared" si="9"/>
        <v>#VALUE!</v>
      </c>
      <c r="BA28" s="355" t="e">
        <f t="shared" si="10"/>
        <v>#VALUE!</v>
      </c>
      <c r="BB28" s="356" t="e">
        <f t="shared" si="16"/>
        <v>#VALUE!</v>
      </c>
      <c r="BC28" s="353" t="e">
        <f t="shared" si="11"/>
        <v>#VALUE!</v>
      </c>
      <c r="BE28" s="373" t="e">
        <f t="shared" si="12"/>
        <v>#VALUE!</v>
      </c>
      <c r="BF28" s="373" t="e">
        <f t="shared" si="17"/>
        <v>#VALUE!</v>
      </c>
      <c r="BH28" s="371" t="e">
        <f t="shared" si="13"/>
        <v>#VALUE!</v>
      </c>
      <c r="BI28" s="371" t="e">
        <f t="shared" si="13"/>
        <v>#VALUE!</v>
      </c>
      <c r="BJ28" s="371" t="e">
        <f t="shared" si="13"/>
        <v>#VALUE!</v>
      </c>
      <c r="BK28" s="371" t="e">
        <f t="shared" si="13"/>
        <v>#VALUE!</v>
      </c>
      <c r="BL28" s="371" t="e">
        <f t="shared" si="13"/>
        <v>#VALUE!</v>
      </c>
      <c r="BM28" s="371" t="e">
        <f t="shared" si="13"/>
        <v>#VALUE!</v>
      </c>
      <c r="BN28" s="371" t="e">
        <f t="shared" si="13"/>
        <v>#VALUE!</v>
      </c>
      <c r="BP28" s="371" t="e">
        <f t="shared" si="28"/>
        <v>#VALUE!</v>
      </c>
      <c r="BQ28" s="371" t="e">
        <f t="shared" si="28"/>
        <v>#VALUE!</v>
      </c>
      <c r="BR28" s="371" t="e">
        <f t="shared" si="28"/>
        <v>#VALUE!</v>
      </c>
      <c r="BS28" s="371" t="e">
        <f t="shared" si="28"/>
        <v>#VALUE!</v>
      </c>
      <c r="BT28" s="371" t="e">
        <f t="shared" si="28"/>
        <v>#VALUE!</v>
      </c>
      <c r="BU28" s="371" t="e">
        <f t="shared" si="28"/>
        <v>#VALUE!</v>
      </c>
      <c r="BV28" s="371" t="e">
        <f t="shared" si="28"/>
        <v>#VALUE!</v>
      </c>
    </row>
    <row r="29" spans="1:79" ht="18.75" customHeight="1">
      <c r="A29" s="284">
        <v>6</v>
      </c>
      <c r="B29" s="319" t="e">
        <f>H25+1</f>
        <v>#VALUE!</v>
      </c>
      <c r="C29" s="326" t="e">
        <f t="shared" ref="C29:H29" si="29">B29+1</f>
        <v>#VALUE!</v>
      </c>
      <c r="D29" s="326" t="e">
        <f t="shared" si="29"/>
        <v>#VALUE!</v>
      </c>
      <c r="E29" s="326" t="e">
        <f t="shared" si="29"/>
        <v>#VALUE!</v>
      </c>
      <c r="F29" s="326" t="e">
        <f t="shared" si="29"/>
        <v>#VALUE!</v>
      </c>
      <c r="G29" s="326" t="e">
        <f t="shared" si="29"/>
        <v>#VALUE!</v>
      </c>
      <c r="H29" s="326" t="e">
        <f t="shared" si="29"/>
        <v>#VALUE!</v>
      </c>
      <c r="I29" s="288"/>
      <c r="J29" s="305" t="e">
        <f t="shared" si="1"/>
        <v>#VALUE!</v>
      </c>
      <c r="K29" s="314"/>
      <c r="L29" s="322" t="e">
        <f t="shared" si="2"/>
        <v>#VALUE!</v>
      </c>
      <c r="M29" s="323" t="e">
        <f t="shared" si="18"/>
        <v>#VALUE!</v>
      </c>
      <c r="N29" s="324" t="e">
        <f t="shared" si="26"/>
        <v>#VALUE!</v>
      </c>
      <c r="O29" s="324" t="e">
        <f t="shared" si="26"/>
        <v>#VALUE!</v>
      </c>
      <c r="P29" s="324" t="e">
        <f t="shared" si="26"/>
        <v>#VALUE!</v>
      </c>
      <c r="Q29" s="324" t="e">
        <f t="shared" si="26"/>
        <v>#VALUE!</v>
      </c>
      <c r="R29" s="325" t="e">
        <f t="shared" si="26"/>
        <v>#VALUE!</v>
      </c>
      <c r="S29" s="323" t="e">
        <f t="shared" si="26"/>
        <v>#VALUE!</v>
      </c>
      <c r="T29" s="288"/>
      <c r="V29" s="326" t="e">
        <f>AB25+1</f>
        <v>#VALUE!</v>
      </c>
      <c r="W29" s="326" t="e">
        <f t="shared" ref="W29:AB29" si="30">V29+1</f>
        <v>#VALUE!</v>
      </c>
      <c r="X29" s="326" t="e">
        <f t="shared" si="30"/>
        <v>#VALUE!</v>
      </c>
      <c r="Y29" s="326" t="e">
        <f t="shared" si="30"/>
        <v>#VALUE!</v>
      </c>
      <c r="Z29" s="326" t="e">
        <f t="shared" si="30"/>
        <v>#VALUE!</v>
      </c>
      <c r="AA29" s="326" t="e">
        <f t="shared" si="30"/>
        <v>#VALUE!</v>
      </c>
      <c r="AB29" s="326" t="e">
        <f t="shared" si="30"/>
        <v>#VALUE!</v>
      </c>
      <c r="AD29" s="370"/>
      <c r="AE29" s="370"/>
      <c r="AT29" s="353" t="e">
        <f t="shared" si="5"/>
        <v>#VALUE!</v>
      </c>
      <c r="AU29" s="353" t="e">
        <f t="shared" si="6"/>
        <v>#VALUE!</v>
      </c>
      <c r="AV29" s="353" t="e">
        <f t="shared" si="7"/>
        <v>#VALUE!</v>
      </c>
      <c r="AW29" s="353" t="e">
        <f t="shared" si="8"/>
        <v>#VALUE!</v>
      </c>
      <c r="AX29" s="353" t="e">
        <f t="shared" si="15"/>
        <v>#VALUE!</v>
      </c>
      <c r="AY29" s="353" t="e">
        <f t="shared" si="9"/>
        <v>#VALUE!</v>
      </c>
      <c r="BA29" s="355" t="e">
        <f t="shared" si="10"/>
        <v>#VALUE!</v>
      </c>
      <c r="BB29" s="356" t="e">
        <f t="shared" si="16"/>
        <v>#VALUE!</v>
      </c>
      <c r="BC29" s="353" t="e">
        <f t="shared" si="11"/>
        <v>#VALUE!</v>
      </c>
      <c r="BE29" s="373" t="e">
        <f t="shared" si="12"/>
        <v>#VALUE!</v>
      </c>
      <c r="BF29" s="373" t="e">
        <f t="shared" si="17"/>
        <v>#VALUE!</v>
      </c>
      <c r="BH29" s="371" t="e">
        <f t="shared" si="13"/>
        <v>#VALUE!</v>
      </c>
      <c r="BI29" s="371" t="e">
        <f t="shared" si="13"/>
        <v>#VALUE!</v>
      </c>
      <c r="BJ29" s="371" t="e">
        <f t="shared" si="13"/>
        <v>#VALUE!</v>
      </c>
      <c r="BK29" s="371" t="e">
        <f t="shared" si="13"/>
        <v>#VALUE!</v>
      </c>
      <c r="BL29" s="371" t="e">
        <f t="shared" si="13"/>
        <v>#VALUE!</v>
      </c>
      <c r="BM29" s="371" t="e">
        <f t="shared" si="13"/>
        <v>#VALUE!</v>
      </c>
      <c r="BN29" s="371" t="e">
        <f t="shared" si="13"/>
        <v>#VALUE!</v>
      </c>
      <c r="BP29" s="371" t="e">
        <f t="shared" si="28"/>
        <v>#VALUE!</v>
      </c>
      <c r="BQ29" s="371" t="e">
        <f t="shared" si="28"/>
        <v>#VALUE!</v>
      </c>
      <c r="BR29" s="371" t="e">
        <f t="shared" si="28"/>
        <v>#VALUE!</v>
      </c>
      <c r="BS29" s="371" t="e">
        <f t="shared" si="28"/>
        <v>#VALUE!</v>
      </c>
      <c r="BT29" s="371" t="e">
        <f t="shared" si="28"/>
        <v>#VALUE!</v>
      </c>
      <c r="BU29" s="371" t="e">
        <f t="shared" si="28"/>
        <v>#VALUE!</v>
      </c>
      <c r="BV29" s="371" t="e">
        <f t="shared" si="28"/>
        <v>#VALUE!</v>
      </c>
    </row>
    <row r="30" spans="1:79" ht="18.75" customHeight="1">
      <c r="A30" s="284">
        <v>6</v>
      </c>
      <c r="B30" s="329"/>
      <c r="C30" s="331"/>
      <c r="D30" s="331"/>
      <c r="E30" s="331"/>
      <c r="F30" s="331"/>
      <c r="G30" s="331"/>
      <c r="H30" s="331"/>
      <c r="I30" s="288"/>
      <c r="J30" s="305" t="e">
        <f t="shared" si="1"/>
        <v>#VALUE!</v>
      </c>
      <c r="K30" s="314"/>
      <c r="L30" s="322" t="e">
        <f t="shared" si="2"/>
        <v>#VALUE!</v>
      </c>
      <c r="M30" s="324" t="e">
        <f t="shared" si="18"/>
        <v>#VALUE!</v>
      </c>
      <c r="N30" s="324" t="e">
        <f t="shared" si="26"/>
        <v>#VALUE!</v>
      </c>
      <c r="O30" s="324" t="e">
        <f t="shared" si="26"/>
        <v>#VALUE!</v>
      </c>
      <c r="P30" s="324" t="e">
        <f t="shared" si="26"/>
        <v>#VALUE!</v>
      </c>
      <c r="Q30" s="324" t="e">
        <f t="shared" si="26"/>
        <v>#VALUE!</v>
      </c>
      <c r="R30" s="325" t="e">
        <f t="shared" si="26"/>
        <v>#VALUE!</v>
      </c>
      <c r="S30" s="323" t="e">
        <f t="shared" si="26"/>
        <v>#VALUE!</v>
      </c>
      <c r="T30" s="288"/>
      <c r="V30" s="331"/>
      <c r="W30" s="331"/>
      <c r="X30" s="331"/>
      <c r="Y30" s="331"/>
      <c r="Z30" s="331"/>
      <c r="AA30" s="331"/>
      <c r="AB30" s="331"/>
      <c r="AD30" s="370"/>
      <c r="AE30" s="370"/>
      <c r="AT30" s="353" t="e">
        <f t="shared" si="5"/>
        <v>#VALUE!</v>
      </c>
      <c r="AU30" s="353" t="e">
        <f t="shared" si="6"/>
        <v>#VALUE!</v>
      </c>
      <c r="AV30" s="353" t="e">
        <f t="shared" si="7"/>
        <v>#VALUE!</v>
      </c>
      <c r="AW30" s="353" t="e">
        <f t="shared" si="8"/>
        <v>#VALUE!</v>
      </c>
      <c r="AX30" s="353" t="e">
        <f t="shared" si="15"/>
        <v>#VALUE!</v>
      </c>
      <c r="AY30" s="353" t="e">
        <f t="shared" si="9"/>
        <v>#VALUE!</v>
      </c>
      <c r="BA30" s="355" t="e">
        <f t="shared" si="10"/>
        <v>#VALUE!</v>
      </c>
      <c r="BB30" s="356" t="e">
        <f t="shared" si="16"/>
        <v>#VALUE!</v>
      </c>
      <c r="BC30" s="353" t="e">
        <f t="shared" si="11"/>
        <v>#VALUE!</v>
      </c>
      <c r="BE30" s="373" t="e">
        <f t="shared" si="12"/>
        <v>#VALUE!</v>
      </c>
      <c r="BF30" s="373" t="e">
        <f t="shared" si="17"/>
        <v>#VALUE!</v>
      </c>
      <c r="BH30" s="371" t="e">
        <f t="shared" si="13"/>
        <v>#VALUE!</v>
      </c>
      <c r="BI30" s="371" t="e">
        <f t="shared" si="13"/>
        <v>#VALUE!</v>
      </c>
      <c r="BJ30" s="371" t="e">
        <f t="shared" si="13"/>
        <v>#VALUE!</v>
      </c>
      <c r="BK30" s="371" t="e">
        <f t="shared" si="13"/>
        <v>#VALUE!</v>
      </c>
      <c r="BL30" s="371" t="e">
        <f t="shared" si="13"/>
        <v>#VALUE!</v>
      </c>
      <c r="BM30" s="371" t="e">
        <f t="shared" si="13"/>
        <v>#VALUE!</v>
      </c>
      <c r="BN30" s="371" t="e">
        <f t="shared" si="13"/>
        <v>#VALUE!</v>
      </c>
      <c r="BP30" s="371" t="e">
        <f t="shared" si="28"/>
        <v>#VALUE!</v>
      </c>
      <c r="BQ30" s="371" t="e">
        <f t="shared" si="28"/>
        <v>#VALUE!</v>
      </c>
      <c r="BR30" s="371" t="e">
        <f t="shared" si="28"/>
        <v>#VALUE!</v>
      </c>
      <c r="BS30" s="371" t="e">
        <f t="shared" si="28"/>
        <v>#VALUE!</v>
      </c>
      <c r="BT30" s="371" t="e">
        <f t="shared" si="28"/>
        <v>#VALUE!</v>
      </c>
      <c r="BU30" s="371" t="e">
        <f t="shared" si="28"/>
        <v>#VALUE!</v>
      </c>
      <c r="BV30" s="371" t="e">
        <f t="shared" si="28"/>
        <v>#VALUE!</v>
      </c>
      <c r="BY30" s="376"/>
      <c r="BZ30" s="376"/>
      <c r="CA30" s="376"/>
    </row>
    <row r="31" spans="1:79" ht="18.75" customHeight="1">
      <c r="A31" s="284">
        <v>6</v>
      </c>
      <c r="B31" s="338" t="s">
        <v>331</v>
      </c>
      <c r="C31" s="339" t="s">
        <v>326</v>
      </c>
      <c r="D31" s="339" t="s">
        <v>327</v>
      </c>
      <c r="E31" s="339" t="s">
        <v>329</v>
      </c>
      <c r="F31" s="339" t="s">
        <v>330</v>
      </c>
      <c r="G31" s="339" t="s">
        <v>331</v>
      </c>
      <c r="H31" s="339" t="s">
        <v>326</v>
      </c>
      <c r="I31" s="288"/>
      <c r="J31" s="305" t="e">
        <f t="shared" si="1"/>
        <v>#VALUE!</v>
      </c>
      <c r="K31" s="314"/>
      <c r="L31" s="322" t="e">
        <f t="shared" si="2"/>
        <v>#VALUE!</v>
      </c>
      <c r="M31" s="324" t="e">
        <f t="shared" si="18"/>
        <v>#VALUE!</v>
      </c>
      <c r="N31" s="324" t="e">
        <f t="shared" si="26"/>
        <v>#VALUE!</v>
      </c>
      <c r="O31" s="324" t="e">
        <f t="shared" si="26"/>
        <v>#VALUE!</v>
      </c>
      <c r="P31" s="324" t="e">
        <f t="shared" si="26"/>
        <v>#VALUE!</v>
      </c>
      <c r="Q31" s="324" t="e">
        <f t="shared" si="26"/>
        <v>#VALUE!</v>
      </c>
      <c r="R31" s="325" t="e">
        <f t="shared" si="26"/>
        <v>#VALUE!</v>
      </c>
      <c r="S31" s="323" t="e">
        <f t="shared" si="26"/>
        <v>#VALUE!</v>
      </c>
      <c r="T31" s="288"/>
      <c r="V31" s="339" t="s">
        <v>326</v>
      </c>
      <c r="W31" s="339" t="s">
        <v>327</v>
      </c>
      <c r="X31" s="339" t="s">
        <v>328</v>
      </c>
      <c r="Y31" s="339" t="s">
        <v>329</v>
      </c>
      <c r="Z31" s="339" t="s">
        <v>330</v>
      </c>
      <c r="AA31" s="339" t="s">
        <v>331</v>
      </c>
      <c r="AB31" s="339" t="s">
        <v>326</v>
      </c>
      <c r="AD31" s="370"/>
      <c r="AE31" s="370"/>
      <c r="AT31" s="353" t="e">
        <f t="shared" si="5"/>
        <v>#VALUE!</v>
      </c>
      <c r="AU31" s="353" t="e">
        <f t="shared" si="6"/>
        <v>#VALUE!</v>
      </c>
      <c r="AV31" s="353" t="e">
        <f t="shared" si="7"/>
        <v>#VALUE!</v>
      </c>
      <c r="AW31" s="353" t="e">
        <f t="shared" si="8"/>
        <v>#VALUE!</v>
      </c>
      <c r="AX31" s="353" t="e">
        <f t="shared" si="15"/>
        <v>#VALUE!</v>
      </c>
      <c r="AY31" s="353" t="e">
        <f t="shared" si="9"/>
        <v>#VALUE!</v>
      </c>
      <c r="BA31" s="355" t="e">
        <f t="shared" si="10"/>
        <v>#VALUE!</v>
      </c>
      <c r="BB31" s="356" t="e">
        <f t="shared" si="16"/>
        <v>#VALUE!</v>
      </c>
      <c r="BC31" s="353" t="e">
        <f t="shared" si="11"/>
        <v>#VALUE!</v>
      </c>
      <c r="BE31" s="373" t="e">
        <f t="shared" si="12"/>
        <v>#VALUE!</v>
      </c>
      <c r="BF31" s="373" t="e">
        <f t="shared" si="17"/>
        <v>#VALUE!</v>
      </c>
      <c r="BH31" s="371" t="e">
        <f t="shared" si="13"/>
        <v>#VALUE!</v>
      </c>
      <c r="BI31" s="371" t="e">
        <f t="shared" si="13"/>
        <v>#VALUE!</v>
      </c>
      <c r="BJ31" s="371" t="e">
        <f t="shared" si="13"/>
        <v>#VALUE!</v>
      </c>
      <c r="BK31" s="371" t="e">
        <f t="shared" si="13"/>
        <v>#VALUE!</v>
      </c>
      <c r="BL31" s="371" t="e">
        <f t="shared" si="13"/>
        <v>#VALUE!</v>
      </c>
      <c r="BM31" s="371" t="e">
        <f t="shared" si="13"/>
        <v>#VALUE!</v>
      </c>
      <c r="BN31" s="371" t="e">
        <f t="shared" si="13"/>
        <v>#VALUE!</v>
      </c>
      <c r="BP31" s="371" t="e">
        <f t="shared" si="28"/>
        <v>#VALUE!</v>
      </c>
      <c r="BQ31" s="371" t="e">
        <f t="shared" si="28"/>
        <v>#VALUE!</v>
      </c>
      <c r="BR31" s="371" t="e">
        <f t="shared" si="28"/>
        <v>#VALUE!</v>
      </c>
      <c r="BS31" s="371" t="e">
        <f t="shared" si="28"/>
        <v>#VALUE!</v>
      </c>
      <c r="BT31" s="371" t="e">
        <f t="shared" si="28"/>
        <v>#VALUE!</v>
      </c>
      <c r="BU31" s="371" t="e">
        <f t="shared" si="28"/>
        <v>#VALUE!</v>
      </c>
      <c r="BV31" s="371" t="e">
        <f t="shared" si="28"/>
        <v>#VALUE!</v>
      </c>
      <c r="BY31" s="375"/>
      <c r="BZ31" s="375"/>
      <c r="CA31" s="375"/>
    </row>
    <row r="32" spans="1:79" ht="18.75" customHeight="1">
      <c r="A32" s="284">
        <v>6</v>
      </c>
      <c r="B32" s="335"/>
      <c r="C32" s="337"/>
      <c r="D32" s="337"/>
      <c r="E32" s="337"/>
      <c r="F32" s="337"/>
      <c r="G32" s="337"/>
      <c r="H32" s="337"/>
      <c r="I32" s="288"/>
      <c r="J32" s="305" t="e">
        <f t="shared" si="1"/>
        <v>#VALUE!</v>
      </c>
      <c r="K32" s="314"/>
      <c r="L32" s="322" t="e">
        <f t="shared" si="2"/>
        <v>#VALUE!</v>
      </c>
      <c r="M32" s="324" t="e">
        <f t="shared" si="18"/>
        <v>#VALUE!</v>
      </c>
      <c r="N32" s="324" t="e">
        <f t="shared" si="26"/>
        <v>#VALUE!</v>
      </c>
      <c r="O32" s="324" t="e">
        <f t="shared" si="26"/>
        <v>#VALUE!</v>
      </c>
      <c r="P32" s="324" t="e">
        <f t="shared" si="26"/>
        <v>#VALUE!</v>
      </c>
      <c r="Q32" s="324" t="e">
        <f t="shared" si="26"/>
        <v>#VALUE!</v>
      </c>
      <c r="R32" s="325" t="e">
        <f t="shared" si="26"/>
        <v>#VALUE!</v>
      </c>
      <c r="S32" s="323" t="e">
        <f t="shared" si="26"/>
        <v>#VALUE!</v>
      </c>
      <c r="T32" s="288"/>
      <c r="V32" s="337"/>
      <c r="W32" s="337"/>
      <c r="X32" s="337"/>
      <c r="Y32" s="337"/>
      <c r="Z32" s="337"/>
      <c r="AA32" s="337"/>
      <c r="AB32" s="337"/>
      <c r="AD32" s="370"/>
      <c r="AE32" s="370"/>
      <c r="AT32" s="353" t="e">
        <f t="shared" si="5"/>
        <v>#VALUE!</v>
      </c>
      <c r="AU32" s="353" t="e">
        <f t="shared" si="6"/>
        <v>#VALUE!</v>
      </c>
      <c r="AV32" s="353" t="e">
        <f t="shared" si="7"/>
        <v>#VALUE!</v>
      </c>
      <c r="AW32" s="353" t="e">
        <f t="shared" si="8"/>
        <v>#VALUE!</v>
      </c>
      <c r="AX32" s="353" t="e">
        <f t="shared" si="15"/>
        <v>#VALUE!</v>
      </c>
      <c r="AY32" s="353" t="e">
        <f t="shared" si="9"/>
        <v>#VALUE!</v>
      </c>
      <c r="BA32" s="355" t="e">
        <f t="shared" si="10"/>
        <v>#VALUE!</v>
      </c>
      <c r="BB32" s="356" t="e">
        <f t="shared" si="16"/>
        <v>#VALUE!</v>
      </c>
      <c r="BC32" s="353" t="e">
        <f t="shared" si="11"/>
        <v>#VALUE!</v>
      </c>
      <c r="BE32" s="373" t="e">
        <f t="shared" si="12"/>
        <v>#VALUE!</v>
      </c>
      <c r="BF32" s="373" t="e">
        <f t="shared" si="17"/>
        <v>#VALUE!</v>
      </c>
      <c r="BH32" s="371" t="e">
        <f t="shared" si="13"/>
        <v>#VALUE!</v>
      </c>
      <c r="BI32" s="371" t="e">
        <f t="shared" si="13"/>
        <v>#VALUE!</v>
      </c>
      <c r="BJ32" s="371" t="e">
        <f t="shared" si="13"/>
        <v>#VALUE!</v>
      </c>
      <c r="BK32" s="371" t="e">
        <f t="shared" si="13"/>
        <v>#VALUE!</v>
      </c>
      <c r="BL32" s="371" t="e">
        <f t="shared" si="13"/>
        <v>#VALUE!</v>
      </c>
      <c r="BM32" s="371" t="e">
        <f t="shared" si="13"/>
        <v>#VALUE!</v>
      </c>
      <c r="BN32" s="371" t="e">
        <f t="shared" si="13"/>
        <v>#VALUE!</v>
      </c>
      <c r="BP32" s="371" t="e">
        <f t="shared" si="28"/>
        <v>#VALUE!</v>
      </c>
      <c r="BQ32" s="371" t="e">
        <f t="shared" si="28"/>
        <v>#VALUE!</v>
      </c>
      <c r="BR32" s="371" t="e">
        <f t="shared" si="28"/>
        <v>#VALUE!</v>
      </c>
      <c r="BS32" s="371" t="e">
        <f t="shared" si="28"/>
        <v>#VALUE!</v>
      </c>
      <c r="BT32" s="371" t="e">
        <f t="shared" si="28"/>
        <v>#VALUE!</v>
      </c>
      <c r="BU32" s="371" t="e">
        <f t="shared" si="28"/>
        <v>#VALUE!</v>
      </c>
      <c r="BV32" s="371" t="e">
        <f t="shared" si="28"/>
        <v>#VALUE!</v>
      </c>
      <c r="BY32" s="375"/>
      <c r="BZ32" s="375"/>
      <c r="CA32" s="375"/>
    </row>
    <row r="33" spans="1:88" ht="18.75" customHeight="1">
      <c r="A33" s="284">
        <v>6</v>
      </c>
      <c r="I33" s="288"/>
      <c r="J33" s="305" t="e">
        <f t="shared" si="1"/>
        <v>#VALUE!</v>
      </c>
      <c r="K33" s="314"/>
      <c r="L33" s="322" t="e">
        <f t="shared" si="2"/>
        <v>#VALUE!</v>
      </c>
      <c r="M33" s="324" t="e">
        <f t="shared" si="18"/>
        <v>#VALUE!</v>
      </c>
      <c r="N33" s="323" t="e">
        <f t="shared" si="26"/>
        <v>#VALUE!</v>
      </c>
      <c r="O33" s="324" t="e">
        <f t="shared" si="26"/>
        <v>#VALUE!</v>
      </c>
      <c r="P33" s="324" t="e">
        <f t="shared" si="26"/>
        <v>#VALUE!</v>
      </c>
      <c r="Q33" s="324" t="e">
        <f t="shared" si="26"/>
        <v>#VALUE!</v>
      </c>
      <c r="R33" s="325" t="e">
        <f t="shared" si="26"/>
        <v>#VALUE!</v>
      </c>
      <c r="S33" s="323" t="e">
        <f t="shared" si="26"/>
        <v>#VALUE!</v>
      </c>
      <c r="T33" s="288"/>
      <c r="AD33" s="370"/>
      <c r="AE33" s="370"/>
      <c r="AT33" s="353" t="e">
        <f t="shared" si="5"/>
        <v>#VALUE!</v>
      </c>
      <c r="AU33" s="353" t="e">
        <f t="shared" si="6"/>
        <v>#VALUE!</v>
      </c>
      <c r="AV33" s="353" t="e">
        <f t="shared" si="7"/>
        <v>#VALUE!</v>
      </c>
      <c r="AW33" s="353" t="e">
        <f t="shared" si="8"/>
        <v>#VALUE!</v>
      </c>
      <c r="AX33" s="353" t="e">
        <f t="shared" si="15"/>
        <v>#VALUE!</v>
      </c>
      <c r="AY33" s="353" t="e">
        <f t="shared" si="9"/>
        <v>#VALUE!</v>
      </c>
      <c r="BA33" s="355" t="e">
        <f t="shared" si="10"/>
        <v>#VALUE!</v>
      </c>
      <c r="BB33" s="356" t="e">
        <f t="shared" si="16"/>
        <v>#VALUE!</v>
      </c>
      <c r="BC33" s="353" t="e">
        <f t="shared" si="11"/>
        <v>#VALUE!</v>
      </c>
      <c r="BE33" s="373" t="e">
        <f t="shared" si="12"/>
        <v>#VALUE!</v>
      </c>
      <c r="BF33" s="373" t="e">
        <f t="shared" si="17"/>
        <v>#VALUE!</v>
      </c>
      <c r="BH33" s="371" t="e">
        <f t="shared" si="13"/>
        <v>#VALUE!</v>
      </c>
      <c r="BI33" s="371" t="e">
        <f t="shared" si="13"/>
        <v>#VALUE!</v>
      </c>
      <c r="BJ33" s="371" t="e">
        <f t="shared" si="13"/>
        <v>#VALUE!</v>
      </c>
      <c r="BK33" s="371" t="e">
        <f t="shared" si="13"/>
        <v>#VALUE!</v>
      </c>
      <c r="BL33" s="371" t="e">
        <f t="shared" si="13"/>
        <v>#VALUE!</v>
      </c>
      <c r="BM33" s="371" t="e">
        <f t="shared" si="13"/>
        <v>#VALUE!</v>
      </c>
      <c r="BN33" s="371" t="e">
        <f t="shared" si="13"/>
        <v>#VALUE!</v>
      </c>
      <c r="BP33" s="371" t="e">
        <f t="shared" si="28"/>
        <v>#VALUE!</v>
      </c>
      <c r="BQ33" s="371" t="e">
        <f t="shared" si="28"/>
        <v>#VALUE!</v>
      </c>
      <c r="BR33" s="371" t="e">
        <f t="shared" si="28"/>
        <v>#VALUE!</v>
      </c>
      <c r="BS33" s="371" t="e">
        <f t="shared" si="28"/>
        <v>#VALUE!</v>
      </c>
      <c r="BT33" s="371" t="e">
        <f t="shared" si="28"/>
        <v>#VALUE!</v>
      </c>
      <c r="BU33" s="371" t="e">
        <f t="shared" si="28"/>
        <v>#VALUE!</v>
      </c>
      <c r="BV33" s="371" t="e">
        <f t="shared" si="28"/>
        <v>#VALUE!</v>
      </c>
    </row>
    <row r="34" spans="1:88" ht="18.75" customHeight="1">
      <c r="A34" s="284">
        <v>6</v>
      </c>
      <c r="B34" s="291" t="s">
        <v>575</v>
      </c>
      <c r="C34" s="291"/>
      <c r="D34" s="292" t="s">
        <v>576</v>
      </c>
      <c r="E34" s="292"/>
      <c r="F34" s="292"/>
      <c r="G34" s="292"/>
      <c r="H34" s="292"/>
      <c r="I34" s="288"/>
      <c r="J34" s="305" t="e">
        <f t="shared" si="1"/>
        <v>#VALUE!</v>
      </c>
      <c r="K34" s="314"/>
      <c r="L34" s="322" t="e">
        <f t="shared" si="2"/>
        <v>#VALUE!</v>
      </c>
      <c r="M34" s="324" t="e">
        <f t="shared" si="18"/>
        <v>#VALUE!</v>
      </c>
      <c r="N34" s="324" t="e">
        <f t="shared" si="26"/>
        <v>#VALUE!</v>
      </c>
      <c r="O34" s="324" t="e">
        <f t="shared" si="26"/>
        <v>#VALUE!</v>
      </c>
      <c r="P34" s="324" t="e">
        <f t="shared" si="26"/>
        <v>#VALUE!</v>
      </c>
      <c r="Q34" s="324" t="e">
        <f t="shared" si="26"/>
        <v>#VALUE!</v>
      </c>
      <c r="R34" s="325" t="e">
        <f t="shared" si="26"/>
        <v>#VALUE!</v>
      </c>
      <c r="S34" s="323" t="e">
        <f t="shared" si="26"/>
        <v>#VALUE!</v>
      </c>
      <c r="T34" s="288"/>
      <c r="V34" s="291" t="s">
        <v>651</v>
      </c>
      <c r="W34" s="291"/>
      <c r="X34" s="292" t="s">
        <v>652</v>
      </c>
      <c r="Y34" s="292"/>
      <c r="Z34" s="292"/>
      <c r="AA34" s="292"/>
      <c r="AB34" s="292"/>
      <c r="AD34" s="370"/>
      <c r="AE34" s="370"/>
      <c r="AT34" s="353" t="e">
        <f t="shared" si="5"/>
        <v>#VALUE!</v>
      </c>
      <c r="AU34" s="353" t="e">
        <f t="shared" si="6"/>
        <v>#VALUE!</v>
      </c>
      <c r="AV34" s="353" t="e">
        <f t="shared" si="7"/>
        <v>#VALUE!</v>
      </c>
      <c r="AW34" s="353" t="e">
        <f t="shared" si="8"/>
        <v>#VALUE!</v>
      </c>
      <c r="AX34" s="353" t="e">
        <f t="shared" si="15"/>
        <v>#VALUE!</v>
      </c>
      <c r="AY34" s="353" t="e">
        <f t="shared" si="9"/>
        <v>#VALUE!</v>
      </c>
      <c r="BA34" s="355" t="e">
        <f t="shared" si="10"/>
        <v>#VALUE!</v>
      </c>
      <c r="BB34" s="356" t="e">
        <f t="shared" si="16"/>
        <v>#VALUE!</v>
      </c>
      <c r="BC34" s="353" t="e">
        <f t="shared" si="11"/>
        <v>#VALUE!</v>
      </c>
      <c r="BE34" s="373" t="e">
        <f t="shared" si="12"/>
        <v>#VALUE!</v>
      </c>
      <c r="BF34" s="373" t="e">
        <f t="shared" si="17"/>
        <v>#VALUE!</v>
      </c>
      <c r="BH34" s="371" t="e">
        <f t="shared" si="13"/>
        <v>#VALUE!</v>
      </c>
      <c r="BI34" s="371" t="e">
        <f t="shared" si="13"/>
        <v>#VALUE!</v>
      </c>
      <c r="BJ34" s="371" t="e">
        <f t="shared" si="13"/>
        <v>#VALUE!</v>
      </c>
      <c r="BK34" s="371" t="e">
        <f t="shared" si="13"/>
        <v>#VALUE!</v>
      </c>
      <c r="BL34" s="371" t="e">
        <f t="shared" si="13"/>
        <v>#VALUE!</v>
      </c>
      <c r="BM34" s="371" t="e">
        <f t="shared" si="13"/>
        <v>#VALUE!</v>
      </c>
      <c r="BN34" s="371" t="e">
        <f t="shared" si="13"/>
        <v>#VALUE!</v>
      </c>
      <c r="BP34" s="371" t="e">
        <f t="shared" si="28"/>
        <v>#VALUE!</v>
      </c>
      <c r="BQ34" s="371" t="e">
        <f t="shared" si="28"/>
        <v>#VALUE!</v>
      </c>
      <c r="BR34" s="371" t="e">
        <f t="shared" si="28"/>
        <v>#VALUE!</v>
      </c>
      <c r="BS34" s="371" t="e">
        <f t="shared" si="28"/>
        <v>#VALUE!</v>
      </c>
      <c r="BT34" s="371" t="e">
        <f t="shared" si="28"/>
        <v>#VALUE!</v>
      </c>
      <c r="BU34" s="371" t="e">
        <f t="shared" si="28"/>
        <v>#VALUE!</v>
      </c>
      <c r="BV34" s="371" t="e">
        <f t="shared" si="28"/>
        <v>#VALUE!</v>
      </c>
    </row>
    <row r="35" spans="1:88" ht="18.75" customHeight="1">
      <c r="A35" s="284">
        <v>6</v>
      </c>
      <c r="B35" s="291"/>
      <c r="C35" s="291"/>
      <c r="D35" s="292"/>
      <c r="E35" s="292"/>
      <c r="F35" s="292"/>
      <c r="G35" s="292"/>
      <c r="H35" s="292"/>
      <c r="I35" s="288"/>
      <c r="J35" s="305" t="e">
        <f t="shared" si="1"/>
        <v>#VALUE!</v>
      </c>
      <c r="K35" s="314"/>
      <c r="L35" s="322" t="e">
        <f t="shared" si="2"/>
        <v>#VALUE!</v>
      </c>
      <c r="M35" s="323" t="e">
        <f t="shared" si="18"/>
        <v>#VALUE!</v>
      </c>
      <c r="N35" s="324" t="e">
        <f t="shared" si="26"/>
        <v>#VALUE!</v>
      </c>
      <c r="O35" s="324" t="e">
        <f t="shared" si="26"/>
        <v>#VALUE!</v>
      </c>
      <c r="P35" s="324" t="e">
        <f t="shared" si="26"/>
        <v>#VALUE!</v>
      </c>
      <c r="Q35" s="324" t="e">
        <f t="shared" si="26"/>
        <v>#VALUE!</v>
      </c>
      <c r="R35" s="325" t="e">
        <f t="shared" si="26"/>
        <v>#VALUE!</v>
      </c>
      <c r="S35" s="323" t="e">
        <f t="shared" si="26"/>
        <v>#VALUE!</v>
      </c>
      <c r="T35" s="288"/>
      <c r="V35" s="291"/>
      <c r="W35" s="291"/>
      <c r="X35" s="292"/>
      <c r="Y35" s="292"/>
      <c r="Z35" s="292"/>
      <c r="AA35" s="292"/>
      <c r="AB35" s="292"/>
      <c r="AD35" s="370"/>
      <c r="AE35" s="370"/>
      <c r="AT35" s="353" t="e">
        <f t="shared" si="5"/>
        <v>#VALUE!</v>
      </c>
      <c r="AU35" s="353" t="e">
        <f t="shared" si="6"/>
        <v>#VALUE!</v>
      </c>
      <c r="AV35" s="353" t="e">
        <f t="shared" si="7"/>
        <v>#VALUE!</v>
      </c>
      <c r="AW35" s="353" t="e">
        <f t="shared" si="8"/>
        <v>#VALUE!</v>
      </c>
      <c r="AX35" s="353" t="e">
        <f t="shared" si="15"/>
        <v>#VALUE!</v>
      </c>
      <c r="AY35" s="353" t="e">
        <f t="shared" si="9"/>
        <v>#VALUE!</v>
      </c>
      <c r="BA35" s="355" t="e">
        <f t="shared" si="10"/>
        <v>#VALUE!</v>
      </c>
      <c r="BB35" s="356" t="e">
        <f t="shared" si="16"/>
        <v>#VALUE!</v>
      </c>
      <c r="BC35" s="353" t="e">
        <f t="shared" si="11"/>
        <v>#VALUE!</v>
      </c>
      <c r="BE35" s="373" t="e">
        <f t="shared" si="12"/>
        <v>#VALUE!</v>
      </c>
      <c r="BF35" s="373" t="e">
        <f t="shared" si="17"/>
        <v>#VALUE!</v>
      </c>
      <c r="BH35" s="371" t="e">
        <f t="shared" si="13"/>
        <v>#VALUE!</v>
      </c>
      <c r="BI35" s="371" t="e">
        <f t="shared" si="13"/>
        <v>#VALUE!</v>
      </c>
      <c r="BJ35" s="371" t="e">
        <f t="shared" si="13"/>
        <v>#VALUE!</v>
      </c>
      <c r="BK35" s="371" t="e">
        <f t="shared" si="13"/>
        <v>#VALUE!</v>
      </c>
      <c r="BL35" s="371" t="e">
        <f t="shared" si="13"/>
        <v>#VALUE!</v>
      </c>
      <c r="BM35" s="371" t="e">
        <f t="shared" si="13"/>
        <v>#VALUE!</v>
      </c>
      <c r="BN35" s="371" t="e">
        <f t="shared" si="13"/>
        <v>#VALUE!</v>
      </c>
      <c r="BP35" s="371" t="e">
        <f t="shared" si="28"/>
        <v>#VALUE!</v>
      </c>
      <c r="BQ35" s="371" t="e">
        <f t="shared" si="28"/>
        <v>#VALUE!</v>
      </c>
      <c r="BR35" s="371" t="e">
        <f t="shared" si="28"/>
        <v>#VALUE!</v>
      </c>
      <c r="BS35" s="371" t="e">
        <f t="shared" si="28"/>
        <v>#VALUE!</v>
      </c>
      <c r="BT35" s="371" t="e">
        <f t="shared" si="28"/>
        <v>#VALUE!</v>
      </c>
      <c r="BU35" s="371" t="e">
        <f t="shared" si="28"/>
        <v>#VALUE!</v>
      </c>
      <c r="BV35" s="371" t="e">
        <f t="shared" si="28"/>
        <v>#VALUE!</v>
      </c>
    </row>
    <row r="36" spans="1:88" ht="18.75" customHeight="1">
      <c r="A36" s="284">
        <v>6</v>
      </c>
      <c r="B36" s="291"/>
      <c r="C36" s="291"/>
      <c r="D36" s="292"/>
      <c r="E36" s="292"/>
      <c r="F36" s="292"/>
      <c r="G36" s="292"/>
      <c r="H36" s="292"/>
      <c r="I36" s="288"/>
      <c r="J36" s="305" t="e">
        <f t="shared" si="1"/>
        <v>#VALUE!</v>
      </c>
      <c r="K36" s="314"/>
      <c r="L36" s="322" t="e">
        <f t="shared" si="2"/>
        <v>#VALUE!</v>
      </c>
      <c r="M36" s="324" t="e">
        <f t="shared" si="18"/>
        <v>#VALUE!</v>
      </c>
      <c r="N36" s="324" t="e">
        <f t="shared" si="26"/>
        <v>#VALUE!</v>
      </c>
      <c r="O36" s="324" t="e">
        <f t="shared" si="26"/>
        <v>#VALUE!</v>
      </c>
      <c r="P36" s="324" t="e">
        <f t="shared" si="26"/>
        <v>#VALUE!</v>
      </c>
      <c r="Q36" s="324" t="e">
        <f t="shared" si="26"/>
        <v>#VALUE!</v>
      </c>
      <c r="R36" s="325" t="e">
        <f t="shared" si="26"/>
        <v>#VALUE!</v>
      </c>
      <c r="S36" s="323" t="e">
        <f t="shared" si="26"/>
        <v>#VALUE!</v>
      </c>
      <c r="T36" s="288"/>
      <c r="V36" s="291"/>
      <c r="W36" s="291"/>
      <c r="X36" s="292"/>
      <c r="Y36" s="292"/>
      <c r="Z36" s="292"/>
      <c r="AA36" s="292"/>
      <c r="AB36" s="292"/>
      <c r="AD36" s="370"/>
      <c r="AE36" s="370"/>
      <c r="AT36" s="353" t="e">
        <f t="shared" si="5"/>
        <v>#VALUE!</v>
      </c>
      <c r="AU36" s="353" t="e">
        <f t="shared" si="6"/>
        <v>#VALUE!</v>
      </c>
      <c r="AV36" s="353" t="e">
        <f t="shared" si="7"/>
        <v>#VALUE!</v>
      </c>
      <c r="AW36" s="353" t="e">
        <f t="shared" si="8"/>
        <v>#VALUE!</v>
      </c>
      <c r="AX36" s="353" t="e">
        <f t="shared" si="15"/>
        <v>#VALUE!</v>
      </c>
      <c r="AY36" s="353" t="e">
        <f t="shared" si="9"/>
        <v>#VALUE!</v>
      </c>
      <c r="BA36" s="355" t="e">
        <f t="shared" si="10"/>
        <v>#VALUE!</v>
      </c>
      <c r="BB36" s="356" t="e">
        <f t="shared" si="16"/>
        <v>#VALUE!</v>
      </c>
      <c r="BC36" s="353" t="e">
        <f t="shared" si="11"/>
        <v>#VALUE!</v>
      </c>
      <c r="BE36" s="373" t="e">
        <f t="shared" si="12"/>
        <v>#VALUE!</v>
      </c>
      <c r="BF36" s="373" t="e">
        <f t="shared" si="17"/>
        <v>#VALUE!</v>
      </c>
      <c r="BH36" s="371" t="e">
        <f t="shared" si="13"/>
        <v>#VALUE!</v>
      </c>
      <c r="BI36" s="371" t="e">
        <f t="shared" si="13"/>
        <v>#VALUE!</v>
      </c>
      <c r="BJ36" s="371" t="e">
        <f t="shared" si="13"/>
        <v>#VALUE!</v>
      </c>
      <c r="BK36" s="371" t="e">
        <f t="shared" si="13"/>
        <v>#VALUE!</v>
      </c>
      <c r="BL36" s="371" t="e">
        <f t="shared" si="13"/>
        <v>#VALUE!</v>
      </c>
      <c r="BM36" s="371" t="e">
        <f t="shared" si="13"/>
        <v>#VALUE!</v>
      </c>
      <c r="BN36" s="371" t="e">
        <f t="shared" si="13"/>
        <v>#VALUE!</v>
      </c>
      <c r="BP36" s="371" t="e">
        <f t="shared" si="28"/>
        <v>#VALUE!</v>
      </c>
      <c r="BQ36" s="371" t="e">
        <f t="shared" si="28"/>
        <v>#VALUE!</v>
      </c>
      <c r="BR36" s="371" t="e">
        <f t="shared" si="28"/>
        <v>#VALUE!</v>
      </c>
      <c r="BS36" s="371" t="e">
        <f t="shared" si="28"/>
        <v>#VALUE!</v>
      </c>
      <c r="BT36" s="371" t="e">
        <f t="shared" si="28"/>
        <v>#VALUE!</v>
      </c>
      <c r="BU36" s="371" t="e">
        <f t="shared" si="28"/>
        <v>#VALUE!</v>
      </c>
      <c r="BV36" s="371" t="e">
        <f t="shared" si="28"/>
        <v>#VALUE!</v>
      </c>
      <c r="BY36" s="376"/>
      <c r="BZ36" s="376"/>
      <c r="CA36" s="376"/>
      <c r="CB36" s="376"/>
      <c r="CC36" s="376"/>
      <c r="CD36" s="376"/>
    </row>
    <row r="37" spans="1:88" ht="18.75" customHeight="1">
      <c r="A37" s="284">
        <v>6</v>
      </c>
      <c r="B37" s="295"/>
      <c r="C37" s="295"/>
      <c r="D37" s="296"/>
      <c r="E37" s="296"/>
      <c r="F37" s="296"/>
      <c r="G37" s="296"/>
      <c r="H37" s="296"/>
      <c r="I37" s="288"/>
      <c r="J37" s="305" t="e">
        <f t="shared" si="1"/>
        <v>#VALUE!</v>
      </c>
      <c r="K37" s="314"/>
      <c r="L37" s="322" t="e">
        <f t="shared" si="2"/>
        <v>#VALUE!</v>
      </c>
      <c r="M37" s="324" t="e">
        <f t="shared" si="18"/>
        <v>#VALUE!</v>
      </c>
      <c r="N37" s="324" t="e">
        <f t="shared" si="26"/>
        <v>#VALUE!</v>
      </c>
      <c r="O37" s="324" t="e">
        <f t="shared" si="26"/>
        <v>#VALUE!</v>
      </c>
      <c r="P37" s="324" t="e">
        <f t="shared" si="26"/>
        <v>#VALUE!</v>
      </c>
      <c r="Q37" s="324" t="e">
        <f t="shared" si="26"/>
        <v>#VALUE!</v>
      </c>
      <c r="R37" s="325" t="e">
        <f t="shared" si="26"/>
        <v>#VALUE!</v>
      </c>
      <c r="S37" s="323" t="e">
        <f t="shared" si="26"/>
        <v>#VALUE!</v>
      </c>
      <c r="T37" s="288"/>
      <c r="V37" s="295"/>
      <c r="W37" s="295"/>
      <c r="X37" s="296"/>
      <c r="Y37" s="296"/>
      <c r="Z37" s="296"/>
      <c r="AA37" s="296"/>
      <c r="AB37" s="296"/>
      <c r="AD37" s="370"/>
      <c r="AE37" s="370"/>
      <c r="AT37" s="353" t="e">
        <f t="shared" si="5"/>
        <v>#VALUE!</v>
      </c>
      <c r="AU37" s="353" t="e">
        <f t="shared" si="6"/>
        <v>#VALUE!</v>
      </c>
      <c r="AV37" s="353" t="e">
        <f t="shared" si="7"/>
        <v>#VALUE!</v>
      </c>
      <c r="AW37" s="353" t="e">
        <f t="shared" si="8"/>
        <v>#VALUE!</v>
      </c>
      <c r="AX37" s="353" t="e">
        <f t="shared" si="15"/>
        <v>#VALUE!</v>
      </c>
      <c r="AY37" s="353" t="e">
        <f t="shared" si="9"/>
        <v>#VALUE!</v>
      </c>
      <c r="BA37" s="355" t="e">
        <f t="shared" si="10"/>
        <v>#VALUE!</v>
      </c>
      <c r="BB37" s="356" t="e">
        <f t="shared" si="16"/>
        <v>#VALUE!</v>
      </c>
      <c r="BC37" s="353" t="e">
        <f t="shared" si="11"/>
        <v>#VALUE!</v>
      </c>
      <c r="BE37" s="373" t="e">
        <f t="shared" si="12"/>
        <v>#VALUE!</v>
      </c>
      <c r="BF37" s="373" t="e">
        <f t="shared" si="17"/>
        <v>#VALUE!</v>
      </c>
      <c r="BH37" s="371" t="e">
        <f t="shared" si="13"/>
        <v>#VALUE!</v>
      </c>
      <c r="BI37" s="371" t="e">
        <f t="shared" si="13"/>
        <v>#VALUE!</v>
      </c>
      <c r="BJ37" s="371" t="e">
        <f t="shared" si="13"/>
        <v>#VALUE!</v>
      </c>
      <c r="BK37" s="371" t="e">
        <f t="shared" si="13"/>
        <v>#VALUE!</v>
      </c>
      <c r="BL37" s="371" t="e">
        <f t="shared" si="13"/>
        <v>#VALUE!</v>
      </c>
      <c r="BM37" s="371" t="e">
        <f t="shared" si="13"/>
        <v>#VALUE!</v>
      </c>
      <c r="BN37" s="371" t="e">
        <f t="shared" si="13"/>
        <v>#VALUE!</v>
      </c>
      <c r="BP37" s="371" t="e">
        <f t="shared" si="28"/>
        <v>#VALUE!</v>
      </c>
      <c r="BQ37" s="371" t="e">
        <f t="shared" si="28"/>
        <v>#VALUE!</v>
      </c>
      <c r="BR37" s="371" t="e">
        <f t="shared" si="28"/>
        <v>#VALUE!</v>
      </c>
      <c r="BS37" s="371" t="e">
        <f t="shared" si="28"/>
        <v>#VALUE!</v>
      </c>
      <c r="BT37" s="371" t="e">
        <f t="shared" si="28"/>
        <v>#VALUE!</v>
      </c>
      <c r="BU37" s="371" t="e">
        <f t="shared" si="28"/>
        <v>#VALUE!</v>
      </c>
      <c r="BV37" s="371" t="e">
        <f t="shared" si="28"/>
        <v>#VALUE!</v>
      </c>
      <c r="BY37" s="375"/>
      <c r="BZ37" s="375"/>
      <c r="CA37" s="375"/>
      <c r="CB37" s="375"/>
      <c r="CC37" s="375"/>
      <c r="CD37" s="375"/>
    </row>
    <row r="38" spans="1:88" ht="18.75" customHeight="1">
      <c r="A38" s="284">
        <v>6</v>
      </c>
      <c r="B38" s="298" t="s">
        <v>174</v>
      </c>
      <c r="C38" s="299" t="s">
        <v>308</v>
      </c>
      <c r="D38" s="300" t="s">
        <v>309</v>
      </c>
      <c r="E38" s="301" t="s">
        <v>310</v>
      </c>
      <c r="F38" s="302" t="s">
        <v>311</v>
      </c>
      <c r="G38" s="303" t="s">
        <v>312</v>
      </c>
      <c r="H38" s="304" t="s">
        <v>313</v>
      </c>
      <c r="I38" s="288"/>
      <c r="J38" s="305" t="e">
        <f t="shared" si="1"/>
        <v>#VALUE!</v>
      </c>
      <c r="K38" s="314"/>
      <c r="L38" s="322" t="e">
        <f t="shared" si="2"/>
        <v>#VALUE!</v>
      </c>
      <c r="M38" s="324" t="e">
        <f t="shared" si="18"/>
        <v>#VALUE!</v>
      </c>
      <c r="N38" s="324" t="e">
        <f t="shared" si="26"/>
        <v>#VALUE!</v>
      </c>
      <c r="O38" s="324" t="e">
        <f t="shared" si="26"/>
        <v>#VALUE!</v>
      </c>
      <c r="P38" s="323" t="e">
        <f t="shared" si="26"/>
        <v>#VALUE!</v>
      </c>
      <c r="Q38" s="324" t="e">
        <f t="shared" si="26"/>
        <v>#VALUE!</v>
      </c>
      <c r="R38" s="325" t="e">
        <f t="shared" si="26"/>
        <v>#VALUE!</v>
      </c>
      <c r="S38" s="323" t="e">
        <f t="shared" si="26"/>
        <v>#VALUE!</v>
      </c>
      <c r="T38" s="288"/>
      <c r="V38" s="298" t="s">
        <v>174</v>
      </c>
      <c r="W38" s="299" t="s">
        <v>308</v>
      </c>
      <c r="X38" s="300" t="s">
        <v>309</v>
      </c>
      <c r="Y38" s="301" t="s">
        <v>310</v>
      </c>
      <c r="Z38" s="302" t="s">
        <v>311</v>
      </c>
      <c r="AA38" s="303" t="s">
        <v>312</v>
      </c>
      <c r="AB38" s="304" t="s">
        <v>313</v>
      </c>
      <c r="AD38" s="370"/>
      <c r="AE38" s="370"/>
      <c r="AT38" s="353" t="e">
        <f t="shared" si="5"/>
        <v>#VALUE!</v>
      </c>
      <c r="AU38" s="353" t="e">
        <f t="shared" si="6"/>
        <v>#VALUE!</v>
      </c>
      <c r="AV38" s="353" t="e">
        <f t="shared" si="7"/>
        <v>#VALUE!</v>
      </c>
      <c r="AW38" s="353" t="e">
        <f t="shared" si="8"/>
        <v>#VALUE!</v>
      </c>
      <c r="AX38" s="353" t="e">
        <f t="shared" si="15"/>
        <v>#VALUE!</v>
      </c>
      <c r="AY38" s="353" t="e">
        <f t="shared" si="9"/>
        <v>#VALUE!</v>
      </c>
      <c r="BA38" s="355" t="e">
        <f t="shared" si="10"/>
        <v>#VALUE!</v>
      </c>
      <c r="BB38" s="356" t="e">
        <f t="shared" si="16"/>
        <v>#VALUE!</v>
      </c>
      <c r="BC38" s="353" t="e">
        <f t="shared" si="11"/>
        <v>#VALUE!</v>
      </c>
      <c r="BE38" s="373" t="e">
        <f t="shared" si="12"/>
        <v>#VALUE!</v>
      </c>
      <c r="BF38" s="373" t="e">
        <f t="shared" si="17"/>
        <v>#VALUE!</v>
      </c>
      <c r="BH38" s="371" t="e">
        <f t="shared" si="13"/>
        <v>#VALUE!</v>
      </c>
      <c r="BI38" s="371" t="e">
        <f t="shared" si="13"/>
        <v>#VALUE!</v>
      </c>
      <c r="BJ38" s="371" t="e">
        <f t="shared" si="13"/>
        <v>#VALUE!</v>
      </c>
      <c r="BK38" s="371" t="e">
        <f t="shared" si="13"/>
        <v>#VALUE!</v>
      </c>
      <c r="BL38" s="371" t="e">
        <f t="shared" si="13"/>
        <v>#VALUE!</v>
      </c>
      <c r="BM38" s="371" t="e">
        <f t="shared" si="13"/>
        <v>#VALUE!</v>
      </c>
      <c r="BN38" s="371" t="e">
        <f t="shared" si="13"/>
        <v>#VALUE!</v>
      </c>
      <c r="BP38" s="371" t="e">
        <f t="shared" si="28"/>
        <v>#VALUE!</v>
      </c>
      <c r="BQ38" s="371" t="e">
        <f t="shared" si="28"/>
        <v>#VALUE!</v>
      </c>
      <c r="BR38" s="371" t="e">
        <f t="shared" si="28"/>
        <v>#VALUE!</v>
      </c>
      <c r="BS38" s="371" t="e">
        <f t="shared" si="28"/>
        <v>#VALUE!</v>
      </c>
      <c r="BT38" s="371" t="e">
        <f t="shared" si="28"/>
        <v>#VALUE!</v>
      </c>
      <c r="BU38" s="371" t="e">
        <f t="shared" si="28"/>
        <v>#VALUE!</v>
      </c>
      <c r="BV38" s="371" t="e">
        <f t="shared" si="28"/>
        <v>#VALUE!</v>
      </c>
      <c r="BY38" s="375"/>
      <c r="BZ38" s="375"/>
      <c r="CA38" s="375"/>
      <c r="CB38" s="375"/>
      <c r="CC38" s="375"/>
      <c r="CD38" s="375"/>
    </row>
    <row r="39" spans="1:88" ht="18.75" customHeight="1">
      <c r="A39" s="284">
        <v>6</v>
      </c>
      <c r="I39" s="288"/>
      <c r="J39" s="305" t="e">
        <f t="shared" si="1"/>
        <v>#VALUE!</v>
      </c>
      <c r="K39" s="314"/>
      <c r="L39" s="322" t="e">
        <f t="shared" si="2"/>
        <v>#VALUE!</v>
      </c>
      <c r="M39" s="324" t="e">
        <f t="shared" si="18"/>
        <v>#VALUE!</v>
      </c>
      <c r="N39" s="324" t="e">
        <f t="shared" si="26"/>
        <v>#VALUE!</v>
      </c>
      <c r="O39" s="324" t="e">
        <f t="shared" si="26"/>
        <v>#VALUE!</v>
      </c>
      <c r="P39" s="324" t="e">
        <f t="shared" si="26"/>
        <v>#VALUE!</v>
      </c>
      <c r="Q39" s="324" t="e">
        <f t="shared" si="26"/>
        <v>#VALUE!</v>
      </c>
      <c r="R39" s="325" t="e">
        <f t="shared" si="26"/>
        <v>#VALUE!</v>
      </c>
      <c r="S39" s="323" t="e">
        <f t="shared" si="26"/>
        <v>#VALUE!</v>
      </c>
      <c r="T39" s="288"/>
      <c r="AD39" s="370"/>
      <c r="AE39" s="370"/>
      <c r="AT39" s="353" t="e">
        <f t="shared" si="5"/>
        <v>#VALUE!</v>
      </c>
      <c r="AU39" s="353" t="e">
        <f t="shared" si="6"/>
        <v>#VALUE!</v>
      </c>
      <c r="AV39" s="353" t="e">
        <f t="shared" si="7"/>
        <v>#VALUE!</v>
      </c>
      <c r="AW39" s="353" t="e">
        <f t="shared" si="8"/>
        <v>#VALUE!</v>
      </c>
      <c r="AX39" s="353" t="e">
        <f t="shared" si="15"/>
        <v>#VALUE!</v>
      </c>
      <c r="AY39" s="353" t="e">
        <f t="shared" si="9"/>
        <v>#VALUE!</v>
      </c>
      <c r="BA39" s="355" t="e">
        <f t="shared" si="10"/>
        <v>#VALUE!</v>
      </c>
      <c r="BB39" s="356" t="e">
        <f t="shared" si="16"/>
        <v>#VALUE!</v>
      </c>
      <c r="BC39" s="353" t="e">
        <f t="shared" si="11"/>
        <v>#VALUE!</v>
      </c>
      <c r="BE39" s="373" t="e">
        <f t="shared" si="12"/>
        <v>#VALUE!</v>
      </c>
      <c r="BF39" s="373" t="e">
        <f t="shared" si="17"/>
        <v>#VALUE!</v>
      </c>
      <c r="BH39" s="371" t="e">
        <f t="shared" si="13"/>
        <v>#VALUE!</v>
      </c>
      <c r="BI39" s="371" t="e">
        <f t="shared" si="13"/>
        <v>#VALUE!</v>
      </c>
      <c r="BJ39" s="371" t="e">
        <f t="shared" si="13"/>
        <v>#VALUE!</v>
      </c>
      <c r="BK39" s="371" t="e">
        <f t="shared" si="13"/>
        <v>#VALUE!</v>
      </c>
      <c r="BL39" s="371" t="e">
        <f t="shared" si="13"/>
        <v>#VALUE!</v>
      </c>
      <c r="BM39" s="371" t="e">
        <f t="shared" si="13"/>
        <v>#VALUE!</v>
      </c>
      <c r="BN39" s="371" t="e">
        <f t="shared" si="13"/>
        <v>#VALUE!</v>
      </c>
      <c r="BP39" s="371" t="e">
        <f t="shared" si="28"/>
        <v>#VALUE!</v>
      </c>
      <c r="BQ39" s="371" t="e">
        <f t="shared" si="28"/>
        <v>#VALUE!</v>
      </c>
      <c r="BR39" s="371" t="e">
        <f t="shared" si="28"/>
        <v>#VALUE!</v>
      </c>
      <c r="BS39" s="371" t="e">
        <f t="shared" si="28"/>
        <v>#VALUE!</v>
      </c>
      <c r="BT39" s="371" t="e">
        <f t="shared" si="28"/>
        <v>#VALUE!</v>
      </c>
      <c r="BU39" s="371" t="e">
        <f t="shared" si="28"/>
        <v>#VALUE!</v>
      </c>
      <c r="BV39" s="371" t="e">
        <f t="shared" si="28"/>
        <v>#VALUE!</v>
      </c>
    </row>
    <row r="40" spans="1:88" ht="18.75" customHeight="1">
      <c r="A40" s="284">
        <v>6</v>
      </c>
      <c r="B40" s="326" t="s">
        <v>579</v>
      </c>
      <c r="C40" s="319" t="e">
        <f t="shared" ref="C40:H40" si="31">B40+1</f>
        <v>#VALUE!</v>
      </c>
      <c r="D40" s="319" t="e">
        <f t="shared" si="31"/>
        <v>#VALUE!</v>
      </c>
      <c r="E40" s="319" t="e">
        <f t="shared" si="31"/>
        <v>#VALUE!</v>
      </c>
      <c r="F40" s="319" t="e">
        <f t="shared" si="31"/>
        <v>#VALUE!</v>
      </c>
      <c r="G40" s="320" t="e">
        <f t="shared" si="31"/>
        <v>#VALUE!</v>
      </c>
      <c r="H40" s="318" t="e">
        <f t="shared" si="31"/>
        <v>#VALUE!</v>
      </c>
      <c r="I40" s="288"/>
      <c r="J40" s="305" t="e">
        <f t="shared" si="1"/>
        <v>#VALUE!</v>
      </c>
      <c r="K40" s="314"/>
      <c r="L40" s="322" t="e">
        <f t="shared" si="2"/>
        <v>#VALUE!</v>
      </c>
      <c r="M40" s="324" t="e">
        <f t="shared" si="18"/>
        <v>#VALUE!</v>
      </c>
      <c r="N40" s="324" t="e">
        <f t="shared" si="26"/>
        <v>#VALUE!</v>
      </c>
      <c r="O40" s="324" t="e">
        <f t="shared" si="26"/>
        <v>#VALUE!</v>
      </c>
      <c r="P40" s="324" t="e">
        <f t="shared" si="26"/>
        <v>#VALUE!</v>
      </c>
      <c r="Q40" s="324" t="e">
        <f t="shared" si="26"/>
        <v>#VALUE!</v>
      </c>
      <c r="R40" s="325" t="e">
        <f t="shared" si="26"/>
        <v>#VALUE!</v>
      </c>
      <c r="S40" s="323" t="e">
        <f t="shared" si="26"/>
        <v>#VALUE!</v>
      </c>
      <c r="T40" s="288"/>
      <c r="V40" s="326" t="s">
        <v>653</v>
      </c>
      <c r="W40" s="326" t="e">
        <f t="shared" ref="W40:AB40" si="32">V40+1</f>
        <v>#VALUE!</v>
      </c>
      <c r="X40" s="326" t="e">
        <f t="shared" si="32"/>
        <v>#VALUE!</v>
      </c>
      <c r="Y40" s="326" t="e">
        <f t="shared" si="32"/>
        <v>#VALUE!</v>
      </c>
      <c r="Z40" s="326" t="e">
        <f t="shared" si="32"/>
        <v>#VALUE!</v>
      </c>
      <c r="AA40" s="326" t="e">
        <f t="shared" si="32"/>
        <v>#VALUE!</v>
      </c>
      <c r="AB40" s="318" t="e">
        <f t="shared" si="32"/>
        <v>#VALUE!</v>
      </c>
      <c r="AD40" s="370"/>
      <c r="AE40" s="370"/>
      <c r="AT40" s="353" t="e">
        <f t="shared" si="5"/>
        <v>#VALUE!</v>
      </c>
      <c r="AU40" s="353" t="e">
        <f t="shared" si="6"/>
        <v>#VALUE!</v>
      </c>
      <c r="AV40" s="353" t="e">
        <f t="shared" si="7"/>
        <v>#VALUE!</v>
      </c>
      <c r="AW40" s="353" t="e">
        <f t="shared" si="8"/>
        <v>#VALUE!</v>
      </c>
      <c r="AX40" s="353" t="e">
        <f t="shared" si="15"/>
        <v>#VALUE!</v>
      </c>
      <c r="AY40" s="353" t="e">
        <f t="shared" si="9"/>
        <v>#VALUE!</v>
      </c>
      <c r="BA40" s="355" t="e">
        <f t="shared" si="10"/>
        <v>#VALUE!</v>
      </c>
      <c r="BB40" s="356" t="e">
        <f t="shared" si="16"/>
        <v>#VALUE!</v>
      </c>
      <c r="BC40" s="353" t="e">
        <f t="shared" si="11"/>
        <v>#VALUE!</v>
      </c>
      <c r="BE40" s="373" t="e">
        <f t="shared" si="12"/>
        <v>#VALUE!</v>
      </c>
      <c r="BF40" s="373" t="e">
        <f t="shared" si="17"/>
        <v>#VALUE!</v>
      </c>
      <c r="BH40" s="371" t="e">
        <f t="shared" si="13"/>
        <v>#VALUE!</v>
      </c>
      <c r="BI40" s="371" t="e">
        <f t="shared" si="13"/>
        <v>#VALUE!</v>
      </c>
      <c r="BJ40" s="371" t="e">
        <f t="shared" si="13"/>
        <v>#VALUE!</v>
      </c>
      <c r="BK40" s="371" t="e">
        <f t="shared" si="13"/>
        <v>#VALUE!</v>
      </c>
      <c r="BL40" s="371" t="e">
        <f t="shared" si="13"/>
        <v>#VALUE!</v>
      </c>
      <c r="BM40" s="371" t="e">
        <f t="shared" si="13"/>
        <v>#VALUE!</v>
      </c>
      <c r="BN40" s="371" t="e">
        <f t="shared" si="13"/>
        <v>#VALUE!</v>
      </c>
      <c r="BP40" s="371" t="e">
        <f t="shared" si="28"/>
        <v>#VALUE!</v>
      </c>
      <c r="BQ40" s="371" t="e">
        <f t="shared" si="28"/>
        <v>#VALUE!</v>
      </c>
      <c r="BR40" s="371" t="e">
        <f t="shared" si="28"/>
        <v>#VALUE!</v>
      </c>
      <c r="BS40" s="371" t="e">
        <f t="shared" si="28"/>
        <v>#VALUE!</v>
      </c>
      <c r="BT40" s="371" t="e">
        <f t="shared" si="28"/>
        <v>#VALUE!</v>
      </c>
      <c r="BU40" s="371" t="e">
        <f t="shared" si="28"/>
        <v>#VALUE!</v>
      </c>
      <c r="BV40" s="371" t="e">
        <f t="shared" si="28"/>
        <v>#VALUE!</v>
      </c>
    </row>
    <row r="41" spans="1:88" ht="18.75" customHeight="1">
      <c r="A41" s="284">
        <v>6</v>
      </c>
      <c r="B41" s="331"/>
      <c r="C41" s="329"/>
      <c r="D41" s="329"/>
      <c r="E41" s="329"/>
      <c r="F41" s="329"/>
      <c r="G41" s="330"/>
      <c r="H41" s="328"/>
      <c r="I41" s="288"/>
      <c r="J41" s="305" t="e">
        <f t="shared" si="1"/>
        <v>#VALUE!</v>
      </c>
      <c r="K41" s="314"/>
      <c r="L41" s="322" t="e">
        <f t="shared" si="2"/>
        <v>#VALUE!</v>
      </c>
      <c r="M41" s="324" t="e">
        <f t="shared" si="18"/>
        <v>#VALUE!</v>
      </c>
      <c r="N41" s="324" t="e">
        <f t="shared" ref="N41:S56" si="33">M41+1</f>
        <v>#VALUE!</v>
      </c>
      <c r="O41" s="324" t="e">
        <f t="shared" si="33"/>
        <v>#VALUE!</v>
      </c>
      <c r="P41" s="324" t="e">
        <f t="shared" si="33"/>
        <v>#VALUE!</v>
      </c>
      <c r="Q41" s="324" t="e">
        <f t="shared" si="33"/>
        <v>#VALUE!</v>
      </c>
      <c r="R41" s="325" t="e">
        <f t="shared" si="33"/>
        <v>#VALUE!</v>
      </c>
      <c r="S41" s="323" t="e">
        <f t="shared" si="33"/>
        <v>#VALUE!</v>
      </c>
      <c r="T41" s="288"/>
      <c r="V41" s="331"/>
      <c r="W41" s="331"/>
      <c r="X41" s="331"/>
      <c r="Y41" s="331"/>
      <c r="Z41" s="331"/>
      <c r="AA41" s="331"/>
      <c r="AB41" s="328"/>
      <c r="AD41" s="370"/>
      <c r="AE41" s="370"/>
      <c r="AT41" s="353" t="e">
        <f t="shared" si="5"/>
        <v>#VALUE!</v>
      </c>
      <c r="AU41" s="353" t="e">
        <f t="shared" si="6"/>
        <v>#VALUE!</v>
      </c>
      <c r="AV41" s="353" t="e">
        <f t="shared" si="7"/>
        <v>#VALUE!</v>
      </c>
      <c r="AW41" s="353" t="e">
        <f t="shared" si="8"/>
        <v>#VALUE!</v>
      </c>
      <c r="AX41" s="353" t="e">
        <f t="shared" si="15"/>
        <v>#VALUE!</v>
      </c>
      <c r="AY41" s="353" t="e">
        <f t="shared" si="9"/>
        <v>#VALUE!</v>
      </c>
      <c r="BA41" s="355" t="e">
        <f t="shared" si="10"/>
        <v>#VALUE!</v>
      </c>
      <c r="BB41" s="356" t="e">
        <f t="shared" si="16"/>
        <v>#VALUE!</v>
      </c>
      <c r="BC41" s="353" t="e">
        <f t="shared" si="11"/>
        <v>#VALUE!</v>
      </c>
      <c r="BE41" s="373" t="e">
        <f t="shared" si="12"/>
        <v>#VALUE!</v>
      </c>
      <c r="BF41" s="373" t="e">
        <f t="shared" si="17"/>
        <v>#VALUE!</v>
      </c>
      <c r="BH41" s="371" t="e">
        <f t="shared" ref="BH41:BN62" si="34">IF(MONTH(M41)&lt;&gt;MONTH(M40),1,0)</f>
        <v>#VALUE!</v>
      </c>
      <c r="BI41" s="371" t="e">
        <f t="shared" si="34"/>
        <v>#VALUE!</v>
      </c>
      <c r="BJ41" s="371" t="e">
        <f t="shared" si="34"/>
        <v>#VALUE!</v>
      </c>
      <c r="BK41" s="371" t="e">
        <f t="shared" si="34"/>
        <v>#VALUE!</v>
      </c>
      <c r="BL41" s="371" t="e">
        <f t="shared" si="34"/>
        <v>#VALUE!</v>
      </c>
      <c r="BM41" s="371" t="e">
        <f t="shared" si="34"/>
        <v>#VALUE!</v>
      </c>
      <c r="BN41" s="371" t="e">
        <f t="shared" si="34"/>
        <v>#VALUE!</v>
      </c>
      <c r="BP41" s="371" t="e">
        <f t="shared" ref="BP41:BV56" si="35">IF(BH41=1,1,BP40+1)</f>
        <v>#VALUE!</v>
      </c>
      <c r="BQ41" s="371" t="e">
        <f t="shared" si="35"/>
        <v>#VALUE!</v>
      </c>
      <c r="BR41" s="371" t="e">
        <f t="shared" si="35"/>
        <v>#VALUE!</v>
      </c>
      <c r="BS41" s="371" t="e">
        <f t="shared" si="35"/>
        <v>#VALUE!</v>
      </c>
      <c r="BT41" s="371" t="e">
        <f t="shared" si="35"/>
        <v>#VALUE!</v>
      </c>
      <c r="BU41" s="371" t="e">
        <f t="shared" si="35"/>
        <v>#VALUE!</v>
      </c>
      <c r="BV41" s="371" t="e">
        <f t="shared" si="35"/>
        <v>#VALUE!</v>
      </c>
    </row>
    <row r="42" spans="1:88" ht="18.75" customHeight="1">
      <c r="A42" s="284">
        <v>6</v>
      </c>
      <c r="B42" s="333" t="s">
        <v>331</v>
      </c>
      <c r="C42" s="332" t="s">
        <v>326</v>
      </c>
      <c r="D42" s="332" t="s">
        <v>327</v>
      </c>
      <c r="E42" s="332" t="s">
        <v>329</v>
      </c>
      <c r="F42" s="332" t="s">
        <v>330</v>
      </c>
      <c r="G42" s="332" t="s">
        <v>331</v>
      </c>
      <c r="H42" s="332" t="s">
        <v>326</v>
      </c>
      <c r="I42" s="288"/>
      <c r="J42" s="305" t="e">
        <f t="shared" si="1"/>
        <v>#VALUE!</v>
      </c>
      <c r="K42" s="314"/>
      <c r="L42" s="322" t="e">
        <f t="shared" si="2"/>
        <v>#VALUE!</v>
      </c>
      <c r="M42" s="324" t="e">
        <f t="shared" si="18"/>
        <v>#VALUE!</v>
      </c>
      <c r="N42" s="324" t="e">
        <f t="shared" si="33"/>
        <v>#VALUE!</v>
      </c>
      <c r="O42" s="324" t="e">
        <f t="shared" si="33"/>
        <v>#VALUE!</v>
      </c>
      <c r="P42" s="324" t="e">
        <f t="shared" si="33"/>
        <v>#VALUE!</v>
      </c>
      <c r="Q42" s="324" t="e">
        <f t="shared" si="33"/>
        <v>#VALUE!</v>
      </c>
      <c r="R42" s="325" t="e">
        <f t="shared" si="33"/>
        <v>#VALUE!</v>
      </c>
      <c r="S42" s="323" t="e">
        <f t="shared" si="33"/>
        <v>#VALUE!</v>
      </c>
      <c r="T42" s="288"/>
      <c r="V42" s="333" t="s">
        <v>330</v>
      </c>
      <c r="W42" s="333" t="s">
        <v>331</v>
      </c>
      <c r="X42" s="333" t="s">
        <v>326</v>
      </c>
      <c r="Y42" s="333" t="s">
        <v>327</v>
      </c>
      <c r="Z42" s="333" t="s">
        <v>328</v>
      </c>
      <c r="AA42" s="333" t="s">
        <v>329</v>
      </c>
      <c r="AB42" s="332" t="s">
        <v>331</v>
      </c>
      <c r="AD42" s="370"/>
      <c r="AE42" s="370"/>
      <c r="AT42" s="353" t="e">
        <f t="shared" si="5"/>
        <v>#VALUE!</v>
      </c>
      <c r="AU42" s="353" t="e">
        <f t="shared" si="6"/>
        <v>#VALUE!</v>
      </c>
      <c r="AV42" s="353" t="e">
        <f t="shared" si="7"/>
        <v>#VALUE!</v>
      </c>
      <c r="AW42" s="353" t="e">
        <f t="shared" si="8"/>
        <v>#VALUE!</v>
      </c>
      <c r="AX42" s="353" t="e">
        <f t="shared" si="15"/>
        <v>#VALUE!</v>
      </c>
      <c r="AY42" s="353" t="e">
        <f t="shared" si="9"/>
        <v>#VALUE!</v>
      </c>
      <c r="BA42" s="355" t="e">
        <f t="shared" si="10"/>
        <v>#VALUE!</v>
      </c>
      <c r="BB42" s="356" t="e">
        <f t="shared" si="16"/>
        <v>#VALUE!</v>
      </c>
      <c r="BC42" s="353" t="e">
        <f t="shared" si="11"/>
        <v>#VALUE!</v>
      </c>
      <c r="BE42" s="373" t="e">
        <f t="shared" si="12"/>
        <v>#VALUE!</v>
      </c>
      <c r="BF42" s="373" t="e">
        <f t="shared" si="17"/>
        <v>#VALUE!</v>
      </c>
      <c r="BH42" s="371" t="e">
        <f t="shared" si="34"/>
        <v>#VALUE!</v>
      </c>
      <c r="BI42" s="371" t="e">
        <f t="shared" si="34"/>
        <v>#VALUE!</v>
      </c>
      <c r="BJ42" s="371" t="e">
        <f t="shared" si="34"/>
        <v>#VALUE!</v>
      </c>
      <c r="BK42" s="371" t="e">
        <f t="shared" si="34"/>
        <v>#VALUE!</v>
      </c>
      <c r="BL42" s="371" t="e">
        <f t="shared" si="34"/>
        <v>#VALUE!</v>
      </c>
      <c r="BM42" s="371" t="e">
        <f t="shared" si="34"/>
        <v>#VALUE!</v>
      </c>
      <c r="BN42" s="371" t="e">
        <f t="shared" si="34"/>
        <v>#VALUE!</v>
      </c>
      <c r="BP42" s="371" t="e">
        <f t="shared" si="35"/>
        <v>#VALUE!</v>
      </c>
      <c r="BQ42" s="371" t="e">
        <f t="shared" si="35"/>
        <v>#VALUE!</v>
      </c>
      <c r="BR42" s="371" t="e">
        <f t="shared" si="35"/>
        <v>#VALUE!</v>
      </c>
      <c r="BS42" s="371" t="e">
        <f t="shared" si="35"/>
        <v>#VALUE!</v>
      </c>
      <c r="BT42" s="371" t="e">
        <f t="shared" si="35"/>
        <v>#VALUE!</v>
      </c>
      <c r="BU42" s="371" t="e">
        <f t="shared" si="35"/>
        <v>#VALUE!</v>
      </c>
      <c r="BV42" s="371" t="e">
        <f t="shared" si="35"/>
        <v>#VALUE!</v>
      </c>
      <c r="BY42" s="376"/>
      <c r="BZ42" s="376"/>
      <c r="CA42" s="376"/>
      <c r="CB42" s="376"/>
      <c r="CC42" s="376"/>
      <c r="CD42" s="376"/>
    </row>
    <row r="43" spans="1:88" ht="18.75" customHeight="1">
      <c r="A43" s="284">
        <v>6</v>
      </c>
      <c r="B43" s="337"/>
      <c r="C43" s="335"/>
      <c r="D43" s="335"/>
      <c r="E43" s="335"/>
      <c r="F43" s="335"/>
      <c r="G43" s="336"/>
      <c r="H43" s="334"/>
      <c r="I43" s="288"/>
      <c r="J43" s="305" t="e">
        <f t="shared" si="1"/>
        <v>#VALUE!</v>
      </c>
      <c r="K43" s="314"/>
      <c r="L43" s="322" t="e">
        <f t="shared" si="2"/>
        <v>#VALUE!</v>
      </c>
      <c r="M43" s="324" t="e">
        <f t="shared" si="18"/>
        <v>#VALUE!</v>
      </c>
      <c r="N43" s="324" t="e">
        <f t="shared" si="33"/>
        <v>#VALUE!</v>
      </c>
      <c r="O43" s="324" t="e">
        <f t="shared" si="33"/>
        <v>#VALUE!</v>
      </c>
      <c r="P43" s="324" t="e">
        <f t="shared" si="33"/>
        <v>#VALUE!</v>
      </c>
      <c r="Q43" s="324" t="e">
        <f t="shared" si="33"/>
        <v>#VALUE!</v>
      </c>
      <c r="R43" s="325" t="e">
        <f t="shared" si="33"/>
        <v>#VALUE!</v>
      </c>
      <c r="S43" s="323" t="e">
        <f t="shared" si="33"/>
        <v>#VALUE!</v>
      </c>
      <c r="T43" s="288"/>
      <c r="V43" s="337"/>
      <c r="W43" s="337"/>
      <c r="X43" s="337"/>
      <c r="Y43" s="337"/>
      <c r="Z43" s="337"/>
      <c r="AA43" s="337"/>
      <c r="AB43" s="334"/>
      <c r="AD43" s="370"/>
      <c r="AE43" s="370"/>
      <c r="AT43" s="353" t="e">
        <f t="shared" si="5"/>
        <v>#VALUE!</v>
      </c>
      <c r="AU43" s="353" t="e">
        <f t="shared" si="6"/>
        <v>#VALUE!</v>
      </c>
      <c r="AV43" s="353" t="e">
        <f t="shared" si="7"/>
        <v>#VALUE!</v>
      </c>
      <c r="AW43" s="353" t="e">
        <f t="shared" si="8"/>
        <v>#VALUE!</v>
      </c>
      <c r="AX43" s="353" t="e">
        <f t="shared" si="15"/>
        <v>#VALUE!</v>
      </c>
      <c r="AY43" s="353" t="e">
        <f t="shared" si="9"/>
        <v>#VALUE!</v>
      </c>
      <c r="BA43" s="355" t="e">
        <f t="shared" si="10"/>
        <v>#VALUE!</v>
      </c>
      <c r="BB43" s="356" t="e">
        <f t="shared" si="16"/>
        <v>#VALUE!</v>
      </c>
      <c r="BC43" s="353" t="e">
        <f t="shared" si="11"/>
        <v>#VALUE!</v>
      </c>
      <c r="BE43" s="373" t="e">
        <f t="shared" si="12"/>
        <v>#VALUE!</v>
      </c>
      <c r="BF43" s="373" t="e">
        <f t="shared" si="17"/>
        <v>#VALUE!</v>
      </c>
      <c r="BH43" s="371" t="e">
        <f t="shared" si="34"/>
        <v>#VALUE!</v>
      </c>
      <c r="BI43" s="371" t="e">
        <f t="shared" si="34"/>
        <v>#VALUE!</v>
      </c>
      <c r="BJ43" s="371" t="e">
        <f t="shared" si="34"/>
        <v>#VALUE!</v>
      </c>
      <c r="BK43" s="371" t="e">
        <f t="shared" si="34"/>
        <v>#VALUE!</v>
      </c>
      <c r="BL43" s="371" t="e">
        <f t="shared" si="34"/>
        <v>#VALUE!</v>
      </c>
      <c r="BM43" s="371" t="e">
        <f t="shared" si="34"/>
        <v>#VALUE!</v>
      </c>
      <c r="BN43" s="371" t="e">
        <f t="shared" si="34"/>
        <v>#VALUE!</v>
      </c>
      <c r="BP43" s="371" t="e">
        <f t="shared" si="35"/>
        <v>#VALUE!</v>
      </c>
      <c r="BQ43" s="371" t="e">
        <f t="shared" si="35"/>
        <v>#VALUE!</v>
      </c>
      <c r="BR43" s="371" t="e">
        <f t="shared" si="35"/>
        <v>#VALUE!</v>
      </c>
      <c r="BS43" s="371" t="e">
        <f t="shared" si="35"/>
        <v>#VALUE!</v>
      </c>
      <c r="BT43" s="371" t="e">
        <f t="shared" si="35"/>
        <v>#VALUE!</v>
      </c>
      <c r="BU43" s="371" t="e">
        <f t="shared" si="35"/>
        <v>#VALUE!</v>
      </c>
      <c r="BV43" s="371" t="e">
        <f t="shared" si="35"/>
        <v>#VALUE!</v>
      </c>
      <c r="BY43" s="375"/>
      <c r="BZ43" s="375"/>
      <c r="CA43" s="375"/>
      <c r="CB43" s="375"/>
      <c r="CC43" s="375"/>
      <c r="CD43" s="375"/>
    </row>
    <row r="44" spans="1:88" ht="18.75" customHeight="1">
      <c r="A44" s="284">
        <v>6</v>
      </c>
      <c r="B44" s="319" t="e">
        <f>H40+1</f>
        <v>#VALUE!</v>
      </c>
      <c r="C44" s="319" t="e">
        <f t="shared" ref="C44:H44" si="36">B44+1</f>
        <v>#VALUE!</v>
      </c>
      <c r="D44" s="319" t="e">
        <f t="shared" si="36"/>
        <v>#VALUE!</v>
      </c>
      <c r="E44" s="319" t="e">
        <f t="shared" si="36"/>
        <v>#VALUE!</v>
      </c>
      <c r="F44" s="319" t="e">
        <f t="shared" si="36"/>
        <v>#VALUE!</v>
      </c>
      <c r="G44" s="320" t="e">
        <f t="shared" si="36"/>
        <v>#VALUE!</v>
      </c>
      <c r="H44" s="318" t="e">
        <f t="shared" si="36"/>
        <v>#VALUE!</v>
      </c>
      <c r="I44" s="288"/>
      <c r="J44" s="305" t="e">
        <f t="shared" si="1"/>
        <v>#VALUE!</v>
      </c>
      <c r="K44" s="314"/>
      <c r="L44" s="322" t="e">
        <f t="shared" si="2"/>
        <v>#VALUE!</v>
      </c>
      <c r="M44" s="324" t="e">
        <f t="shared" si="18"/>
        <v>#VALUE!</v>
      </c>
      <c r="N44" s="323" t="e">
        <f t="shared" si="33"/>
        <v>#VALUE!</v>
      </c>
      <c r="O44" s="324" t="e">
        <f t="shared" si="33"/>
        <v>#VALUE!</v>
      </c>
      <c r="P44" s="324" t="e">
        <f t="shared" si="33"/>
        <v>#VALUE!</v>
      </c>
      <c r="Q44" s="324" t="e">
        <f t="shared" si="33"/>
        <v>#VALUE!</v>
      </c>
      <c r="R44" s="323" t="e">
        <f t="shared" si="33"/>
        <v>#VALUE!</v>
      </c>
      <c r="S44" s="323" t="e">
        <f t="shared" si="33"/>
        <v>#VALUE!</v>
      </c>
      <c r="T44" s="288"/>
      <c r="V44" s="319" t="e">
        <f>AB40+1</f>
        <v>#VALUE!</v>
      </c>
      <c r="W44" s="319" t="e">
        <f t="shared" ref="W44:AB44" si="37">V44+1</f>
        <v>#VALUE!</v>
      </c>
      <c r="X44" s="319" t="e">
        <f t="shared" si="37"/>
        <v>#VALUE!</v>
      </c>
      <c r="Y44" s="319" t="e">
        <f t="shared" si="37"/>
        <v>#VALUE!</v>
      </c>
      <c r="Z44" s="319" t="e">
        <f t="shared" si="37"/>
        <v>#VALUE!</v>
      </c>
      <c r="AA44" s="320" t="e">
        <f t="shared" si="37"/>
        <v>#VALUE!</v>
      </c>
      <c r="AB44" s="318" t="e">
        <f t="shared" si="37"/>
        <v>#VALUE!</v>
      </c>
      <c r="AD44" s="370"/>
      <c r="AE44" s="370"/>
      <c r="AT44" s="353" t="e">
        <f t="shared" si="5"/>
        <v>#VALUE!</v>
      </c>
      <c r="AU44" s="353" t="e">
        <f t="shared" si="6"/>
        <v>#VALUE!</v>
      </c>
      <c r="AV44" s="353" t="e">
        <f t="shared" si="7"/>
        <v>#VALUE!</v>
      </c>
      <c r="AW44" s="353" t="e">
        <f t="shared" si="8"/>
        <v>#VALUE!</v>
      </c>
      <c r="AX44" s="353" t="e">
        <f t="shared" si="15"/>
        <v>#VALUE!</v>
      </c>
      <c r="AY44" s="353" t="e">
        <f t="shared" si="9"/>
        <v>#VALUE!</v>
      </c>
      <c r="BA44" s="355" t="e">
        <f t="shared" si="10"/>
        <v>#VALUE!</v>
      </c>
      <c r="BB44" s="356" t="e">
        <f t="shared" si="16"/>
        <v>#VALUE!</v>
      </c>
      <c r="BC44" s="353" t="e">
        <f t="shared" si="11"/>
        <v>#VALUE!</v>
      </c>
      <c r="BE44" s="373" t="e">
        <f t="shared" si="12"/>
        <v>#VALUE!</v>
      </c>
      <c r="BF44" s="373" t="e">
        <f t="shared" si="17"/>
        <v>#VALUE!</v>
      </c>
      <c r="BH44" s="371" t="e">
        <f t="shared" si="34"/>
        <v>#VALUE!</v>
      </c>
      <c r="BI44" s="371" t="e">
        <f t="shared" si="34"/>
        <v>#VALUE!</v>
      </c>
      <c r="BJ44" s="371" t="e">
        <f t="shared" si="34"/>
        <v>#VALUE!</v>
      </c>
      <c r="BK44" s="371" t="e">
        <f t="shared" si="34"/>
        <v>#VALUE!</v>
      </c>
      <c r="BL44" s="371" t="e">
        <f t="shared" si="34"/>
        <v>#VALUE!</v>
      </c>
      <c r="BM44" s="371" t="e">
        <f t="shared" si="34"/>
        <v>#VALUE!</v>
      </c>
      <c r="BN44" s="371" t="e">
        <f t="shared" si="34"/>
        <v>#VALUE!</v>
      </c>
      <c r="BP44" s="371" t="e">
        <f t="shared" si="35"/>
        <v>#VALUE!</v>
      </c>
      <c r="BQ44" s="371" t="e">
        <f t="shared" si="35"/>
        <v>#VALUE!</v>
      </c>
      <c r="BR44" s="371" t="e">
        <f t="shared" si="35"/>
        <v>#VALUE!</v>
      </c>
      <c r="BS44" s="371" t="e">
        <f t="shared" si="35"/>
        <v>#VALUE!</v>
      </c>
      <c r="BT44" s="371" t="e">
        <f t="shared" si="35"/>
        <v>#VALUE!</v>
      </c>
      <c r="BU44" s="371" t="e">
        <f t="shared" si="35"/>
        <v>#VALUE!</v>
      </c>
      <c r="BV44" s="371" t="e">
        <f t="shared" si="35"/>
        <v>#VALUE!</v>
      </c>
      <c r="BY44" s="375"/>
      <c r="BZ44" s="375"/>
      <c r="CA44" s="375"/>
      <c r="CB44" s="375"/>
      <c r="CC44" s="375"/>
      <c r="CD44" s="375"/>
    </row>
    <row r="45" spans="1:88" ht="18.75" customHeight="1">
      <c r="A45" s="284">
        <v>6</v>
      </c>
      <c r="B45" s="329"/>
      <c r="C45" s="329"/>
      <c r="D45" s="329"/>
      <c r="E45" s="329"/>
      <c r="F45" s="329"/>
      <c r="G45" s="330"/>
      <c r="H45" s="328"/>
      <c r="I45" s="288"/>
      <c r="J45" s="305" t="e">
        <f t="shared" si="1"/>
        <v>#VALUE!</v>
      </c>
      <c r="K45" s="314"/>
      <c r="L45" s="322" t="e">
        <f t="shared" si="2"/>
        <v>#VALUE!</v>
      </c>
      <c r="M45" s="323" t="e">
        <f t="shared" si="18"/>
        <v>#VALUE!</v>
      </c>
      <c r="N45" s="323" t="e">
        <f t="shared" si="33"/>
        <v>#VALUE!</v>
      </c>
      <c r="O45" s="324" t="e">
        <f t="shared" si="33"/>
        <v>#VALUE!</v>
      </c>
      <c r="P45" s="324" t="e">
        <f t="shared" si="33"/>
        <v>#VALUE!</v>
      </c>
      <c r="Q45" s="324" t="e">
        <f t="shared" si="33"/>
        <v>#VALUE!</v>
      </c>
      <c r="R45" s="325" t="e">
        <f t="shared" si="33"/>
        <v>#VALUE!</v>
      </c>
      <c r="S45" s="323" t="e">
        <f t="shared" si="33"/>
        <v>#VALUE!</v>
      </c>
      <c r="T45" s="288"/>
      <c r="V45" s="329"/>
      <c r="W45" s="329"/>
      <c r="X45" s="329"/>
      <c r="Y45" s="329"/>
      <c r="Z45" s="329"/>
      <c r="AA45" s="330"/>
      <c r="AB45" s="328"/>
      <c r="AD45" s="370"/>
      <c r="AE45" s="370"/>
      <c r="AT45" s="353" t="e">
        <f t="shared" si="5"/>
        <v>#VALUE!</v>
      </c>
      <c r="AU45" s="353" t="e">
        <f t="shared" si="6"/>
        <v>#VALUE!</v>
      </c>
      <c r="AV45" s="353" t="e">
        <f t="shared" si="7"/>
        <v>#VALUE!</v>
      </c>
      <c r="AW45" s="353" t="e">
        <f t="shared" si="8"/>
        <v>#VALUE!</v>
      </c>
      <c r="AX45" s="353" t="e">
        <f t="shared" si="15"/>
        <v>#VALUE!</v>
      </c>
      <c r="AY45" s="353" t="e">
        <f t="shared" si="9"/>
        <v>#VALUE!</v>
      </c>
      <c r="BA45" s="355" t="e">
        <f t="shared" si="10"/>
        <v>#VALUE!</v>
      </c>
      <c r="BB45" s="356" t="e">
        <f t="shared" si="16"/>
        <v>#VALUE!</v>
      </c>
      <c r="BC45" s="353" t="e">
        <f t="shared" si="11"/>
        <v>#VALUE!</v>
      </c>
      <c r="BE45" s="373" t="e">
        <f t="shared" si="12"/>
        <v>#VALUE!</v>
      </c>
      <c r="BF45" s="373" t="e">
        <f t="shared" si="17"/>
        <v>#VALUE!</v>
      </c>
      <c r="BH45" s="371" t="e">
        <f t="shared" si="34"/>
        <v>#VALUE!</v>
      </c>
      <c r="BI45" s="371" t="e">
        <f t="shared" si="34"/>
        <v>#VALUE!</v>
      </c>
      <c r="BJ45" s="371" t="e">
        <f t="shared" si="34"/>
        <v>#VALUE!</v>
      </c>
      <c r="BK45" s="371" t="e">
        <f t="shared" si="34"/>
        <v>#VALUE!</v>
      </c>
      <c r="BL45" s="371" t="e">
        <f t="shared" si="34"/>
        <v>#VALUE!</v>
      </c>
      <c r="BM45" s="371" t="e">
        <f t="shared" si="34"/>
        <v>#VALUE!</v>
      </c>
      <c r="BN45" s="371" t="e">
        <f t="shared" si="34"/>
        <v>#VALUE!</v>
      </c>
      <c r="BP45" s="371" t="e">
        <f t="shared" si="35"/>
        <v>#VALUE!</v>
      </c>
      <c r="BQ45" s="371" t="e">
        <f t="shared" si="35"/>
        <v>#VALUE!</v>
      </c>
      <c r="BR45" s="371" t="e">
        <f t="shared" si="35"/>
        <v>#VALUE!</v>
      </c>
      <c r="BS45" s="371" t="e">
        <f t="shared" si="35"/>
        <v>#VALUE!</v>
      </c>
      <c r="BT45" s="371" t="e">
        <f t="shared" si="35"/>
        <v>#VALUE!</v>
      </c>
      <c r="BU45" s="371" t="e">
        <f t="shared" si="35"/>
        <v>#VALUE!</v>
      </c>
      <c r="BV45" s="371" t="e">
        <f t="shared" si="35"/>
        <v>#VALUE!</v>
      </c>
    </row>
    <row r="46" spans="1:88" ht="18.75" customHeight="1">
      <c r="A46" s="284">
        <v>6</v>
      </c>
      <c r="B46" s="338" t="s">
        <v>327</v>
      </c>
      <c r="C46" s="338" t="s">
        <v>328</v>
      </c>
      <c r="D46" s="338" t="s">
        <v>329</v>
      </c>
      <c r="E46" s="338" t="s">
        <v>330</v>
      </c>
      <c r="F46" s="338" t="s">
        <v>331</v>
      </c>
      <c r="G46" s="338" t="s">
        <v>326</v>
      </c>
      <c r="H46" s="338" t="s">
        <v>327</v>
      </c>
      <c r="I46" s="288"/>
      <c r="J46" s="305" t="e">
        <f t="shared" si="1"/>
        <v>#VALUE!</v>
      </c>
      <c r="K46" s="314"/>
      <c r="L46" s="322" t="e">
        <f t="shared" si="2"/>
        <v>#VALUE!</v>
      </c>
      <c r="M46" s="324" t="e">
        <f t="shared" si="18"/>
        <v>#VALUE!</v>
      </c>
      <c r="N46" s="324" t="e">
        <f t="shared" si="33"/>
        <v>#VALUE!</v>
      </c>
      <c r="O46" s="324" t="e">
        <f t="shared" si="33"/>
        <v>#VALUE!</v>
      </c>
      <c r="P46" s="324" t="e">
        <f t="shared" si="33"/>
        <v>#VALUE!</v>
      </c>
      <c r="Q46" s="324" t="e">
        <f t="shared" si="33"/>
        <v>#VALUE!</v>
      </c>
      <c r="R46" s="325" t="e">
        <f t="shared" si="33"/>
        <v>#VALUE!</v>
      </c>
      <c r="S46" s="323" t="e">
        <f t="shared" si="33"/>
        <v>#VALUE!</v>
      </c>
      <c r="T46" s="288"/>
      <c r="V46" s="338" t="s">
        <v>326</v>
      </c>
      <c r="W46" s="338" t="s">
        <v>327</v>
      </c>
      <c r="X46" s="338" t="s">
        <v>328</v>
      </c>
      <c r="Y46" s="338" t="s">
        <v>329</v>
      </c>
      <c r="Z46" s="338" t="s">
        <v>330</v>
      </c>
      <c r="AA46" s="338" t="s">
        <v>331</v>
      </c>
      <c r="AB46" s="338" t="s">
        <v>326</v>
      </c>
      <c r="AD46" s="370"/>
      <c r="AE46" s="370"/>
      <c r="AT46" s="353" t="e">
        <f t="shared" si="5"/>
        <v>#VALUE!</v>
      </c>
      <c r="AU46" s="353" t="e">
        <f t="shared" si="6"/>
        <v>#VALUE!</v>
      </c>
      <c r="AV46" s="353" t="e">
        <f t="shared" si="7"/>
        <v>#VALUE!</v>
      </c>
      <c r="AW46" s="353" t="e">
        <f t="shared" si="8"/>
        <v>#VALUE!</v>
      </c>
      <c r="AX46" s="353" t="e">
        <f t="shared" si="15"/>
        <v>#VALUE!</v>
      </c>
      <c r="AY46" s="353" t="e">
        <f t="shared" si="9"/>
        <v>#VALUE!</v>
      </c>
      <c r="BA46" s="355" t="e">
        <f t="shared" si="10"/>
        <v>#VALUE!</v>
      </c>
      <c r="BB46" s="356" t="e">
        <f t="shared" si="16"/>
        <v>#VALUE!</v>
      </c>
      <c r="BC46" s="353" t="e">
        <f t="shared" si="11"/>
        <v>#VALUE!</v>
      </c>
      <c r="BE46" s="373" t="e">
        <f t="shared" si="12"/>
        <v>#VALUE!</v>
      </c>
      <c r="BF46" s="373" t="e">
        <f t="shared" si="17"/>
        <v>#VALUE!</v>
      </c>
      <c r="BH46" s="371" t="e">
        <f t="shared" si="34"/>
        <v>#VALUE!</v>
      </c>
      <c r="BI46" s="371" t="e">
        <f t="shared" si="34"/>
        <v>#VALUE!</v>
      </c>
      <c r="BJ46" s="371" t="e">
        <f t="shared" si="34"/>
        <v>#VALUE!</v>
      </c>
      <c r="BK46" s="371" t="e">
        <f t="shared" si="34"/>
        <v>#VALUE!</v>
      </c>
      <c r="BL46" s="371" t="e">
        <f t="shared" si="34"/>
        <v>#VALUE!</v>
      </c>
      <c r="BM46" s="371" t="e">
        <f t="shared" si="34"/>
        <v>#VALUE!</v>
      </c>
      <c r="BN46" s="371" t="e">
        <f t="shared" si="34"/>
        <v>#VALUE!</v>
      </c>
      <c r="BP46" s="371" t="e">
        <f t="shared" si="35"/>
        <v>#VALUE!</v>
      </c>
      <c r="BQ46" s="371" t="e">
        <f t="shared" si="35"/>
        <v>#VALUE!</v>
      </c>
      <c r="BR46" s="371" t="e">
        <f t="shared" si="35"/>
        <v>#VALUE!</v>
      </c>
      <c r="BS46" s="371" t="e">
        <f t="shared" si="35"/>
        <v>#VALUE!</v>
      </c>
      <c r="BT46" s="371" t="e">
        <f t="shared" si="35"/>
        <v>#VALUE!</v>
      </c>
      <c r="BU46" s="371" t="e">
        <f t="shared" si="35"/>
        <v>#VALUE!</v>
      </c>
      <c r="BV46" s="371" t="e">
        <f t="shared" si="35"/>
        <v>#VALUE!</v>
      </c>
    </row>
    <row r="47" spans="1:88" ht="18.75" customHeight="1">
      <c r="A47" s="284">
        <v>6</v>
      </c>
      <c r="B47" s="335"/>
      <c r="C47" s="335"/>
      <c r="D47" s="335"/>
      <c r="E47" s="335"/>
      <c r="F47" s="335"/>
      <c r="G47" s="336"/>
      <c r="H47" s="334"/>
      <c r="I47" s="288"/>
      <c r="J47" s="305" t="e">
        <f t="shared" si="1"/>
        <v>#VALUE!</v>
      </c>
      <c r="K47" s="314"/>
      <c r="L47" s="322" t="e">
        <f t="shared" si="2"/>
        <v>#VALUE!</v>
      </c>
      <c r="M47" s="324" t="e">
        <f t="shared" si="18"/>
        <v>#VALUE!</v>
      </c>
      <c r="N47" s="324" t="e">
        <f t="shared" si="33"/>
        <v>#VALUE!</v>
      </c>
      <c r="O47" s="324" t="e">
        <f t="shared" si="33"/>
        <v>#VALUE!</v>
      </c>
      <c r="P47" s="324" t="e">
        <f t="shared" si="33"/>
        <v>#VALUE!</v>
      </c>
      <c r="Q47" s="324" t="e">
        <f t="shared" si="33"/>
        <v>#VALUE!</v>
      </c>
      <c r="R47" s="325" t="e">
        <f t="shared" si="33"/>
        <v>#VALUE!</v>
      </c>
      <c r="S47" s="323" t="e">
        <f t="shared" si="33"/>
        <v>#VALUE!</v>
      </c>
      <c r="T47" s="288"/>
      <c r="V47" s="335"/>
      <c r="W47" s="335"/>
      <c r="X47" s="335"/>
      <c r="Y47" s="335"/>
      <c r="Z47" s="335"/>
      <c r="AA47" s="336"/>
      <c r="AB47" s="334"/>
      <c r="AD47" s="370"/>
      <c r="AE47" s="370"/>
      <c r="AT47" s="353" t="e">
        <f t="shared" si="5"/>
        <v>#VALUE!</v>
      </c>
      <c r="AU47" s="353" t="e">
        <f t="shared" si="6"/>
        <v>#VALUE!</v>
      </c>
      <c r="AV47" s="353" t="e">
        <f t="shared" si="7"/>
        <v>#VALUE!</v>
      </c>
      <c r="AW47" s="353" t="e">
        <f t="shared" si="8"/>
        <v>#VALUE!</v>
      </c>
      <c r="AX47" s="353" t="e">
        <f t="shared" si="15"/>
        <v>#VALUE!</v>
      </c>
      <c r="AY47" s="353" t="e">
        <f t="shared" si="9"/>
        <v>#VALUE!</v>
      </c>
      <c r="BA47" s="355" t="e">
        <f t="shared" si="10"/>
        <v>#VALUE!</v>
      </c>
      <c r="BB47" s="356" t="e">
        <f t="shared" si="16"/>
        <v>#VALUE!</v>
      </c>
      <c r="BC47" s="353" t="e">
        <f t="shared" si="11"/>
        <v>#VALUE!</v>
      </c>
      <c r="BE47" s="373" t="e">
        <f t="shared" si="12"/>
        <v>#VALUE!</v>
      </c>
      <c r="BF47" s="373" t="e">
        <f t="shared" si="17"/>
        <v>#VALUE!</v>
      </c>
      <c r="BH47" s="371" t="e">
        <f t="shared" si="34"/>
        <v>#VALUE!</v>
      </c>
      <c r="BI47" s="371" t="e">
        <f t="shared" si="34"/>
        <v>#VALUE!</v>
      </c>
      <c r="BJ47" s="371" t="e">
        <f t="shared" si="34"/>
        <v>#VALUE!</v>
      </c>
      <c r="BK47" s="371" t="e">
        <f t="shared" si="34"/>
        <v>#VALUE!</v>
      </c>
      <c r="BL47" s="371" t="e">
        <f t="shared" si="34"/>
        <v>#VALUE!</v>
      </c>
      <c r="BM47" s="371" t="e">
        <f t="shared" si="34"/>
        <v>#VALUE!</v>
      </c>
      <c r="BN47" s="371" t="e">
        <f t="shared" si="34"/>
        <v>#VALUE!</v>
      </c>
      <c r="BP47" s="371" t="e">
        <f t="shared" si="35"/>
        <v>#VALUE!</v>
      </c>
      <c r="BQ47" s="371" t="e">
        <f t="shared" si="35"/>
        <v>#VALUE!</v>
      </c>
      <c r="BR47" s="371" t="e">
        <f t="shared" si="35"/>
        <v>#VALUE!</v>
      </c>
      <c r="BS47" s="371" t="e">
        <f t="shared" si="35"/>
        <v>#VALUE!</v>
      </c>
      <c r="BT47" s="371" t="e">
        <f t="shared" si="35"/>
        <v>#VALUE!</v>
      </c>
      <c r="BU47" s="371" t="e">
        <f t="shared" si="35"/>
        <v>#VALUE!</v>
      </c>
      <c r="BV47" s="371" t="e">
        <f t="shared" si="35"/>
        <v>#VALUE!</v>
      </c>
    </row>
    <row r="48" spans="1:88" ht="18.75" customHeight="1">
      <c r="A48" s="284">
        <v>6</v>
      </c>
      <c r="B48" s="318" t="e">
        <f>H44+1</f>
        <v>#VALUE!</v>
      </c>
      <c r="C48" s="319" t="e">
        <f t="shared" ref="C48:H48" si="38">B48+1</f>
        <v>#VALUE!</v>
      </c>
      <c r="D48" s="319" t="e">
        <f t="shared" si="38"/>
        <v>#VALUE!</v>
      </c>
      <c r="E48" s="319" t="e">
        <f t="shared" si="38"/>
        <v>#VALUE!</v>
      </c>
      <c r="F48" s="319" t="e">
        <f t="shared" si="38"/>
        <v>#VALUE!</v>
      </c>
      <c r="G48" s="320" t="e">
        <f t="shared" si="38"/>
        <v>#VALUE!</v>
      </c>
      <c r="H48" s="318" t="e">
        <f t="shared" si="38"/>
        <v>#VALUE!</v>
      </c>
      <c r="I48" s="288"/>
      <c r="J48" s="305" t="e">
        <f t="shared" si="1"/>
        <v>#VALUE!</v>
      </c>
      <c r="K48" s="314"/>
      <c r="L48" s="322" t="e">
        <f t="shared" si="2"/>
        <v>#VALUE!</v>
      </c>
      <c r="M48" s="324" t="e">
        <f t="shared" si="18"/>
        <v>#VALUE!</v>
      </c>
      <c r="N48" s="324" t="e">
        <f t="shared" si="33"/>
        <v>#VALUE!</v>
      </c>
      <c r="O48" s="324" t="e">
        <f t="shared" si="33"/>
        <v>#VALUE!</v>
      </c>
      <c r="P48" s="324" t="e">
        <f t="shared" si="33"/>
        <v>#VALUE!</v>
      </c>
      <c r="Q48" s="324" t="e">
        <f t="shared" si="33"/>
        <v>#VALUE!</v>
      </c>
      <c r="R48" s="325" t="e">
        <f t="shared" si="33"/>
        <v>#VALUE!</v>
      </c>
      <c r="S48" s="323" t="e">
        <f t="shared" si="33"/>
        <v>#VALUE!</v>
      </c>
      <c r="T48" s="288"/>
      <c r="V48" s="319" t="e">
        <f>AB44+1</f>
        <v>#VALUE!</v>
      </c>
      <c r="W48" s="319" t="e">
        <f t="shared" ref="W48:AB48" si="39">V48+1</f>
        <v>#VALUE!</v>
      </c>
      <c r="X48" s="319" t="e">
        <f t="shared" si="39"/>
        <v>#VALUE!</v>
      </c>
      <c r="Y48" s="319" t="e">
        <f t="shared" si="39"/>
        <v>#VALUE!</v>
      </c>
      <c r="Z48" s="319" t="e">
        <f t="shared" si="39"/>
        <v>#VALUE!</v>
      </c>
      <c r="AA48" s="320" t="e">
        <f t="shared" si="39"/>
        <v>#VALUE!</v>
      </c>
      <c r="AB48" s="318" t="e">
        <f t="shared" si="39"/>
        <v>#VALUE!</v>
      </c>
      <c r="AD48" s="370"/>
      <c r="AE48" s="370"/>
      <c r="AT48" s="353" t="e">
        <f t="shared" si="5"/>
        <v>#VALUE!</v>
      </c>
      <c r="AU48" s="353" t="e">
        <f t="shared" si="6"/>
        <v>#VALUE!</v>
      </c>
      <c r="AV48" s="353" t="e">
        <f t="shared" si="7"/>
        <v>#VALUE!</v>
      </c>
      <c r="AW48" s="353" t="e">
        <f t="shared" si="8"/>
        <v>#VALUE!</v>
      </c>
      <c r="AX48" s="353" t="e">
        <f t="shared" si="15"/>
        <v>#VALUE!</v>
      </c>
      <c r="AY48" s="353" t="e">
        <f t="shared" si="9"/>
        <v>#VALUE!</v>
      </c>
      <c r="BA48" s="355" t="e">
        <f t="shared" si="10"/>
        <v>#VALUE!</v>
      </c>
      <c r="BB48" s="356" t="e">
        <f t="shared" si="16"/>
        <v>#VALUE!</v>
      </c>
      <c r="BC48" s="353" t="e">
        <f t="shared" si="11"/>
        <v>#VALUE!</v>
      </c>
      <c r="BE48" s="373" t="e">
        <f t="shared" si="12"/>
        <v>#VALUE!</v>
      </c>
      <c r="BF48" s="373" t="e">
        <f t="shared" si="17"/>
        <v>#VALUE!</v>
      </c>
      <c r="BH48" s="371" t="e">
        <f t="shared" si="34"/>
        <v>#VALUE!</v>
      </c>
      <c r="BI48" s="371" t="e">
        <f t="shared" si="34"/>
        <v>#VALUE!</v>
      </c>
      <c r="BJ48" s="371" t="e">
        <f t="shared" si="34"/>
        <v>#VALUE!</v>
      </c>
      <c r="BK48" s="371" t="e">
        <f t="shared" si="34"/>
        <v>#VALUE!</v>
      </c>
      <c r="BL48" s="371" t="e">
        <f t="shared" si="34"/>
        <v>#VALUE!</v>
      </c>
      <c r="BM48" s="371" t="e">
        <f t="shared" si="34"/>
        <v>#VALUE!</v>
      </c>
      <c r="BN48" s="371" t="e">
        <f t="shared" si="34"/>
        <v>#VALUE!</v>
      </c>
      <c r="BP48" s="371" t="e">
        <f t="shared" si="35"/>
        <v>#VALUE!</v>
      </c>
      <c r="BQ48" s="371" t="e">
        <f t="shared" si="35"/>
        <v>#VALUE!</v>
      </c>
      <c r="BR48" s="371" t="e">
        <f t="shared" si="35"/>
        <v>#VALUE!</v>
      </c>
      <c r="BS48" s="371" t="e">
        <f t="shared" si="35"/>
        <v>#VALUE!</v>
      </c>
      <c r="BT48" s="371" t="e">
        <f t="shared" si="35"/>
        <v>#VALUE!</v>
      </c>
      <c r="BU48" s="371" t="e">
        <f t="shared" si="35"/>
        <v>#VALUE!</v>
      </c>
      <c r="BV48" s="371" t="e">
        <f t="shared" si="35"/>
        <v>#VALUE!</v>
      </c>
      <c r="BZ48" s="376"/>
      <c r="CA48" s="376"/>
      <c r="CB48" s="376"/>
      <c r="CC48" s="376"/>
      <c r="CD48" s="376"/>
      <c r="CE48" s="376"/>
      <c r="CF48" s="376"/>
      <c r="CG48" s="376"/>
      <c r="CH48" s="376"/>
      <c r="CI48" s="376"/>
      <c r="CJ48" s="376"/>
    </row>
    <row r="49" spans="1:88" ht="18.75" customHeight="1">
      <c r="A49" s="284">
        <v>6</v>
      </c>
      <c r="B49" s="328"/>
      <c r="C49" s="329"/>
      <c r="D49" s="329"/>
      <c r="E49" s="329"/>
      <c r="F49" s="329"/>
      <c r="G49" s="330"/>
      <c r="H49" s="328"/>
      <c r="I49" s="288"/>
      <c r="J49" s="305" t="e">
        <f t="shared" si="1"/>
        <v>#VALUE!</v>
      </c>
      <c r="K49" s="314"/>
      <c r="L49" s="322" t="e">
        <f t="shared" si="2"/>
        <v>#VALUE!</v>
      </c>
      <c r="M49" s="324" t="e">
        <f t="shared" si="18"/>
        <v>#VALUE!</v>
      </c>
      <c r="N49" s="324" t="e">
        <f t="shared" si="33"/>
        <v>#VALUE!</v>
      </c>
      <c r="O49" s="324" t="e">
        <f t="shared" si="33"/>
        <v>#VALUE!</v>
      </c>
      <c r="P49" s="324" t="e">
        <f t="shared" si="33"/>
        <v>#VALUE!</v>
      </c>
      <c r="Q49" s="324" t="e">
        <f t="shared" si="33"/>
        <v>#VALUE!</v>
      </c>
      <c r="R49" s="325" t="e">
        <f t="shared" si="33"/>
        <v>#VALUE!</v>
      </c>
      <c r="S49" s="323" t="e">
        <f t="shared" si="33"/>
        <v>#VALUE!</v>
      </c>
      <c r="T49" s="288"/>
      <c r="V49" s="329"/>
      <c r="W49" s="329"/>
      <c r="X49" s="329"/>
      <c r="Y49" s="329"/>
      <c r="Z49" s="329"/>
      <c r="AA49" s="330"/>
      <c r="AB49" s="328"/>
      <c r="AD49" s="370"/>
      <c r="AE49" s="370"/>
      <c r="AT49" s="353" t="e">
        <f t="shared" si="5"/>
        <v>#VALUE!</v>
      </c>
      <c r="AU49" s="353" t="e">
        <f t="shared" si="6"/>
        <v>#VALUE!</v>
      </c>
      <c r="AV49" s="353" t="e">
        <f t="shared" si="7"/>
        <v>#VALUE!</v>
      </c>
      <c r="AW49" s="353" t="e">
        <f t="shared" si="8"/>
        <v>#VALUE!</v>
      </c>
      <c r="AX49" s="353" t="e">
        <f t="shared" si="15"/>
        <v>#VALUE!</v>
      </c>
      <c r="AY49" s="353" t="e">
        <f t="shared" si="9"/>
        <v>#VALUE!</v>
      </c>
      <c r="BA49" s="355" t="e">
        <f t="shared" si="10"/>
        <v>#VALUE!</v>
      </c>
      <c r="BB49" s="356" t="e">
        <f t="shared" si="16"/>
        <v>#VALUE!</v>
      </c>
      <c r="BC49" s="353" t="e">
        <f t="shared" si="11"/>
        <v>#VALUE!</v>
      </c>
      <c r="BE49" s="373" t="e">
        <f t="shared" si="12"/>
        <v>#VALUE!</v>
      </c>
      <c r="BF49" s="373" t="e">
        <f t="shared" si="17"/>
        <v>#VALUE!</v>
      </c>
      <c r="BH49" s="371" t="e">
        <f t="shared" si="34"/>
        <v>#VALUE!</v>
      </c>
      <c r="BI49" s="371" t="e">
        <f t="shared" si="34"/>
        <v>#VALUE!</v>
      </c>
      <c r="BJ49" s="371" t="e">
        <f t="shared" si="34"/>
        <v>#VALUE!</v>
      </c>
      <c r="BK49" s="371" t="e">
        <f t="shared" si="34"/>
        <v>#VALUE!</v>
      </c>
      <c r="BL49" s="371" t="e">
        <f t="shared" si="34"/>
        <v>#VALUE!</v>
      </c>
      <c r="BM49" s="371" t="e">
        <f t="shared" si="34"/>
        <v>#VALUE!</v>
      </c>
      <c r="BN49" s="371" t="e">
        <f t="shared" si="34"/>
        <v>#VALUE!</v>
      </c>
      <c r="BP49" s="371" t="e">
        <f t="shared" si="35"/>
        <v>#VALUE!</v>
      </c>
      <c r="BQ49" s="371" t="e">
        <f t="shared" si="35"/>
        <v>#VALUE!</v>
      </c>
      <c r="BR49" s="371" t="e">
        <f t="shared" si="35"/>
        <v>#VALUE!</v>
      </c>
      <c r="BS49" s="371" t="e">
        <f t="shared" si="35"/>
        <v>#VALUE!</v>
      </c>
      <c r="BT49" s="371" t="e">
        <f t="shared" si="35"/>
        <v>#VALUE!</v>
      </c>
      <c r="BU49" s="371" t="e">
        <f t="shared" si="35"/>
        <v>#VALUE!</v>
      </c>
      <c r="BV49" s="371" t="e">
        <f t="shared" si="35"/>
        <v>#VALUE!</v>
      </c>
      <c r="BZ49" s="375"/>
      <c r="CA49" s="375"/>
      <c r="CB49" s="375"/>
      <c r="CC49" s="375"/>
      <c r="CD49" s="375"/>
      <c r="CE49" s="375"/>
      <c r="CF49" s="375"/>
      <c r="CG49" s="375"/>
      <c r="CH49" s="375"/>
      <c r="CI49" s="375"/>
      <c r="CJ49" s="375"/>
    </row>
    <row r="50" spans="1:88" ht="18.75" customHeight="1">
      <c r="A50" s="284">
        <v>6</v>
      </c>
      <c r="B50" s="338" t="s">
        <v>328</v>
      </c>
      <c r="C50" s="338" t="s">
        <v>329</v>
      </c>
      <c r="D50" s="338" t="s">
        <v>330</v>
      </c>
      <c r="E50" s="338" t="s">
        <v>331</v>
      </c>
      <c r="F50" s="338" t="s">
        <v>326</v>
      </c>
      <c r="G50" s="338" t="s">
        <v>327</v>
      </c>
      <c r="H50" s="338" t="s">
        <v>328</v>
      </c>
      <c r="I50" s="288"/>
      <c r="J50" s="305" t="e">
        <f t="shared" si="1"/>
        <v>#VALUE!</v>
      </c>
      <c r="K50" s="314"/>
      <c r="L50" s="322" t="e">
        <f t="shared" si="2"/>
        <v>#VALUE!</v>
      </c>
      <c r="M50" s="324" t="e">
        <f t="shared" si="18"/>
        <v>#VALUE!</v>
      </c>
      <c r="N50" s="324" t="e">
        <f t="shared" si="33"/>
        <v>#VALUE!</v>
      </c>
      <c r="O50" s="324" t="e">
        <f t="shared" si="33"/>
        <v>#VALUE!</v>
      </c>
      <c r="P50" s="324" t="e">
        <f t="shared" si="33"/>
        <v>#VALUE!</v>
      </c>
      <c r="Q50" s="324" t="e">
        <f t="shared" si="33"/>
        <v>#VALUE!</v>
      </c>
      <c r="R50" s="325" t="e">
        <f t="shared" si="33"/>
        <v>#VALUE!</v>
      </c>
      <c r="S50" s="323" t="e">
        <f t="shared" si="33"/>
        <v>#VALUE!</v>
      </c>
      <c r="T50" s="288"/>
      <c r="V50" s="338" t="s">
        <v>327</v>
      </c>
      <c r="W50" s="338" t="s">
        <v>328</v>
      </c>
      <c r="X50" s="338" t="s">
        <v>329</v>
      </c>
      <c r="Y50" s="338" t="s">
        <v>330</v>
      </c>
      <c r="Z50" s="338" t="s">
        <v>331</v>
      </c>
      <c r="AA50" s="338" t="s">
        <v>326</v>
      </c>
      <c r="AB50" s="338" t="s">
        <v>327</v>
      </c>
      <c r="AD50" s="370"/>
      <c r="AE50" s="370"/>
      <c r="AT50" s="353" t="e">
        <f t="shared" si="5"/>
        <v>#VALUE!</v>
      </c>
      <c r="AU50" s="353" t="e">
        <f t="shared" si="6"/>
        <v>#VALUE!</v>
      </c>
      <c r="AV50" s="353" t="e">
        <f t="shared" si="7"/>
        <v>#VALUE!</v>
      </c>
      <c r="AW50" s="353" t="e">
        <f t="shared" si="8"/>
        <v>#VALUE!</v>
      </c>
      <c r="AX50" s="353" t="e">
        <f t="shared" si="15"/>
        <v>#VALUE!</v>
      </c>
      <c r="AY50" s="353" t="e">
        <f t="shared" si="9"/>
        <v>#VALUE!</v>
      </c>
      <c r="BA50" s="355" t="e">
        <f t="shared" si="10"/>
        <v>#VALUE!</v>
      </c>
      <c r="BB50" s="356" t="e">
        <f t="shared" si="16"/>
        <v>#VALUE!</v>
      </c>
      <c r="BC50" s="353" t="e">
        <f t="shared" si="11"/>
        <v>#VALUE!</v>
      </c>
      <c r="BE50" s="373" t="e">
        <f t="shared" si="12"/>
        <v>#VALUE!</v>
      </c>
      <c r="BF50" s="373" t="e">
        <f t="shared" si="17"/>
        <v>#VALUE!</v>
      </c>
      <c r="BH50" s="371" t="e">
        <f t="shared" si="34"/>
        <v>#VALUE!</v>
      </c>
      <c r="BI50" s="371" t="e">
        <f t="shared" si="34"/>
        <v>#VALUE!</v>
      </c>
      <c r="BJ50" s="371" t="e">
        <f t="shared" si="34"/>
        <v>#VALUE!</v>
      </c>
      <c r="BK50" s="371" t="e">
        <f t="shared" si="34"/>
        <v>#VALUE!</v>
      </c>
      <c r="BL50" s="371" t="e">
        <f t="shared" si="34"/>
        <v>#VALUE!</v>
      </c>
      <c r="BM50" s="371" t="e">
        <f t="shared" si="34"/>
        <v>#VALUE!</v>
      </c>
      <c r="BN50" s="371" t="e">
        <f t="shared" si="34"/>
        <v>#VALUE!</v>
      </c>
      <c r="BP50" s="371" t="e">
        <f t="shared" si="35"/>
        <v>#VALUE!</v>
      </c>
      <c r="BQ50" s="371" t="e">
        <f t="shared" si="35"/>
        <v>#VALUE!</v>
      </c>
      <c r="BR50" s="371" t="e">
        <f t="shared" si="35"/>
        <v>#VALUE!</v>
      </c>
      <c r="BS50" s="371" t="e">
        <f t="shared" si="35"/>
        <v>#VALUE!</v>
      </c>
      <c r="BT50" s="371" t="e">
        <f t="shared" si="35"/>
        <v>#VALUE!</v>
      </c>
      <c r="BU50" s="371" t="e">
        <f t="shared" si="35"/>
        <v>#VALUE!</v>
      </c>
      <c r="BV50" s="371" t="e">
        <f t="shared" si="35"/>
        <v>#VALUE!</v>
      </c>
      <c r="BZ50" s="375"/>
      <c r="CA50" s="375"/>
      <c r="CB50" s="375"/>
      <c r="CC50" s="375"/>
      <c r="CD50" s="375"/>
      <c r="CE50" s="375"/>
      <c r="CF50" s="375"/>
      <c r="CG50" s="375"/>
      <c r="CH50" s="375"/>
      <c r="CI50" s="375"/>
      <c r="CJ50" s="375"/>
    </row>
    <row r="51" spans="1:88" ht="18.75" customHeight="1">
      <c r="A51" s="284">
        <v>6</v>
      </c>
      <c r="B51" s="334" t="s">
        <v>577</v>
      </c>
      <c r="C51" s="335"/>
      <c r="D51" s="335"/>
      <c r="E51" s="335"/>
      <c r="F51" s="335"/>
      <c r="G51" s="336"/>
      <c r="H51" s="334"/>
      <c r="I51" s="288"/>
      <c r="J51" s="305" t="e">
        <f t="shared" si="1"/>
        <v>#VALUE!</v>
      </c>
      <c r="K51" s="314"/>
      <c r="L51" s="322" t="e">
        <f t="shared" si="2"/>
        <v>#VALUE!</v>
      </c>
      <c r="M51" s="324" t="e">
        <f t="shared" si="18"/>
        <v>#VALUE!</v>
      </c>
      <c r="N51" s="324" t="e">
        <f t="shared" si="33"/>
        <v>#VALUE!</v>
      </c>
      <c r="O51" s="324" t="e">
        <f t="shared" si="33"/>
        <v>#VALUE!</v>
      </c>
      <c r="P51" s="324" t="e">
        <f t="shared" si="33"/>
        <v>#VALUE!</v>
      </c>
      <c r="Q51" s="324" t="e">
        <f t="shared" si="33"/>
        <v>#VALUE!</v>
      </c>
      <c r="R51" s="325" t="e">
        <f t="shared" si="33"/>
        <v>#VALUE!</v>
      </c>
      <c r="S51" s="323" t="e">
        <f t="shared" si="33"/>
        <v>#VALUE!</v>
      </c>
      <c r="T51" s="288"/>
      <c r="V51" s="335"/>
      <c r="W51" s="335"/>
      <c r="X51" s="335"/>
      <c r="Y51" s="335"/>
      <c r="Z51" s="335"/>
      <c r="AA51" s="336"/>
      <c r="AB51" s="334"/>
      <c r="AD51" s="370"/>
      <c r="AE51" s="370"/>
      <c r="AT51" s="353" t="e">
        <f t="shared" si="5"/>
        <v>#VALUE!</v>
      </c>
      <c r="AU51" s="353" t="e">
        <f t="shared" si="6"/>
        <v>#VALUE!</v>
      </c>
      <c r="AV51" s="353" t="e">
        <f t="shared" si="7"/>
        <v>#VALUE!</v>
      </c>
      <c r="AW51" s="353" t="e">
        <f t="shared" si="8"/>
        <v>#VALUE!</v>
      </c>
      <c r="AX51" s="353" t="e">
        <f t="shared" si="15"/>
        <v>#VALUE!</v>
      </c>
      <c r="AY51" s="353" t="e">
        <f t="shared" si="9"/>
        <v>#VALUE!</v>
      </c>
      <c r="BA51" s="355" t="e">
        <f t="shared" si="10"/>
        <v>#VALUE!</v>
      </c>
      <c r="BB51" s="356" t="e">
        <f t="shared" si="16"/>
        <v>#VALUE!</v>
      </c>
      <c r="BC51" s="353" t="e">
        <f t="shared" si="11"/>
        <v>#VALUE!</v>
      </c>
      <c r="BE51" s="373" t="e">
        <f t="shared" si="12"/>
        <v>#VALUE!</v>
      </c>
      <c r="BF51" s="373" t="e">
        <f t="shared" si="17"/>
        <v>#VALUE!</v>
      </c>
      <c r="BH51" s="371" t="e">
        <f t="shared" si="34"/>
        <v>#VALUE!</v>
      </c>
      <c r="BI51" s="371" t="e">
        <f t="shared" si="34"/>
        <v>#VALUE!</v>
      </c>
      <c r="BJ51" s="371" t="e">
        <f t="shared" si="34"/>
        <v>#VALUE!</v>
      </c>
      <c r="BK51" s="371" t="e">
        <f t="shared" si="34"/>
        <v>#VALUE!</v>
      </c>
      <c r="BL51" s="371" t="e">
        <f t="shared" si="34"/>
        <v>#VALUE!</v>
      </c>
      <c r="BM51" s="371" t="e">
        <f t="shared" si="34"/>
        <v>#VALUE!</v>
      </c>
      <c r="BN51" s="371" t="e">
        <f t="shared" si="34"/>
        <v>#VALUE!</v>
      </c>
      <c r="BP51" s="371" t="e">
        <f t="shared" si="35"/>
        <v>#VALUE!</v>
      </c>
      <c r="BQ51" s="371" t="e">
        <f t="shared" si="35"/>
        <v>#VALUE!</v>
      </c>
      <c r="BR51" s="371" t="e">
        <f t="shared" si="35"/>
        <v>#VALUE!</v>
      </c>
      <c r="BS51" s="371" t="e">
        <f t="shared" si="35"/>
        <v>#VALUE!</v>
      </c>
      <c r="BT51" s="371" t="e">
        <f t="shared" si="35"/>
        <v>#VALUE!</v>
      </c>
      <c r="BU51" s="371" t="e">
        <f t="shared" si="35"/>
        <v>#VALUE!</v>
      </c>
      <c r="BV51" s="371" t="e">
        <f t="shared" si="35"/>
        <v>#VALUE!</v>
      </c>
    </row>
    <row r="52" spans="1:88" ht="18.75" customHeight="1">
      <c r="A52" s="284">
        <v>6</v>
      </c>
      <c r="B52" s="319" t="e">
        <f>H48+1</f>
        <v>#VALUE!</v>
      </c>
      <c r="C52" s="319" t="e">
        <f t="shared" ref="C52:H52" si="40">B52+1</f>
        <v>#VALUE!</v>
      </c>
      <c r="D52" s="319" t="e">
        <f t="shared" si="40"/>
        <v>#VALUE!</v>
      </c>
      <c r="E52" s="319" t="e">
        <f t="shared" si="40"/>
        <v>#VALUE!</v>
      </c>
      <c r="F52" s="319" t="e">
        <f t="shared" si="40"/>
        <v>#VALUE!</v>
      </c>
      <c r="G52" s="320" t="e">
        <f t="shared" si="40"/>
        <v>#VALUE!</v>
      </c>
      <c r="H52" s="318" t="e">
        <f t="shared" si="40"/>
        <v>#VALUE!</v>
      </c>
      <c r="I52" s="288"/>
      <c r="J52" s="305" t="e">
        <f t="shared" si="1"/>
        <v>#VALUE!</v>
      </c>
      <c r="K52" s="314"/>
      <c r="L52" s="322" t="e">
        <f t="shared" si="2"/>
        <v>#VALUE!</v>
      </c>
      <c r="M52" s="324" t="e">
        <f t="shared" si="18"/>
        <v>#VALUE!</v>
      </c>
      <c r="N52" s="324" t="e">
        <f t="shared" si="33"/>
        <v>#VALUE!</v>
      </c>
      <c r="O52" s="324" t="e">
        <f t="shared" si="33"/>
        <v>#VALUE!</v>
      </c>
      <c r="P52" s="324" t="e">
        <f t="shared" si="33"/>
        <v>#VALUE!</v>
      </c>
      <c r="Q52" s="324" t="e">
        <f t="shared" si="33"/>
        <v>#VALUE!</v>
      </c>
      <c r="R52" s="325" t="e">
        <f t="shared" si="33"/>
        <v>#VALUE!</v>
      </c>
      <c r="S52" s="323" t="e">
        <f t="shared" si="33"/>
        <v>#VALUE!</v>
      </c>
      <c r="T52" s="288"/>
      <c r="V52" s="319" t="e">
        <f>AB48+1</f>
        <v>#VALUE!</v>
      </c>
      <c r="W52" s="319" t="e">
        <f t="shared" ref="W52:AB52" si="41">V52+1</f>
        <v>#VALUE!</v>
      </c>
      <c r="X52" s="319" t="e">
        <f t="shared" si="41"/>
        <v>#VALUE!</v>
      </c>
      <c r="Y52" s="319" t="e">
        <f t="shared" si="41"/>
        <v>#VALUE!</v>
      </c>
      <c r="Z52" s="319" t="e">
        <f t="shared" si="41"/>
        <v>#VALUE!</v>
      </c>
      <c r="AA52" s="320" t="e">
        <f t="shared" si="41"/>
        <v>#VALUE!</v>
      </c>
      <c r="AB52" s="318" t="e">
        <f t="shared" si="41"/>
        <v>#VALUE!</v>
      </c>
      <c r="AD52" s="370"/>
      <c r="AE52" s="370"/>
      <c r="AT52" s="353" t="e">
        <f t="shared" si="5"/>
        <v>#VALUE!</v>
      </c>
      <c r="AU52" s="353" t="e">
        <f t="shared" si="6"/>
        <v>#VALUE!</v>
      </c>
      <c r="AV52" s="353" t="e">
        <f t="shared" si="7"/>
        <v>#VALUE!</v>
      </c>
      <c r="AW52" s="353" t="e">
        <f t="shared" si="8"/>
        <v>#VALUE!</v>
      </c>
      <c r="AX52" s="353" t="e">
        <f t="shared" si="15"/>
        <v>#VALUE!</v>
      </c>
      <c r="AY52" s="353" t="e">
        <f t="shared" si="9"/>
        <v>#VALUE!</v>
      </c>
      <c r="BA52" s="355" t="e">
        <f t="shared" si="10"/>
        <v>#VALUE!</v>
      </c>
      <c r="BB52" s="356" t="e">
        <f t="shared" si="16"/>
        <v>#VALUE!</v>
      </c>
      <c r="BC52" s="353" t="e">
        <f t="shared" si="11"/>
        <v>#VALUE!</v>
      </c>
      <c r="BE52" s="373" t="e">
        <f t="shared" si="12"/>
        <v>#VALUE!</v>
      </c>
      <c r="BF52" s="373" t="e">
        <f t="shared" si="17"/>
        <v>#VALUE!</v>
      </c>
      <c r="BH52" s="371" t="e">
        <f t="shared" si="34"/>
        <v>#VALUE!</v>
      </c>
      <c r="BI52" s="371" t="e">
        <f t="shared" si="34"/>
        <v>#VALUE!</v>
      </c>
      <c r="BJ52" s="371" t="e">
        <f t="shared" si="34"/>
        <v>#VALUE!</v>
      </c>
      <c r="BK52" s="371" t="e">
        <f t="shared" si="34"/>
        <v>#VALUE!</v>
      </c>
      <c r="BL52" s="371" t="e">
        <f t="shared" si="34"/>
        <v>#VALUE!</v>
      </c>
      <c r="BM52" s="371" t="e">
        <f t="shared" si="34"/>
        <v>#VALUE!</v>
      </c>
      <c r="BN52" s="371" t="e">
        <f t="shared" si="34"/>
        <v>#VALUE!</v>
      </c>
      <c r="BP52" s="371" t="e">
        <f t="shared" si="35"/>
        <v>#VALUE!</v>
      </c>
      <c r="BQ52" s="371" t="e">
        <f t="shared" si="35"/>
        <v>#VALUE!</v>
      </c>
      <c r="BR52" s="371" t="e">
        <f t="shared" si="35"/>
        <v>#VALUE!</v>
      </c>
      <c r="BS52" s="371" t="e">
        <f t="shared" si="35"/>
        <v>#VALUE!</v>
      </c>
      <c r="BT52" s="371" t="e">
        <f t="shared" si="35"/>
        <v>#VALUE!</v>
      </c>
      <c r="BU52" s="371" t="e">
        <f t="shared" si="35"/>
        <v>#VALUE!</v>
      </c>
      <c r="BV52" s="371" t="e">
        <f t="shared" si="35"/>
        <v>#VALUE!</v>
      </c>
    </row>
    <row r="53" spans="1:88" ht="18.75" customHeight="1">
      <c r="A53" s="284">
        <v>6</v>
      </c>
      <c r="B53" s="329"/>
      <c r="C53" s="329"/>
      <c r="D53" s="329"/>
      <c r="E53" s="329"/>
      <c r="F53" s="329"/>
      <c r="G53" s="330"/>
      <c r="H53" s="328"/>
      <c r="I53" s="288"/>
      <c r="J53" s="305" t="e">
        <f t="shared" si="1"/>
        <v>#VALUE!</v>
      </c>
      <c r="K53" s="314"/>
      <c r="L53" s="322" t="e">
        <f t="shared" si="2"/>
        <v>#VALUE!</v>
      </c>
      <c r="M53" s="324" t="e">
        <f t="shared" si="18"/>
        <v>#VALUE!</v>
      </c>
      <c r="N53" s="324" t="e">
        <f t="shared" si="33"/>
        <v>#VALUE!</v>
      </c>
      <c r="O53" s="324" t="e">
        <f t="shared" si="33"/>
        <v>#VALUE!</v>
      </c>
      <c r="P53" s="324" t="e">
        <f t="shared" si="33"/>
        <v>#VALUE!</v>
      </c>
      <c r="Q53" s="324" t="e">
        <f t="shared" si="33"/>
        <v>#VALUE!</v>
      </c>
      <c r="R53" s="325" t="e">
        <f t="shared" si="33"/>
        <v>#VALUE!</v>
      </c>
      <c r="S53" s="323" t="e">
        <f t="shared" si="33"/>
        <v>#VALUE!</v>
      </c>
      <c r="T53" s="288"/>
      <c r="V53" s="329"/>
      <c r="W53" s="329"/>
      <c r="X53" s="329"/>
      <c r="Y53" s="329"/>
      <c r="Z53" s="329"/>
      <c r="AA53" s="330"/>
      <c r="AB53" s="328"/>
      <c r="AD53" s="370"/>
      <c r="AE53" s="370"/>
      <c r="AT53" s="353" t="e">
        <f t="shared" si="5"/>
        <v>#VALUE!</v>
      </c>
      <c r="AU53" s="353" t="e">
        <f t="shared" si="6"/>
        <v>#VALUE!</v>
      </c>
      <c r="AV53" s="353" t="e">
        <f t="shared" si="7"/>
        <v>#VALUE!</v>
      </c>
      <c r="AW53" s="353" t="e">
        <f t="shared" si="8"/>
        <v>#VALUE!</v>
      </c>
      <c r="AX53" s="353" t="e">
        <f t="shared" si="15"/>
        <v>#VALUE!</v>
      </c>
      <c r="AY53" s="353" t="e">
        <f t="shared" si="9"/>
        <v>#VALUE!</v>
      </c>
      <c r="BA53" s="355" t="e">
        <f t="shared" si="10"/>
        <v>#VALUE!</v>
      </c>
      <c r="BB53" s="356" t="e">
        <f t="shared" si="16"/>
        <v>#VALUE!</v>
      </c>
      <c r="BC53" s="353" t="e">
        <f t="shared" si="11"/>
        <v>#VALUE!</v>
      </c>
      <c r="BE53" s="373" t="e">
        <f t="shared" si="12"/>
        <v>#VALUE!</v>
      </c>
      <c r="BF53" s="373" t="e">
        <f t="shared" si="17"/>
        <v>#VALUE!</v>
      </c>
      <c r="BH53" s="371" t="e">
        <f t="shared" si="34"/>
        <v>#VALUE!</v>
      </c>
      <c r="BI53" s="371" t="e">
        <f t="shared" si="34"/>
        <v>#VALUE!</v>
      </c>
      <c r="BJ53" s="371" t="e">
        <f t="shared" si="34"/>
        <v>#VALUE!</v>
      </c>
      <c r="BK53" s="371" t="e">
        <f t="shared" si="34"/>
        <v>#VALUE!</v>
      </c>
      <c r="BL53" s="371" t="e">
        <f t="shared" si="34"/>
        <v>#VALUE!</v>
      </c>
      <c r="BM53" s="371" t="e">
        <f t="shared" si="34"/>
        <v>#VALUE!</v>
      </c>
      <c r="BN53" s="371" t="e">
        <f t="shared" si="34"/>
        <v>#VALUE!</v>
      </c>
      <c r="BP53" s="371" t="e">
        <f t="shared" si="35"/>
        <v>#VALUE!</v>
      </c>
      <c r="BQ53" s="371" t="e">
        <f t="shared" si="35"/>
        <v>#VALUE!</v>
      </c>
      <c r="BR53" s="371" t="e">
        <f t="shared" si="35"/>
        <v>#VALUE!</v>
      </c>
      <c r="BS53" s="371" t="e">
        <f t="shared" si="35"/>
        <v>#VALUE!</v>
      </c>
      <c r="BT53" s="371" t="e">
        <f t="shared" si="35"/>
        <v>#VALUE!</v>
      </c>
      <c r="BU53" s="371" t="e">
        <f t="shared" si="35"/>
        <v>#VALUE!</v>
      </c>
      <c r="BV53" s="371" t="e">
        <f t="shared" si="35"/>
        <v>#VALUE!</v>
      </c>
    </row>
    <row r="54" spans="1:88" ht="18.75" customHeight="1">
      <c r="A54" s="284">
        <v>6</v>
      </c>
      <c r="B54" s="338" t="s">
        <v>329</v>
      </c>
      <c r="C54" s="338" t="s">
        <v>330</v>
      </c>
      <c r="D54" s="338" t="s">
        <v>331</v>
      </c>
      <c r="E54" s="338" t="s">
        <v>326</v>
      </c>
      <c r="F54" s="338" t="s">
        <v>327</v>
      </c>
      <c r="G54" s="338" t="s">
        <v>328</v>
      </c>
      <c r="H54" s="338" t="s">
        <v>329</v>
      </c>
      <c r="I54" s="288"/>
      <c r="J54" s="305" t="e">
        <f t="shared" si="1"/>
        <v>#VALUE!</v>
      </c>
      <c r="K54" s="314"/>
      <c r="L54" s="322" t="e">
        <f t="shared" si="2"/>
        <v>#VALUE!</v>
      </c>
      <c r="M54" s="324" t="e">
        <f t="shared" si="18"/>
        <v>#VALUE!</v>
      </c>
      <c r="N54" s="324" t="e">
        <f t="shared" si="33"/>
        <v>#VALUE!</v>
      </c>
      <c r="O54" s="324" t="e">
        <f t="shared" si="33"/>
        <v>#VALUE!</v>
      </c>
      <c r="P54" s="324" t="e">
        <f t="shared" si="33"/>
        <v>#VALUE!</v>
      </c>
      <c r="Q54" s="324" t="e">
        <f t="shared" si="33"/>
        <v>#VALUE!</v>
      </c>
      <c r="R54" s="325" t="e">
        <f t="shared" si="33"/>
        <v>#VALUE!</v>
      </c>
      <c r="S54" s="323" t="e">
        <f t="shared" si="33"/>
        <v>#VALUE!</v>
      </c>
      <c r="T54" s="288"/>
      <c r="V54" s="338" t="s">
        <v>328</v>
      </c>
      <c r="W54" s="338" t="s">
        <v>329</v>
      </c>
      <c r="X54" s="338" t="s">
        <v>330</v>
      </c>
      <c r="Y54" s="338" t="s">
        <v>331</v>
      </c>
      <c r="Z54" s="338" t="s">
        <v>326</v>
      </c>
      <c r="AA54" s="338" t="s">
        <v>327</v>
      </c>
      <c r="AB54" s="338" t="s">
        <v>328</v>
      </c>
      <c r="AD54" s="370"/>
      <c r="AE54" s="370"/>
      <c r="AT54" s="353" t="e">
        <f t="shared" si="5"/>
        <v>#VALUE!</v>
      </c>
      <c r="AU54" s="353" t="e">
        <f t="shared" si="6"/>
        <v>#VALUE!</v>
      </c>
      <c r="AV54" s="353" t="e">
        <f t="shared" si="7"/>
        <v>#VALUE!</v>
      </c>
      <c r="AW54" s="353" t="e">
        <f t="shared" si="8"/>
        <v>#VALUE!</v>
      </c>
      <c r="AX54" s="353" t="e">
        <f t="shared" si="15"/>
        <v>#VALUE!</v>
      </c>
      <c r="AY54" s="353" t="e">
        <f t="shared" si="9"/>
        <v>#VALUE!</v>
      </c>
      <c r="BA54" s="355" t="e">
        <f t="shared" si="10"/>
        <v>#VALUE!</v>
      </c>
      <c r="BB54" s="356" t="e">
        <f t="shared" si="16"/>
        <v>#VALUE!</v>
      </c>
      <c r="BC54" s="353" t="e">
        <f t="shared" si="11"/>
        <v>#VALUE!</v>
      </c>
      <c r="BE54" s="373" t="e">
        <f t="shared" si="12"/>
        <v>#VALUE!</v>
      </c>
      <c r="BF54" s="373" t="e">
        <f t="shared" si="17"/>
        <v>#VALUE!</v>
      </c>
      <c r="BH54" s="371" t="e">
        <f t="shared" si="34"/>
        <v>#VALUE!</v>
      </c>
      <c r="BI54" s="371" t="e">
        <f t="shared" si="34"/>
        <v>#VALUE!</v>
      </c>
      <c r="BJ54" s="371" t="e">
        <f t="shared" si="34"/>
        <v>#VALUE!</v>
      </c>
      <c r="BK54" s="371" t="e">
        <f t="shared" si="34"/>
        <v>#VALUE!</v>
      </c>
      <c r="BL54" s="371" t="e">
        <f t="shared" si="34"/>
        <v>#VALUE!</v>
      </c>
      <c r="BM54" s="371" t="e">
        <f t="shared" si="34"/>
        <v>#VALUE!</v>
      </c>
      <c r="BN54" s="371" t="e">
        <f t="shared" si="34"/>
        <v>#VALUE!</v>
      </c>
      <c r="BP54" s="371" t="e">
        <f t="shared" si="35"/>
        <v>#VALUE!</v>
      </c>
      <c r="BQ54" s="371" t="e">
        <f t="shared" si="35"/>
        <v>#VALUE!</v>
      </c>
      <c r="BR54" s="371" t="e">
        <f t="shared" si="35"/>
        <v>#VALUE!</v>
      </c>
      <c r="BS54" s="371" t="e">
        <f t="shared" si="35"/>
        <v>#VALUE!</v>
      </c>
      <c r="BT54" s="371" t="e">
        <f t="shared" si="35"/>
        <v>#VALUE!</v>
      </c>
      <c r="BU54" s="371" t="e">
        <f t="shared" si="35"/>
        <v>#VALUE!</v>
      </c>
      <c r="BV54" s="371" t="e">
        <f t="shared" si="35"/>
        <v>#VALUE!</v>
      </c>
      <c r="BZ54" s="376"/>
      <c r="CA54" s="376"/>
      <c r="CB54" s="376"/>
      <c r="CC54" s="376"/>
      <c r="CD54" s="376"/>
      <c r="CE54" s="376"/>
      <c r="CF54" s="376"/>
      <c r="CG54" s="376"/>
      <c r="CH54" s="376"/>
      <c r="CI54" s="376"/>
      <c r="CJ54" s="376"/>
    </row>
    <row r="55" spans="1:88" ht="18.75" customHeight="1">
      <c r="A55" s="284">
        <v>6</v>
      </c>
      <c r="B55" s="335"/>
      <c r="C55" s="335"/>
      <c r="D55" s="335"/>
      <c r="E55" s="335"/>
      <c r="F55" s="335"/>
      <c r="G55" s="336"/>
      <c r="H55" s="334"/>
      <c r="I55" s="288"/>
      <c r="J55" s="305" t="e">
        <f t="shared" si="1"/>
        <v>#VALUE!</v>
      </c>
      <c r="K55" s="314"/>
      <c r="L55" s="322" t="e">
        <f t="shared" si="2"/>
        <v>#VALUE!</v>
      </c>
      <c r="M55" s="324" t="e">
        <f t="shared" si="18"/>
        <v>#VALUE!</v>
      </c>
      <c r="N55" s="324" t="e">
        <f t="shared" si="33"/>
        <v>#VALUE!</v>
      </c>
      <c r="O55" s="324" t="e">
        <f t="shared" si="33"/>
        <v>#VALUE!</v>
      </c>
      <c r="P55" s="324" t="e">
        <f t="shared" si="33"/>
        <v>#VALUE!</v>
      </c>
      <c r="Q55" s="324" t="e">
        <f t="shared" si="33"/>
        <v>#VALUE!</v>
      </c>
      <c r="R55" s="325" t="e">
        <f t="shared" si="33"/>
        <v>#VALUE!</v>
      </c>
      <c r="S55" s="323" t="e">
        <f t="shared" si="33"/>
        <v>#VALUE!</v>
      </c>
      <c r="T55" s="288"/>
      <c r="V55" s="335"/>
      <c r="W55" s="335"/>
      <c r="X55" s="335"/>
      <c r="Y55" s="335"/>
      <c r="Z55" s="335"/>
      <c r="AA55" s="336"/>
      <c r="AB55" s="334"/>
      <c r="AD55" s="370"/>
      <c r="AE55" s="370"/>
      <c r="AT55" s="353" t="e">
        <f t="shared" si="5"/>
        <v>#VALUE!</v>
      </c>
      <c r="AU55" s="353" t="e">
        <f t="shared" si="6"/>
        <v>#VALUE!</v>
      </c>
      <c r="AV55" s="353" t="e">
        <f t="shared" si="7"/>
        <v>#VALUE!</v>
      </c>
      <c r="AW55" s="353" t="e">
        <f t="shared" si="8"/>
        <v>#VALUE!</v>
      </c>
      <c r="AX55" s="353" t="e">
        <f t="shared" si="15"/>
        <v>#VALUE!</v>
      </c>
      <c r="AY55" s="353" t="e">
        <f t="shared" si="9"/>
        <v>#VALUE!</v>
      </c>
      <c r="BA55" s="355" t="e">
        <f t="shared" si="10"/>
        <v>#VALUE!</v>
      </c>
      <c r="BB55" s="356" t="e">
        <f t="shared" si="16"/>
        <v>#VALUE!</v>
      </c>
      <c r="BC55" s="353" t="e">
        <f t="shared" si="11"/>
        <v>#VALUE!</v>
      </c>
      <c r="BE55" s="373" t="e">
        <f t="shared" si="12"/>
        <v>#VALUE!</v>
      </c>
      <c r="BF55" s="373" t="e">
        <f t="shared" si="17"/>
        <v>#VALUE!</v>
      </c>
      <c r="BH55" s="371" t="e">
        <f t="shared" si="34"/>
        <v>#VALUE!</v>
      </c>
      <c r="BI55" s="371" t="e">
        <f t="shared" si="34"/>
        <v>#VALUE!</v>
      </c>
      <c r="BJ55" s="371" t="e">
        <f t="shared" si="34"/>
        <v>#VALUE!</v>
      </c>
      <c r="BK55" s="371" t="e">
        <f t="shared" si="34"/>
        <v>#VALUE!</v>
      </c>
      <c r="BL55" s="371" t="e">
        <f t="shared" si="34"/>
        <v>#VALUE!</v>
      </c>
      <c r="BM55" s="371" t="e">
        <f t="shared" si="34"/>
        <v>#VALUE!</v>
      </c>
      <c r="BN55" s="371" t="e">
        <f t="shared" si="34"/>
        <v>#VALUE!</v>
      </c>
      <c r="BP55" s="371" t="e">
        <f t="shared" si="35"/>
        <v>#VALUE!</v>
      </c>
      <c r="BQ55" s="371" t="e">
        <f t="shared" si="35"/>
        <v>#VALUE!</v>
      </c>
      <c r="BR55" s="371" t="e">
        <f t="shared" si="35"/>
        <v>#VALUE!</v>
      </c>
      <c r="BS55" s="371" t="e">
        <f t="shared" si="35"/>
        <v>#VALUE!</v>
      </c>
      <c r="BT55" s="371" t="e">
        <f t="shared" si="35"/>
        <v>#VALUE!</v>
      </c>
      <c r="BU55" s="371" t="e">
        <f t="shared" si="35"/>
        <v>#VALUE!</v>
      </c>
      <c r="BV55" s="371" t="e">
        <f t="shared" si="35"/>
        <v>#VALUE!</v>
      </c>
      <c r="BZ55" s="375"/>
      <c r="CA55" s="375"/>
      <c r="CB55" s="375"/>
      <c r="CC55" s="375"/>
      <c r="CD55" s="375"/>
      <c r="CE55" s="375"/>
      <c r="CF55" s="375"/>
      <c r="CG55" s="375"/>
      <c r="CH55" s="375"/>
      <c r="CI55" s="375"/>
      <c r="CJ55" s="375"/>
    </row>
    <row r="56" spans="1:88" ht="18.75" customHeight="1">
      <c r="A56" s="284">
        <v>6</v>
      </c>
      <c r="B56" s="319" t="e">
        <f>H52+1</f>
        <v>#VALUE!</v>
      </c>
      <c r="C56" s="319" t="e">
        <f t="shared" ref="C56:H56" si="42">B56+1</f>
        <v>#VALUE!</v>
      </c>
      <c r="D56" s="319" t="e">
        <f t="shared" si="42"/>
        <v>#VALUE!</v>
      </c>
      <c r="E56" s="319" t="e">
        <f t="shared" si="42"/>
        <v>#VALUE!</v>
      </c>
      <c r="F56" s="326" t="e">
        <f t="shared" si="42"/>
        <v>#VALUE!</v>
      </c>
      <c r="G56" s="326" t="e">
        <f t="shared" si="42"/>
        <v>#VALUE!</v>
      </c>
      <c r="H56" s="326" t="e">
        <f t="shared" si="42"/>
        <v>#VALUE!</v>
      </c>
      <c r="I56" s="288"/>
      <c r="J56" s="305" t="e">
        <f t="shared" si="1"/>
        <v>#VALUE!</v>
      </c>
      <c r="K56" s="314"/>
      <c r="L56" s="322" t="e">
        <f t="shared" si="2"/>
        <v>#VALUE!</v>
      </c>
      <c r="M56" s="323" t="e">
        <f t="shared" si="18"/>
        <v>#VALUE!</v>
      </c>
      <c r="N56" s="324" t="e">
        <f t="shared" si="33"/>
        <v>#VALUE!</v>
      </c>
      <c r="O56" s="324" t="e">
        <f t="shared" si="33"/>
        <v>#VALUE!</v>
      </c>
      <c r="P56" s="324" t="e">
        <f t="shared" si="33"/>
        <v>#VALUE!</v>
      </c>
      <c r="Q56" s="324" t="e">
        <f t="shared" si="33"/>
        <v>#VALUE!</v>
      </c>
      <c r="R56" s="325" t="e">
        <f t="shared" si="33"/>
        <v>#VALUE!</v>
      </c>
      <c r="S56" s="323" t="e">
        <f t="shared" si="33"/>
        <v>#VALUE!</v>
      </c>
      <c r="T56" s="288"/>
      <c r="V56" s="319" t="e">
        <f>AB52+1</f>
        <v>#VALUE!</v>
      </c>
      <c r="W56" s="319" t="e">
        <f t="shared" ref="W56:AB56" si="43">V56+1</f>
        <v>#VALUE!</v>
      </c>
      <c r="X56" s="319" t="e">
        <f t="shared" si="43"/>
        <v>#VALUE!</v>
      </c>
      <c r="Y56" s="319" t="e">
        <f t="shared" si="43"/>
        <v>#VALUE!</v>
      </c>
      <c r="Z56" s="319" t="e">
        <f t="shared" si="43"/>
        <v>#VALUE!</v>
      </c>
      <c r="AA56" s="320" t="e">
        <f t="shared" si="43"/>
        <v>#VALUE!</v>
      </c>
      <c r="AB56" s="318" t="e">
        <f t="shared" si="43"/>
        <v>#VALUE!</v>
      </c>
      <c r="AD56" s="370"/>
      <c r="AE56" s="370"/>
      <c r="AT56" s="353" t="e">
        <f t="shared" si="5"/>
        <v>#VALUE!</v>
      </c>
      <c r="AU56" s="353" t="e">
        <f t="shared" si="6"/>
        <v>#VALUE!</v>
      </c>
      <c r="AV56" s="353" t="e">
        <f t="shared" si="7"/>
        <v>#VALUE!</v>
      </c>
      <c r="AW56" s="353" t="e">
        <f t="shared" si="8"/>
        <v>#VALUE!</v>
      </c>
      <c r="AX56" s="353" t="e">
        <f t="shared" si="15"/>
        <v>#VALUE!</v>
      </c>
      <c r="AY56" s="353" t="e">
        <f t="shared" si="9"/>
        <v>#VALUE!</v>
      </c>
      <c r="BA56" s="355" t="e">
        <f t="shared" si="10"/>
        <v>#VALUE!</v>
      </c>
      <c r="BB56" s="356" t="e">
        <f t="shared" si="16"/>
        <v>#VALUE!</v>
      </c>
      <c r="BC56" s="353" t="e">
        <f t="shared" si="11"/>
        <v>#VALUE!</v>
      </c>
      <c r="BE56" s="373" t="e">
        <f t="shared" si="12"/>
        <v>#VALUE!</v>
      </c>
      <c r="BF56" s="373" t="e">
        <f t="shared" si="17"/>
        <v>#VALUE!</v>
      </c>
      <c r="BH56" s="371" t="e">
        <f t="shared" si="34"/>
        <v>#VALUE!</v>
      </c>
      <c r="BI56" s="371" t="e">
        <f t="shared" si="34"/>
        <v>#VALUE!</v>
      </c>
      <c r="BJ56" s="371" t="e">
        <f t="shared" si="34"/>
        <v>#VALUE!</v>
      </c>
      <c r="BK56" s="371" t="e">
        <f t="shared" si="34"/>
        <v>#VALUE!</v>
      </c>
      <c r="BL56" s="371" t="e">
        <f t="shared" si="34"/>
        <v>#VALUE!</v>
      </c>
      <c r="BM56" s="371" t="e">
        <f t="shared" si="34"/>
        <v>#VALUE!</v>
      </c>
      <c r="BN56" s="371" t="e">
        <f t="shared" si="34"/>
        <v>#VALUE!</v>
      </c>
      <c r="BP56" s="371" t="e">
        <f t="shared" si="35"/>
        <v>#VALUE!</v>
      </c>
      <c r="BQ56" s="371" t="e">
        <f t="shared" si="35"/>
        <v>#VALUE!</v>
      </c>
      <c r="BR56" s="371" t="e">
        <f t="shared" si="35"/>
        <v>#VALUE!</v>
      </c>
      <c r="BS56" s="371" t="e">
        <f t="shared" si="35"/>
        <v>#VALUE!</v>
      </c>
      <c r="BT56" s="371" t="e">
        <f t="shared" si="35"/>
        <v>#VALUE!</v>
      </c>
      <c r="BU56" s="371" t="e">
        <f t="shared" si="35"/>
        <v>#VALUE!</v>
      </c>
      <c r="BV56" s="371" t="e">
        <f t="shared" si="35"/>
        <v>#VALUE!</v>
      </c>
      <c r="BZ56" s="375"/>
      <c r="CA56" s="375"/>
      <c r="CB56" s="375"/>
      <c r="CC56" s="375"/>
      <c r="CD56" s="375"/>
      <c r="CE56" s="375"/>
      <c r="CF56" s="375"/>
      <c r="CG56" s="375"/>
      <c r="CH56" s="375"/>
      <c r="CI56" s="375"/>
      <c r="CJ56" s="375"/>
    </row>
    <row r="57" spans="1:88" ht="18.75" customHeight="1">
      <c r="A57" s="284">
        <v>6</v>
      </c>
      <c r="B57" s="329"/>
      <c r="C57" s="329"/>
      <c r="D57" s="329"/>
      <c r="E57" s="329"/>
      <c r="F57" s="331"/>
      <c r="G57" s="331"/>
      <c r="H57" s="331"/>
      <c r="I57" s="288"/>
      <c r="J57" s="305" t="e">
        <f t="shared" si="1"/>
        <v>#VALUE!</v>
      </c>
      <c r="K57" s="314"/>
      <c r="L57" s="322" t="e">
        <f t="shared" si="2"/>
        <v>#VALUE!</v>
      </c>
      <c r="M57" s="324" t="e">
        <f t="shared" si="18"/>
        <v>#VALUE!</v>
      </c>
      <c r="N57" s="324" t="e">
        <f t="shared" ref="N57:S63" si="44">M57+1</f>
        <v>#VALUE!</v>
      </c>
      <c r="O57" s="324" t="e">
        <f t="shared" si="44"/>
        <v>#VALUE!</v>
      </c>
      <c r="P57" s="324" t="e">
        <f t="shared" si="44"/>
        <v>#VALUE!</v>
      </c>
      <c r="Q57" s="324" t="e">
        <f t="shared" si="44"/>
        <v>#VALUE!</v>
      </c>
      <c r="R57" s="325" t="e">
        <f t="shared" si="44"/>
        <v>#VALUE!</v>
      </c>
      <c r="S57" s="323" t="e">
        <f t="shared" si="44"/>
        <v>#VALUE!</v>
      </c>
      <c r="T57" s="288"/>
      <c r="V57" s="329"/>
      <c r="W57" s="329"/>
      <c r="X57" s="329"/>
      <c r="Y57" s="329"/>
      <c r="Z57" s="329"/>
      <c r="AA57" s="330"/>
      <c r="AB57" s="328"/>
      <c r="AD57" s="370"/>
      <c r="AE57" s="370"/>
      <c r="AT57" s="353" t="e">
        <f t="shared" si="5"/>
        <v>#VALUE!</v>
      </c>
      <c r="AU57" s="353" t="e">
        <f t="shared" si="6"/>
        <v>#VALUE!</v>
      </c>
      <c r="AV57" s="353" t="e">
        <f t="shared" si="7"/>
        <v>#VALUE!</v>
      </c>
      <c r="AW57" s="353" t="e">
        <f t="shared" si="8"/>
        <v>#VALUE!</v>
      </c>
      <c r="AX57" s="353" t="e">
        <f t="shared" si="15"/>
        <v>#VALUE!</v>
      </c>
      <c r="AY57" s="353" t="e">
        <f t="shared" si="9"/>
        <v>#VALUE!</v>
      </c>
      <c r="BA57" s="355" t="e">
        <f t="shared" si="10"/>
        <v>#VALUE!</v>
      </c>
      <c r="BB57" s="356" t="e">
        <f t="shared" si="16"/>
        <v>#VALUE!</v>
      </c>
      <c r="BC57" s="353" t="e">
        <f t="shared" si="11"/>
        <v>#VALUE!</v>
      </c>
      <c r="BE57" s="373" t="e">
        <f t="shared" si="12"/>
        <v>#VALUE!</v>
      </c>
      <c r="BF57" s="373" t="e">
        <f t="shared" si="17"/>
        <v>#VALUE!</v>
      </c>
      <c r="BH57" s="371" t="e">
        <f t="shared" si="34"/>
        <v>#VALUE!</v>
      </c>
      <c r="BI57" s="371" t="e">
        <f t="shared" si="34"/>
        <v>#VALUE!</v>
      </c>
      <c r="BJ57" s="371" t="e">
        <f t="shared" si="34"/>
        <v>#VALUE!</v>
      </c>
      <c r="BK57" s="371" t="e">
        <f t="shared" si="34"/>
        <v>#VALUE!</v>
      </c>
      <c r="BL57" s="371" t="e">
        <f t="shared" si="34"/>
        <v>#VALUE!</v>
      </c>
      <c r="BM57" s="371" t="e">
        <f t="shared" si="34"/>
        <v>#VALUE!</v>
      </c>
      <c r="BN57" s="371" t="e">
        <f t="shared" si="34"/>
        <v>#VALUE!</v>
      </c>
      <c r="BP57" s="371" t="e">
        <f t="shared" ref="BP57:BV63" si="45">IF(BH57=1,1,BP56+1)</f>
        <v>#VALUE!</v>
      </c>
      <c r="BQ57" s="371" t="e">
        <f t="shared" si="45"/>
        <v>#VALUE!</v>
      </c>
      <c r="BR57" s="371" t="e">
        <f t="shared" si="45"/>
        <v>#VALUE!</v>
      </c>
      <c r="BS57" s="371" t="e">
        <f t="shared" si="45"/>
        <v>#VALUE!</v>
      </c>
      <c r="BT57" s="371" t="e">
        <f t="shared" si="45"/>
        <v>#VALUE!</v>
      </c>
      <c r="BU57" s="371" t="e">
        <f t="shared" si="45"/>
        <v>#VALUE!</v>
      </c>
      <c r="BV57" s="371" t="e">
        <f t="shared" si="45"/>
        <v>#VALUE!</v>
      </c>
    </row>
    <row r="58" spans="1:88" ht="18.75" customHeight="1">
      <c r="A58" s="284">
        <v>6</v>
      </c>
      <c r="B58" s="332" t="s">
        <v>330</v>
      </c>
      <c r="C58" s="332" t="s">
        <v>331</v>
      </c>
      <c r="D58" s="332" t="s">
        <v>326</v>
      </c>
      <c r="E58" s="332" t="s">
        <v>327</v>
      </c>
      <c r="F58" s="333" t="s">
        <v>330</v>
      </c>
      <c r="G58" s="333" t="s">
        <v>331</v>
      </c>
      <c r="H58" s="333" t="s">
        <v>326</v>
      </c>
      <c r="I58" s="288"/>
      <c r="J58" s="305" t="e">
        <f t="shared" si="1"/>
        <v>#VALUE!</v>
      </c>
      <c r="K58" s="314"/>
      <c r="L58" s="322" t="e">
        <f t="shared" si="2"/>
        <v>#VALUE!</v>
      </c>
      <c r="M58" s="324" t="e">
        <f t="shared" si="18"/>
        <v>#VALUE!</v>
      </c>
      <c r="N58" s="324" t="e">
        <f t="shared" si="44"/>
        <v>#VALUE!</v>
      </c>
      <c r="O58" s="324" t="e">
        <f t="shared" si="44"/>
        <v>#VALUE!</v>
      </c>
      <c r="P58" s="324" t="e">
        <f t="shared" si="44"/>
        <v>#VALUE!</v>
      </c>
      <c r="Q58" s="324" t="e">
        <f t="shared" si="44"/>
        <v>#VALUE!</v>
      </c>
      <c r="R58" s="325" t="e">
        <f t="shared" si="44"/>
        <v>#VALUE!</v>
      </c>
      <c r="S58" s="323" t="e">
        <f t="shared" si="44"/>
        <v>#VALUE!</v>
      </c>
      <c r="T58" s="288"/>
      <c r="V58" s="332" t="s">
        <v>329</v>
      </c>
      <c r="W58" s="332" t="s">
        <v>330</v>
      </c>
      <c r="X58" s="332" t="s">
        <v>331</v>
      </c>
      <c r="Y58" s="332" t="s">
        <v>326</v>
      </c>
      <c r="Z58" s="332" t="s">
        <v>327</v>
      </c>
      <c r="AA58" s="332" t="s">
        <v>328</v>
      </c>
      <c r="AB58" s="332" t="s">
        <v>329</v>
      </c>
      <c r="AD58" s="370"/>
      <c r="AE58" s="370"/>
      <c r="AT58" s="353" t="e">
        <f t="shared" si="5"/>
        <v>#VALUE!</v>
      </c>
      <c r="AU58" s="353" t="e">
        <f t="shared" si="6"/>
        <v>#VALUE!</v>
      </c>
      <c r="AV58" s="353" t="e">
        <f t="shared" si="7"/>
        <v>#VALUE!</v>
      </c>
      <c r="AW58" s="353" t="e">
        <f t="shared" si="8"/>
        <v>#VALUE!</v>
      </c>
      <c r="AX58" s="353" t="e">
        <f t="shared" si="15"/>
        <v>#VALUE!</v>
      </c>
      <c r="AY58" s="353" t="e">
        <f t="shared" si="9"/>
        <v>#VALUE!</v>
      </c>
      <c r="BA58" s="355" t="e">
        <f t="shared" si="10"/>
        <v>#VALUE!</v>
      </c>
      <c r="BB58" s="356" t="e">
        <f t="shared" si="16"/>
        <v>#VALUE!</v>
      </c>
      <c r="BC58" s="353" t="e">
        <f t="shared" si="11"/>
        <v>#VALUE!</v>
      </c>
      <c r="BE58" s="373" t="e">
        <f t="shared" si="12"/>
        <v>#VALUE!</v>
      </c>
      <c r="BF58" s="373" t="e">
        <f t="shared" si="17"/>
        <v>#VALUE!</v>
      </c>
      <c r="BH58" s="371" t="e">
        <f t="shared" si="34"/>
        <v>#VALUE!</v>
      </c>
      <c r="BI58" s="371" t="e">
        <f t="shared" si="34"/>
        <v>#VALUE!</v>
      </c>
      <c r="BJ58" s="371" t="e">
        <f t="shared" si="34"/>
        <v>#VALUE!</v>
      </c>
      <c r="BK58" s="371" t="e">
        <f t="shared" si="34"/>
        <v>#VALUE!</v>
      </c>
      <c r="BL58" s="371" t="e">
        <f t="shared" si="34"/>
        <v>#VALUE!</v>
      </c>
      <c r="BM58" s="371" t="e">
        <f t="shared" si="34"/>
        <v>#VALUE!</v>
      </c>
      <c r="BN58" s="371" t="e">
        <f t="shared" si="34"/>
        <v>#VALUE!</v>
      </c>
      <c r="BP58" s="371" t="e">
        <f t="shared" si="45"/>
        <v>#VALUE!</v>
      </c>
      <c r="BQ58" s="371" t="e">
        <f t="shared" si="45"/>
        <v>#VALUE!</v>
      </c>
      <c r="BR58" s="371" t="e">
        <f t="shared" si="45"/>
        <v>#VALUE!</v>
      </c>
      <c r="BS58" s="371" t="e">
        <f t="shared" si="45"/>
        <v>#VALUE!</v>
      </c>
      <c r="BT58" s="371" t="e">
        <f t="shared" si="45"/>
        <v>#VALUE!</v>
      </c>
      <c r="BU58" s="371" t="e">
        <f t="shared" si="45"/>
        <v>#VALUE!</v>
      </c>
      <c r="BV58" s="371" t="e">
        <f t="shared" si="45"/>
        <v>#VALUE!</v>
      </c>
    </row>
    <row r="59" spans="1:88" ht="18.75" customHeight="1">
      <c r="A59" s="284">
        <v>6</v>
      </c>
      <c r="B59" s="335"/>
      <c r="C59" s="335"/>
      <c r="D59" s="335"/>
      <c r="E59" s="335"/>
      <c r="F59" s="337"/>
      <c r="G59" s="337"/>
      <c r="H59" s="337" t="s">
        <v>578</v>
      </c>
      <c r="I59" s="288"/>
      <c r="J59" s="305" t="e">
        <f t="shared" si="1"/>
        <v>#VALUE!</v>
      </c>
      <c r="K59" s="314"/>
      <c r="L59" s="322" t="e">
        <f t="shared" si="2"/>
        <v>#VALUE!</v>
      </c>
      <c r="M59" s="323" t="e">
        <f t="shared" si="18"/>
        <v>#VALUE!</v>
      </c>
      <c r="N59" s="324" t="e">
        <f t="shared" si="44"/>
        <v>#VALUE!</v>
      </c>
      <c r="O59" s="324" t="e">
        <f t="shared" si="44"/>
        <v>#VALUE!</v>
      </c>
      <c r="P59" s="324" t="e">
        <f t="shared" si="44"/>
        <v>#VALUE!</v>
      </c>
      <c r="Q59" s="324" t="e">
        <f t="shared" si="44"/>
        <v>#VALUE!</v>
      </c>
      <c r="R59" s="325" t="e">
        <f t="shared" si="44"/>
        <v>#VALUE!</v>
      </c>
      <c r="S59" s="323" t="e">
        <f t="shared" si="44"/>
        <v>#VALUE!</v>
      </c>
      <c r="T59" s="288"/>
      <c r="V59" s="335"/>
      <c r="W59" s="335"/>
      <c r="X59" s="335"/>
      <c r="Y59" s="335"/>
      <c r="Z59" s="335"/>
      <c r="AA59" s="336"/>
      <c r="AB59" s="334"/>
      <c r="AD59" s="370"/>
      <c r="AE59" s="370"/>
      <c r="AH59" s="352"/>
      <c r="AI59" s="352"/>
      <c r="AJ59" s="352"/>
      <c r="AK59" s="352"/>
      <c r="AL59" s="352"/>
      <c r="AM59" s="352"/>
      <c r="AN59" s="352"/>
      <c r="AO59" s="352"/>
      <c r="AP59" s="352"/>
      <c r="AQ59" s="352"/>
      <c r="AR59" s="352"/>
      <c r="AS59" s="352"/>
      <c r="AT59" s="353" t="e">
        <f t="shared" si="5"/>
        <v>#VALUE!</v>
      </c>
      <c r="AU59" s="353" t="e">
        <f t="shared" si="6"/>
        <v>#VALUE!</v>
      </c>
      <c r="AV59" s="353" t="e">
        <f t="shared" si="7"/>
        <v>#VALUE!</v>
      </c>
      <c r="AW59" s="353" t="e">
        <f t="shared" si="8"/>
        <v>#VALUE!</v>
      </c>
      <c r="AX59" s="353" t="e">
        <f t="shared" si="15"/>
        <v>#VALUE!</v>
      </c>
      <c r="AY59" s="353" t="e">
        <f t="shared" si="9"/>
        <v>#VALUE!</v>
      </c>
      <c r="BA59" s="355" t="e">
        <f t="shared" si="10"/>
        <v>#VALUE!</v>
      </c>
      <c r="BB59" s="356" t="e">
        <f t="shared" si="16"/>
        <v>#VALUE!</v>
      </c>
      <c r="BC59" s="353" t="e">
        <f t="shared" si="11"/>
        <v>#VALUE!</v>
      </c>
      <c r="BE59" s="373" t="e">
        <f t="shared" si="12"/>
        <v>#VALUE!</v>
      </c>
      <c r="BF59" s="373" t="e">
        <f t="shared" si="17"/>
        <v>#VALUE!</v>
      </c>
      <c r="BH59" s="371" t="e">
        <f t="shared" si="34"/>
        <v>#VALUE!</v>
      </c>
      <c r="BI59" s="371" t="e">
        <f t="shared" si="34"/>
        <v>#VALUE!</v>
      </c>
      <c r="BJ59" s="371" t="e">
        <f t="shared" si="34"/>
        <v>#VALUE!</v>
      </c>
      <c r="BK59" s="371" t="e">
        <f t="shared" si="34"/>
        <v>#VALUE!</v>
      </c>
      <c r="BL59" s="371" t="e">
        <f t="shared" si="34"/>
        <v>#VALUE!</v>
      </c>
      <c r="BM59" s="371" t="e">
        <f t="shared" si="34"/>
        <v>#VALUE!</v>
      </c>
      <c r="BN59" s="371" t="e">
        <f t="shared" si="34"/>
        <v>#VALUE!</v>
      </c>
      <c r="BP59" s="371" t="e">
        <f t="shared" si="45"/>
        <v>#VALUE!</v>
      </c>
      <c r="BQ59" s="371" t="e">
        <f t="shared" si="45"/>
        <v>#VALUE!</v>
      </c>
      <c r="BR59" s="371" t="e">
        <f t="shared" si="45"/>
        <v>#VALUE!</v>
      </c>
      <c r="BS59" s="371" t="e">
        <f t="shared" si="45"/>
        <v>#VALUE!</v>
      </c>
      <c r="BT59" s="371" t="e">
        <f t="shared" si="45"/>
        <v>#VALUE!</v>
      </c>
      <c r="BU59" s="371" t="e">
        <f t="shared" si="45"/>
        <v>#VALUE!</v>
      </c>
      <c r="BV59" s="371" t="e">
        <f t="shared" si="45"/>
        <v>#VALUE!</v>
      </c>
    </row>
    <row r="60" spans="1:88" ht="18.75" customHeight="1">
      <c r="A60" s="284">
        <v>6</v>
      </c>
      <c r="B60" s="326" t="e">
        <f>H56+1</f>
        <v>#VALUE!</v>
      </c>
      <c r="C60" s="326" t="e">
        <f t="shared" ref="C60:H60" si="46">B60+1</f>
        <v>#VALUE!</v>
      </c>
      <c r="D60" s="326" t="e">
        <f t="shared" si="46"/>
        <v>#VALUE!</v>
      </c>
      <c r="E60" s="326" t="e">
        <f t="shared" si="46"/>
        <v>#VALUE!</v>
      </c>
      <c r="F60" s="326" t="e">
        <f t="shared" si="46"/>
        <v>#VALUE!</v>
      </c>
      <c r="G60" s="326" t="e">
        <f t="shared" si="46"/>
        <v>#VALUE!</v>
      </c>
      <c r="H60" s="326" t="e">
        <f t="shared" si="46"/>
        <v>#VALUE!</v>
      </c>
      <c r="I60" s="288"/>
      <c r="J60" s="305" t="e">
        <f t="shared" si="1"/>
        <v>#VALUE!</v>
      </c>
      <c r="K60" s="314"/>
      <c r="L60" s="322" t="e">
        <f t="shared" si="2"/>
        <v>#VALUE!</v>
      </c>
      <c r="M60" s="324" t="e">
        <f t="shared" si="18"/>
        <v>#VALUE!</v>
      </c>
      <c r="N60" s="324" t="e">
        <f t="shared" si="44"/>
        <v>#VALUE!</v>
      </c>
      <c r="O60" s="324" t="e">
        <f t="shared" si="44"/>
        <v>#VALUE!</v>
      </c>
      <c r="P60" s="324" t="e">
        <f t="shared" si="44"/>
        <v>#VALUE!</v>
      </c>
      <c r="Q60" s="324" t="e">
        <f t="shared" si="44"/>
        <v>#VALUE!</v>
      </c>
      <c r="R60" s="325" t="e">
        <f t="shared" si="44"/>
        <v>#VALUE!</v>
      </c>
      <c r="S60" s="323" t="e">
        <f t="shared" si="44"/>
        <v>#VALUE!</v>
      </c>
      <c r="T60" s="288"/>
      <c r="V60" s="319" t="e">
        <f>AB56+1</f>
        <v>#VALUE!</v>
      </c>
      <c r="W60" s="319" t="e">
        <f t="shared" ref="W60:AB60" si="47">V60+1</f>
        <v>#VALUE!</v>
      </c>
      <c r="X60" s="326" t="e">
        <f t="shared" si="47"/>
        <v>#VALUE!</v>
      </c>
      <c r="Y60" s="326" t="e">
        <f t="shared" si="47"/>
        <v>#VALUE!</v>
      </c>
      <c r="Z60" s="326" t="e">
        <f t="shared" si="47"/>
        <v>#VALUE!</v>
      </c>
      <c r="AA60" s="326" t="e">
        <f t="shared" si="47"/>
        <v>#VALUE!</v>
      </c>
      <c r="AB60" s="326" t="e">
        <f t="shared" si="47"/>
        <v>#VALUE!</v>
      </c>
      <c r="AD60" s="370"/>
      <c r="AE60" s="370"/>
      <c r="AT60" s="353" t="e">
        <f t="shared" si="5"/>
        <v>#VALUE!</v>
      </c>
      <c r="AU60" s="353" t="e">
        <f t="shared" si="6"/>
        <v>#VALUE!</v>
      </c>
      <c r="AV60" s="353" t="e">
        <f t="shared" si="7"/>
        <v>#VALUE!</v>
      </c>
      <c r="AW60" s="353" t="e">
        <f t="shared" si="8"/>
        <v>#VALUE!</v>
      </c>
      <c r="AX60" s="353" t="e">
        <f t="shared" si="15"/>
        <v>#VALUE!</v>
      </c>
      <c r="AY60" s="353" t="e">
        <f t="shared" si="9"/>
        <v>#VALUE!</v>
      </c>
      <c r="BA60" s="355" t="e">
        <f t="shared" si="10"/>
        <v>#VALUE!</v>
      </c>
      <c r="BB60" s="356" t="e">
        <f t="shared" si="16"/>
        <v>#VALUE!</v>
      </c>
      <c r="BC60" s="353" t="e">
        <f t="shared" si="11"/>
        <v>#VALUE!</v>
      </c>
      <c r="BE60" s="373" t="e">
        <f t="shared" si="12"/>
        <v>#VALUE!</v>
      </c>
      <c r="BF60" s="373" t="e">
        <f t="shared" si="17"/>
        <v>#VALUE!</v>
      </c>
      <c r="BH60" s="371" t="e">
        <f t="shared" si="34"/>
        <v>#VALUE!</v>
      </c>
      <c r="BI60" s="371" t="e">
        <f t="shared" si="34"/>
        <v>#VALUE!</v>
      </c>
      <c r="BJ60" s="371" t="e">
        <f t="shared" si="34"/>
        <v>#VALUE!</v>
      </c>
      <c r="BK60" s="371" t="e">
        <f t="shared" si="34"/>
        <v>#VALUE!</v>
      </c>
      <c r="BL60" s="371" t="e">
        <f t="shared" si="34"/>
        <v>#VALUE!</v>
      </c>
      <c r="BM60" s="371" t="e">
        <f t="shared" si="34"/>
        <v>#VALUE!</v>
      </c>
      <c r="BN60" s="371" t="e">
        <f t="shared" si="34"/>
        <v>#VALUE!</v>
      </c>
      <c r="BP60" s="371" t="e">
        <f t="shared" si="45"/>
        <v>#VALUE!</v>
      </c>
      <c r="BQ60" s="371" t="e">
        <f t="shared" si="45"/>
        <v>#VALUE!</v>
      </c>
      <c r="BR60" s="371" t="e">
        <f t="shared" si="45"/>
        <v>#VALUE!</v>
      </c>
      <c r="BS60" s="371" t="e">
        <f t="shared" si="45"/>
        <v>#VALUE!</v>
      </c>
      <c r="BT60" s="371" t="e">
        <f t="shared" si="45"/>
        <v>#VALUE!</v>
      </c>
      <c r="BU60" s="371" t="e">
        <f t="shared" si="45"/>
        <v>#VALUE!</v>
      </c>
      <c r="BV60" s="371" t="e">
        <f t="shared" si="45"/>
        <v>#VALUE!</v>
      </c>
    </row>
    <row r="61" spans="1:88" ht="18.75" customHeight="1">
      <c r="A61" s="284">
        <v>6</v>
      </c>
      <c r="B61" s="331"/>
      <c r="C61" s="331"/>
      <c r="D61" s="331"/>
      <c r="E61" s="331"/>
      <c r="F61" s="331"/>
      <c r="G61" s="331"/>
      <c r="H61" s="331"/>
      <c r="I61" s="288"/>
      <c r="J61" s="305" t="e">
        <f t="shared" si="1"/>
        <v>#VALUE!</v>
      </c>
      <c r="K61" s="314"/>
      <c r="L61" s="322" t="e">
        <f t="shared" si="2"/>
        <v>#VALUE!</v>
      </c>
      <c r="M61" s="324" t="e">
        <f t="shared" si="18"/>
        <v>#VALUE!</v>
      </c>
      <c r="N61" s="324" t="e">
        <f t="shared" si="44"/>
        <v>#VALUE!</v>
      </c>
      <c r="O61" s="324" t="e">
        <f t="shared" si="44"/>
        <v>#VALUE!</v>
      </c>
      <c r="P61" s="324" t="e">
        <f t="shared" si="44"/>
        <v>#VALUE!</v>
      </c>
      <c r="Q61" s="324" t="e">
        <f t="shared" si="44"/>
        <v>#VALUE!</v>
      </c>
      <c r="R61" s="325" t="e">
        <f t="shared" si="44"/>
        <v>#VALUE!</v>
      </c>
      <c r="S61" s="323" t="e">
        <f t="shared" si="44"/>
        <v>#VALUE!</v>
      </c>
      <c r="T61" s="288"/>
      <c r="V61" s="329"/>
      <c r="W61" s="329"/>
      <c r="X61" s="331"/>
      <c r="Y61" s="331"/>
      <c r="Z61" s="331"/>
      <c r="AA61" s="331"/>
      <c r="AB61" s="331"/>
      <c r="AD61" s="370"/>
      <c r="AE61" s="370"/>
      <c r="AT61" s="353" t="e">
        <f t="shared" si="5"/>
        <v>#VALUE!</v>
      </c>
      <c r="AU61" s="353" t="e">
        <f t="shared" si="6"/>
        <v>#VALUE!</v>
      </c>
      <c r="AV61" s="353" t="e">
        <f t="shared" si="7"/>
        <v>#VALUE!</v>
      </c>
      <c r="AW61" s="353" t="e">
        <f t="shared" si="8"/>
        <v>#VALUE!</v>
      </c>
      <c r="AX61" s="353" t="e">
        <f t="shared" si="15"/>
        <v>#VALUE!</v>
      </c>
      <c r="AY61" s="353" t="e">
        <f t="shared" si="9"/>
        <v>#VALUE!</v>
      </c>
      <c r="BA61" s="355" t="e">
        <f t="shared" si="10"/>
        <v>#VALUE!</v>
      </c>
      <c r="BB61" s="356" t="e">
        <f t="shared" si="16"/>
        <v>#VALUE!</v>
      </c>
      <c r="BC61" s="353" t="e">
        <f t="shared" si="11"/>
        <v>#VALUE!</v>
      </c>
      <c r="BE61" s="373" t="e">
        <f t="shared" si="12"/>
        <v>#VALUE!</v>
      </c>
      <c r="BF61" s="373" t="e">
        <f t="shared" si="17"/>
        <v>#VALUE!</v>
      </c>
      <c r="BH61" s="371" t="e">
        <f t="shared" si="34"/>
        <v>#VALUE!</v>
      </c>
      <c r="BI61" s="371" t="e">
        <f t="shared" si="34"/>
        <v>#VALUE!</v>
      </c>
      <c r="BJ61" s="371" t="e">
        <f t="shared" si="34"/>
        <v>#VALUE!</v>
      </c>
      <c r="BK61" s="371" t="e">
        <f t="shared" si="34"/>
        <v>#VALUE!</v>
      </c>
      <c r="BL61" s="371" t="e">
        <f t="shared" si="34"/>
        <v>#VALUE!</v>
      </c>
      <c r="BM61" s="371" t="e">
        <f t="shared" si="34"/>
        <v>#VALUE!</v>
      </c>
      <c r="BN61" s="371" t="e">
        <f t="shared" si="34"/>
        <v>#VALUE!</v>
      </c>
      <c r="BP61" s="371" t="e">
        <f t="shared" si="45"/>
        <v>#VALUE!</v>
      </c>
      <c r="BQ61" s="371" t="e">
        <f t="shared" si="45"/>
        <v>#VALUE!</v>
      </c>
      <c r="BR61" s="371" t="e">
        <f t="shared" si="45"/>
        <v>#VALUE!</v>
      </c>
      <c r="BS61" s="371" t="e">
        <f t="shared" si="45"/>
        <v>#VALUE!</v>
      </c>
      <c r="BT61" s="371" t="e">
        <f t="shared" si="45"/>
        <v>#VALUE!</v>
      </c>
      <c r="BU61" s="371" t="e">
        <f t="shared" si="45"/>
        <v>#VALUE!</v>
      </c>
      <c r="BV61" s="371" t="e">
        <f t="shared" si="45"/>
        <v>#VALUE!</v>
      </c>
    </row>
    <row r="62" spans="1:88" ht="18.75" customHeight="1">
      <c r="A62" s="284">
        <v>6</v>
      </c>
      <c r="B62" s="339" t="s">
        <v>327</v>
      </c>
      <c r="C62" s="339" t="s">
        <v>328</v>
      </c>
      <c r="D62" s="339" t="s">
        <v>329</v>
      </c>
      <c r="E62" s="339" t="s">
        <v>330</v>
      </c>
      <c r="F62" s="339" t="s">
        <v>331</v>
      </c>
      <c r="G62" s="339" t="s">
        <v>326</v>
      </c>
      <c r="H62" s="339" t="s">
        <v>327</v>
      </c>
      <c r="I62" s="288"/>
      <c r="J62" s="305" t="e">
        <f t="shared" si="1"/>
        <v>#VALUE!</v>
      </c>
      <c r="K62" s="314"/>
      <c r="L62" s="322" t="e">
        <f t="shared" si="2"/>
        <v>#VALUE!</v>
      </c>
      <c r="M62" s="324" t="e">
        <f t="shared" si="18"/>
        <v>#VALUE!</v>
      </c>
      <c r="N62" s="324" t="e">
        <f t="shared" si="44"/>
        <v>#VALUE!</v>
      </c>
      <c r="O62" s="324" t="e">
        <f t="shared" si="44"/>
        <v>#VALUE!</v>
      </c>
      <c r="P62" s="324" t="e">
        <f t="shared" si="44"/>
        <v>#VALUE!</v>
      </c>
      <c r="Q62" s="324" t="e">
        <f t="shared" si="44"/>
        <v>#VALUE!</v>
      </c>
      <c r="R62" s="325" t="e">
        <f t="shared" si="44"/>
        <v>#VALUE!</v>
      </c>
      <c r="S62" s="323" t="e">
        <f t="shared" si="44"/>
        <v>#VALUE!</v>
      </c>
      <c r="T62" s="288"/>
      <c r="V62" s="338" t="s">
        <v>330</v>
      </c>
      <c r="W62" s="338" t="s">
        <v>326</v>
      </c>
      <c r="X62" s="339" t="s">
        <v>327</v>
      </c>
      <c r="Y62" s="339" t="s">
        <v>328</v>
      </c>
      <c r="Z62" s="339" t="s">
        <v>329</v>
      </c>
      <c r="AA62" s="339" t="s">
        <v>330</v>
      </c>
      <c r="AB62" s="339" t="s">
        <v>331</v>
      </c>
      <c r="AD62" s="370"/>
      <c r="AE62" s="370"/>
      <c r="AJ62" s="371"/>
      <c r="AT62" s="353" t="e">
        <f t="shared" si="5"/>
        <v>#VALUE!</v>
      </c>
      <c r="AU62" s="353" t="e">
        <f t="shared" si="6"/>
        <v>#VALUE!</v>
      </c>
      <c r="AV62" s="353" t="e">
        <f t="shared" si="7"/>
        <v>#VALUE!</v>
      </c>
      <c r="AW62" s="353" t="e">
        <f t="shared" si="8"/>
        <v>#VALUE!</v>
      </c>
      <c r="AX62" s="353" t="e">
        <f t="shared" si="15"/>
        <v>#VALUE!</v>
      </c>
      <c r="AY62" s="353" t="e">
        <f t="shared" si="9"/>
        <v>#VALUE!</v>
      </c>
      <c r="BA62" s="355" t="e">
        <f t="shared" si="10"/>
        <v>#VALUE!</v>
      </c>
      <c r="BB62" s="356" t="e">
        <f t="shared" si="16"/>
        <v>#VALUE!</v>
      </c>
      <c r="BC62" s="353" t="e">
        <f t="shared" si="11"/>
        <v>#VALUE!</v>
      </c>
      <c r="BE62" s="373" t="e">
        <f t="shared" si="12"/>
        <v>#VALUE!</v>
      </c>
      <c r="BF62" s="373" t="e">
        <f t="shared" si="17"/>
        <v>#VALUE!</v>
      </c>
      <c r="BH62" s="371" t="e">
        <f t="shared" si="34"/>
        <v>#VALUE!</v>
      </c>
      <c r="BI62" s="371" t="e">
        <f t="shared" si="34"/>
        <v>#VALUE!</v>
      </c>
      <c r="BJ62" s="371" t="e">
        <f t="shared" si="34"/>
        <v>#VALUE!</v>
      </c>
      <c r="BK62" s="371" t="e">
        <f t="shared" si="34"/>
        <v>#VALUE!</v>
      </c>
      <c r="BL62" s="371" t="e">
        <f t="shared" si="34"/>
        <v>#VALUE!</v>
      </c>
      <c r="BM62" s="371" t="e">
        <f t="shared" si="34"/>
        <v>#VALUE!</v>
      </c>
      <c r="BN62" s="371" t="e">
        <f t="shared" si="34"/>
        <v>#VALUE!</v>
      </c>
      <c r="BP62" s="371" t="e">
        <f t="shared" si="45"/>
        <v>#VALUE!</v>
      </c>
      <c r="BQ62" s="371" t="e">
        <f t="shared" si="45"/>
        <v>#VALUE!</v>
      </c>
      <c r="BR62" s="371" t="e">
        <f t="shared" si="45"/>
        <v>#VALUE!</v>
      </c>
      <c r="BS62" s="371" t="e">
        <f t="shared" si="45"/>
        <v>#VALUE!</v>
      </c>
      <c r="BT62" s="371" t="e">
        <f t="shared" si="45"/>
        <v>#VALUE!</v>
      </c>
      <c r="BU62" s="371" t="e">
        <f t="shared" si="45"/>
        <v>#VALUE!</v>
      </c>
      <c r="BV62" s="371" t="e">
        <f t="shared" si="45"/>
        <v>#VALUE!</v>
      </c>
    </row>
    <row r="63" spans="1:88" ht="18.75" customHeight="1">
      <c r="A63" s="284">
        <v>6</v>
      </c>
      <c r="B63" s="337" t="s">
        <v>340</v>
      </c>
      <c r="C63" s="337"/>
      <c r="D63" s="337"/>
      <c r="E63" s="337"/>
      <c r="F63" s="337"/>
      <c r="G63" s="337"/>
      <c r="H63" s="337"/>
      <c r="I63" s="288"/>
      <c r="J63" s="340" t="e">
        <f t="shared" si="1"/>
        <v>#VALUE!</v>
      </c>
      <c r="K63" s="314"/>
      <c r="L63" s="322" t="e">
        <f t="shared" si="2"/>
        <v>#VALUE!</v>
      </c>
      <c r="M63" s="342" t="e">
        <f>S62+1</f>
        <v>#VALUE!</v>
      </c>
      <c r="N63" s="342" t="e">
        <f t="shared" si="44"/>
        <v>#VALUE!</v>
      </c>
      <c r="O63" s="342" t="e">
        <f t="shared" si="44"/>
        <v>#VALUE!</v>
      </c>
      <c r="P63" s="342" t="e">
        <f t="shared" si="44"/>
        <v>#VALUE!</v>
      </c>
      <c r="Q63" s="342" t="e">
        <f t="shared" si="44"/>
        <v>#VALUE!</v>
      </c>
      <c r="R63" s="343" t="e">
        <f t="shared" si="44"/>
        <v>#VALUE!</v>
      </c>
      <c r="S63" s="341" t="e">
        <f t="shared" si="44"/>
        <v>#VALUE!</v>
      </c>
      <c r="T63" s="288"/>
      <c r="V63" s="335"/>
      <c r="W63" s="335"/>
      <c r="X63" s="337" t="s">
        <v>332</v>
      </c>
      <c r="Y63" s="337"/>
      <c r="Z63" s="337"/>
      <c r="AA63" s="337"/>
      <c r="AB63" s="337"/>
      <c r="AT63" s="353" t="e">
        <f>MONTH(M63)</f>
        <v>#VALUE!</v>
      </c>
      <c r="AU63" s="353" t="e">
        <f>MONTH(S63)</f>
        <v>#VALUE!</v>
      </c>
      <c r="AV63" s="353" t="e">
        <f>IF(AU63&lt;&gt;AU62,1,0)</f>
        <v>#VALUE!</v>
      </c>
      <c r="AW63" s="353" t="e">
        <f>IF(AV63=1,1,AW62+1)</f>
        <v>#VALUE!</v>
      </c>
      <c r="AX63" s="353" t="e">
        <f>IF(AT63&lt;&gt;AT65,1,0)</f>
        <v>#VALUE!</v>
      </c>
      <c r="AY63" s="353" t="e">
        <f>IF(AX63=1,AW62+1,AW63)</f>
        <v>#VALUE!</v>
      </c>
      <c r="BA63" s="355" t="e">
        <f>AU63&amp;"月"&amp;AW63&amp;"週"</f>
        <v>#VALUE!</v>
      </c>
      <c r="BB63" s="356" t="e">
        <f>AT63&amp;"月"&amp;AY63&amp;"週"</f>
        <v>#VALUE!</v>
      </c>
      <c r="BC63" s="353" t="e">
        <f>IF(AND(AV63=1,AX63=0),1,
IF(AND(AW63=2,BC62=0),1,0))</f>
        <v>#VALUE!</v>
      </c>
      <c r="BE63" s="373" t="e">
        <f>AU63*100+AW63</f>
        <v>#VALUE!</v>
      </c>
      <c r="BF63" s="373" t="e">
        <f>AT63*100+AY63</f>
        <v>#VALUE!</v>
      </c>
      <c r="BH63" s="371" t="e">
        <f t="shared" ref="BH63:BN63" si="48">IF(MONTH(M63)&lt;&gt;MONTH(M62),1,0)</f>
        <v>#VALUE!</v>
      </c>
      <c r="BI63" s="371" t="e">
        <f t="shared" si="48"/>
        <v>#VALUE!</v>
      </c>
      <c r="BJ63" s="371" t="e">
        <f t="shared" si="48"/>
        <v>#VALUE!</v>
      </c>
      <c r="BK63" s="371" t="e">
        <f t="shared" si="48"/>
        <v>#VALUE!</v>
      </c>
      <c r="BL63" s="371" t="e">
        <f t="shared" si="48"/>
        <v>#VALUE!</v>
      </c>
      <c r="BM63" s="371" t="e">
        <f t="shared" si="48"/>
        <v>#VALUE!</v>
      </c>
      <c r="BN63" s="371" t="e">
        <f t="shared" si="48"/>
        <v>#VALUE!</v>
      </c>
      <c r="BP63" s="371" t="e">
        <f t="shared" si="45"/>
        <v>#VALUE!</v>
      </c>
      <c r="BQ63" s="371" t="e">
        <f t="shared" si="45"/>
        <v>#VALUE!</v>
      </c>
      <c r="BR63" s="371" t="e">
        <f t="shared" si="45"/>
        <v>#VALUE!</v>
      </c>
      <c r="BS63" s="371" t="e">
        <f t="shared" si="45"/>
        <v>#VALUE!</v>
      </c>
      <c r="BT63" s="371" t="e">
        <f t="shared" si="45"/>
        <v>#VALUE!</v>
      </c>
      <c r="BU63" s="371" t="e">
        <f t="shared" si="45"/>
        <v>#VALUE!</v>
      </c>
      <c r="BV63" s="371" t="e">
        <f t="shared" si="45"/>
        <v>#VALUE!</v>
      </c>
    </row>
    <row r="64" spans="1:88" ht="3" customHeight="1">
      <c r="B64" s="344"/>
      <c r="C64" s="344"/>
      <c r="D64" s="344"/>
      <c r="E64" s="344"/>
      <c r="F64" s="344"/>
      <c r="G64" s="344"/>
      <c r="H64" s="344"/>
      <c r="I64" s="288"/>
      <c r="J64" s="345"/>
      <c r="K64" s="314"/>
      <c r="L64" s="322"/>
      <c r="M64" s="346"/>
      <c r="N64" s="347"/>
      <c r="O64" s="347"/>
      <c r="P64" s="347"/>
      <c r="Q64" s="347"/>
      <c r="R64" s="347"/>
      <c r="S64" s="348"/>
      <c r="T64" s="288"/>
      <c r="V64" s="344"/>
      <c r="W64" s="344"/>
      <c r="X64" s="344"/>
      <c r="Y64" s="344"/>
      <c r="Z64" s="344"/>
      <c r="AA64" s="344"/>
      <c r="AB64" s="344"/>
      <c r="BE64" s="373"/>
      <c r="BF64" s="373"/>
      <c r="BH64" s="371"/>
      <c r="BI64" s="371"/>
      <c r="BJ64" s="371"/>
      <c r="BK64" s="371"/>
      <c r="BL64" s="371"/>
      <c r="BM64" s="371"/>
      <c r="BN64" s="371"/>
      <c r="BP64" s="371"/>
      <c r="BQ64" s="371"/>
      <c r="BR64" s="371"/>
      <c r="BS64" s="371"/>
      <c r="BT64" s="371"/>
      <c r="BU64" s="371"/>
      <c r="BV64" s="371"/>
    </row>
    <row r="65" spans="1:76" ht="23.1" customHeight="1">
      <c r="A65" s="284">
        <v>11</v>
      </c>
      <c r="B65" s="349" t="s">
        <v>346</v>
      </c>
      <c r="C65" s="349"/>
      <c r="D65" s="349"/>
      <c r="E65" s="349"/>
      <c r="F65" s="349"/>
      <c r="G65" s="349"/>
      <c r="H65" s="349"/>
      <c r="I65" s="349"/>
      <c r="J65" s="349"/>
      <c r="K65" s="349"/>
      <c r="L65" s="349"/>
      <c r="M65" s="349"/>
      <c r="N65" s="349"/>
      <c r="O65" s="349"/>
      <c r="P65" s="349"/>
      <c r="Q65" s="349"/>
      <c r="R65" s="349"/>
      <c r="S65" s="349"/>
      <c r="T65" s="349"/>
      <c r="U65" s="349"/>
      <c r="V65" s="349"/>
      <c r="W65" s="349"/>
      <c r="X65" s="349"/>
      <c r="Y65" s="349"/>
      <c r="Z65" s="349"/>
      <c r="AA65" s="349"/>
      <c r="AB65" s="349"/>
      <c r="AC65" s="290"/>
      <c r="AD65" s="352"/>
      <c r="AE65" s="352"/>
      <c r="AF65" s="352"/>
      <c r="AG65" s="352"/>
      <c r="AH65" s="352"/>
      <c r="AI65" s="352"/>
      <c r="AJ65" s="352"/>
      <c r="AK65" s="352"/>
      <c r="AL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c r="BR65" s="352"/>
      <c r="BS65" s="352"/>
      <c r="BT65" s="352"/>
      <c r="BU65" s="352"/>
      <c r="BV65" s="352"/>
      <c r="BW65" s="352"/>
      <c r="BX65" s="352"/>
    </row>
    <row r="66" spans="1:76" ht="43.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287"/>
      <c r="W66" s="287"/>
      <c r="X66" s="287"/>
      <c r="Y66" s="287"/>
      <c r="Z66" s="287"/>
      <c r="AA66" s="287"/>
      <c r="AB66" s="287"/>
      <c r="AC66" s="290"/>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c r="BR66" s="352"/>
      <c r="BS66" s="352"/>
      <c r="BT66" s="352"/>
      <c r="BU66" s="352"/>
      <c r="BV66" s="352"/>
      <c r="BW66" s="352"/>
      <c r="BX66" s="352"/>
    </row>
    <row r="67" spans="1:76">
      <c r="I67" s="290"/>
      <c r="J67" s="290"/>
      <c r="K67" s="290"/>
      <c r="L67" s="290"/>
      <c r="M67" s="290"/>
      <c r="N67" s="290"/>
      <c r="O67" s="290"/>
      <c r="P67" s="290"/>
      <c r="Q67" s="290"/>
      <c r="R67" s="290"/>
      <c r="S67" s="290"/>
      <c r="T67" s="290"/>
      <c r="U67" s="290"/>
      <c r="AC67" s="290"/>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c r="BR67" s="352"/>
      <c r="BS67" s="352"/>
      <c r="BT67" s="352"/>
      <c r="BU67" s="352"/>
      <c r="BV67" s="352"/>
      <c r="BW67" s="352"/>
      <c r="BX67" s="352"/>
    </row>
    <row r="68" spans="1:76" s="352" customFormat="1">
      <c r="A68" s="351"/>
      <c r="I68" s="353"/>
      <c r="J68" s="354"/>
      <c r="K68" s="353"/>
      <c r="L68" s="353"/>
      <c r="M68" s="353"/>
      <c r="N68" s="353"/>
      <c r="O68" s="353"/>
      <c r="P68" s="353"/>
      <c r="Q68" s="353"/>
      <c r="R68" s="353"/>
      <c r="S68" s="353"/>
      <c r="T68" s="353"/>
      <c r="U68" s="353"/>
      <c r="AC68" s="353"/>
      <c r="AD68" s="353"/>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5"/>
      <c r="BB68" s="356"/>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7"/>
    </row>
    <row r="69" spans="1:76" s="352" customFormat="1">
      <c r="A69" s="351"/>
      <c r="I69" s="353"/>
      <c r="J69" s="354"/>
      <c r="K69" s="353"/>
      <c r="L69" s="353"/>
      <c r="M69" s="353"/>
      <c r="N69" s="353"/>
      <c r="O69" s="353"/>
      <c r="P69" s="353"/>
      <c r="Q69" s="353"/>
      <c r="R69" s="353"/>
      <c r="S69" s="353"/>
      <c r="T69" s="353"/>
      <c r="U69" s="353"/>
      <c r="AC69" s="353"/>
      <c r="AD69" s="353"/>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5"/>
      <c r="BB69" s="356"/>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7"/>
    </row>
    <row r="70" spans="1:76" s="352" customFormat="1">
      <c r="A70" s="351"/>
      <c r="I70" s="353"/>
      <c r="J70" s="354"/>
      <c r="K70" s="353"/>
      <c r="L70" s="353"/>
      <c r="M70" s="353"/>
      <c r="N70" s="353"/>
      <c r="O70" s="353"/>
      <c r="P70" s="353"/>
      <c r="Q70" s="353"/>
      <c r="R70" s="353"/>
      <c r="S70" s="353"/>
      <c r="T70" s="353"/>
      <c r="U70" s="353"/>
      <c r="AC70" s="353"/>
      <c r="AD70" s="353"/>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5"/>
      <c r="BB70" s="356"/>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7"/>
    </row>
    <row r="71" spans="1:76" s="352" customFormat="1">
      <c r="A71" s="351"/>
      <c r="I71" s="353"/>
      <c r="J71" s="354"/>
      <c r="K71" s="353"/>
      <c r="L71" s="353"/>
      <c r="M71" s="353"/>
      <c r="N71" s="353"/>
      <c r="O71" s="353"/>
      <c r="P71" s="353"/>
      <c r="Q71" s="353"/>
      <c r="R71" s="353"/>
      <c r="S71" s="353"/>
      <c r="T71" s="353"/>
      <c r="U71" s="353"/>
      <c r="AC71" s="353"/>
      <c r="AD71" s="353"/>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5"/>
      <c r="BB71" s="356"/>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7"/>
    </row>
    <row r="72" spans="1:76" s="352" customFormat="1">
      <c r="A72" s="351"/>
      <c r="I72" s="353"/>
      <c r="J72" s="354"/>
      <c r="K72" s="353"/>
      <c r="L72" s="353"/>
      <c r="M72" s="353"/>
      <c r="N72" s="353"/>
      <c r="O72" s="353"/>
      <c r="P72" s="353"/>
      <c r="Q72" s="353"/>
      <c r="R72" s="353"/>
      <c r="S72" s="353"/>
      <c r="T72" s="353"/>
      <c r="U72" s="353"/>
      <c r="AC72" s="353"/>
      <c r="AD72" s="353"/>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5"/>
      <c r="BB72" s="356"/>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7"/>
    </row>
    <row r="73" spans="1:76" s="352" customFormat="1">
      <c r="A73" s="351"/>
      <c r="I73" s="353"/>
      <c r="J73" s="354"/>
      <c r="K73" s="353"/>
      <c r="L73" s="353"/>
      <c r="M73" s="353"/>
      <c r="N73" s="353"/>
      <c r="O73" s="353"/>
      <c r="P73" s="353"/>
      <c r="Q73" s="353"/>
      <c r="R73" s="353"/>
      <c r="S73" s="353"/>
      <c r="T73" s="353"/>
      <c r="U73" s="353"/>
      <c r="AC73" s="353"/>
      <c r="AD73" s="353"/>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5"/>
      <c r="BB73" s="356"/>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7"/>
    </row>
    <row r="74" spans="1:76" s="352" customFormat="1">
      <c r="A74" s="351"/>
      <c r="I74" s="353"/>
      <c r="J74" s="354"/>
      <c r="K74" s="353"/>
      <c r="L74" s="353"/>
      <c r="M74" s="353"/>
      <c r="N74" s="353"/>
      <c r="O74" s="353"/>
      <c r="P74" s="353"/>
      <c r="Q74" s="353"/>
      <c r="R74" s="353"/>
      <c r="S74" s="353"/>
      <c r="T74" s="353"/>
      <c r="U74" s="353"/>
      <c r="AC74" s="353"/>
      <c r="AD74" s="353"/>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5"/>
      <c r="BB74" s="356"/>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7"/>
    </row>
    <row r="75" spans="1:76" s="352" customFormat="1">
      <c r="A75" s="351"/>
      <c r="B75" s="358"/>
      <c r="C75" s="358"/>
      <c r="D75" s="358"/>
      <c r="E75" s="358"/>
      <c r="F75" s="358"/>
      <c r="G75" s="358"/>
      <c r="H75" s="358"/>
      <c r="I75" s="353"/>
      <c r="J75" s="354"/>
      <c r="K75" s="353"/>
      <c r="L75" s="353"/>
      <c r="M75" s="353"/>
      <c r="N75" s="353"/>
      <c r="O75" s="353"/>
      <c r="P75" s="353"/>
      <c r="Q75" s="353"/>
      <c r="R75" s="353"/>
      <c r="S75" s="353"/>
      <c r="T75" s="353"/>
      <c r="U75" s="353"/>
      <c r="V75" s="358"/>
      <c r="W75" s="358"/>
      <c r="X75" s="358"/>
      <c r="Y75" s="358"/>
      <c r="Z75" s="358"/>
      <c r="AA75" s="358"/>
      <c r="AB75" s="358"/>
      <c r="AC75" s="353"/>
      <c r="AD75" s="353"/>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5"/>
      <c r="BB75" s="356"/>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7"/>
    </row>
    <row r="76" spans="1:76" s="352" customFormat="1">
      <c r="A76" s="351"/>
      <c r="I76" s="353"/>
      <c r="J76" s="354"/>
      <c r="K76" s="353"/>
      <c r="L76" s="353"/>
      <c r="M76" s="353"/>
      <c r="N76" s="353"/>
      <c r="O76" s="353"/>
      <c r="P76" s="353"/>
      <c r="Q76" s="353"/>
      <c r="R76" s="353"/>
      <c r="S76" s="353"/>
      <c r="T76" s="353"/>
      <c r="U76" s="353"/>
      <c r="AC76" s="353"/>
      <c r="AD76" s="353"/>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5"/>
      <c r="BB76" s="356"/>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7"/>
    </row>
    <row r="77" spans="1:76" s="352" customFormat="1">
      <c r="A77" s="351"/>
      <c r="I77" s="353"/>
      <c r="J77" s="354"/>
      <c r="K77" s="353"/>
      <c r="L77" s="353"/>
      <c r="M77" s="353"/>
      <c r="N77" s="353"/>
      <c r="O77" s="353"/>
      <c r="P77" s="353"/>
      <c r="Q77" s="353"/>
      <c r="R77" s="353"/>
      <c r="S77" s="353"/>
      <c r="T77" s="353"/>
      <c r="U77" s="353"/>
      <c r="AC77" s="353"/>
      <c r="AD77" s="353"/>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5"/>
      <c r="BB77" s="356"/>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7"/>
    </row>
    <row r="78" spans="1:76" s="352" customFormat="1">
      <c r="A78" s="351"/>
      <c r="I78" s="353"/>
      <c r="J78" s="354"/>
      <c r="K78" s="353"/>
      <c r="L78" s="353"/>
      <c r="M78" s="353"/>
      <c r="N78" s="353"/>
      <c r="O78" s="353"/>
      <c r="P78" s="353"/>
      <c r="Q78" s="353"/>
      <c r="R78" s="353"/>
      <c r="S78" s="353"/>
      <c r="T78" s="353"/>
      <c r="U78" s="353"/>
      <c r="AC78" s="353"/>
      <c r="AD78" s="353"/>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5"/>
      <c r="BB78" s="356"/>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7"/>
    </row>
    <row r="79" spans="1:76" s="352" customFormat="1">
      <c r="A79" s="351"/>
      <c r="I79" s="353"/>
      <c r="J79" s="354"/>
      <c r="K79" s="353"/>
      <c r="L79" s="353"/>
      <c r="M79" s="353"/>
      <c r="N79" s="353"/>
      <c r="O79" s="353"/>
      <c r="P79" s="353"/>
      <c r="Q79" s="353"/>
      <c r="R79" s="353"/>
      <c r="S79" s="353"/>
      <c r="T79" s="353"/>
      <c r="U79" s="353"/>
      <c r="AC79" s="353"/>
      <c r="AD79" s="353"/>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5"/>
      <c r="BB79" s="356"/>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7"/>
    </row>
    <row r="80" spans="1:76" s="352" customFormat="1">
      <c r="A80" s="351"/>
      <c r="I80" s="353"/>
      <c r="J80" s="354"/>
      <c r="K80" s="353"/>
      <c r="L80" s="353"/>
      <c r="M80" s="353"/>
      <c r="N80" s="353"/>
      <c r="O80" s="353"/>
      <c r="P80" s="353"/>
      <c r="Q80" s="353"/>
      <c r="R80" s="353"/>
      <c r="S80" s="353"/>
      <c r="T80" s="353"/>
      <c r="U80" s="353"/>
      <c r="AC80" s="353"/>
      <c r="AD80" s="353"/>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5"/>
      <c r="BB80" s="356"/>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7"/>
    </row>
    <row r="81" spans="1:76" s="352" customFormat="1">
      <c r="A81" s="351"/>
      <c r="I81" s="353"/>
      <c r="J81" s="354"/>
      <c r="K81" s="353"/>
      <c r="L81" s="353"/>
      <c r="M81" s="353"/>
      <c r="N81" s="353"/>
      <c r="O81" s="353"/>
      <c r="P81" s="353"/>
      <c r="Q81" s="353"/>
      <c r="R81" s="353"/>
      <c r="S81" s="353"/>
      <c r="T81" s="353"/>
      <c r="U81" s="353"/>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5"/>
      <c r="BB81" s="356"/>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7"/>
    </row>
    <row r="82" spans="1:76" s="352" customFormat="1">
      <c r="A82" s="351"/>
      <c r="I82" s="353"/>
      <c r="J82" s="354"/>
      <c r="K82" s="353"/>
      <c r="L82" s="353"/>
      <c r="M82" s="353"/>
      <c r="N82" s="353"/>
      <c r="O82" s="353"/>
      <c r="P82" s="353"/>
      <c r="Q82" s="353"/>
      <c r="R82" s="353"/>
      <c r="S82" s="353"/>
      <c r="T82" s="353"/>
      <c r="U82" s="353"/>
      <c r="AC82" s="353"/>
      <c r="AD82" s="353"/>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5"/>
      <c r="BB82" s="356"/>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7"/>
    </row>
    <row r="83" spans="1:76" s="352" customFormat="1">
      <c r="A83" s="351"/>
      <c r="I83" s="353"/>
      <c r="J83" s="354"/>
      <c r="K83" s="353"/>
      <c r="L83" s="353"/>
      <c r="M83" s="353"/>
      <c r="N83" s="353"/>
      <c r="O83" s="353"/>
      <c r="P83" s="353"/>
      <c r="Q83" s="353"/>
      <c r="R83" s="353"/>
      <c r="S83" s="353"/>
      <c r="T83" s="353"/>
      <c r="U83" s="353"/>
      <c r="AC83" s="353"/>
      <c r="AD83" s="353"/>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5"/>
      <c r="BB83" s="356"/>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7"/>
    </row>
    <row r="84" spans="1:76" s="352" customFormat="1">
      <c r="A84" s="351"/>
      <c r="I84" s="353"/>
      <c r="J84" s="354"/>
      <c r="K84" s="353"/>
      <c r="L84" s="353"/>
      <c r="M84" s="353"/>
      <c r="N84" s="353"/>
      <c r="O84" s="353"/>
      <c r="P84" s="353"/>
      <c r="Q84" s="353"/>
      <c r="R84" s="353"/>
      <c r="S84" s="353"/>
      <c r="T84" s="353"/>
      <c r="U84" s="353"/>
      <c r="AC84" s="353"/>
      <c r="AD84" s="353"/>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5"/>
      <c r="BB84" s="356"/>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7"/>
    </row>
    <row r="85" spans="1:76" s="352" customFormat="1">
      <c r="A85" s="351"/>
      <c r="I85" s="353"/>
      <c r="J85" s="354"/>
      <c r="K85" s="353"/>
      <c r="L85" s="353"/>
      <c r="M85" s="353"/>
      <c r="N85" s="353"/>
      <c r="O85" s="353"/>
      <c r="P85" s="353"/>
      <c r="Q85" s="353"/>
      <c r="R85" s="353"/>
      <c r="S85" s="353"/>
      <c r="T85" s="353"/>
      <c r="U85" s="353"/>
      <c r="AC85" s="353"/>
      <c r="AD85" s="353"/>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5"/>
      <c r="BB85" s="356"/>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7"/>
    </row>
    <row r="86" spans="1:76" s="352" customFormat="1">
      <c r="A86" s="351"/>
      <c r="I86" s="353"/>
      <c r="J86" s="354"/>
      <c r="K86" s="353"/>
      <c r="L86" s="353"/>
      <c r="M86" s="353"/>
      <c r="N86" s="353"/>
      <c r="O86" s="353"/>
      <c r="P86" s="353"/>
      <c r="Q86" s="353"/>
      <c r="R86" s="353"/>
      <c r="S86" s="353"/>
      <c r="T86" s="353"/>
      <c r="U86" s="353"/>
      <c r="AC86" s="353"/>
      <c r="AD86" s="353"/>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5"/>
      <c r="BB86" s="356"/>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7"/>
    </row>
    <row r="87" spans="1:76" s="352" customFormat="1">
      <c r="A87" s="351"/>
      <c r="I87" s="353"/>
      <c r="J87" s="354"/>
      <c r="K87" s="353"/>
      <c r="L87" s="353"/>
      <c r="M87" s="353"/>
      <c r="N87" s="353"/>
      <c r="O87" s="353"/>
      <c r="P87" s="353"/>
      <c r="Q87" s="353"/>
      <c r="R87" s="353"/>
      <c r="S87" s="353"/>
      <c r="T87" s="353"/>
      <c r="U87" s="353"/>
      <c r="AC87" s="353"/>
      <c r="AD87" s="353"/>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5"/>
      <c r="BB87" s="356"/>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7"/>
    </row>
    <row r="88" spans="1:76" s="352" customFormat="1">
      <c r="A88" s="351"/>
      <c r="I88" s="353"/>
      <c r="J88" s="354"/>
      <c r="K88" s="353"/>
      <c r="L88" s="353"/>
      <c r="M88" s="353"/>
      <c r="N88" s="353"/>
      <c r="O88" s="353"/>
      <c r="P88" s="353"/>
      <c r="Q88" s="353"/>
      <c r="R88" s="353"/>
      <c r="S88" s="353"/>
      <c r="T88" s="353"/>
      <c r="U88" s="353"/>
      <c r="AC88" s="353"/>
      <c r="AD88" s="353"/>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5"/>
      <c r="BB88" s="356"/>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7"/>
    </row>
    <row r="89" spans="1:76" s="352" customFormat="1">
      <c r="A89" s="351"/>
      <c r="I89" s="353"/>
      <c r="J89" s="354"/>
      <c r="K89" s="353"/>
      <c r="L89" s="353"/>
      <c r="M89" s="353"/>
      <c r="N89" s="353"/>
      <c r="O89" s="353"/>
      <c r="P89" s="353"/>
      <c r="Q89" s="353"/>
      <c r="R89" s="353"/>
      <c r="S89" s="353"/>
      <c r="T89" s="353"/>
      <c r="U89" s="353"/>
      <c r="AC89" s="353"/>
      <c r="AD89" s="353"/>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5"/>
      <c r="BB89" s="356"/>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7"/>
    </row>
    <row r="90" spans="1:76" s="352" customFormat="1">
      <c r="A90" s="351"/>
      <c r="I90" s="353"/>
      <c r="J90" s="354"/>
      <c r="K90" s="353"/>
      <c r="L90" s="353"/>
      <c r="M90" s="353"/>
      <c r="N90" s="353"/>
      <c r="O90" s="353"/>
      <c r="P90" s="353"/>
      <c r="Q90" s="353"/>
      <c r="R90" s="353"/>
      <c r="S90" s="353"/>
      <c r="T90" s="353"/>
      <c r="U90" s="353"/>
      <c r="AC90" s="353"/>
      <c r="AD90" s="353"/>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5"/>
      <c r="BB90" s="356"/>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7"/>
    </row>
    <row r="91" spans="1:76" s="352" customFormat="1">
      <c r="A91" s="351"/>
      <c r="I91" s="353"/>
      <c r="J91" s="354"/>
      <c r="K91" s="353"/>
      <c r="L91" s="353"/>
      <c r="M91" s="353"/>
      <c r="N91" s="353"/>
      <c r="O91" s="353"/>
      <c r="P91" s="353"/>
      <c r="Q91" s="353"/>
      <c r="R91" s="353"/>
      <c r="S91" s="353"/>
      <c r="T91" s="353"/>
      <c r="U91" s="353"/>
      <c r="AC91" s="353"/>
      <c r="AD91" s="353"/>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5"/>
      <c r="BB91" s="356"/>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7"/>
    </row>
    <row r="92" spans="1:76" s="352" customFormat="1">
      <c r="A92" s="351"/>
      <c r="I92" s="353"/>
      <c r="J92" s="354"/>
      <c r="K92" s="353"/>
      <c r="L92" s="353"/>
      <c r="M92" s="353"/>
      <c r="N92" s="353"/>
      <c r="O92" s="353"/>
      <c r="P92" s="353"/>
      <c r="Q92" s="353"/>
      <c r="R92" s="353"/>
      <c r="S92" s="353"/>
      <c r="T92" s="353"/>
      <c r="U92" s="353"/>
      <c r="AC92" s="353"/>
      <c r="AD92" s="353"/>
      <c r="AE92" s="353"/>
      <c r="AF92" s="353"/>
      <c r="AG92" s="353"/>
      <c r="AH92" s="353"/>
      <c r="AI92" s="353"/>
      <c r="AJ92" s="353"/>
      <c r="AK92" s="353"/>
      <c r="AL92" s="353"/>
      <c r="AM92" s="353"/>
      <c r="AN92" s="353"/>
      <c r="AO92" s="353"/>
      <c r="AP92" s="353"/>
      <c r="AQ92" s="353"/>
      <c r="AR92" s="353"/>
      <c r="AS92" s="353"/>
      <c r="AT92" s="353"/>
      <c r="AU92" s="353"/>
      <c r="AV92" s="353"/>
      <c r="AW92" s="353"/>
      <c r="AX92" s="353"/>
      <c r="AY92" s="353"/>
      <c r="AZ92" s="353"/>
      <c r="BA92" s="355"/>
      <c r="BB92" s="356"/>
      <c r="BC92" s="353"/>
      <c r="BD92" s="353"/>
      <c r="BE92" s="353"/>
      <c r="BF92" s="353"/>
      <c r="BG92" s="353"/>
      <c r="BH92" s="353"/>
      <c r="BI92" s="353"/>
      <c r="BJ92" s="353"/>
      <c r="BK92" s="353"/>
      <c r="BL92" s="353"/>
      <c r="BM92" s="353"/>
      <c r="BN92" s="353"/>
      <c r="BO92" s="353"/>
      <c r="BP92" s="353"/>
      <c r="BQ92" s="353"/>
      <c r="BR92" s="353"/>
      <c r="BS92" s="353"/>
      <c r="BT92" s="353"/>
      <c r="BU92" s="353"/>
      <c r="BV92" s="353"/>
      <c r="BW92" s="353"/>
      <c r="BX92" s="357"/>
    </row>
    <row r="93" spans="1:76" s="352" customFormat="1">
      <c r="A93" s="351"/>
      <c r="I93" s="353"/>
      <c r="J93" s="354"/>
      <c r="K93" s="353"/>
      <c r="L93" s="353"/>
      <c r="M93" s="353"/>
      <c r="N93" s="353"/>
      <c r="O93" s="353"/>
      <c r="P93" s="353"/>
      <c r="Q93" s="353"/>
      <c r="R93" s="353"/>
      <c r="S93" s="353"/>
      <c r="T93" s="353"/>
      <c r="U93" s="353"/>
      <c r="AC93" s="353"/>
      <c r="AD93" s="353"/>
      <c r="AE93" s="353"/>
      <c r="AF93" s="353"/>
      <c r="AG93" s="353"/>
      <c r="AH93" s="353"/>
      <c r="AI93" s="353"/>
      <c r="AJ93" s="353"/>
      <c r="AK93" s="353"/>
      <c r="AL93" s="353"/>
      <c r="AM93" s="353"/>
      <c r="AN93" s="353"/>
      <c r="AO93" s="353"/>
      <c r="AP93" s="353"/>
      <c r="AQ93" s="353"/>
      <c r="AR93" s="353"/>
      <c r="AS93" s="353"/>
      <c r="AT93" s="353"/>
      <c r="AU93" s="353"/>
      <c r="AV93" s="353"/>
      <c r="AW93" s="353"/>
      <c r="AX93" s="353"/>
      <c r="AY93" s="353"/>
      <c r="AZ93" s="353"/>
      <c r="BA93" s="355"/>
      <c r="BB93" s="356"/>
      <c r="BC93" s="353"/>
      <c r="BD93" s="353"/>
      <c r="BE93" s="353"/>
      <c r="BF93" s="353"/>
      <c r="BG93" s="353"/>
      <c r="BH93" s="353"/>
      <c r="BI93" s="353"/>
      <c r="BJ93" s="353"/>
      <c r="BK93" s="353"/>
      <c r="BL93" s="353"/>
      <c r="BM93" s="353"/>
      <c r="BN93" s="353"/>
      <c r="BO93" s="353"/>
      <c r="BP93" s="353"/>
      <c r="BQ93" s="353"/>
      <c r="BR93" s="353"/>
      <c r="BS93" s="353"/>
      <c r="BT93" s="353"/>
      <c r="BU93" s="353"/>
      <c r="BV93" s="353"/>
      <c r="BW93" s="353"/>
      <c r="BX93" s="357"/>
    </row>
    <row r="94" spans="1:76" s="352" customFormat="1">
      <c r="A94" s="351"/>
      <c r="I94" s="353"/>
      <c r="J94" s="354"/>
      <c r="K94" s="353"/>
      <c r="L94" s="353"/>
      <c r="M94" s="353"/>
      <c r="N94" s="353"/>
      <c r="O94" s="353"/>
      <c r="P94" s="353"/>
      <c r="Q94" s="353"/>
      <c r="R94" s="353"/>
      <c r="S94" s="353"/>
      <c r="T94" s="353"/>
      <c r="U94" s="353"/>
      <c r="AC94" s="353"/>
      <c r="AD94" s="353"/>
      <c r="AE94" s="353"/>
      <c r="AF94" s="353"/>
      <c r="AG94" s="353"/>
      <c r="AH94" s="353"/>
      <c r="AI94" s="353"/>
      <c r="AJ94" s="353"/>
      <c r="AK94" s="353"/>
      <c r="AL94" s="353"/>
      <c r="AM94" s="353"/>
      <c r="AN94" s="353"/>
      <c r="AO94" s="353"/>
      <c r="AP94" s="353"/>
      <c r="AQ94" s="353"/>
      <c r="AR94" s="353"/>
      <c r="AS94" s="353"/>
      <c r="AT94" s="353"/>
      <c r="AU94" s="353"/>
      <c r="AV94" s="353"/>
      <c r="AW94" s="353"/>
      <c r="AX94" s="353"/>
      <c r="AY94" s="353"/>
      <c r="AZ94" s="353"/>
      <c r="BA94" s="355"/>
      <c r="BB94" s="356"/>
      <c r="BC94" s="353"/>
      <c r="BD94" s="353"/>
      <c r="BE94" s="353"/>
      <c r="BF94" s="353"/>
      <c r="BG94" s="353"/>
      <c r="BH94" s="353"/>
      <c r="BI94" s="353"/>
      <c r="BJ94" s="353"/>
      <c r="BK94" s="353"/>
      <c r="BL94" s="353"/>
      <c r="BM94" s="353"/>
      <c r="BN94" s="353"/>
      <c r="BO94" s="353"/>
      <c r="BP94" s="353"/>
      <c r="BQ94" s="353"/>
      <c r="BR94" s="353"/>
      <c r="BS94" s="353"/>
      <c r="BT94" s="353"/>
      <c r="BU94" s="353"/>
      <c r="BV94" s="353"/>
      <c r="BW94" s="353"/>
      <c r="BX94" s="357"/>
    </row>
    <row r="95" spans="1:76" s="352" customFormat="1">
      <c r="A95" s="351"/>
      <c r="I95" s="353"/>
      <c r="J95" s="354"/>
      <c r="K95" s="353"/>
      <c r="L95" s="353"/>
      <c r="M95" s="353"/>
      <c r="N95" s="353"/>
      <c r="O95" s="353"/>
      <c r="P95" s="353"/>
      <c r="Q95" s="353"/>
      <c r="R95" s="353"/>
      <c r="S95" s="353"/>
      <c r="T95" s="353"/>
      <c r="U95" s="353"/>
      <c r="AC95" s="353"/>
      <c r="AD95" s="353"/>
      <c r="AE95" s="353"/>
      <c r="AF95" s="353"/>
      <c r="AG95" s="353"/>
      <c r="AH95" s="353"/>
      <c r="AI95" s="353"/>
      <c r="AJ95" s="353"/>
      <c r="AK95" s="353"/>
      <c r="AL95" s="353"/>
      <c r="AM95" s="353"/>
      <c r="AN95" s="353"/>
      <c r="AO95" s="353"/>
      <c r="AP95" s="353"/>
      <c r="AQ95" s="353"/>
      <c r="AR95" s="353"/>
      <c r="AS95" s="353"/>
      <c r="AT95" s="353"/>
      <c r="AU95" s="353"/>
      <c r="AV95" s="353"/>
      <c r="AW95" s="353"/>
      <c r="AX95" s="353"/>
      <c r="AY95" s="353"/>
      <c r="AZ95" s="353"/>
      <c r="BA95" s="355"/>
      <c r="BB95" s="356"/>
      <c r="BC95" s="353"/>
      <c r="BD95" s="353"/>
      <c r="BE95" s="353"/>
      <c r="BF95" s="353"/>
      <c r="BG95" s="353"/>
      <c r="BH95" s="353"/>
      <c r="BI95" s="353"/>
      <c r="BJ95" s="353"/>
      <c r="BK95" s="353"/>
      <c r="BL95" s="353"/>
      <c r="BM95" s="353"/>
      <c r="BN95" s="353"/>
      <c r="BO95" s="353"/>
      <c r="BP95" s="353"/>
      <c r="BQ95" s="353"/>
      <c r="BR95" s="353"/>
      <c r="BS95" s="353"/>
      <c r="BT95" s="353"/>
      <c r="BU95" s="353"/>
      <c r="BV95" s="353"/>
      <c r="BW95" s="353"/>
      <c r="BX95" s="357"/>
    </row>
    <row r="96" spans="1:76" s="352" customFormat="1">
      <c r="A96" s="351"/>
      <c r="I96" s="353"/>
      <c r="J96" s="354"/>
      <c r="K96" s="353"/>
      <c r="L96" s="353"/>
      <c r="M96" s="353"/>
      <c r="N96" s="353"/>
      <c r="O96" s="353"/>
      <c r="P96" s="353"/>
      <c r="Q96" s="353"/>
      <c r="R96" s="353"/>
      <c r="S96" s="353"/>
      <c r="T96" s="353"/>
      <c r="U96" s="353"/>
      <c r="AC96" s="353"/>
      <c r="AD96" s="353"/>
      <c r="AE96" s="353"/>
      <c r="AF96" s="353"/>
      <c r="AG96" s="353"/>
      <c r="AH96" s="353"/>
      <c r="AI96" s="353"/>
      <c r="AJ96" s="353"/>
      <c r="AK96" s="353"/>
      <c r="AL96" s="353"/>
      <c r="AM96" s="353"/>
      <c r="AN96" s="353"/>
      <c r="AO96" s="353"/>
      <c r="AP96" s="353"/>
      <c r="AQ96" s="353"/>
      <c r="AR96" s="353"/>
      <c r="AS96" s="353"/>
      <c r="AT96" s="353"/>
      <c r="AU96" s="353"/>
      <c r="AV96" s="353"/>
      <c r="AW96" s="353"/>
      <c r="AX96" s="353"/>
      <c r="AY96" s="353"/>
      <c r="AZ96" s="353"/>
      <c r="BA96" s="355"/>
      <c r="BB96" s="356"/>
      <c r="BC96" s="353"/>
      <c r="BD96" s="353"/>
      <c r="BE96" s="353"/>
      <c r="BF96" s="353"/>
      <c r="BG96" s="353"/>
      <c r="BH96" s="353"/>
      <c r="BI96" s="353"/>
      <c r="BJ96" s="353"/>
      <c r="BK96" s="353"/>
      <c r="BL96" s="353"/>
      <c r="BM96" s="353"/>
      <c r="BN96" s="353"/>
      <c r="BO96" s="353"/>
      <c r="BP96" s="353"/>
      <c r="BQ96" s="353"/>
      <c r="BR96" s="353"/>
      <c r="BS96" s="353"/>
      <c r="BT96" s="353"/>
      <c r="BU96" s="353"/>
      <c r="BV96" s="353"/>
      <c r="BW96" s="353"/>
      <c r="BX96" s="357"/>
    </row>
    <row r="97" spans="1:76" s="352" customFormat="1">
      <c r="A97" s="351"/>
      <c r="I97" s="353"/>
      <c r="J97" s="354"/>
      <c r="K97" s="353"/>
      <c r="L97" s="353"/>
      <c r="M97" s="353"/>
      <c r="N97" s="353"/>
      <c r="O97" s="353"/>
      <c r="P97" s="353"/>
      <c r="Q97" s="353"/>
      <c r="R97" s="353"/>
      <c r="S97" s="353"/>
      <c r="T97" s="353"/>
      <c r="U97" s="353"/>
      <c r="AC97" s="353"/>
      <c r="AD97" s="353"/>
      <c r="AE97" s="353"/>
      <c r="AF97" s="353"/>
      <c r="AG97" s="353"/>
      <c r="AH97" s="353"/>
      <c r="AI97" s="353"/>
      <c r="AJ97" s="353"/>
      <c r="AK97" s="353"/>
      <c r="AL97" s="353"/>
      <c r="AM97" s="353"/>
      <c r="AN97" s="353"/>
      <c r="AO97" s="353"/>
      <c r="AP97" s="353"/>
      <c r="AQ97" s="353"/>
      <c r="AR97" s="353"/>
      <c r="AS97" s="353"/>
      <c r="AT97" s="353"/>
      <c r="AU97" s="353"/>
      <c r="AV97" s="353"/>
      <c r="AW97" s="353"/>
      <c r="AX97" s="353"/>
      <c r="AY97" s="353"/>
      <c r="AZ97" s="353"/>
      <c r="BA97" s="355"/>
      <c r="BB97" s="356"/>
      <c r="BC97" s="353"/>
      <c r="BD97" s="353"/>
      <c r="BE97" s="353"/>
      <c r="BF97" s="353"/>
      <c r="BG97" s="353"/>
      <c r="BH97" s="353"/>
      <c r="BI97" s="353"/>
      <c r="BJ97" s="353"/>
      <c r="BK97" s="353"/>
      <c r="BL97" s="353"/>
      <c r="BM97" s="353"/>
      <c r="BN97" s="353"/>
      <c r="BO97" s="353"/>
      <c r="BP97" s="353"/>
      <c r="BQ97" s="353"/>
      <c r="BR97" s="353"/>
      <c r="BS97" s="353"/>
      <c r="BT97" s="353"/>
      <c r="BU97" s="353"/>
      <c r="BV97" s="353"/>
      <c r="BW97" s="353"/>
      <c r="BX97" s="357"/>
    </row>
    <row r="98" spans="1:76" s="352" customFormat="1">
      <c r="A98" s="351"/>
      <c r="I98" s="353"/>
      <c r="J98" s="354"/>
      <c r="K98" s="353"/>
      <c r="L98" s="353"/>
      <c r="M98" s="353"/>
      <c r="N98" s="353"/>
      <c r="O98" s="353"/>
      <c r="P98" s="353"/>
      <c r="Q98" s="353"/>
      <c r="R98" s="353"/>
      <c r="S98" s="353"/>
      <c r="T98" s="353"/>
      <c r="U98" s="353"/>
      <c r="AC98" s="353"/>
      <c r="AD98" s="353"/>
      <c r="AE98" s="353"/>
      <c r="AF98" s="353"/>
      <c r="AG98" s="353"/>
      <c r="AH98" s="353"/>
      <c r="AI98" s="353"/>
      <c r="AJ98" s="353"/>
      <c r="AK98" s="353"/>
      <c r="AL98" s="353"/>
      <c r="AM98" s="353"/>
      <c r="AN98" s="353"/>
      <c r="AO98" s="353"/>
      <c r="AP98" s="353"/>
      <c r="AQ98" s="353"/>
      <c r="AR98" s="353"/>
      <c r="AS98" s="353"/>
      <c r="AT98" s="353"/>
      <c r="AU98" s="353"/>
      <c r="AV98" s="353"/>
      <c r="AW98" s="353"/>
      <c r="AX98" s="353"/>
      <c r="AY98" s="353"/>
      <c r="AZ98" s="353"/>
      <c r="BA98" s="355"/>
      <c r="BB98" s="356"/>
      <c r="BC98" s="353"/>
      <c r="BD98" s="353"/>
      <c r="BE98" s="353"/>
      <c r="BF98" s="353"/>
      <c r="BG98" s="353"/>
      <c r="BH98" s="353"/>
      <c r="BI98" s="353"/>
      <c r="BJ98" s="353"/>
      <c r="BK98" s="353"/>
      <c r="BL98" s="353"/>
      <c r="BM98" s="353"/>
      <c r="BN98" s="353"/>
      <c r="BO98" s="353"/>
      <c r="BP98" s="353"/>
      <c r="BQ98" s="353"/>
      <c r="BR98" s="353"/>
      <c r="BS98" s="353"/>
      <c r="BT98" s="353"/>
      <c r="BU98" s="353"/>
      <c r="BV98" s="353"/>
      <c r="BW98" s="353"/>
      <c r="BX98" s="357"/>
    </row>
    <row r="99" spans="1:76" s="352" customFormat="1">
      <c r="A99" s="351"/>
      <c r="I99" s="353"/>
      <c r="J99" s="354"/>
      <c r="K99" s="353"/>
      <c r="L99" s="353"/>
      <c r="M99" s="353"/>
      <c r="N99" s="353"/>
      <c r="O99" s="353"/>
      <c r="P99" s="353"/>
      <c r="Q99" s="353"/>
      <c r="R99" s="353"/>
      <c r="S99" s="353"/>
      <c r="T99" s="353"/>
      <c r="U99" s="353"/>
      <c r="AC99" s="353"/>
      <c r="AD99" s="353"/>
      <c r="AE99" s="353"/>
      <c r="AF99" s="353"/>
      <c r="AG99" s="353"/>
      <c r="AH99" s="353"/>
      <c r="AI99" s="353"/>
      <c r="AJ99" s="353"/>
      <c r="AK99" s="353"/>
      <c r="AL99" s="353"/>
      <c r="AM99" s="353"/>
      <c r="AN99" s="353"/>
      <c r="AO99" s="353"/>
      <c r="AP99" s="353"/>
      <c r="AQ99" s="353"/>
      <c r="AR99" s="353"/>
      <c r="AS99" s="353"/>
      <c r="AT99" s="353"/>
      <c r="AU99" s="353"/>
      <c r="AV99" s="353"/>
      <c r="AW99" s="353"/>
      <c r="AX99" s="353"/>
      <c r="AY99" s="353"/>
      <c r="AZ99" s="353"/>
      <c r="BA99" s="355"/>
      <c r="BB99" s="356"/>
      <c r="BC99" s="353"/>
      <c r="BD99" s="353"/>
      <c r="BE99" s="353"/>
      <c r="BF99" s="353"/>
      <c r="BG99" s="353"/>
      <c r="BH99" s="353"/>
      <c r="BI99" s="353"/>
      <c r="BJ99" s="353"/>
      <c r="BK99" s="353"/>
      <c r="BL99" s="353"/>
      <c r="BM99" s="353"/>
      <c r="BN99" s="353"/>
      <c r="BO99" s="353"/>
      <c r="BP99" s="353"/>
      <c r="BQ99" s="353"/>
      <c r="BR99" s="353"/>
      <c r="BS99" s="353"/>
      <c r="BT99" s="353"/>
      <c r="BU99" s="353"/>
      <c r="BV99" s="353"/>
      <c r="BW99" s="353"/>
      <c r="BX99" s="357"/>
    </row>
    <row r="100" spans="1:76" s="352" customFormat="1">
      <c r="A100" s="351"/>
      <c r="I100" s="353"/>
      <c r="J100" s="354"/>
      <c r="K100" s="353"/>
      <c r="L100" s="353"/>
      <c r="M100" s="353"/>
      <c r="N100" s="353"/>
      <c r="O100" s="353"/>
      <c r="P100" s="353"/>
      <c r="Q100" s="353"/>
      <c r="R100" s="353"/>
      <c r="S100" s="353"/>
      <c r="T100" s="353"/>
      <c r="U100" s="353"/>
      <c r="AC100" s="353"/>
      <c r="AD100" s="353"/>
      <c r="AE100" s="353"/>
      <c r="AF100" s="353"/>
      <c r="AG100" s="353"/>
      <c r="AH100" s="353"/>
      <c r="AI100" s="353"/>
      <c r="AJ100" s="353"/>
      <c r="AK100" s="353"/>
      <c r="AL100" s="353"/>
      <c r="AM100" s="353"/>
      <c r="AN100" s="353"/>
      <c r="AO100" s="353"/>
      <c r="AP100" s="353"/>
      <c r="AQ100" s="353"/>
      <c r="AR100" s="353"/>
      <c r="AS100" s="353"/>
      <c r="AT100" s="353"/>
      <c r="AU100" s="353"/>
      <c r="AV100" s="353"/>
      <c r="AW100" s="353"/>
      <c r="AX100" s="353"/>
      <c r="AY100" s="353"/>
      <c r="AZ100" s="353"/>
      <c r="BA100" s="355"/>
      <c r="BB100" s="356"/>
      <c r="BC100" s="353"/>
      <c r="BD100" s="353"/>
      <c r="BE100" s="353"/>
      <c r="BF100" s="353"/>
      <c r="BG100" s="353"/>
      <c r="BH100" s="353"/>
      <c r="BI100" s="353"/>
      <c r="BJ100" s="353"/>
      <c r="BK100" s="353"/>
      <c r="BL100" s="353"/>
      <c r="BM100" s="353"/>
      <c r="BN100" s="353"/>
      <c r="BO100" s="353"/>
      <c r="BP100" s="353"/>
      <c r="BQ100" s="353"/>
      <c r="BR100" s="353"/>
      <c r="BS100" s="353"/>
      <c r="BT100" s="353"/>
      <c r="BU100" s="353"/>
      <c r="BV100" s="353"/>
      <c r="BW100" s="353"/>
      <c r="BX100" s="357"/>
    </row>
    <row r="101" spans="1:76" s="352" customFormat="1">
      <c r="A101" s="351"/>
      <c r="I101" s="353"/>
      <c r="J101" s="354"/>
      <c r="K101" s="353"/>
      <c r="L101" s="353"/>
      <c r="M101" s="353"/>
      <c r="N101" s="353"/>
      <c r="O101" s="353"/>
      <c r="P101" s="353"/>
      <c r="Q101" s="353"/>
      <c r="R101" s="353"/>
      <c r="S101" s="353"/>
      <c r="T101" s="353"/>
      <c r="U101" s="353"/>
      <c r="AC101" s="353"/>
      <c r="AD101" s="353"/>
      <c r="AE101" s="353"/>
      <c r="AF101" s="353"/>
      <c r="AG101" s="353"/>
      <c r="AH101" s="353"/>
      <c r="AI101" s="353"/>
      <c r="AJ101" s="353"/>
      <c r="AK101" s="353"/>
      <c r="AL101" s="353"/>
      <c r="AM101" s="353"/>
      <c r="AN101" s="353"/>
      <c r="AO101" s="353"/>
      <c r="AP101" s="353"/>
      <c r="AQ101" s="353"/>
      <c r="AR101" s="353"/>
      <c r="AS101" s="353"/>
      <c r="AT101" s="353"/>
      <c r="AU101" s="353"/>
      <c r="AV101" s="353"/>
      <c r="AW101" s="353"/>
      <c r="AX101" s="353"/>
      <c r="AY101" s="353"/>
      <c r="AZ101" s="353"/>
      <c r="BA101" s="355"/>
      <c r="BB101" s="356"/>
      <c r="BC101" s="353"/>
      <c r="BD101" s="353"/>
      <c r="BE101" s="353"/>
      <c r="BF101" s="353"/>
      <c r="BG101" s="353"/>
      <c r="BH101" s="353"/>
      <c r="BI101" s="353"/>
      <c r="BJ101" s="353"/>
      <c r="BK101" s="353"/>
      <c r="BL101" s="353"/>
      <c r="BM101" s="353"/>
      <c r="BN101" s="353"/>
      <c r="BO101" s="353"/>
      <c r="BP101" s="353"/>
      <c r="BQ101" s="353"/>
      <c r="BR101" s="353"/>
      <c r="BS101" s="353"/>
      <c r="BT101" s="353"/>
      <c r="BU101" s="353"/>
      <c r="BV101" s="353"/>
      <c r="BW101" s="353"/>
      <c r="BX101" s="357"/>
    </row>
    <row r="102" spans="1:76" s="352" customFormat="1">
      <c r="A102" s="351"/>
      <c r="I102" s="353"/>
      <c r="J102" s="354"/>
      <c r="K102" s="353"/>
      <c r="L102" s="353"/>
      <c r="M102" s="353"/>
      <c r="N102" s="353"/>
      <c r="O102" s="353"/>
      <c r="P102" s="353"/>
      <c r="Q102" s="353"/>
      <c r="R102" s="353"/>
      <c r="S102" s="353"/>
      <c r="T102" s="353"/>
      <c r="U102" s="353"/>
      <c r="AC102" s="353"/>
      <c r="AD102" s="353"/>
      <c r="AE102" s="353"/>
      <c r="AF102" s="353"/>
      <c r="AG102" s="353"/>
      <c r="AH102" s="353"/>
      <c r="AI102" s="353"/>
      <c r="AJ102" s="353"/>
      <c r="AK102" s="353"/>
      <c r="AL102" s="353"/>
      <c r="AM102" s="353"/>
      <c r="AN102" s="353"/>
      <c r="AO102" s="353"/>
      <c r="AP102" s="353"/>
      <c r="AQ102" s="353"/>
      <c r="AR102" s="353"/>
      <c r="AS102" s="353"/>
      <c r="AT102" s="353"/>
      <c r="AU102" s="353"/>
      <c r="AV102" s="353"/>
      <c r="AW102" s="353"/>
      <c r="AX102" s="353"/>
      <c r="AY102" s="353"/>
      <c r="AZ102" s="353"/>
      <c r="BA102" s="355"/>
      <c r="BB102" s="356"/>
      <c r="BC102" s="353"/>
      <c r="BD102" s="353"/>
      <c r="BE102" s="353"/>
      <c r="BF102" s="353"/>
      <c r="BG102" s="353"/>
      <c r="BH102" s="353"/>
      <c r="BI102" s="353"/>
      <c r="BJ102" s="353"/>
      <c r="BK102" s="353"/>
      <c r="BL102" s="353"/>
      <c r="BM102" s="353"/>
      <c r="BN102" s="353"/>
      <c r="BO102" s="353"/>
      <c r="BP102" s="353"/>
      <c r="BQ102" s="353"/>
      <c r="BR102" s="353"/>
      <c r="BS102" s="353"/>
      <c r="BT102" s="353"/>
      <c r="BU102" s="353"/>
      <c r="BV102" s="353"/>
      <c r="BW102" s="353"/>
      <c r="BX102" s="357"/>
    </row>
    <row r="103" spans="1:76" s="352" customFormat="1">
      <c r="A103" s="351"/>
      <c r="I103" s="353"/>
      <c r="J103" s="354"/>
      <c r="K103" s="353"/>
      <c r="L103" s="353"/>
      <c r="M103" s="353"/>
      <c r="N103" s="353"/>
      <c r="O103" s="353"/>
      <c r="P103" s="353"/>
      <c r="Q103" s="353"/>
      <c r="R103" s="353"/>
      <c r="S103" s="353"/>
      <c r="T103" s="353"/>
      <c r="U103" s="353"/>
      <c r="AC103" s="353"/>
      <c r="AD103" s="353"/>
      <c r="AE103" s="353"/>
      <c r="AF103" s="353"/>
      <c r="AG103" s="353"/>
      <c r="AH103" s="353"/>
      <c r="AI103" s="353"/>
      <c r="AJ103" s="353"/>
      <c r="AK103" s="353"/>
      <c r="AL103" s="353"/>
      <c r="AM103" s="353"/>
      <c r="AN103" s="353"/>
      <c r="AO103" s="353"/>
      <c r="AP103" s="353"/>
      <c r="AQ103" s="353"/>
      <c r="AR103" s="353"/>
      <c r="AS103" s="353"/>
      <c r="AT103" s="353"/>
      <c r="AU103" s="353"/>
      <c r="AV103" s="353"/>
      <c r="AW103" s="353"/>
      <c r="AX103" s="353"/>
      <c r="AY103" s="353"/>
      <c r="AZ103" s="353"/>
      <c r="BA103" s="355"/>
      <c r="BB103" s="356"/>
      <c r="BC103" s="353"/>
      <c r="BD103" s="353"/>
      <c r="BE103" s="353"/>
      <c r="BF103" s="353"/>
      <c r="BG103" s="353"/>
      <c r="BH103" s="353"/>
      <c r="BI103" s="353"/>
      <c r="BJ103" s="353"/>
      <c r="BK103" s="353"/>
      <c r="BL103" s="353"/>
      <c r="BM103" s="353"/>
      <c r="BN103" s="353"/>
      <c r="BO103" s="353"/>
      <c r="BP103" s="353"/>
      <c r="BQ103" s="353"/>
      <c r="BR103" s="353"/>
      <c r="BS103" s="353"/>
      <c r="BT103" s="353"/>
      <c r="BU103" s="353"/>
      <c r="BV103" s="353"/>
      <c r="BW103" s="353"/>
      <c r="BX103" s="357"/>
    </row>
    <row r="104" spans="1:76" s="352" customFormat="1">
      <c r="A104" s="351"/>
      <c r="I104" s="353"/>
      <c r="J104" s="354"/>
      <c r="K104" s="353"/>
      <c r="L104" s="353"/>
      <c r="M104" s="353"/>
      <c r="N104" s="353"/>
      <c r="O104" s="353"/>
      <c r="P104" s="353"/>
      <c r="Q104" s="353"/>
      <c r="R104" s="353"/>
      <c r="S104" s="353"/>
      <c r="T104" s="353"/>
      <c r="U104" s="353"/>
      <c r="AC104" s="353"/>
      <c r="AD104" s="353"/>
      <c r="AE104" s="353"/>
      <c r="AF104" s="353"/>
      <c r="AG104" s="353"/>
      <c r="AH104" s="353"/>
      <c r="AI104" s="353"/>
      <c r="AJ104" s="353"/>
      <c r="AK104" s="353"/>
      <c r="AL104" s="353"/>
      <c r="AM104" s="353"/>
      <c r="AN104" s="353"/>
      <c r="AO104" s="353"/>
      <c r="AP104" s="353"/>
      <c r="AQ104" s="353"/>
      <c r="AR104" s="353"/>
      <c r="AS104" s="353"/>
      <c r="AT104" s="353"/>
      <c r="AU104" s="353"/>
      <c r="AV104" s="353"/>
      <c r="AW104" s="353"/>
      <c r="AX104" s="353"/>
      <c r="AY104" s="353"/>
      <c r="AZ104" s="353"/>
      <c r="BA104" s="355"/>
      <c r="BB104" s="356"/>
      <c r="BC104" s="353"/>
      <c r="BD104" s="353"/>
      <c r="BE104" s="353"/>
      <c r="BF104" s="353"/>
      <c r="BG104" s="353"/>
      <c r="BH104" s="353"/>
      <c r="BI104" s="353"/>
      <c r="BJ104" s="353"/>
      <c r="BK104" s="353"/>
      <c r="BL104" s="353"/>
      <c r="BM104" s="353"/>
      <c r="BN104" s="353"/>
      <c r="BO104" s="353"/>
      <c r="BP104" s="353"/>
      <c r="BQ104" s="353"/>
      <c r="BR104" s="353"/>
      <c r="BS104" s="353"/>
      <c r="BT104" s="353"/>
      <c r="BU104" s="353"/>
      <c r="BV104" s="353"/>
      <c r="BW104" s="353"/>
      <c r="BX104" s="357"/>
    </row>
    <row r="105" spans="1:76" s="352" customFormat="1">
      <c r="A105" s="351"/>
      <c r="I105" s="353"/>
      <c r="J105" s="354"/>
      <c r="K105" s="353"/>
      <c r="L105" s="353"/>
      <c r="M105" s="353"/>
      <c r="N105" s="353"/>
      <c r="O105" s="353"/>
      <c r="P105" s="353"/>
      <c r="Q105" s="353"/>
      <c r="R105" s="353"/>
      <c r="S105" s="353"/>
      <c r="T105" s="353"/>
      <c r="U105" s="353"/>
      <c r="AC105" s="353"/>
      <c r="AD105" s="353"/>
      <c r="AE105" s="353"/>
      <c r="AF105" s="353"/>
      <c r="AG105" s="353"/>
      <c r="AH105" s="353"/>
      <c r="AI105" s="353"/>
      <c r="AJ105" s="353"/>
      <c r="AK105" s="353"/>
      <c r="AL105" s="353"/>
      <c r="AM105" s="353"/>
      <c r="AN105" s="353"/>
      <c r="AO105" s="353"/>
      <c r="AP105" s="353"/>
      <c r="AQ105" s="353"/>
      <c r="AR105" s="353"/>
      <c r="AS105" s="353"/>
      <c r="AT105" s="353"/>
      <c r="AU105" s="353"/>
      <c r="AV105" s="353"/>
      <c r="AW105" s="353"/>
      <c r="AX105" s="353"/>
      <c r="AY105" s="353"/>
      <c r="AZ105" s="353"/>
      <c r="BA105" s="355"/>
      <c r="BB105" s="356"/>
      <c r="BC105" s="353"/>
      <c r="BD105" s="353"/>
      <c r="BE105" s="353"/>
      <c r="BF105" s="353"/>
      <c r="BG105" s="353"/>
      <c r="BH105" s="353"/>
      <c r="BI105" s="353"/>
      <c r="BJ105" s="353"/>
      <c r="BK105" s="353"/>
      <c r="BL105" s="353"/>
      <c r="BM105" s="353"/>
      <c r="BN105" s="353"/>
      <c r="BO105" s="353"/>
      <c r="BP105" s="353"/>
      <c r="BQ105" s="353"/>
      <c r="BR105" s="353"/>
      <c r="BS105" s="353"/>
      <c r="BT105" s="353"/>
      <c r="BU105" s="353"/>
      <c r="BV105" s="353"/>
      <c r="BW105" s="353"/>
      <c r="BX105" s="357"/>
    </row>
    <row r="106" spans="1:76" s="352" customFormat="1">
      <c r="A106" s="351"/>
      <c r="I106" s="353"/>
      <c r="J106" s="354"/>
      <c r="K106" s="353"/>
      <c r="L106" s="353"/>
      <c r="M106" s="353"/>
      <c r="N106" s="353"/>
      <c r="O106" s="353"/>
      <c r="P106" s="353"/>
      <c r="Q106" s="353"/>
      <c r="R106" s="353"/>
      <c r="S106" s="353"/>
      <c r="T106" s="353"/>
      <c r="U106" s="353"/>
      <c r="AC106" s="353"/>
      <c r="AD106" s="353"/>
      <c r="AE106" s="353"/>
      <c r="AF106" s="353"/>
      <c r="AG106" s="353"/>
      <c r="AH106" s="353"/>
      <c r="AI106" s="353"/>
      <c r="AJ106" s="353"/>
      <c r="AK106" s="353"/>
      <c r="AL106" s="353"/>
      <c r="AM106" s="353"/>
      <c r="AN106" s="353"/>
      <c r="AO106" s="353"/>
      <c r="AP106" s="353"/>
      <c r="AQ106" s="353"/>
      <c r="AR106" s="353"/>
      <c r="AS106" s="353"/>
      <c r="AT106" s="353"/>
      <c r="AU106" s="353"/>
      <c r="AV106" s="353"/>
      <c r="AW106" s="353"/>
      <c r="AX106" s="353"/>
      <c r="AY106" s="353"/>
      <c r="AZ106" s="353"/>
      <c r="BA106" s="355"/>
      <c r="BB106" s="356"/>
      <c r="BC106" s="353"/>
      <c r="BD106" s="353"/>
      <c r="BE106" s="353"/>
      <c r="BF106" s="353"/>
      <c r="BG106" s="353"/>
      <c r="BH106" s="353"/>
      <c r="BI106" s="353"/>
      <c r="BJ106" s="353"/>
      <c r="BK106" s="353"/>
      <c r="BL106" s="353"/>
      <c r="BM106" s="353"/>
      <c r="BN106" s="353"/>
      <c r="BO106" s="353"/>
      <c r="BP106" s="353"/>
      <c r="BQ106" s="353"/>
      <c r="BR106" s="353"/>
      <c r="BS106" s="353"/>
      <c r="BT106" s="353"/>
      <c r="BU106" s="353"/>
      <c r="BV106" s="353"/>
      <c r="BW106" s="353"/>
      <c r="BX106" s="357"/>
    </row>
    <row r="107" spans="1:76" s="352" customFormat="1">
      <c r="A107" s="351"/>
      <c r="I107" s="353"/>
      <c r="J107" s="354"/>
      <c r="K107" s="353"/>
      <c r="L107" s="353"/>
      <c r="M107" s="353"/>
      <c r="N107" s="353"/>
      <c r="O107" s="353"/>
      <c r="P107" s="353"/>
      <c r="Q107" s="353"/>
      <c r="R107" s="353"/>
      <c r="S107" s="353"/>
      <c r="T107" s="353"/>
      <c r="U107" s="353"/>
      <c r="AC107" s="353"/>
      <c r="AD107" s="353"/>
      <c r="AE107" s="353"/>
      <c r="AF107" s="353"/>
      <c r="AG107" s="353"/>
      <c r="AH107" s="353"/>
      <c r="AI107" s="353"/>
      <c r="AJ107" s="353"/>
      <c r="AK107" s="353"/>
      <c r="AL107" s="353"/>
      <c r="AM107" s="353"/>
      <c r="AN107" s="353"/>
      <c r="AO107" s="353"/>
      <c r="AP107" s="353"/>
      <c r="AQ107" s="353"/>
      <c r="AR107" s="353"/>
      <c r="AS107" s="353"/>
      <c r="AT107" s="353"/>
      <c r="AU107" s="353"/>
      <c r="AV107" s="353"/>
      <c r="AW107" s="353"/>
      <c r="AX107" s="353"/>
      <c r="AY107" s="353"/>
      <c r="AZ107" s="353"/>
      <c r="BA107" s="355"/>
      <c r="BB107" s="356"/>
      <c r="BC107" s="353"/>
      <c r="BD107" s="353"/>
      <c r="BE107" s="353"/>
      <c r="BF107" s="353"/>
      <c r="BG107" s="353"/>
      <c r="BH107" s="353"/>
      <c r="BI107" s="353"/>
      <c r="BJ107" s="353"/>
      <c r="BK107" s="353"/>
      <c r="BL107" s="353"/>
      <c r="BM107" s="353"/>
      <c r="BN107" s="353"/>
      <c r="BO107" s="353"/>
      <c r="BP107" s="353"/>
      <c r="BQ107" s="353"/>
      <c r="BR107" s="353"/>
      <c r="BS107" s="353"/>
      <c r="BT107" s="353"/>
      <c r="BU107" s="353"/>
      <c r="BV107" s="353"/>
      <c r="BW107" s="353"/>
      <c r="BX107" s="357"/>
    </row>
    <row r="108" spans="1:76" s="352" customFormat="1">
      <c r="A108" s="351"/>
      <c r="I108" s="353"/>
      <c r="J108" s="354"/>
      <c r="K108" s="353"/>
      <c r="L108" s="353"/>
      <c r="M108" s="353"/>
      <c r="N108" s="353"/>
      <c r="O108" s="353"/>
      <c r="P108" s="353"/>
      <c r="Q108" s="353"/>
      <c r="R108" s="353"/>
      <c r="S108" s="353"/>
      <c r="T108" s="353"/>
      <c r="U108" s="353"/>
      <c r="AC108" s="353"/>
      <c r="AD108" s="353"/>
      <c r="AE108" s="353"/>
      <c r="AF108" s="353"/>
      <c r="AG108" s="353"/>
      <c r="AH108" s="353"/>
      <c r="AI108" s="353"/>
      <c r="AJ108" s="353"/>
      <c r="AK108" s="353"/>
      <c r="AL108" s="353"/>
      <c r="AM108" s="353"/>
      <c r="AN108" s="353"/>
      <c r="AO108" s="353"/>
      <c r="AP108" s="353"/>
      <c r="AQ108" s="353"/>
      <c r="AR108" s="353"/>
      <c r="AS108" s="353"/>
      <c r="AT108" s="353"/>
      <c r="AU108" s="353"/>
      <c r="AV108" s="353"/>
      <c r="AW108" s="353"/>
      <c r="AX108" s="353"/>
      <c r="AY108" s="353"/>
      <c r="AZ108" s="353"/>
      <c r="BA108" s="355"/>
      <c r="BB108" s="356"/>
      <c r="BC108" s="353"/>
      <c r="BD108" s="353"/>
      <c r="BE108" s="353"/>
      <c r="BF108" s="353"/>
      <c r="BG108" s="353"/>
      <c r="BH108" s="353"/>
      <c r="BI108" s="353"/>
      <c r="BJ108" s="353"/>
      <c r="BK108" s="353"/>
      <c r="BL108" s="353"/>
      <c r="BM108" s="353"/>
      <c r="BN108" s="353"/>
      <c r="BO108" s="353"/>
      <c r="BP108" s="353"/>
      <c r="BQ108" s="353"/>
      <c r="BR108" s="353"/>
      <c r="BS108" s="353"/>
      <c r="BT108" s="353"/>
      <c r="BU108" s="353"/>
      <c r="BV108" s="353"/>
      <c r="BW108" s="353"/>
      <c r="BX108" s="357"/>
    </row>
    <row r="109" spans="1:76" s="352" customFormat="1">
      <c r="A109" s="351"/>
      <c r="I109" s="353"/>
      <c r="J109" s="354"/>
      <c r="K109" s="353"/>
      <c r="L109" s="353"/>
      <c r="M109" s="353"/>
      <c r="N109" s="353"/>
      <c r="O109" s="353"/>
      <c r="P109" s="353"/>
      <c r="Q109" s="353"/>
      <c r="R109" s="353"/>
      <c r="S109" s="353"/>
      <c r="T109" s="353"/>
      <c r="U109" s="353"/>
      <c r="AC109" s="353"/>
      <c r="AD109" s="353"/>
      <c r="AE109" s="353"/>
      <c r="AF109" s="353"/>
      <c r="AG109" s="353"/>
      <c r="AH109" s="353"/>
      <c r="AI109" s="353"/>
      <c r="AJ109" s="353"/>
      <c r="AK109" s="353"/>
      <c r="AL109" s="353"/>
      <c r="AM109" s="353"/>
      <c r="AN109" s="353"/>
      <c r="AO109" s="353"/>
      <c r="AP109" s="353"/>
      <c r="AQ109" s="353"/>
      <c r="AR109" s="353"/>
      <c r="AS109" s="353"/>
      <c r="AT109" s="353"/>
      <c r="AU109" s="353"/>
      <c r="AV109" s="353"/>
      <c r="AW109" s="353"/>
      <c r="AX109" s="353"/>
      <c r="AY109" s="353"/>
      <c r="AZ109" s="353"/>
      <c r="BA109" s="355"/>
      <c r="BB109" s="356"/>
      <c r="BC109" s="353"/>
      <c r="BD109" s="353"/>
      <c r="BE109" s="353"/>
      <c r="BF109" s="353"/>
      <c r="BG109" s="353"/>
      <c r="BH109" s="353"/>
      <c r="BI109" s="353"/>
      <c r="BJ109" s="353"/>
      <c r="BK109" s="353"/>
      <c r="BL109" s="353"/>
      <c r="BM109" s="353"/>
      <c r="BN109" s="353"/>
      <c r="BO109" s="353"/>
      <c r="BP109" s="353"/>
      <c r="BQ109" s="353"/>
      <c r="BR109" s="353"/>
      <c r="BS109" s="353"/>
      <c r="BT109" s="353"/>
      <c r="BU109" s="353"/>
      <c r="BV109" s="353"/>
      <c r="BW109" s="353"/>
      <c r="BX109" s="357"/>
    </row>
    <row r="110" spans="1:76" s="352" customFormat="1">
      <c r="A110" s="351"/>
      <c r="I110" s="353"/>
      <c r="J110" s="354"/>
      <c r="K110" s="353"/>
      <c r="L110" s="353"/>
      <c r="M110" s="353"/>
      <c r="N110" s="353"/>
      <c r="O110" s="353"/>
      <c r="P110" s="353"/>
      <c r="Q110" s="353"/>
      <c r="R110" s="353"/>
      <c r="S110" s="353"/>
      <c r="T110" s="353"/>
      <c r="U110" s="353"/>
      <c r="AC110" s="353"/>
      <c r="AD110" s="353"/>
      <c r="AE110" s="353"/>
      <c r="AF110" s="353"/>
      <c r="AG110" s="353"/>
      <c r="AH110" s="353"/>
      <c r="AI110" s="353"/>
      <c r="AJ110" s="353"/>
      <c r="AK110" s="353"/>
      <c r="AL110" s="353"/>
      <c r="AM110" s="353"/>
      <c r="AN110" s="353"/>
      <c r="AO110" s="353"/>
      <c r="AP110" s="353"/>
      <c r="AQ110" s="353"/>
      <c r="AR110" s="353"/>
      <c r="AS110" s="353"/>
      <c r="AT110" s="353"/>
      <c r="AU110" s="353"/>
      <c r="AV110" s="353"/>
      <c r="AW110" s="353"/>
      <c r="AX110" s="353"/>
      <c r="AY110" s="353"/>
      <c r="AZ110" s="353"/>
      <c r="BA110" s="355"/>
      <c r="BB110" s="356"/>
      <c r="BC110" s="353"/>
      <c r="BD110" s="353"/>
      <c r="BE110" s="353"/>
      <c r="BF110" s="353"/>
      <c r="BG110" s="353"/>
      <c r="BH110" s="353"/>
      <c r="BI110" s="353"/>
      <c r="BJ110" s="353"/>
      <c r="BK110" s="353"/>
      <c r="BL110" s="353"/>
      <c r="BM110" s="353"/>
      <c r="BN110" s="353"/>
      <c r="BO110" s="353"/>
      <c r="BP110" s="353"/>
      <c r="BQ110" s="353"/>
      <c r="BR110" s="353"/>
      <c r="BS110" s="353"/>
      <c r="BT110" s="353"/>
      <c r="BU110" s="353"/>
      <c r="BV110" s="353"/>
      <c r="BW110" s="353"/>
      <c r="BX110" s="357"/>
    </row>
    <row r="111" spans="1:76" s="352" customFormat="1">
      <c r="A111" s="351"/>
      <c r="I111" s="353"/>
      <c r="J111" s="354"/>
      <c r="K111" s="353"/>
      <c r="L111" s="353"/>
      <c r="M111" s="353"/>
      <c r="N111" s="353"/>
      <c r="O111" s="353"/>
      <c r="P111" s="353"/>
      <c r="Q111" s="353"/>
      <c r="R111" s="353"/>
      <c r="S111" s="353"/>
      <c r="T111" s="353"/>
      <c r="U111" s="353"/>
      <c r="AC111" s="353"/>
      <c r="AD111" s="353"/>
      <c r="AE111" s="353"/>
      <c r="AF111" s="353"/>
      <c r="AG111" s="353"/>
      <c r="AH111" s="353"/>
      <c r="AI111" s="353"/>
      <c r="AJ111" s="353"/>
      <c r="AK111" s="353"/>
      <c r="AL111" s="353"/>
      <c r="AM111" s="353"/>
      <c r="AN111" s="353"/>
      <c r="AO111" s="353"/>
      <c r="AP111" s="353"/>
      <c r="AQ111" s="353"/>
      <c r="AR111" s="353"/>
      <c r="AS111" s="353"/>
      <c r="AT111" s="353"/>
      <c r="AU111" s="353"/>
      <c r="AV111" s="353"/>
      <c r="AW111" s="353"/>
      <c r="AX111" s="353"/>
      <c r="AY111" s="353"/>
      <c r="AZ111" s="353"/>
      <c r="BA111" s="355"/>
      <c r="BB111" s="356"/>
      <c r="BC111" s="353"/>
      <c r="BD111" s="353"/>
      <c r="BE111" s="353"/>
      <c r="BF111" s="353"/>
      <c r="BG111" s="353"/>
      <c r="BH111" s="353"/>
      <c r="BI111" s="353"/>
      <c r="BJ111" s="353"/>
      <c r="BK111" s="353"/>
      <c r="BL111" s="353"/>
      <c r="BM111" s="353"/>
      <c r="BN111" s="353"/>
      <c r="BO111" s="353"/>
      <c r="BP111" s="353"/>
      <c r="BQ111" s="353"/>
      <c r="BR111" s="353"/>
      <c r="BS111" s="353"/>
      <c r="BT111" s="353"/>
      <c r="BU111" s="353"/>
      <c r="BV111" s="353"/>
      <c r="BW111" s="353"/>
      <c r="BX111" s="357"/>
    </row>
    <row r="112" spans="1:76" s="352" customFormat="1">
      <c r="A112" s="351"/>
      <c r="I112" s="353"/>
      <c r="J112" s="354"/>
      <c r="K112" s="353"/>
      <c r="L112" s="353"/>
      <c r="M112" s="353"/>
      <c r="N112" s="353"/>
      <c r="O112" s="353"/>
      <c r="P112" s="353"/>
      <c r="Q112" s="353"/>
      <c r="R112" s="353"/>
      <c r="S112" s="353"/>
      <c r="T112" s="353"/>
      <c r="U112" s="353"/>
      <c r="AC112" s="353"/>
      <c r="AD112" s="353"/>
      <c r="AE112" s="353"/>
      <c r="AF112" s="353"/>
      <c r="AG112" s="353"/>
      <c r="AH112" s="353"/>
      <c r="AI112" s="353"/>
      <c r="AJ112" s="353"/>
      <c r="AK112" s="353"/>
      <c r="AL112" s="353"/>
      <c r="AM112" s="353"/>
      <c r="AN112" s="353"/>
      <c r="AO112" s="353"/>
      <c r="AP112" s="353"/>
      <c r="AQ112" s="353"/>
      <c r="AR112" s="353"/>
      <c r="AS112" s="353"/>
      <c r="AT112" s="353"/>
      <c r="AU112" s="353"/>
      <c r="AV112" s="353"/>
      <c r="AW112" s="353"/>
      <c r="AX112" s="353"/>
      <c r="AY112" s="353"/>
      <c r="AZ112" s="353"/>
      <c r="BA112" s="355"/>
      <c r="BB112" s="356"/>
      <c r="BC112" s="353"/>
      <c r="BD112" s="353"/>
      <c r="BE112" s="353"/>
      <c r="BF112" s="353"/>
      <c r="BG112" s="353"/>
      <c r="BH112" s="353"/>
      <c r="BI112" s="353"/>
      <c r="BJ112" s="353"/>
      <c r="BK112" s="353"/>
      <c r="BL112" s="353"/>
      <c r="BM112" s="353"/>
      <c r="BN112" s="353"/>
      <c r="BO112" s="353"/>
      <c r="BP112" s="353"/>
      <c r="BQ112" s="353"/>
      <c r="BR112" s="353"/>
      <c r="BS112" s="353"/>
      <c r="BT112" s="353"/>
      <c r="BU112" s="353"/>
      <c r="BV112" s="353"/>
      <c r="BW112" s="353"/>
      <c r="BX112" s="357"/>
    </row>
    <row r="113" spans="1:76" s="352" customFormat="1">
      <c r="A113" s="351"/>
      <c r="I113" s="353"/>
      <c r="J113" s="354"/>
      <c r="K113" s="353"/>
      <c r="L113" s="353"/>
      <c r="M113" s="353"/>
      <c r="N113" s="353"/>
      <c r="O113" s="353"/>
      <c r="P113" s="353"/>
      <c r="Q113" s="353"/>
      <c r="R113" s="353"/>
      <c r="S113" s="353"/>
      <c r="T113" s="353"/>
      <c r="U113" s="353"/>
      <c r="AC113" s="353"/>
      <c r="AD113" s="353"/>
      <c r="AE113" s="353"/>
      <c r="AF113" s="353"/>
      <c r="AG113" s="353"/>
      <c r="AH113" s="353"/>
      <c r="AI113" s="353"/>
      <c r="AJ113" s="353"/>
      <c r="AK113" s="353"/>
      <c r="AL113" s="353"/>
      <c r="AM113" s="353"/>
      <c r="AN113" s="353"/>
      <c r="AO113" s="353"/>
      <c r="AP113" s="353"/>
      <c r="AQ113" s="353"/>
      <c r="AR113" s="353"/>
      <c r="AS113" s="353"/>
      <c r="AT113" s="353"/>
      <c r="AU113" s="353"/>
      <c r="AV113" s="353"/>
      <c r="AW113" s="353"/>
      <c r="AX113" s="353"/>
      <c r="AY113" s="353"/>
      <c r="AZ113" s="353"/>
      <c r="BA113" s="355"/>
      <c r="BB113" s="356"/>
      <c r="BC113" s="353"/>
      <c r="BD113" s="353"/>
      <c r="BE113" s="353"/>
      <c r="BF113" s="353"/>
      <c r="BG113" s="353"/>
      <c r="BH113" s="353"/>
      <c r="BI113" s="353"/>
      <c r="BJ113" s="353"/>
      <c r="BK113" s="353"/>
      <c r="BL113" s="353"/>
      <c r="BM113" s="353"/>
      <c r="BN113" s="353"/>
      <c r="BO113" s="353"/>
      <c r="BP113" s="353"/>
      <c r="BQ113" s="353"/>
      <c r="BR113" s="353"/>
      <c r="BS113" s="353"/>
      <c r="BT113" s="353"/>
      <c r="BU113" s="353"/>
      <c r="BV113" s="353"/>
      <c r="BW113" s="353"/>
      <c r="BX113" s="357"/>
    </row>
    <row r="114" spans="1:76" s="352" customFormat="1">
      <c r="A114" s="351"/>
      <c r="I114" s="353"/>
      <c r="J114" s="354"/>
      <c r="K114" s="353"/>
      <c r="L114" s="353"/>
      <c r="M114" s="353"/>
      <c r="N114" s="353"/>
      <c r="O114" s="353"/>
      <c r="P114" s="353"/>
      <c r="Q114" s="353"/>
      <c r="R114" s="353"/>
      <c r="S114" s="353"/>
      <c r="T114" s="353"/>
      <c r="U114" s="353"/>
      <c r="AC114" s="353"/>
      <c r="AD114" s="353"/>
      <c r="AE114" s="353"/>
      <c r="AF114" s="353"/>
      <c r="AG114" s="353"/>
      <c r="AH114" s="353"/>
      <c r="AI114" s="353"/>
      <c r="AJ114" s="353"/>
      <c r="AK114" s="353"/>
      <c r="AL114" s="353"/>
      <c r="AM114" s="353"/>
      <c r="AN114" s="353"/>
      <c r="AO114" s="353"/>
      <c r="AP114" s="353"/>
      <c r="AQ114" s="353"/>
      <c r="AR114" s="353"/>
      <c r="AS114" s="353"/>
      <c r="AT114" s="353"/>
      <c r="AU114" s="353"/>
      <c r="AV114" s="353"/>
      <c r="AW114" s="353"/>
      <c r="AX114" s="353"/>
      <c r="AY114" s="353"/>
      <c r="AZ114" s="353"/>
      <c r="BA114" s="355"/>
      <c r="BB114" s="356"/>
      <c r="BC114" s="353"/>
      <c r="BD114" s="353"/>
      <c r="BE114" s="353"/>
      <c r="BF114" s="353"/>
      <c r="BG114" s="353"/>
      <c r="BH114" s="353"/>
      <c r="BI114" s="353"/>
      <c r="BJ114" s="353"/>
      <c r="BK114" s="353"/>
      <c r="BL114" s="353"/>
      <c r="BM114" s="353"/>
      <c r="BN114" s="353"/>
      <c r="BO114" s="353"/>
      <c r="BP114" s="353"/>
      <c r="BQ114" s="353"/>
      <c r="BR114" s="353"/>
      <c r="BS114" s="353"/>
      <c r="BT114" s="353"/>
      <c r="BU114" s="353"/>
      <c r="BV114" s="353"/>
      <c r="BW114" s="353"/>
      <c r="BX114" s="357"/>
    </row>
    <row r="115" spans="1:76" s="352" customFormat="1">
      <c r="A115" s="351"/>
      <c r="I115" s="353"/>
      <c r="J115" s="354"/>
      <c r="K115" s="353"/>
      <c r="L115" s="353"/>
      <c r="M115" s="353"/>
      <c r="N115" s="353"/>
      <c r="O115" s="353"/>
      <c r="P115" s="353"/>
      <c r="Q115" s="353"/>
      <c r="R115" s="353"/>
      <c r="S115" s="353"/>
      <c r="T115" s="353"/>
      <c r="U115" s="353"/>
      <c r="AC115" s="353"/>
      <c r="AD115" s="353"/>
      <c r="AE115" s="353"/>
      <c r="AF115" s="353"/>
      <c r="AG115" s="353"/>
      <c r="AH115" s="353"/>
      <c r="AI115" s="353"/>
      <c r="AJ115" s="353"/>
      <c r="AK115" s="353"/>
      <c r="AL115" s="353"/>
      <c r="AM115" s="353"/>
      <c r="AN115" s="353"/>
      <c r="AO115" s="353"/>
      <c r="AP115" s="353"/>
      <c r="AQ115" s="353"/>
      <c r="AR115" s="353"/>
      <c r="AS115" s="353"/>
      <c r="AT115" s="353"/>
      <c r="AU115" s="353"/>
      <c r="AV115" s="353"/>
      <c r="AW115" s="353"/>
      <c r="AX115" s="353"/>
      <c r="AY115" s="353"/>
      <c r="AZ115" s="353"/>
      <c r="BA115" s="355"/>
      <c r="BB115" s="356"/>
      <c r="BC115" s="353"/>
      <c r="BD115" s="353"/>
      <c r="BE115" s="353"/>
      <c r="BF115" s="353"/>
      <c r="BG115" s="353"/>
      <c r="BH115" s="353"/>
      <c r="BI115" s="353"/>
      <c r="BJ115" s="353"/>
      <c r="BK115" s="353"/>
      <c r="BL115" s="353"/>
      <c r="BM115" s="353"/>
      <c r="BN115" s="353"/>
      <c r="BO115" s="353"/>
      <c r="BP115" s="353"/>
      <c r="BQ115" s="353"/>
      <c r="BR115" s="353"/>
      <c r="BS115" s="353"/>
      <c r="BT115" s="353"/>
      <c r="BU115" s="353"/>
      <c r="BV115" s="353"/>
      <c r="BW115" s="353"/>
      <c r="BX115" s="357"/>
    </row>
    <row r="116" spans="1:76" s="352" customFormat="1">
      <c r="A116" s="351"/>
      <c r="I116" s="353"/>
      <c r="J116" s="354"/>
      <c r="K116" s="353"/>
      <c r="L116" s="353"/>
      <c r="M116" s="353"/>
      <c r="N116" s="353"/>
      <c r="O116" s="353"/>
      <c r="P116" s="353"/>
      <c r="Q116" s="353"/>
      <c r="R116" s="353"/>
      <c r="S116" s="353"/>
      <c r="T116" s="353"/>
      <c r="U116" s="353"/>
      <c r="AC116" s="353"/>
      <c r="AD116" s="353"/>
      <c r="AE116" s="353"/>
      <c r="AF116" s="353"/>
      <c r="AG116" s="353"/>
      <c r="AH116" s="353"/>
      <c r="AI116" s="353"/>
      <c r="AJ116" s="353"/>
      <c r="AK116" s="353"/>
      <c r="AL116" s="353"/>
      <c r="AM116" s="353"/>
      <c r="AN116" s="353"/>
      <c r="AO116" s="353"/>
      <c r="AP116" s="353"/>
      <c r="AQ116" s="353"/>
      <c r="AR116" s="353"/>
      <c r="AS116" s="353"/>
      <c r="AT116" s="353"/>
      <c r="AU116" s="353"/>
      <c r="AV116" s="353"/>
      <c r="AW116" s="353"/>
      <c r="AX116" s="353"/>
      <c r="AY116" s="353"/>
      <c r="AZ116" s="353"/>
      <c r="BA116" s="355"/>
      <c r="BB116" s="356"/>
      <c r="BC116" s="353"/>
      <c r="BD116" s="353"/>
      <c r="BE116" s="353"/>
      <c r="BF116" s="353"/>
      <c r="BG116" s="353"/>
      <c r="BH116" s="353"/>
      <c r="BI116" s="353"/>
      <c r="BJ116" s="353"/>
      <c r="BK116" s="353"/>
      <c r="BL116" s="353"/>
      <c r="BM116" s="353"/>
      <c r="BN116" s="353"/>
      <c r="BO116" s="353"/>
      <c r="BP116" s="353"/>
      <c r="BQ116" s="353"/>
      <c r="BR116" s="353"/>
      <c r="BS116" s="353"/>
      <c r="BT116" s="353"/>
      <c r="BU116" s="353"/>
      <c r="BV116" s="353"/>
      <c r="BW116" s="353"/>
      <c r="BX116" s="357"/>
    </row>
    <row r="117" spans="1:76" s="352" customFormat="1">
      <c r="A117" s="351"/>
      <c r="I117" s="353"/>
      <c r="J117" s="354"/>
      <c r="K117" s="353"/>
      <c r="L117" s="353"/>
      <c r="M117" s="353"/>
      <c r="N117" s="353"/>
      <c r="O117" s="353"/>
      <c r="P117" s="353"/>
      <c r="Q117" s="353"/>
      <c r="R117" s="353"/>
      <c r="S117" s="353"/>
      <c r="T117" s="353"/>
      <c r="U117" s="353"/>
      <c r="AC117" s="353"/>
      <c r="AD117" s="353"/>
      <c r="AE117" s="353"/>
      <c r="AF117" s="353"/>
      <c r="AG117" s="353"/>
      <c r="AH117" s="353"/>
      <c r="AI117" s="353"/>
      <c r="AJ117" s="353"/>
      <c r="AK117" s="353"/>
      <c r="AL117" s="353"/>
      <c r="AM117" s="353"/>
      <c r="AN117" s="353"/>
      <c r="AO117" s="353"/>
      <c r="AP117" s="353"/>
      <c r="AQ117" s="353"/>
      <c r="AR117" s="353"/>
      <c r="AS117" s="353"/>
      <c r="AT117" s="353"/>
      <c r="AU117" s="353"/>
      <c r="AV117" s="353"/>
      <c r="AW117" s="353"/>
      <c r="AX117" s="353"/>
      <c r="AY117" s="353"/>
      <c r="AZ117" s="353"/>
      <c r="BA117" s="355"/>
      <c r="BB117" s="356"/>
      <c r="BC117" s="353"/>
      <c r="BD117" s="353"/>
      <c r="BE117" s="353"/>
      <c r="BF117" s="353"/>
      <c r="BG117" s="353"/>
      <c r="BH117" s="353"/>
      <c r="BI117" s="353"/>
      <c r="BJ117" s="353"/>
      <c r="BK117" s="353"/>
      <c r="BL117" s="353"/>
      <c r="BM117" s="353"/>
      <c r="BN117" s="353"/>
      <c r="BO117" s="353"/>
      <c r="BP117" s="353"/>
      <c r="BQ117" s="353"/>
      <c r="BR117" s="353"/>
      <c r="BS117" s="353"/>
      <c r="BT117" s="353"/>
      <c r="BU117" s="353"/>
      <c r="BV117" s="353"/>
      <c r="BW117" s="353"/>
      <c r="BX117" s="357"/>
    </row>
    <row r="118" spans="1:76" s="352" customFormat="1">
      <c r="A118" s="351"/>
      <c r="I118" s="353"/>
      <c r="J118" s="354"/>
      <c r="K118" s="353"/>
      <c r="L118" s="353"/>
      <c r="M118" s="353"/>
      <c r="N118" s="353"/>
      <c r="O118" s="353"/>
      <c r="P118" s="353"/>
      <c r="Q118" s="353"/>
      <c r="R118" s="353"/>
      <c r="S118" s="353"/>
      <c r="T118" s="353"/>
      <c r="U118" s="353"/>
      <c r="AC118" s="353"/>
      <c r="AD118" s="353"/>
      <c r="AE118" s="353"/>
      <c r="AF118" s="353"/>
      <c r="AG118" s="353"/>
      <c r="AH118" s="353"/>
      <c r="AI118" s="353"/>
      <c r="AJ118" s="353"/>
      <c r="AK118" s="353"/>
      <c r="AL118" s="353"/>
      <c r="AM118" s="353"/>
      <c r="AN118" s="353"/>
      <c r="AO118" s="353"/>
      <c r="AP118" s="353"/>
      <c r="AQ118" s="353"/>
      <c r="AR118" s="353"/>
      <c r="AS118" s="353"/>
      <c r="AT118" s="353"/>
      <c r="AU118" s="353"/>
      <c r="AV118" s="353"/>
      <c r="AW118" s="353"/>
      <c r="AX118" s="353"/>
      <c r="AY118" s="353"/>
      <c r="AZ118" s="353"/>
      <c r="BA118" s="355"/>
      <c r="BB118" s="356"/>
      <c r="BC118" s="353"/>
      <c r="BD118" s="353"/>
      <c r="BE118" s="353"/>
      <c r="BF118" s="353"/>
      <c r="BG118" s="353"/>
      <c r="BH118" s="353"/>
      <c r="BI118" s="353"/>
      <c r="BJ118" s="353"/>
      <c r="BK118" s="353"/>
      <c r="BL118" s="353"/>
      <c r="BM118" s="353"/>
      <c r="BN118" s="353"/>
      <c r="BO118" s="353"/>
      <c r="BP118" s="353"/>
      <c r="BQ118" s="353"/>
      <c r="BR118" s="353"/>
      <c r="BS118" s="353"/>
      <c r="BT118" s="353"/>
      <c r="BU118" s="353"/>
      <c r="BV118" s="353"/>
      <c r="BW118" s="353"/>
      <c r="BX118" s="357"/>
    </row>
    <row r="119" spans="1:76" s="352" customFormat="1">
      <c r="A119" s="351"/>
      <c r="I119" s="353"/>
      <c r="J119" s="354"/>
      <c r="K119" s="353"/>
      <c r="L119" s="353"/>
      <c r="M119" s="353"/>
      <c r="N119" s="353"/>
      <c r="O119" s="353"/>
      <c r="P119" s="353"/>
      <c r="Q119" s="353"/>
      <c r="R119" s="353"/>
      <c r="S119" s="353"/>
      <c r="T119" s="353"/>
      <c r="U119" s="353"/>
      <c r="AC119" s="353"/>
      <c r="AD119" s="353"/>
      <c r="AE119" s="353"/>
      <c r="AF119" s="353"/>
      <c r="AG119" s="353"/>
      <c r="AH119" s="353"/>
      <c r="AI119" s="353"/>
      <c r="AJ119" s="353"/>
      <c r="AK119" s="353"/>
      <c r="AL119" s="353"/>
      <c r="AM119" s="353"/>
      <c r="AN119" s="353"/>
      <c r="AO119" s="353"/>
      <c r="AP119" s="353"/>
      <c r="AQ119" s="353"/>
      <c r="AR119" s="353"/>
      <c r="AS119" s="353"/>
      <c r="AT119" s="353"/>
      <c r="AU119" s="353"/>
      <c r="AV119" s="353"/>
      <c r="AW119" s="353"/>
      <c r="AX119" s="353"/>
      <c r="AY119" s="353"/>
      <c r="AZ119" s="353"/>
      <c r="BA119" s="355"/>
      <c r="BB119" s="356"/>
      <c r="BC119" s="353"/>
      <c r="BD119" s="353"/>
      <c r="BE119" s="353"/>
      <c r="BF119" s="353"/>
      <c r="BG119" s="353"/>
      <c r="BH119" s="353"/>
      <c r="BI119" s="353"/>
      <c r="BJ119" s="353"/>
      <c r="BK119" s="353"/>
      <c r="BL119" s="353"/>
      <c r="BM119" s="353"/>
      <c r="BN119" s="353"/>
      <c r="BO119" s="353"/>
      <c r="BP119" s="353"/>
      <c r="BQ119" s="353"/>
      <c r="BR119" s="353"/>
      <c r="BS119" s="353"/>
      <c r="BT119" s="353"/>
      <c r="BU119" s="353"/>
      <c r="BV119" s="353"/>
      <c r="BW119" s="353"/>
      <c r="BX119" s="357"/>
    </row>
    <row r="120" spans="1:76" s="352" customFormat="1">
      <c r="A120" s="351"/>
      <c r="I120" s="353"/>
      <c r="J120" s="354"/>
      <c r="K120" s="353"/>
      <c r="L120" s="353"/>
      <c r="M120" s="353"/>
      <c r="N120" s="353"/>
      <c r="O120" s="353"/>
      <c r="P120" s="353"/>
      <c r="Q120" s="353"/>
      <c r="R120" s="353"/>
      <c r="S120" s="353"/>
      <c r="T120" s="353"/>
      <c r="U120" s="353"/>
      <c r="AC120" s="353"/>
      <c r="AD120" s="353"/>
      <c r="AE120" s="353"/>
      <c r="AF120" s="353"/>
      <c r="AG120" s="353"/>
      <c r="AH120" s="353"/>
      <c r="AI120" s="353"/>
      <c r="AJ120" s="353"/>
      <c r="AK120" s="353"/>
      <c r="AL120" s="353"/>
      <c r="AM120" s="353"/>
      <c r="AN120" s="353"/>
      <c r="AO120" s="353"/>
      <c r="AP120" s="353"/>
      <c r="AQ120" s="353"/>
      <c r="AR120" s="353"/>
      <c r="AS120" s="353"/>
      <c r="AT120" s="353"/>
      <c r="AU120" s="353"/>
      <c r="AV120" s="353"/>
      <c r="AW120" s="353"/>
      <c r="AX120" s="353"/>
      <c r="AY120" s="353"/>
      <c r="AZ120" s="353"/>
      <c r="BA120" s="355"/>
      <c r="BB120" s="356"/>
      <c r="BC120" s="353"/>
      <c r="BD120" s="353"/>
      <c r="BE120" s="353"/>
      <c r="BF120" s="353"/>
      <c r="BG120" s="353"/>
      <c r="BH120" s="353"/>
      <c r="BI120" s="353"/>
      <c r="BJ120" s="353"/>
      <c r="BK120" s="353"/>
      <c r="BL120" s="353"/>
      <c r="BM120" s="353"/>
      <c r="BN120" s="353"/>
      <c r="BO120" s="353"/>
      <c r="BP120" s="353"/>
      <c r="BQ120" s="353"/>
      <c r="BR120" s="353"/>
      <c r="BS120" s="353"/>
      <c r="BT120" s="353"/>
      <c r="BU120" s="353"/>
      <c r="BV120" s="353"/>
      <c r="BW120" s="353"/>
      <c r="BX120" s="357"/>
    </row>
    <row r="121" spans="1:76" s="352" customFormat="1">
      <c r="A121" s="351"/>
      <c r="I121" s="353"/>
      <c r="J121" s="354"/>
      <c r="K121" s="353"/>
      <c r="L121" s="353"/>
      <c r="M121" s="353"/>
      <c r="N121" s="353"/>
      <c r="O121" s="353"/>
      <c r="P121" s="353"/>
      <c r="Q121" s="353"/>
      <c r="R121" s="353"/>
      <c r="S121" s="353"/>
      <c r="T121" s="353"/>
      <c r="U121" s="353"/>
      <c r="AC121" s="353"/>
      <c r="AD121" s="353"/>
      <c r="AE121" s="353"/>
      <c r="AF121" s="353"/>
      <c r="AG121" s="353"/>
      <c r="AH121" s="353"/>
      <c r="AI121" s="353"/>
      <c r="AJ121" s="353"/>
      <c r="AK121" s="353"/>
      <c r="AL121" s="353"/>
      <c r="AM121" s="353"/>
      <c r="AN121" s="353"/>
      <c r="AO121" s="353"/>
      <c r="AP121" s="353"/>
      <c r="AQ121" s="353"/>
      <c r="AR121" s="353"/>
      <c r="AS121" s="353"/>
      <c r="AT121" s="353"/>
      <c r="AU121" s="353"/>
      <c r="AV121" s="353"/>
      <c r="AW121" s="353"/>
      <c r="AX121" s="353"/>
      <c r="AY121" s="353"/>
      <c r="AZ121" s="353"/>
      <c r="BA121" s="355"/>
      <c r="BB121" s="356"/>
      <c r="BC121" s="353"/>
      <c r="BD121" s="353"/>
      <c r="BE121" s="353"/>
      <c r="BF121" s="353"/>
      <c r="BG121" s="353"/>
      <c r="BH121" s="353"/>
      <c r="BI121" s="353"/>
      <c r="BJ121" s="353"/>
      <c r="BK121" s="353"/>
      <c r="BL121" s="353"/>
      <c r="BM121" s="353"/>
      <c r="BN121" s="353"/>
      <c r="BO121" s="353"/>
      <c r="BP121" s="353"/>
      <c r="BQ121" s="353"/>
      <c r="BR121" s="353"/>
      <c r="BS121" s="353"/>
      <c r="BT121" s="353"/>
      <c r="BU121" s="353"/>
      <c r="BV121" s="353"/>
      <c r="BW121" s="353"/>
      <c r="BX121" s="357"/>
    </row>
    <row r="122" spans="1:76" s="352" customFormat="1">
      <c r="A122" s="351"/>
      <c r="I122" s="353"/>
      <c r="J122" s="354"/>
      <c r="K122" s="353"/>
      <c r="L122" s="353"/>
      <c r="M122" s="353"/>
      <c r="N122" s="353"/>
      <c r="O122" s="353"/>
      <c r="P122" s="353"/>
      <c r="Q122" s="353"/>
      <c r="R122" s="353"/>
      <c r="S122" s="353"/>
      <c r="T122" s="353"/>
      <c r="U122" s="353"/>
      <c r="AC122" s="353"/>
      <c r="AD122" s="353"/>
      <c r="AE122" s="353"/>
      <c r="AF122" s="353"/>
      <c r="AG122" s="353"/>
      <c r="AH122" s="353"/>
      <c r="AI122" s="353"/>
      <c r="AJ122" s="353"/>
      <c r="AK122" s="353"/>
      <c r="AL122" s="353"/>
      <c r="AM122" s="353"/>
      <c r="AN122" s="353"/>
      <c r="AO122" s="353"/>
      <c r="AP122" s="353"/>
      <c r="AQ122" s="353"/>
      <c r="AR122" s="353"/>
      <c r="AS122" s="353"/>
      <c r="AT122" s="353"/>
      <c r="AU122" s="353"/>
      <c r="AV122" s="353"/>
      <c r="AW122" s="353"/>
      <c r="AX122" s="353"/>
      <c r="AY122" s="353"/>
      <c r="AZ122" s="353"/>
      <c r="BA122" s="355"/>
      <c r="BB122" s="356"/>
      <c r="BC122" s="353"/>
      <c r="BD122" s="353"/>
      <c r="BE122" s="353"/>
      <c r="BF122" s="353"/>
      <c r="BG122" s="353"/>
      <c r="BH122" s="353"/>
      <c r="BI122" s="353"/>
      <c r="BJ122" s="353"/>
      <c r="BK122" s="353"/>
      <c r="BL122" s="353"/>
      <c r="BM122" s="353"/>
      <c r="BN122" s="353"/>
      <c r="BO122" s="353"/>
      <c r="BP122" s="353"/>
      <c r="BQ122" s="353"/>
      <c r="BR122" s="353"/>
      <c r="BS122" s="353"/>
      <c r="BT122" s="353"/>
      <c r="BU122" s="353"/>
      <c r="BV122" s="353"/>
      <c r="BW122" s="353"/>
      <c r="BX122" s="357"/>
    </row>
    <row r="123" spans="1:76" s="352" customFormat="1">
      <c r="A123" s="351"/>
      <c r="I123" s="353"/>
      <c r="J123" s="354"/>
      <c r="K123" s="353"/>
      <c r="L123" s="353"/>
      <c r="M123" s="353"/>
      <c r="N123" s="353"/>
      <c r="O123" s="353"/>
      <c r="P123" s="353"/>
      <c r="Q123" s="353"/>
      <c r="R123" s="353"/>
      <c r="S123" s="353"/>
      <c r="T123" s="353"/>
      <c r="U123" s="353"/>
      <c r="AC123" s="353"/>
      <c r="AD123" s="353"/>
      <c r="AE123" s="353"/>
      <c r="AF123" s="353"/>
      <c r="AG123" s="353"/>
      <c r="AH123" s="353"/>
      <c r="AI123" s="353"/>
      <c r="AJ123" s="353"/>
      <c r="AK123" s="353"/>
      <c r="AL123" s="353"/>
      <c r="AM123" s="353"/>
      <c r="AN123" s="353"/>
      <c r="AO123" s="353"/>
      <c r="AP123" s="353"/>
      <c r="AQ123" s="353"/>
      <c r="AR123" s="353"/>
      <c r="AS123" s="353"/>
      <c r="AT123" s="353"/>
      <c r="AU123" s="353"/>
      <c r="AV123" s="353"/>
      <c r="AW123" s="353"/>
      <c r="AX123" s="353"/>
      <c r="AY123" s="353"/>
      <c r="AZ123" s="353"/>
      <c r="BA123" s="355"/>
      <c r="BB123" s="356"/>
      <c r="BC123" s="353"/>
      <c r="BD123" s="353"/>
      <c r="BE123" s="353"/>
      <c r="BF123" s="353"/>
      <c r="BG123" s="353"/>
      <c r="BH123" s="353"/>
      <c r="BI123" s="353"/>
      <c r="BJ123" s="353"/>
      <c r="BK123" s="353"/>
      <c r="BL123" s="353"/>
      <c r="BM123" s="353"/>
      <c r="BN123" s="353"/>
      <c r="BO123" s="353"/>
      <c r="BP123" s="353"/>
      <c r="BQ123" s="353"/>
      <c r="BR123" s="353"/>
      <c r="BS123" s="353"/>
      <c r="BT123" s="353"/>
      <c r="BU123" s="353"/>
      <c r="BV123" s="353"/>
      <c r="BW123" s="353"/>
      <c r="BX123" s="357"/>
    </row>
    <row r="124" spans="1:76" s="352" customFormat="1">
      <c r="A124" s="351"/>
      <c r="I124" s="353"/>
      <c r="J124" s="354"/>
      <c r="K124" s="353"/>
      <c r="L124" s="353"/>
      <c r="M124" s="353"/>
      <c r="N124" s="353"/>
      <c r="O124" s="353"/>
      <c r="P124" s="353"/>
      <c r="Q124" s="353"/>
      <c r="R124" s="353"/>
      <c r="S124" s="353"/>
      <c r="T124" s="353"/>
      <c r="U124" s="353"/>
      <c r="AC124" s="353"/>
      <c r="AD124" s="353"/>
      <c r="AE124" s="353"/>
      <c r="AF124" s="353"/>
      <c r="AG124" s="353"/>
      <c r="AH124" s="353"/>
      <c r="AI124" s="353"/>
      <c r="AJ124" s="353"/>
      <c r="AK124" s="353"/>
      <c r="AL124" s="353"/>
      <c r="AM124" s="353"/>
      <c r="AN124" s="353"/>
      <c r="AO124" s="353"/>
      <c r="AP124" s="353"/>
      <c r="AQ124" s="353"/>
      <c r="AR124" s="353"/>
      <c r="AS124" s="353"/>
      <c r="AT124" s="353"/>
      <c r="AU124" s="353"/>
      <c r="AV124" s="353"/>
      <c r="AW124" s="353"/>
      <c r="AX124" s="353"/>
      <c r="AY124" s="353"/>
      <c r="AZ124" s="353"/>
      <c r="BA124" s="355"/>
      <c r="BB124" s="356"/>
      <c r="BC124" s="353"/>
      <c r="BD124" s="353"/>
      <c r="BE124" s="353"/>
      <c r="BF124" s="353"/>
      <c r="BG124" s="353"/>
      <c r="BH124" s="353"/>
      <c r="BI124" s="353"/>
      <c r="BJ124" s="353"/>
      <c r="BK124" s="353"/>
      <c r="BL124" s="353"/>
      <c r="BM124" s="353"/>
      <c r="BN124" s="353"/>
      <c r="BO124" s="353"/>
      <c r="BP124" s="353"/>
      <c r="BQ124" s="353"/>
      <c r="BR124" s="353"/>
      <c r="BS124" s="353"/>
      <c r="BT124" s="353"/>
      <c r="BU124" s="353"/>
      <c r="BV124" s="353"/>
      <c r="BW124" s="353"/>
      <c r="BX124" s="357"/>
    </row>
    <row r="125" spans="1:76" s="352" customFormat="1">
      <c r="A125" s="351"/>
      <c r="I125" s="353"/>
      <c r="J125" s="354"/>
      <c r="K125" s="353"/>
      <c r="L125" s="353"/>
      <c r="M125" s="353"/>
      <c r="N125" s="353"/>
      <c r="O125" s="353"/>
      <c r="P125" s="353"/>
      <c r="Q125" s="353"/>
      <c r="R125" s="353"/>
      <c r="S125" s="353"/>
      <c r="T125" s="353"/>
      <c r="U125" s="353"/>
      <c r="AC125" s="353"/>
      <c r="AD125" s="353"/>
      <c r="AE125" s="353"/>
      <c r="AF125" s="353"/>
      <c r="AG125" s="353"/>
      <c r="AH125" s="353"/>
      <c r="AI125" s="353"/>
      <c r="AJ125" s="353"/>
      <c r="AK125" s="353"/>
      <c r="AL125" s="353"/>
      <c r="AM125" s="353"/>
      <c r="AN125" s="353"/>
      <c r="AO125" s="353"/>
      <c r="AP125" s="353"/>
      <c r="AQ125" s="353"/>
      <c r="AR125" s="353"/>
      <c r="AS125" s="353"/>
      <c r="AT125" s="353"/>
      <c r="AU125" s="353"/>
      <c r="AV125" s="353"/>
      <c r="AW125" s="353"/>
      <c r="AX125" s="353"/>
      <c r="AY125" s="353"/>
      <c r="AZ125" s="353"/>
      <c r="BA125" s="355"/>
      <c r="BB125" s="356"/>
      <c r="BC125" s="353"/>
      <c r="BD125" s="353"/>
      <c r="BE125" s="353"/>
      <c r="BF125" s="353"/>
      <c r="BG125" s="353"/>
      <c r="BH125" s="353"/>
      <c r="BI125" s="353"/>
      <c r="BJ125" s="353"/>
      <c r="BK125" s="353"/>
      <c r="BL125" s="353"/>
      <c r="BM125" s="353"/>
      <c r="BN125" s="353"/>
      <c r="BO125" s="353"/>
      <c r="BP125" s="353"/>
      <c r="BQ125" s="353"/>
      <c r="BR125" s="353"/>
      <c r="BS125" s="353"/>
      <c r="BT125" s="353"/>
      <c r="BU125" s="353"/>
      <c r="BV125" s="353"/>
      <c r="BW125" s="353"/>
      <c r="BX125" s="357"/>
    </row>
    <row r="126" spans="1:76" s="352" customFormat="1">
      <c r="A126" s="351"/>
      <c r="I126" s="353"/>
      <c r="J126" s="354"/>
      <c r="K126" s="353"/>
      <c r="L126" s="353"/>
      <c r="M126" s="353"/>
      <c r="N126" s="353"/>
      <c r="O126" s="353"/>
      <c r="P126" s="353"/>
      <c r="Q126" s="353"/>
      <c r="R126" s="353"/>
      <c r="S126" s="353"/>
      <c r="T126" s="353"/>
      <c r="U126" s="353"/>
      <c r="AC126" s="353"/>
      <c r="AD126" s="353"/>
      <c r="AE126" s="353"/>
      <c r="AF126" s="353"/>
      <c r="AG126" s="353"/>
      <c r="AH126" s="353"/>
      <c r="AI126" s="353"/>
      <c r="AJ126" s="353"/>
      <c r="AK126" s="353"/>
      <c r="AL126" s="353"/>
      <c r="AM126" s="353"/>
      <c r="AN126" s="353"/>
      <c r="AO126" s="353"/>
      <c r="AP126" s="353"/>
      <c r="AQ126" s="353"/>
      <c r="AR126" s="353"/>
      <c r="AS126" s="353"/>
      <c r="AT126" s="353"/>
      <c r="AU126" s="353"/>
      <c r="AV126" s="353"/>
      <c r="AW126" s="353"/>
      <c r="AX126" s="353"/>
      <c r="AY126" s="353"/>
      <c r="AZ126" s="353"/>
      <c r="BA126" s="355"/>
      <c r="BB126" s="356"/>
      <c r="BC126" s="353"/>
      <c r="BD126" s="353"/>
      <c r="BE126" s="353"/>
      <c r="BF126" s="353"/>
      <c r="BG126" s="353"/>
      <c r="BH126" s="353"/>
      <c r="BI126" s="353"/>
      <c r="BJ126" s="353"/>
      <c r="BK126" s="353"/>
      <c r="BL126" s="353"/>
      <c r="BM126" s="353"/>
      <c r="BN126" s="353"/>
      <c r="BO126" s="353"/>
      <c r="BP126" s="353"/>
      <c r="BQ126" s="353"/>
      <c r="BR126" s="353"/>
      <c r="BS126" s="353"/>
      <c r="BT126" s="353"/>
      <c r="BU126" s="353"/>
      <c r="BV126" s="353"/>
      <c r="BW126" s="353"/>
      <c r="BX126" s="357"/>
    </row>
    <row r="127" spans="1:76" s="352" customFormat="1">
      <c r="A127" s="351"/>
      <c r="I127" s="353"/>
      <c r="J127" s="354"/>
      <c r="K127" s="353"/>
      <c r="L127" s="353"/>
      <c r="M127" s="353"/>
      <c r="N127" s="353"/>
      <c r="O127" s="353"/>
      <c r="P127" s="353"/>
      <c r="Q127" s="353"/>
      <c r="R127" s="353"/>
      <c r="S127" s="353"/>
      <c r="T127" s="353"/>
      <c r="U127" s="353"/>
      <c r="AC127" s="353"/>
      <c r="AD127" s="353"/>
      <c r="AE127" s="353"/>
      <c r="AF127" s="353"/>
      <c r="AG127" s="353"/>
      <c r="AH127" s="353"/>
      <c r="AI127" s="353"/>
      <c r="AJ127" s="353"/>
      <c r="AK127" s="353"/>
      <c r="AL127" s="353"/>
      <c r="AM127" s="353"/>
      <c r="AN127" s="353"/>
      <c r="AO127" s="353"/>
      <c r="AP127" s="353"/>
      <c r="AQ127" s="353"/>
      <c r="AR127" s="353"/>
      <c r="AS127" s="353"/>
      <c r="AT127" s="353"/>
      <c r="AU127" s="353"/>
      <c r="AV127" s="353"/>
      <c r="AW127" s="353"/>
      <c r="AX127" s="353"/>
      <c r="AY127" s="353"/>
      <c r="AZ127" s="353"/>
      <c r="BA127" s="355"/>
      <c r="BB127" s="356"/>
      <c r="BC127" s="353"/>
      <c r="BD127" s="353"/>
      <c r="BE127" s="353"/>
      <c r="BF127" s="353"/>
      <c r="BG127" s="353"/>
      <c r="BH127" s="353"/>
      <c r="BI127" s="353"/>
      <c r="BJ127" s="353"/>
      <c r="BK127" s="353"/>
      <c r="BL127" s="353"/>
      <c r="BM127" s="353"/>
      <c r="BN127" s="353"/>
      <c r="BO127" s="353"/>
      <c r="BP127" s="353"/>
      <c r="BQ127" s="353"/>
      <c r="BR127" s="353"/>
      <c r="BS127" s="353"/>
      <c r="BT127" s="353"/>
      <c r="BU127" s="353"/>
      <c r="BV127" s="353"/>
      <c r="BW127" s="353"/>
      <c r="BX127" s="357"/>
    </row>
    <row r="128" spans="1:76" s="352" customFormat="1">
      <c r="A128" s="351"/>
      <c r="I128" s="353"/>
      <c r="J128" s="354"/>
      <c r="K128" s="353"/>
      <c r="L128" s="353"/>
      <c r="M128" s="353"/>
      <c r="N128" s="353"/>
      <c r="O128" s="353"/>
      <c r="P128" s="353"/>
      <c r="Q128" s="353"/>
      <c r="R128" s="353"/>
      <c r="S128" s="353"/>
      <c r="T128" s="353"/>
      <c r="U128" s="353"/>
      <c r="AC128" s="353"/>
      <c r="AD128" s="353"/>
      <c r="AE128" s="353"/>
      <c r="AF128" s="353"/>
      <c r="AG128" s="353"/>
      <c r="AH128" s="353"/>
      <c r="AI128" s="353"/>
      <c r="AJ128" s="353"/>
      <c r="AK128" s="353"/>
      <c r="AL128" s="353"/>
      <c r="AM128" s="353"/>
      <c r="AN128" s="353"/>
      <c r="AO128" s="353"/>
      <c r="AP128" s="353"/>
      <c r="AQ128" s="353"/>
      <c r="AR128" s="353"/>
      <c r="AS128" s="353"/>
      <c r="AT128" s="353"/>
      <c r="AU128" s="353"/>
      <c r="AV128" s="353"/>
      <c r="AW128" s="353"/>
      <c r="AX128" s="353"/>
      <c r="AY128" s="353"/>
      <c r="AZ128" s="353"/>
      <c r="BA128" s="355"/>
      <c r="BB128" s="356"/>
      <c r="BC128" s="353"/>
      <c r="BD128" s="353"/>
      <c r="BE128" s="353"/>
      <c r="BF128" s="353"/>
      <c r="BG128" s="353"/>
      <c r="BH128" s="353"/>
      <c r="BI128" s="353"/>
      <c r="BJ128" s="353"/>
      <c r="BK128" s="353"/>
      <c r="BL128" s="353"/>
      <c r="BM128" s="353"/>
      <c r="BN128" s="353"/>
      <c r="BO128" s="353"/>
      <c r="BP128" s="353"/>
      <c r="BQ128" s="353"/>
      <c r="BR128" s="353"/>
      <c r="BS128" s="353"/>
      <c r="BT128" s="353"/>
      <c r="BU128" s="353"/>
      <c r="BV128" s="353"/>
      <c r="BW128" s="353"/>
      <c r="BX128" s="357"/>
    </row>
    <row r="129" spans="1:76" s="352" customFormat="1">
      <c r="A129" s="351"/>
      <c r="I129" s="353"/>
      <c r="J129" s="354"/>
      <c r="K129" s="353"/>
      <c r="L129" s="353"/>
      <c r="M129" s="353"/>
      <c r="N129" s="353"/>
      <c r="O129" s="353"/>
      <c r="P129" s="353"/>
      <c r="Q129" s="353"/>
      <c r="R129" s="353"/>
      <c r="S129" s="353"/>
      <c r="T129" s="353"/>
      <c r="U129" s="353"/>
      <c r="AC129" s="353"/>
      <c r="AD129" s="353"/>
      <c r="AE129" s="353"/>
      <c r="AF129" s="353"/>
      <c r="AG129" s="353"/>
      <c r="AH129" s="353"/>
      <c r="AI129" s="353"/>
      <c r="AJ129" s="353"/>
      <c r="AK129" s="353"/>
      <c r="AL129" s="353"/>
      <c r="AM129" s="353"/>
      <c r="AN129" s="353"/>
      <c r="AO129" s="353"/>
      <c r="AP129" s="353"/>
      <c r="AQ129" s="353"/>
      <c r="AR129" s="353"/>
      <c r="AS129" s="353"/>
      <c r="AT129" s="353"/>
      <c r="AU129" s="353"/>
      <c r="AV129" s="353"/>
      <c r="AW129" s="353"/>
      <c r="AX129" s="353"/>
      <c r="AY129" s="353"/>
      <c r="AZ129" s="353"/>
      <c r="BA129" s="355"/>
      <c r="BB129" s="356"/>
      <c r="BC129" s="353"/>
      <c r="BD129" s="353"/>
      <c r="BE129" s="353"/>
      <c r="BF129" s="353"/>
      <c r="BG129" s="353"/>
      <c r="BH129" s="353"/>
      <c r="BI129" s="353"/>
      <c r="BJ129" s="353"/>
      <c r="BK129" s="353"/>
      <c r="BL129" s="353"/>
      <c r="BM129" s="353"/>
      <c r="BN129" s="353"/>
      <c r="BO129" s="353"/>
      <c r="BP129" s="353"/>
      <c r="BQ129" s="353"/>
      <c r="BR129" s="353"/>
      <c r="BS129" s="353"/>
      <c r="BT129" s="353"/>
      <c r="BU129" s="353"/>
      <c r="BV129" s="353"/>
      <c r="BW129" s="353"/>
      <c r="BX129" s="357"/>
    </row>
    <row r="130" spans="1:76" s="352" customFormat="1">
      <c r="A130" s="351"/>
      <c r="I130" s="353"/>
      <c r="J130" s="354"/>
      <c r="K130" s="353"/>
      <c r="L130" s="353"/>
      <c r="M130" s="353"/>
      <c r="N130" s="353"/>
      <c r="O130" s="353"/>
      <c r="P130" s="353"/>
      <c r="Q130" s="353"/>
      <c r="R130" s="353"/>
      <c r="S130" s="353"/>
      <c r="T130" s="353"/>
      <c r="U130" s="353"/>
      <c r="AC130" s="353"/>
      <c r="AD130" s="353"/>
      <c r="AE130" s="353"/>
      <c r="AF130" s="353"/>
      <c r="AG130" s="353"/>
      <c r="AH130" s="353"/>
      <c r="AI130" s="353"/>
      <c r="AJ130" s="353"/>
      <c r="AK130" s="353"/>
      <c r="AL130" s="353"/>
      <c r="AM130" s="353"/>
      <c r="AN130" s="353"/>
      <c r="AO130" s="353"/>
      <c r="AP130" s="353"/>
      <c r="AQ130" s="353"/>
      <c r="AR130" s="353"/>
      <c r="AS130" s="353"/>
      <c r="AT130" s="353"/>
      <c r="AU130" s="353"/>
      <c r="AV130" s="353"/>
      <c r="AW130" s="353"/>
      <c r="AX130" s="353"/>
      <c r="AY130" s="353"/>
      <c r="AZ130" s="353"/>
      <c r="BA130" s="355"/>
      <c r="BB130" s="356"/>
      <c r="BC130" s="353"/>
      <c r="BD130" s="353"/>
      <c r="BE130" s="353"/>
      <c r="BF130" s="353"/>
      <c r="BG130" s="353"/>
      <c r="BH130" s="353"/>
      <c r="BI130" s="353"/>
      <c r="BJ130" s="353"/>
      <c r="BK130" s="353"/>
      <c r="BL130" s="353"/>
      <c r="BM130" s="353"/>
      <c r="BN130" s="353"/>
      <c r="BO130" s="353"/>
      <c r="BP130" s="353"/>
      <c r="BQ130" s="353"/>
      <c r="BR130" s="353"/>
      <c r="BS130" s="353"/>
      <c r="BT130" s="353"/>
      <c r="BU130" s="353"/>
      <c r="BV130" s="353"/>
      <c r="BW130" s="353"/>
      <c r="BX130" s="357"/>
    </row>
    <row r="131" spans="1:76" s="352" customFormat="1">
      <c r="A131" s="351"/>
      <c r="I131" s="353"/>
      <c r="J131" s="354"/>
      <c r="K131" s="353"/>
      <c r="L131" s="353"/>
      <c r="M131" s="353"/>
      <c r="N131" s="353"/>
      <c r="O131" s="353"/>
      <c r="P131" s="353"/>
      <c r="Q131" s="353"/>
      <c r="R131" s="353"/>
      <c r="S131" s="353"/>
      <c r="T131" s="353"/>
      <c r="U131" s="353"/>
      <c r="AC131" s="353"/>
      <c r="AD131" s="353"/>
      <c r="AE131" s="353"/>
      <c r="AF131" s="353"/>
      <c r="AG131" s="353"/>
      <c r="AH131" s="353"/>
      <c r="AI131" s="353"/>
      <c r="AJ131" s="353"/>
      <c r="AK131" s="353"/>
      <c r="AL131" s="353"/>
      <c r="AM131" s="353"/>
      <c r="AN131" s="353"/>
      <c r="AO131" s="353"/>
      <c r="AP131" s="353"/>
      <c r="AQ131" s="353"/>
      <c r="AR131" s="353"/>
      <c r="AS131" s="353"/>
      <c r="AT131" s="353"/>
      <c r="AU131" s="353"/>
      <c r="AV131" s="353"/>
      <c r="AW131" s="353"/>
      <c r="AX131" s="353"/>
      <c r="AY131" s="353"/>
      <c r="AZ131" s="353"/>
      <c r="BA131" s="355"/>
      <c r="BB131" s="356"/>
      <c r="BC131" s="353"/>
      <c r="BD131" s="353"/>
      <c r="BE131" s="353"/>
      <c r="BF131" s="353"/>
      <c r="BG131" s="353"/>
      <c r="BH131" s="353"/>
      <c r="BI131" s="353"/>
      <c r="BJ131" s="353"/>
      <c r="BK131" s="353"/>
      <c r="BL131" s="353"/>
      <c r="BM131" s="353"/>
      <c r="BN131" s="353"/>
      <c r="BO131" s="353"/>
      <c r="BP131" s="353"/>
      <c r="BQ131" s="353"/>
      <c r="BR131" s="353"/>
      <c r="BS131" s="353"/>
      <c r="BT131" s="353"/>
      <c r="BU131" s="353"/>
      <c r="BV131" s="353"/>
      <c r="BW131" s="353"/>
      <c r="BX131" s="357"/>
    </row>
    <row r="132" spans="1:76" s="352" customFormat="1">
      <c r="A132" s="351"/>
      <c r="I132" s="353"/>
      <c r="J132" s="354"/>
      <c r="K132" s="353"/>
      <c r="L132" s="353"/>
      <c r="M132" s="353"/>
      <c r="N132" s="353"/>
      <c r="O132" s="353"/>
      <c r="P132" s="353"/>
      <c r="Q132" s="353"/>
      <c r="R132" s="353"/>
      <c r="S132" s="353"/>
      <c r="T132" s="353"/>
      <c r="U132" s="353"/>
      <c r="AC132" s="353"/>
      <c r="AD132" s="353"/>
      <c r="AE132" s="353"/>
      <c r="AF132" s="353"/>
      <c r="AG132" s="353"/>
      <c r="AH132" s="353"/>
      <c r="AI132" s="353"/>
      <c r="AJ132" s="353"/>
      <c r="AK132" s="353"/>
      <c r="AL132" s="353"/>
      <c r="AM132" s="353"/>
      <c r="AN132" s="353"/>
      <c r="AO132" s="353"/>
      <c r="AP132" s="353"/>
      <c r="AQ132" s="353"/>
      <c r="AR132" s="353"/>
      <c r="AS132" s="353"/>
      <c r="AT132" s="353"/>
      <c r="AU132" s="353"/>
      <c r="AV132" s="353"/>
      <c r="AW132" s="353"/>
      <c r="AX132" s="353"/>
      <c r="AY132" s="353"/>
      <c r="AZ132" s="353"/>
      <c r="BA132" s="355"/>
      <c r="BB132" s="356"/>
      <c r="BC132" s="353"/>
      <c r="BD132" s="353"/>
      <c r="BE132" s="353"/>
      <c r="BF132" s="353"/>
      <c r="BG132" s="353"/>
      <c r="BH132" s="353"/>
      <c r="BI132" s="353"/>
      <c r="BJ132" s="353"/>
      <c r="BK132" s="353"/>
      <c r="BL132" s="353"/>
      <c r="BM132" s="353"/>
      <c r="BN132" s="353"/>
      <c r="BO132" s="353"/>
      <c r="BP132" s="353"/>
      <c r="BQ132" s="353"/>
      <c r="BR132" s="353"/>
      <c r="BS132" s="353"/>
      <c r="BT132" s="353"/>
      <c r="BU132" s="353"/>
      <c r="BV132" s="353"/>
      <c r="BW132" s="353"/>
      <c r="BX132" s="357"/>
    </row>
    <row r="133" spans="1:76" s="352" customFormat="1">
      <c r="A133" s="351"/>
      <c r="I133" s="353"/>
      <c r="J133" s="354"/>
      <c r="K133" s="353"/>
      <c r="L133" s="353"/>
      <c r="M133" s="353"/>
      <c r="N133" s="353"/>
      <c r="O133" s="353"/>
      <c r="P133" s="353"/>
      <c r="Q133" s="353"/>
      <c r="R133" s="353"/>
      <c r="S133" s="353"/>
      <c r="T133" s="353"/>
      <c r="U133" s="353"/>
      <c r="AC133" s="353"/>
      <c r="AD133" s="353"/>
      <c r="AE133" s="353"/>
      <c r="AF133" s="353"/>
      <c r="AG133" s="353"/>
      <c r="AH133" s="353"/>
      <c r="AI133" s="353"/>
      <c r="AJ133" s="353"/>
      <c r="AK133" s="353"/>
      <c r="AL133" s="353"/>
      <c r="AM133" s="353"/>
      <c r="AN133" s="353"/>
      <c r="AO133" s="353"/>
      <c r="AP133" s="353"/>
      <c r="AQ133" s="353"/>
      <c r="AR133" s="353"/>
      <c r="AS133" s="353"/>
      <c r="AT133" s="353"/>
      <c r="AU133" s="353"/>
      <c r="AV133" s="353"/>
      <c r="AW133" s="353"/>
      <c r="AX133" s="353"/>
      <c r="AY133" s="353"/>
      <c r="AZ133" s="353"/>
      <c r="BA133" s="355"/>
      <c r="BB133" s="356"/>
      <c r="BC133" s="353"/>
      <c r="BD133" s="353"/>
      <c r="BE133" s="353"/>
      <c r="BF133" s="353"/>
      <c r="BG133" s="353"/>
      <c r="BH133" s="353"/>
      <c r="BI133" s="353"/>
      <c r="BJ133" s="353"/>
      <c r="BK133" s="353"/>
      <c r="BL133" s="353"/>
      <c r="BM133" s="353"/>
      <c r="BN133" s="353"/>
      <c r="BO133" s="353"/>
      <c r="BP133" s="353"/>
      <c r="BQ133" s="353"/>
      <c r="BR133" s="353"/>
      <c r="BS133" s="353"/>
      <c r="BT133" s="353"/>
      <c r="BU133" s="353"/>
      <c r="BV133" s="353"/>
      <c r="BW133" s="353"/>
      <c r="BX133" s="357"/>
    </row>
    <row r="134" spans="1:76" s="352" customFormat="1">
      <c r="A134" s="351"/>
      <c r="I134" s="353"/>
      <c r="J134" s="354"/>
      <c r="K134" s="353"/>
      <c r="L134" s="353"/>
      <c r="M134" s="353"/>
      <c r="N134" s="353"/>
      <c r="O134" s="353"/>
      <c r="P134" s="353"/>
      <c r="Q134" s="353"/>
      <c r="R134" s="353"/>
      <c r="S134" s="353"/>
      <c r="T134" s="353"/>
      <c r="U134" s="353"/>
      <c r="AC134" s="353"/>
      <c r="AD134" s="353"/>
      <c r="AE134" s="353"/>
      <c r="AF134" s="353"/>
      <c r="AG134" s="353"/>
      <c r="AH134" s="353"/>
      <c r="AI134" s="353"/>
      <c r="AJ134" s="353"/>
      <c r="AK134" s="353"/>
      <c r="AL134" s="353"/>
      <c r="AM134" s="353"/>
      <c r="AN134" s="353"/>
      <c r="AO134" s="353"/>
      <c r="AP134" s="353"/>
      <c r="AQ134" s="353"/>
      <c r="AR134" s="353"/>
      <c r="AS134" s="353"/>
      <c r="AT134" s="353"/>
      <c r="AU134" s="353"/>
      <c r="AV134" s="353"/>
      <c r="AW134" s="353"/>
      <c r="AX134" s="353"/>
      <c r="AY134" s="353"/>
      <c r="AZ134" s="353"/>
      <c r="BA134" s="355"/>
      <c r="BB134" s="356"/>
      <c r="BC134" s="353"/>
      <c r="BD134" s="353"/>
      <c r="BE134" s="353"/>
      <c r="BF134" s="353"/>
      <c r="BG134" s="353"/>
      <c r="BH134" s="353"/>
      <c r="BI134" s="353"/>
      <c r="BJ134" s="353"/>
      <c r="BK134" s="353"/>
      <c r="BL134" s="353"/>
      <c r="BM134" s="353"/>
      <c r="BN134" s="353"/>
      <c r="BO134" s="353"/>
      <c r="BP134" s="353"/>
      <c r="BQ134" s="353"/>
      <c r="BR134" s="353"/>
      <c r="BS134" s="353"/>
      <c r="BT134" s="353"/>
      <c r="BU134" s="353"/>
      <c r="BV134" s="353"/>
      <c r="BW134" s="353"/>
      <c r="BX134" s="357"/>
    </row>
    <row r="135" spans="1:76" s="352" customFormat="1">
      <c r="A135" s="351"/>
      <c r="I135" s="353"/>
      <c r="J135" s="354"/>
      <c r="K135" s="353"/>
      <c r="L135" s="353"/>
      <c r="M135" s="353"/>
      <c r="N135" s="353"/>
      <c r="O135" s="353"/>
      <c r="P135" s="353"/>
      <c r="Q135" s="353"/>
      <c r="R135" s="353"/>
      <c r="S135" s="353"/>
      <c r="T135" s="353"/>
      <c r="U135" s="353"/>
      <c r="AC135" s="353"/>
      <c r="AD135" s="353"/>
      <c r="AE135" s="353"/>
      <c r="AF135" s="353"/>
      <c r="AG135" s="353"/>
      <c r="AH135" s="353"/>
      <c r="AI135" s="353"/>
      <c r="AJ135" s="353"/>
      <c r="AK135" s="353"/>
      <c r="AL135" s="353"/>
      <c r="AM135" s="353"/>
      <c r="AN135" s="353"/>
      <c r="AO135" s="353"/>
      <c r="AP135" s="353"/>
      <c r="AQ135" s="353"/>
      <c r="AR135" s="353"/>
      <c r="AS135" s="353"/>
      <c r="AT135" s="353"/>
      <c r="AU135" s="353"/>
      <c r="AV135" s="353"/>
      <c r="AW135" s="353"/>
      <c r="AX135" s="353"/>
      <c r="AY135" s="353"/>
      <c r="AZ135" s="353"/>
      <c r="BA135" s="355"/>
      <c r="BB135" s="356"/>
      <c r="BC135" s="353"/>
      <c r="BD135" s="353"/>
      <c r="BE135" s="353"/>
      <c r="BF135" s="353"/>
      <c r="BG135" s="353"/>
      <c r="BH135" s="353"/>
      <c r="BI135" s="353"/>
      <c r="BJ135" s="353"/>
      <c r="BK135" s="353"/>
      <c r="BL135" s="353"/>
      <c r="BM135" s="353"/>
      <c r="BN135" s="353"/>
      <c r="BO135" s="353"/>
      <c r="BP135" s="353"/>
      <c r="BQ135" s="353"/>
      <c r="BR135" s="353"/>
      <c r="BS135" s="353"/>
      <c r="BT135" s="353"/>
      <c r="BU135" s="353"/>
      <c r="BV135" s="353"/>
      <c r="BW135" s="353"/>
      <c r="BX135" s="357"/>
    </row>
    <row r="136" spans="1:76" s="352" customFormat="1">
      <c r="A136" s="351"/>
      <c r="I136" s="353"/>
      <c r="J136" s="354"/>
      <c r="K136" s="353"/>
      <c r="L136" s="353"/>
      <c r="M136" s="353"/>
      <c r="N136" s="353"/>
      <c r="O136" s="353"/>
      <c r="P136" s="353"/>
      <c r="Q136" s="353"/>
      <c r="R136" s="353"/>
      <c r="S136" s="353"/>
      <c r="T136" s="353"/>
      <c r="U136" s="353"/>
      <c r="AC136" s="353"/>
      <c r="AD136" s="353"/>
      <c r="AE136" s="353"/>
      <c r="AF136" s="353"/>
      <c r="AG136" s="353"/>
      <c r="AH136" s="353"/>
      <c r="AI136" s="353"/>
      <c r="AJ136" s="353"/>
      <c r="AK136" s="353"/>
      <c r="AL136" s="353"/>
      <c r="AM136" s="353"/>
      <c r="AN136" s="353"/>
      <c r="AO136" s="353"/>
      <c r="AP136" s="353"/>
      <c r="AQ136" s="353"/>
      <c r="AR136" s="353"/>
      <c r="AS136" s="353"/>
      <c r="AT136" s="353"/>
      <c r="AU136" s="353"/>
      <c r="AV136" s="353"/>
      <c r="AW136" s="353"/>
      <c r="AX136" s="353"/>
      <c r="AY136" s="353"/>
      <c r="AZ136" s="353"/>
      <c r="BA136" s="355"/>
      <c r="BB136" s="356"/>
      <c r="BC136" s="353"/>
      <c r="BD136" s="353"/>
      <c r="BE136" s="353"/>
      <c r="BF136" s="353"/>
      <c r="BG136" s="353"/>
      <c r="BH136" s="353"/>
      <c r="BI136" s="353"/>
      <c r="BJ136" s="353"/>
      <c r="BK136" s="353"/>
      <c r="BL136" s="353"/>
      <c r="BM136" s="353"/>
      <c r="BN136" s="353"/>
      <c r="BO136" s="353"/>
      <c r="BP136" s="353"/>
      <c r="BQ136" s="353"/>
      <c r="BR136" s="353"/>
      <c r="BS136" s="353"/>
      <c r="BT136" s="353"/>
      <c r="BU136" s="353"/>
      <c r="BV136" s="353"/>
      <c r="BW136" s="353"/>
      <c r="BX136" s="357"/>
    </row>
    <row r="137" spans="1:76" s="352" customFormat="1">
      <c r="A137" s="351"/>
      <c r="I137" s="353"/>
      <c r="J137" s="354"/>
      <c r="K137" s="353"/>
      <c r="L137" s="353"/>
      <c r="M137" s="353"/>
      <c r="N137" s="353"/>
      <c r="O137" s="353"/>
      <c r="P137" s="353"/>
      <c r="Q137" s="353"/>
      <c r="R137" s="353"/>
      <c r="S137" s="353"/>
      <c r="T137" s="353"/>
      <c r="U137" s="353"/>
      <c r="AC137" s="353"/>
      <c r="AD137" s="353"/>
      <c r="AE137" s="353"/>
      <c r="AF137" s="353"/>
      <c r="AG137" s="353"/>
      <c r="AH137" s="353"/>
      <c r="AI137" s="353"/>
      <c r="AJ137" s="353"/>
      <c r="AK137" s="353"/>
      <c r="AL137" s="353"/>
      <c r="AM137" s="353"/>
      <c r="AN137" s="353"/>
      <c r="AO137" s="353"/>
      <c r="AP137" s="353"/>
      <c r="AQ137" s="353"/>
      <c r="AR137" s="353"/>
      <c r="AS137" s="353"/>
      <c r="AT137" s="353"/>
      <c r="AU137" s="353"/>
      <c r="AV137" s="353"/>
      <c r="AW137" s="353"/>
      <c r="AX137" s="353"/>
      <c r="AY137" s="353"/>
      <c r="AZ137" s="353"/>
      <c r="BA137" s="355"/>
      <c r="BB137" s="356"/>
      <c r="BC137" s="353"/>
      <c r="BD137" s="353"/>
      <c r="BE137" s="353"/>
      <c r="BF137" s="353"/>
      <c r="BG137" s="353"/>
      <c r="BH137" s="353"/>
      <c r="BI137" s="353"/>
      <c r="BJ137" s="353"/>
      <c r="BK137" s="353"/>
      <c r="BL137" s="353"/>
      <c r="BM137" s="353"/>
      <c r="BN137" s="353"/>
      <c r="BO137" s="353"/>
      <c r="BP137" s="353"/>
      <c r="BQ137" s="353"/>
      <c r="BR137" s="353"/>
      <c r="BS137" s="353"/>
      <c r="BT137" s="353"/>
      <c r="BU137" s="353"/>
      <c r="BV137" s="353"/>
      <c r="BW137" s="353"/>
      <c r="BX137" s="357"/>
    </row>
    <row r="138" spans="1:76" s="352" customFormat="1">
      <c r="A138" s="351"/>
      <c r="I138" s="353"/>
      <c r="J138" s="354"/>
      <c r="K138" s="353"/>
      <c r="L138" s="353"/>
      <c r="M138" s="353"/>
      <c r="N138" s="353"/>
      <c r="O138" s="353"/>
      <c r="P138" s="353"/>
      <c r="Q138" s="353"/>
      <c r="R138" s="353"/>
      <c r="S138" s="353"/>
      <c r="T138" s="353"/>
      <c r="U138" s="353"/>
      <c r="AC138" s="353"/>
      <c r="AD138" s="353"/>
      <c r="AE138" s="353"/>
      <c r="AF138" s="353"/>
      <c r="AG138" s="353"/>
      <c r="AH138" s="353"/>
      <c r="AI138" s="353"/>
      <c r="AJ138" s="353"/>
      <c r="AK138" s="353"/>
      <c r="AL138" s="353"/>
      <c r="AM138" s="353"/>
      <c r="AN138" s="353"/>
      <c r="AO138" s="353"/>
      <c r="AP138" s="353"/>
      <c r="AQ138" s="353"/>
      <c r="AR138" s="353"/>
      <c r="AS138" s="353"/>
      <c r="AT138" s="353"/>
      <c r="AU138" s="353"/>
      <c r="AV138" s="353"/>
      <c r="AW138" s="353"/>
      <c r="AX138" s="353"/>
      <c r="AY138" s="353"/>
      <c r="AZ138" s="353"/>
      <c r="BA138" s="355"/>
      <c r="BB138" s="356"/>
      <c r="BC138" s="353"/>
      <c r="BD138" s="353"/>
      <c r="BE138" s="353"/>
      <c r="BF138" s="353"/>
      <c r="BG138" s="353"/>
      <c r="BH138" s="353"/>
      <c r="BI138" s="353"/>
      <c r="BJ138" s="353"/>
      <c r="BK138" s="353"/>
      <c r="BL138" s="353"/>
      <c r="BM138" s="353"/>
      <c r="BN138" s="353"/>
      <c r="BO138" s="353"/>
      <c r="BP138" s="353"/>
      <c r="BQ138" s="353"/>
      <c r="BR138" s="353"/>
      <c r="BS138" s="353"/>
      <c r="BT138" s="353"/>
      <c r="BU138" s="353"/>
      <c r="BV138" s="353"/>
      <c r="BW138" s="353"/>
      <c r="BX138" s="357"/>
    </row>
    <row r="139" spans="1:76" s="352" customFormat="1">
      <c r="A139" s="351"/>
      <c r="I139" s="353"/>
      <c r="J139" s="354"/>
      <c r="K139" s="353"/>
      <c r="L139" s="353"/>
      <c r="M139" s="353"/>
      <c r="N139" s="353"/>
      <c r="O139" s="353"/>
      <c r="P139" s="353"/>
      <c r="Q139" s="353"/>
      <c r="R139" s="353"/>
      <c r="S139" s="353"/>
      <c r="T139" s="353"/>
      <c r="U139" s="353"/>
      <c r="AC139" s="353"/>
      <c r="AD139" s="353"/>
      <c r="AE139" s="353"/>
      <c r="AF139" s="353"/>
      <c r="AG139" s="353"/>
      <c r="AH139" s="353"/>
      <c r="AI139" s="353"/>
      <c r="AJ139" s="353"/>
      <c r="AK139" s="353"/>
      <c r="AL139" s="353"/>
      <c r="AM139" s="353"/>
      <c r="AN139" s="353"/>
      <c r="AO139" s="353"/>
      <c r="AP139" s="353"/>
      <c r="AQ139" s="353"/>
      <c r="AR139" s="353"/>
      <c r="AS139" s="353"/>
      <c r="AT139" s="353"/>
      <c r="AU139" s="353"/>
      <c r="AV139" s="353"/>
      <c r="AW139" s="353"/>
      <c r="AX139" s="353"/>
      <c r="AY139" s="353"/>
      <c r="AZ139" s="353"/>
      <c r="BA139" s="355"/>
      <c r="BB139" s="356"/>
      <c r="BC139" s="353"/>
      <c r="BD139" s="353"/>
      <c r="BE139" s="353"/>
      <c r="BF139" s="353"/>
      <c r="BG139" s="353"/>
      <c r="BH139" s="353"/>
      <c r="BI139" s="353"/>
      <c r="BJ139" s="353"/>
      <c r="BK139" s="353"/>
      <c r="BL139" s="353"/>
      <c r="BM139" s="353"/>
      <c r="BN139" s="353"/>
      <c r="BO139" s="353"/>
      <c r="BP139" s="353"/>
      <c r="BQ139" s="353"/>
      <c r="BR139" s="353"/>
      <c r="BS139" s="353"/>
      <c r="BT139" s="353"/>
      <c r="BU139" s="353"/>
      <c r="BV139" s="353"/>
      <c r="BW139" s="353"/>
      <c r="BX139" s="357"/>
    </row>
    <row r="140" spans="1:76" s="352" customFormat="1">
      <c r="A140" s="351"/>
      <c r="I140" s="353"/>
      <c r="J140" s="354"/>
      <c r="K140" s="353"/>
      <c r="L140" s="353"/>
      <c r="M140" s="353"/>
      <c r="N140" s="353"/>
      <c r="O140" s="353"/>
      <c r="P140" s="353"/>
      <c r="Q140" s="353"/>
      <c r="R140" s="353"/>
      <c r="S140" s="353"/>
      <c r="T140" s="353"/>
      <c r="U140" s="353"/>
      <c r="AC140" s="353"/>
      <c r="AD140" s="353"/>
      <c r="AE140" s="353"/>
      <c r="AF140" s="353"/>
      <c r="AG140" s="353"/>
      <c r="AH140" s="353"/>
      <c r="AI140" s="353"/>
      <c r="AJ140" s="353"/>
      <c r="AK140" s="353"/>
      <c r="AL140" s="353"/>
      <c r="AM140" s="353"/>
      <c r="AN140" s="353"/>
      <c r="AO140" s="353"/>
      <c r="AP140" s="353"/>
      <c r="AQ140" s="353"/>
      <c r="AR140" s="353"/>
      <c r="AS140" s="353"/>
      <c r="AT140" s="353"/>
      <c r="AU140" s="353"/>
      <c r="AV140" s="353"/>
      <c r="AW140" s="353"/>
      <c r="AX140" s="353"/>
      <c r="AY140" s="353"/>
      <c r="AZ140" s="353"/>
      <c r="BA140" s="355"/>
      <c r="BB140" s="356"/>
      <c r="BC140" s="353"/>
      <c r="BD140" s="353"/>
      <c r="BE140" s="353"/>
      <c r="BF140" s="353"/>
      <c r="BG140" s="353"/>
      <c r="BH140" s="353"/>
      <c r="BI140" s="353"/>
      <c r="BJ140" s="353"/>
      <c r="BK140" s="353"/>
      <c r="BL140" s="353"/>
      <c r="BM140" s="353"/>
      <c r="BN140" s="353"/>
      <c r="BO140" s="353"/>
      <c r="BP140" s="353"/>
      <c r="BQ140" s="353"/>
      <c r="BR140" s="353"/>
      <c r="BS140" s="353"/>
      <c r="BT140" s="353"/>
      <c r="BU140" s="353"/>
      <c r="BV140" s="353"/>
      <c r="BW140" s="353"/>
      <c r="BX140" s="357"/>
    </row>
    <row r="141" spans="1:76" s="352" customFormat="1">
      <c r="A141" s="351"/>
      <c r="I141" s="353"/>
      <c r="J141" s="354"/>
      <c r="K141" s="353"/>
      <c r="L141" s="353"/>
      <c r="M141" s="353"/>
      <c r="N141" s="353"/>
      <c r="O141" s="353"/>
      <c r="P141" s="353"/>
      <c r="Q141" s="353"/>
      <c r="R141" s="353"/>
      <c r="S141" s="353"/>
      <c r="T141" s="353"/>
      <c r="U141" s="353"/>
      <c r="AC141" s="353"/>
      <c r="AD141" s="353"/>
      <c r="AE141" s="353"/>
      <c r="AF141" s="353"/>
      <c r="AG141" s="353"/>
      <c r="AH141" s="353"/>
      <c r="AI141" s="353"/>
      <c r="AJ141" s="353"/>
      <c r="AK141" s="353"/>
      <c r="AL141" s="353"/>
      <c r="AM141" s="353"/>
      <c r="AN141" s="353"/>
      <c r="AO141" s="353"/>
      <c r="AP141" s="353"/>
      <c r="AQ141" s="353"/>
      <c r="AR141" s="353"/>
      <c r="AS141" s="353"/>
      <c r="AT141" s="353"/>
      <c r="AU141" s="353"/>
      <c r="AV141" s="353"/>
      <c r="AW141" s="353"/>
      <c r="AX141" s="353"/>
      <c r="AY141" s="353"/>
      <c r="AZ141" s="353"/>
      <c r="BA141" s="355"/>
      <c r="BB141" s="356"/>
      <c r="BC141" s="353"/>
      <c r="BD141" s="353"/>
      <c r="BE141" s="353"/>
      <c r="BF141" s="353"/>
      <c r="BG141" s="353"/>
      <c r="BH141" s="353"/>
      <c r="BI141" s="353"/>
      <c r="BJ141" s="353"/>
      <c r="BK141" s="353"/>
      <c r="BL141" s="353"/>
      <c r="BM141" s="353"/>
      <c r="BN141" s="353"/>
      <c r="BO141" s="353"/>
      <c r="BP141" s="353"/>
      <c r="BQ141" s="353"/>
      <c r="BR141" s="353"/>
      <c r="BS141" s="353"/>
      <c r="BT141" s="353"/>
      <c r="BU141" s="353"/>
      <c r="BV141" s="353"/>
      <c r="BW141" s="353"/>
      <c r="BX141" s="357"/>
    </row>
    <row r="142" spans="1:76" s="352" customFormat="1">
      <c r="A142" s="351"/>
      <c r="I142" s="353"/>
      <c r="J142" s="354"/>
      <c r="K142" s="353"/>
      <c r="L142" s="353"/>
      <c r="M142" s="353"/>
      <c r="N142" s="353"/>
      <c r="O142" s="353"/>
      <c r="P142" s="353"/>
      <c r="Q142" s="353"/>
      <c r="R142" s="353"/>
      <c r="S142" s="353"/>
      <c r="T142" s="353"/>
      <c r="U142" s="353"/>
      <c r="AC142" s="353"/>
      <c r="AD142" s="353"/>
      <c r="AE142" s="353"/>
      <c r="AF142" s="353"/>
      <c r="AG142" s="353"/>
      <c r="AH142" s="353"/>
      <c r="AI142" s="353"/>
      <c r="AJ142" s="353"/>
      <c r="AK142" s="353"/>
      <c r="AL142" s="353"/>
      <c r="AM142" s="353"/>
      <c r="AN142" s="353"/>
      <c r="AO142" s="353"/>
      <c r="AP142" s="353"/>
      <c r="AQ142" s="353"/>
      <c r="AR142" s="353"/>
      <c r="AS142" s="353"/>
      <c r="AT142" s="353"/>
      <c r="AU142" s="353"/>
      <c r="AV142" s="353"/>
      <c r="AW142" s="353"/>
      <c r="AX142" s="353"/>
      <c r="AY142" s="353"/>
      <c r="AZ142" s="353"/>
      <c r="BA142" s="355"/>
      <c r="BB142" s="356"/>
      <c r="BC142" s="353"/>
      <c r="BD142" s="353"/>
      <c r="BE142" s="353"/>
      <c r="BF142" s="353"/>
      <c r="BG142" s="353"/>
      <c r="BH142" s="353"/>
      <c r="BI142" s="353"/>
      <c r="BJ142" s="353"/>
      <c r="BK142" s="353"/>
      <c r="BL142" s="353"/>
      <c r="BM142" s="353"/>
      <c r="BN142" s="353"/>
      <c r="BO142" s="353"/>
      <c r="BP142" s="353"/>
      <c r="BQ142" s="353"/>
      <c r="BR142" s="353"/>
      <c r="BS142" s="353"/>
      <c r="BT142" s="353"/>
      <c r="BU142" s="353"/>
      <c r="BV142" s="353"/>
      <c r="BW142" s="353"/>
      <c r="BX142" s="357"/>
    </row>
    <row r="143" spans="1:76" s="352" customFormat="1">
      <c r="A143" s="351"/>
      <c r="I143" s="353"/>
      <c r="J143" s="354"/>
      <c r="K143" s="353"/>
      <c r="L143" s="353"/>
      <c r="M143" s="353"/>
      <c r="N143" s="353"/>
      <c r="O143" s="353"/>
      <c r="P143" s="353"/>
      <c r="Q143" s="353"/>
      <c r="R143" s="353"/>
      <c r="S143" s="353"/>
      <c r="T143" s="353"/>
      <c r="U143" s="353"/>
      <c r="AC143" s="353"/>
      <c r="AD143" s="353"/>
      <c r="AE143" s="353"/>
      <c r="AF143" s="353"/>
      <c r="AG143" s="353"/>
      <c r="AH143" s="353"/>
      <c r="AI143" s="353"/>
      <c r="AJ143" s="353"/>
      <c r="AK143" s="353"/>
      <c r="AL143" s="353"/>
      <c r="AM143" s="353"/>
      <c r="AN143" s="353"/>
      <c r="AO143" s="353"/>
      <c r="AP143" s="353"/>
      <c r="AQ143" s="353"/>
      <c r="AR143" s="353"/>
      <c r="AS143" s="353"/>
      <c r="AT143" s="353"/>
      <c r="AU143" s="353"/>
      <c r="AV143" s="353"/>
      <c r="AW143" s="353"/>
      <c r="AX143" s="353"/>
      <c r="AY143" s="353"/>
      <c r="AZ143" s="353"/>
      <c r="BA143" s="355"/>
      <c r="BB143" s="356"/>
      <c r="BC143" s="353"/>
      <c r="BD143" s="353"/>
      <c r="BE143" s="353"/>
      <c r="BF143" s="353"/>
      <c r="BG143" s="353"/>
      <c r="BH143" s="353"/>
      <c r="BI143" s="353"/>
      <c r="BJ143" s="353"/>
      <c r="BK143" s="353"/>
      <c r="BL143" s="353"/>
      <c r="BM143" s="353"/>
      <c r="BN143" s="353"/>
      <c r="BO143" s="353"/>
      <c r="BP143" s="353"/>
      <c r="BQ143" s="353"/>
      <c r="BR143" s="353"/>
      <c r="BS143" s="353"/>
      <c r="BT143" s="353"/>
      <c r="BU143" s="353"/>
      <c r="BV143" s="353"/>
      <c r="BW143" s="353"/>
      <c r="BX143" s="357"/>
    </row>
    <row r="144" spans="1:76" s="352" customFormat="1">
      <c r="A144" s="351"/>
      <c r="I144" s="353"/>
      <c r="J144" s="354"/>
      <c r="K144" s="353"/>
      <c r="L144" s="353"/>
      <c r="M144" s="353"/>
      <c r="N144" s="353"/>
      <c r="O144" s="353"/>
      <c r="P144" s="353"/>
      <c r="Q144" s="353"/>
      <c r="R144" s="353"/>
      <c r="S144" s="353"/>
      <c r="T144" s="353"/>
      <c r="U144" s="353"/>
      <c r="AC144" s="353"/>
      <c r="AD144" s="353"/>
      <c r="AE144" s="353"/>
      <c r="AF144" s="353"/>
      <c r="AG144" s="353"/>
      <c r="AH144" s="353"/>
      <c r="AI144" s="353"/>
      <c r="AJ144" s="353"/>
      <c r="AK144" s="353"/>
      <c r="AL144" s="353"/>
      <c r="AM144" s="353"/>
      <c r="AN144" s="353"/>
      <c r="AO144" s="353"/>
      <c r="AP144" s="353"/>
      <c r="AQ144" s="353"/>
      <c r="AR144" s="353"/>
      <c r="AS144" s="353"/>
      <c r="AT144" s="353"/>
      <c r="AU144" s="353"/>
      <c r="AV144" s="353"/>
      <c r="AW144" s="353"/>
      <c r="AX144" s="353"/>
      <c r="AY144" s="353"/>
      <c r="AZ144" s="353"/>
      <c r="BA144" s="355"/>
      <c r="BB144" s="356"/>
      <c r="BC144" s="353"/>
      <c r="BD144" s="353"/>
      <c r="BE144" s="353"/>
      <c r="BF144" s="353"/>
      <c r="BG144" s="353"/>
      <c r="BH144" s="353"/>
      <c r="BI144" s="353"/>
      <c r="BJ144" s="353"/>
      <c r="BK144" s="353"/>
      <c r="BL144" s="353"/>
      <c r="BM144" s="353"/>
      <c r="BN144" s="353"/>
      <c r="BO144" s="353"/>
      <c r="BP144" s="353"/>
      <c r="BQ144" s="353"/>
      <c r="BR144" s="353"/>
      <c r="BS144" s="353"/>
      <c r="BT144" s="353"/>
      <c r="BU144" s="353"/>
      <c r="BV144" s="353"/>
      <c r="BW144" s="353"/>
      <c r="BX144" s="357"/>
    </row>
    <row r="145" spans="1:76" s="352" customFormat="1">
      <c r="A145" s="351"/>
      <c r="I145" s="353"/>
      <c r="J145" s="354"/>
      <c r="K145" s="353"/>
      <c r="L145" s="353"/>
      <c r="M145" s="353"/>
      <c r="N145" s="353"/>
      <c r="O145" s="353"/>
      <c r="P145" s="353"/>
      <c r="Q145" s="353"/>
      <c r="R145" s="353"/>
      <c r="S145" s="353"/>
      <c r="T145" s="353"/>
      <c r="U145" s="353"/>
      <c r="AC145" s="353"/>
      <c r="AD145" s="353"/>
      <c r="AE145" s="353"/>
      <c r="AF145" s="353"/>
      <c r="AG145" s="353"/>
      <c r="AH145" s="353"/>
      <c r="AI145" s="353"/>
      <c r="AJ145" s="353"/>
      <c r="AK145" s="353"/>
      <c r="AL145" s="353"/>
      <c r="AM145" s="353"/>
      <c r="AN145" s="353"/>
      <c r="AO145" s="353"/>
      <c r="AP145" s="353"/>
      <c r="AQ145" s="353"/>
      <c r="AR145" s="353"/>
      <c r="AS145" s="353"/>
      <c r="AT145" s="353"/>
      <c r="AU145" s="353"/>
      <c r="AV145" s="353"/>
      <c r="AW145" s="353"/>
      <c r="AX145" s="353"/>
      <c r="AY145" s="353"/>
      <c r="AZ145" s="353"/>
      <c r="BA145" s="355"/>
      <c r="BB145" s="356"/>
      <c r="BC145" s="353"/>
      <c r="BD145" s="353"/>
      <c r="BE145" s="353"/>
      <c r="BF145" s="353"/>
      <c r="BG145" s="353"/>
      <c r="BH145" s="353"/>
      <c r="BI145" s="353"/>
      <c r="BJ145" s="353"/>
      <c r="BK145" s="353"/>
      <c r="BL145" s="353"/>
      <c r="BM145" s="353"/>
      <c r="BN145" s="353"/>
      <c r="BO145" s="353"/>
      <c r="BP145" s="353"/>
      <c r="BQ145" s="353"/>
      <c r="BR145" s="353"/>
      <c r="BS145" s="353"/>
      <c r="BT145" s="353"/>
      <c r="BU145" s="353"/>
      <c r="BV145" s="353"/>
      <c r="BW145" s="353"/>
      <c r="BX145" s="357"/>
    </row>
    <row r="146" spans="1:76" s="352" customFormat="1">
      <c r="A146" s="351"/>
      <c r="I146" s="353"/>
      <c r="J146" s="354"/>
      <c r="K146" s="353"/>
      <c r="L146" s="353"/>
      <c r="M146" s="353"/>
      <c r="N146" s="353"/>
      <c r="O146" s="353"/>
      <c r="P146" s="353"/>
      <c r="Q146" s="353"/>
      <c r="R146" s="353"/>
      <c r="S146" s="353"/>
      <c r="T146" s="353"/>
      <c r="U146" s="353"/>
      <c r="AC146" s="353"/>
      <c r="AD146" s="353"/>
      <c r="AE146" s="353"/>
      <c r="AF146" s="353"/>
      <c r="AG146" s="353"/>
      <c r="AH146" s="353"/>
      <c r="AI146" s="353"/>
      <c r="AJ146" s="353"/>
      <c r="AK146" s="353"/>
      <c r="AL146" s="353"/>
      <c r="AM146" s="353"/>
      <c r="AN146" s="353"/>
      <c r="AO146" s="353"/>
      <c r="AP146" s="353"/>
      <c r="AQ146" s="353"/>
      <c r="AR146" s="353"/>
      <c r="AS146" s="353"/>
      <c r="AT146" s="353"/>
      <c r="AU146" s="353"/>
      <c r="AV146" s="353"/>
      <c r="AW146" s="353"/>
      <c r="AX146" s="353"/>
      <c r="AY146" s="353"/>
      <c r="AZ146" s="353"/>
      <c r="BA146" s="355"/>
      <c r="BB146" s="356"/>
      <c r="BC146" s="353"/>
      <c r="BD146" s="353"/>
      <c r="BE146" s="353"/>
      <c r="BF146" s="353"/>
      <c r="BG146" s="353"/>
      <c r="BH146" s="353"/>
      <c r="BI146" s="353"/>
      <c r="BJ146" s="353"/>
      <c r="BK146" s="353"/>
      <c r="BL146" s="353"/>
      <c r="BM146" s="353"/>
      <c r="BN146" s="353"/>
      <c r="BO146" s="353"/>
      <c r="BP146" s="353"/>
      <c r="BQ146" s="353"/>
      <c r="BR146" s="353"/>
      <c r="BS146" s="353"/>
      <c r="BT146" s="353"/>
      <c r="BU146" s="353"/>
      <c r="BV146" s="353"/>
      <c r="BW146" s="353"/>
      <c r="BX146" s="357"/>
    </row>
    <row r="147" spans="1:76" s="352" customFormat="1">
      <c r="A147" s="351"/>
      <c r="I147" s="353"/>
      <c r="J147" s="354"/>
      <c r="K147" s="353"/>
      <c r="L147" s="353"/>
      <c r="M147" s="353"/>
      <c r="N147" s="353"/>
      <c r="O147" s="353"/>
      <c r="P147" s="353"/>
      <c r="Q147" s="353"/>
      <c r="R147" s="353"/>
      <c r="S147" s="353"/>
      <c r="T147" s="353"/>
      <c r="U147" s="353"/>
      <c r="AC147" s="353"/>
      <c r="AD147" s="353"/>
      <c r="AE147" s="353"/>
      <c r="AF147" s="353"/>
      <c r="AG147" s="353"/>
      <c r="AH147" s="353"/>
      <c r="AI147" s="353"/>
      <c r="AJ147" s="353"/>
      <c r="AK147" s="353"/>
      <c r="AL147" s="353"/>
      <c r="AM147" s="353"/>
      <c r="AN147" s="353"/>
      <c r="AO147" s="353"/>
      <c r="AP147" s="353"/>
      <c r="AQ147" s="353"/>
      <c r="AR147" s="353"/>
      <c r="AS147" s="353"/>
      <c r="AT147" s="353"/>
      <c r="AU147" s="353"/>
      <c r="AV147" s="353"/>
      <c r="AW147" s="353"/>
      <c r="AX147" s="353"/>
      <c r="AY147" s="353"/>
      <c r="AZ147" s="353"/>
      <c r="BA147" s="355"/>
      <c r="BB147" s="356"/>
      <c r="BC147" s="353"/>
      <c r="BD147" s="353"/>
      <c r="BE147" s="353"/>
      <c r="BF147" s="353"/>
      <c r="BG147" s="353"/>
      <c r="BH147" s="353"/>
      <c r="BI147" s="353"/>
      <c r="BJ147" s="353"/>
      <c r="BK147" s="353"/>
      <c r="BL147" s="353"/>
      <c r="BM147" s="353"/>
      <c r="BN147" s="353"/>
      <c r="BO147" s="353"/>
      <c r="BP147" s="353"/>
      <c r="BQ147" s="353"/>
      <c r="BR147" s="353"/>
      <c r="BS147" s="353"/>
      <c r="BT147" s="353"/>
      <c r="BU147" s="353"/>
      <c r="BV147" s="353"/>
      <c r="BW147" s="353"/>
      <c r="BX147" s="357"/>
    </row>
    <row r="148" spans="1:76" s="352" customFormat="1">
      <c r="A148" s="351"/>
      <c r="I148" s="353"/>
      <c r="J148" s="354"/>
      <c r="K148" s="353"/>
      <c r="L148" s="353"/>
      <c r="M148" s="353"/>
      <c r="N148" s="353"/>
      <c r="O148" s="353"/>
      <c r="P148" s="353"/>
      <c r="Q148" s="353"/>
      <c r="R148" s="353"/>
      <c r="S148" s="353"/>
      <c r="T148" s="353"/>
      <c r="U148" s="353"/>
      <c r="AC148" s="353"/>
      <c r="AD148" s="353"/>
      <c r="AE148" s="353"/>
      <c r="AF148" s="353"/>
      <c r="AG148" s="353"/>
      <c r="AH148" s="353"/>
      <c r="AI148" s="353"/>
      <c r="AJ148" s="353"/>
      <c r="AK148" s="353"/>
      <c r="AL148" s="353"/>
      <c r="AM148" s="353"/>
      <c r="AN148" s="353"/>
      <c r="AO148" s="353"/>
      <c r="AP148" s="353"/>
      <c r="AQ148" s="353"/>
      <c r="AR148" s="353"/>
      <c r="AS148" s="353"/>
      <c r="AT148" s="353"/>
      <c r="AU148" s="353"/>
      <c r="AV148" s="353"/>
      <c r="AW148" s="353"/>
      <c r="AX148" s="353"/>
      <c r="AY148" s="353"/>
      <c r="AZ148" s="353"/>
      <c r="BA148" s="355"/>
      <c r="BB148" s="356"/>
      <c r="BC148" s="353"/>
      <c r="BD148" s="353"/>
      <c r="BE148" s="353"/>
      <c r="BF148" s="353"/>
      <c r="BG148" s="353"/>
      <c r="BH148" s="353"/>
      <c r="BI148" s="353"/>
      <c r="BJ148" s="353"/>
      <c r="BK148" s="353"/>
      <c r="BL148" s="353"/>
      <c r="BM148" s="353"/>
      <c r="BN148" s="353"/>
      <c r="BO148" s="353"/>
      <c r="BP148" s="353"/>
      <c r="BQ148" s="353"/>
      <c r="BR148" s="353"/>
      <c r="BS148" s="353"/>
      <c r="BT148" s="353"/>
      <c r="BU148" s="353"/>
      <c r="BV148" s="353"/>
      <c r="BW148" s="353"/>
      <c r="BX148" s="357"/>
    </row>
    <row r="149" spans="1:76" s="352" customFormat="1">
      <c r="A149" s="351"/>
      <c r="I149" s="353"/>
      <c r="J149" s="354"/>
      <c r="K149" s="353"/>
      <c r="L149" s="353"/>
      <c r="M149" s="353"/>
      <c r="N149" s="353"/>
      <c r="O149" s="353"/>
      <c r="P149" s="353"/>
      <c r="Q149" s="353"/>
      <c r="R149" s="353"/>
      <c r="S149" s="353"/>
      <c r="T149" s="353"/>
      <c r="U149" s="353"/>
      <c r="AC149" s="353"/>
      <c r="AD149" s="353"/>
      <c r="AE149" s="353"/>
      <c r="AF149" s="353"/>
      <c r="AG149" s="353"/>
      <c r="AH149" s="353"/>
      <c r="AI149" s="353"/>
      <c r="AJ149" s="353"/>
      <c r="AK149" s="353"/>
      <c r="AL149" s="353"/>
      <c r="AM149" s="353"/>
      <c r="AN149" s="353"/>
      <c r="AO149" s="353"/>
      <c r="AP149" s="353"/>
      <c r="AQ149" s="353"/>
      <c r="AR149" s="353"/>
      <c r="AS149" s="353"/>
      <c r="AT149" s="353"/>
      <c r="AU149" s="353"/>
      <c r="AV149" s="353"/>
      <c r="AW149" s="353"/>
      <c r="AX149" s="353"/>
      <c r="AY149" s="353"/>
      <c r="AZ149" s="353"/>
      <c r="BA149" s="355"/>
      <c r="BB149" s="356"/>
      <c r="BC149" s="353"/>
      <c r="BD149" s="353"/>
      <c r="BE149" s="353"/>
      <c r="BF149" s="353"/>
      <c r="BG149" s="353"/>
      <c r="BH149" s="353"/>
      <c r="BI149" s="353"/>
      <c r="BJ149" s="353"/>
      <c r="BK149" s="353"/>
      <c r="BL149" s="353"/>
      <c r="BM149" s="353"/>
      <c r="BN149" s="353"/>
      <c r="BO149" s="353"/>
      <c r="BP149" s="353"/>
      <c r="BQ149" s="353"/>
      <c r="BR149" s="353"/>
      <c r="BS149" s="353"/>
      <c r="BT149" s="353"/>
      <c r="BU149" s="353"/>
      <c r="BV149" s="353"/>
      <c r="BW149" s="353"/>
      <c r="BX149" s="357"/>
    </row>
    <row r="150" spans="1:76" s="352" customFormat="1">
      <c r="A150" s="351"/>
      <c r="I150" s="353"/>
      <c r="J150" s="354"/>
      <c r="K150" s="353"/>
      <c r="L150" s="353"/>
      <c r="M150" s="353"/>
      <c r="N150" s="353"/>
      <c r="O150" s="353"/>
      <c r="P150" s="353"/>
      <c r="Q150" s="353"/>
      <c r="R150" s="353"/>
      <c r="S150" s="353"/>
      <c r="T150" s="353"/>
      <c r="U150" s="353"/>
      <c r="AC150" s="353"/>
      <c r="AD150" s="353"/>
      <c r="AE150" s="353"/>
      <c r="AF150" s="353"/>
      <c r="AG150" s="353"/>
      <c r="AH150" s="353"/>
      <c r="AI150" s="353"/>
      <c r="AJ150" s="353"/>
      <c r="AK150" s="353"/>
      <c r="AL150" s="353"/>
      <c r="AM150" s="353"/>
      <c r="AN150" s="353"/>
      <c r="AO150" s="353"/>
      <c r="AP150" s="353"/>
      <c r="AQ150" s="353"/>
      <c r="AR150" s="353"/>
      <c r="AS150" s="353"/>
      <c r="AT150" s="353"/>
      <c r="AU150" s="353"/>
      <c r="AV150" s="353"/>
      <c r="AW150" s="353"/>
      <c r="AX150" s="353"/>
      <c r="AY150" s="353"/>
      <c r="AZ150" s="353"/>
      <c r="BA150" s="355"/>
      <c r="BB150" s="356"/>
      <c r="BC150" s="353"/>
      <c r="BD150" s="353"/>
      <c r="BE150" s="353"/>
      <c r="BF150" s="353"/>
      <c r="BG150" s="353"/>
      <c r="BH150" s="353"/>
      <c r="BI150" s="353"/>
      <c r="BJ150" s="353"/>
      <c r="BK150" s="353"/>
      <c r="BL150" s="353"/>
      <c r="BM150" s="353"/>
      <c r="BN150" s="353"/>
      <c r="BO150" s="353"/>
      <c r="BP150" s="353"/>
      <c r="BQ150" s="353"/>
      <c r="BR150" s="353"/>
      <c r="BS150" s="353"/>
      <c r="BT150" s="353"/>
      <c r="BU150" s="353"/>
      <c r="BV150" s="353"/>
      <c r="BW150" s="353"/>
      <c r="BX150" s="357"/>
    </row>
    <row r="151" spans="1:76" s="352" customFormat="1">
      <c r="A151" s="351"/>
      <c r="I151" s="353"/>
      <c r="J151" s="354"/>
      <c r="K151" s="353"/>
      <c r="L151" s="353"/>
      <c r="M151" s="353"/>
      <c r="N151" s="353"/>
      <c r="O151" s="353"/>
      <c r="P151" s="353"/>
      <c r="Q151" s="353"/>
      <c r="R151" s="353"/>
      <c r="S151" s="353"/>
      <c r="T151" s="353"/>
      <c r="U151" s="353"/>
      <c r="AC151" s="353"/>
      <c r="AD151" s="353"/>
      <c r="AE151" s="353"/>
      <c r="AF151" s="353"/>
      <c r="AG151" s="353"/>
      <c r="AH151" s="353"/>
      <c r="AI151" s="353"/>
      <c r="AJ151" s="353"/>
      <c r="AK151" s="353"/>
      <c r="AL151" s="353"/>
      <c r="AM151" s="353"/>
      <c r="AN151" s="353"/>
      <c r="AO151" s="353"/>
      <c r="AP151" s="353"/>
      <c r="AQ151" s="353"/>
      <c r="AR151" s="353"/>
      <c r="AS151" s="353"/>
      <c r="AT151" s="353"/>
      <c r="AU151" s="353"/>
      <c r="AV151" s="353"/>
      <c r="AW151" s="353"/>
      <c r="AX151" s="353"/>
      <c r="AY151" s="353"/>
      <c r="AZ151" s="353"/>
      <c r="BA151" s="355"/>
      <c r="BB151" s="356"/>
      <c r="BC151" s="353"/>
      <c r="BD151" s="353"/>
      <c r="BE151" s="353"/>
      <c r="BF151" s="353"/>
      <c r="BG151" s="353"/>
      <c r="BH151" s="353"/>
      <c r="BI151" s="353"/>
      <c r="BJ151" s="353"/>
      <c r="BK151" s="353"/>
      <c r="BL151" s="353"/>
      <c r="BM151" s="353"/>
      <c r="BN151" s="353"/>
      <c r="BO151" s="353"/>
      <c r="BP151" s="353"/>
      <c r="BQ151" s="353"/>
      <c r="BR151" s="353"/>
      <c r="BS151" s="353"/>
      <c r="BT151" s="353"/>
      <c r="BU151" s="353"/>
      <c r="BV151" s="353"/>
      <c r="BW151" s="353"/>
      <c r="BX151" s="357"/>
    </row>
    <row r="152" spans="1:76" s="352" customFormat="1">
      <c r="A152" s="351"/>
      <c r="I152" s="353"/>
      <c r="J152" s="354"/>
      <c r="K152" s="353"/>
      <c r="L152" s="353"/>
      <c r="M152" s="353"/>
      <c r="N152" s="353"/>
      <c r="O152" s="353"/>
      <c r="P152" s="353"/>
      <c r="Q152" s="353"/>
      <c r="R152" s="353"/>
      <c r="S152" s="353"/>
      <c r="T152" s="353"/>
      <c r="U152" s="353"/>
      <c r="AC152" s="353"/>
      <c r="AD152" s="353"/>
      <c r="AE152" s="353"/>
      <c r="AF152" s="353"/>
      <c r="AG152" s="353"/>
      <c r="AH152" s="353"/>
      <c r="AI152" s="353"/>
      <c r="AJ152" s="353"/>
      <c r="AK152" s="353"/>
      <c r="AL152" s="353"/>
      <c r="AM152" s="353"/>
      <c r="AN152" s="353"/>
      <c r="AO152" s="353"/>
      <c r="AP152" s="353"/>
      <c r="AQ152" s="353"/>
      <c r="AR152" s="353"/>
      <c r="AS152" s="353"/>
      <c r="AT152" s="353"/>
      <c r="AU152" s="353"/>
      <c r="AV152" s="353"/>
      <c r="AW152" s="353"/>
      <c r="AX152" s="353"/>
      <c r="AY152" s="353"/>
      <c r="AZ152" s="353"/>
      <c r="BA152" s="355"/>
      <c r="BB152" s="356"/>
      <c r="BC152" s="353"/>
      <c r="BD152" s="353"/>
      <c r="BE152" s="353"/>
      <c r="BF152" s="353"/>
      <c r="BG152" s="353"/>
      <c r="BH152" s="353"/>
      <c r="BI152" s="353"/>
      <c r="BJ152" s="353"/>
      <c r="BK152" s="353"/>
      <c r="BL152" s="353"/>
      <c r="BM152" s="353"/>
      <c r="BN152" s="353"/>
      <c r="BO152" s="353"/>
      <c r="BP152" s="353"/>
      <c r="BQ152" s="353"/>
      <c r="BR152" s="353"/>
      <c r="BS152" s="353"/>
      <c r="BT152" s="353"/>
      <c r="BU152" s="353"/>
      <c r="BV152" s="353"/>
      <c r="BW152" s="353"/>
      <c r="BX152" s="357"/>
    </row>
    <row r="153" spans="1:76" s="352" customFormat="1">
      <c r="A153" s="351"/>
      <c r="I153" s="353"/>
      <c r="J153" s="354"/>
      <c r="K153" s="353"/>
      <c r="L153" s="353"/>
      <c r="M153" s="353"/>
      <c r="N153" s="353"/>
      <c r="O153" s="353"/>
      <c r="P153" s="353"/>
      <c r="Q153" s="353"/>
      <c r="R153" s="353"/>
      <c r="S153" s="353"/>
      <c r="T153" s="353"/>
      <c r="U153" s="353"/>
      <c r="AC153" s="353"/>
      <c r="AD153" s="353"/>
      <c r="AE153" s="353"/>
      <c r="AF153" s="353"/>
      <c r="AG153" s="353"/>
      <c r="AH153" s="353"/>
      <c r="AI153" s="353"/>
      <c r="AJ153" s="353"/>
      <c r="AK153" s="353"/>
      <c r="AL153" s="353"/>
      <c r="AM153" s="353"/>
      <c r="AN153" s="353"/>
      <c r="AO153" s="353"/>
      <c r="AP153" s="353"/>
      <c r="AQ153" s="353"/>
      <c r="AR153" s="353"/>
      <c r="AS153" s="353"/>
      <c r="AT153" s="353"/>
      <c r="AU153" s="353"/>
      <c r="AV153" s="353"/>
      <c r="AW153" s="353"/>
      <c r="AX153" s="353"/>
      <c r="AY153" s="353"/>
      <c r="AZ153" s="353"/>
      <c r="BA153" s="355"/>
      <c r="BB153" s="356"/>
      <c r="BC153" s="353"/>
      <c r="BD153" s="353"/>
      <c r="BE153" s="353"/>
      <c r="BF153" s="353"/>
      <c r="BG153" s="353"/>
      <c r="BH153" s="353"/>
      <c r="BI153" s="353"/>
      <c r="BJ153" s="353"/>
      <c r="BK153" s="353"/>
      <c r="BL153" s="353"/>
      <c r="BM153" s="353"/>
      <c r="BN153" s="353"/>
      <c r="BO153" s="353"/>
      <c r="BP153" s="353"/>
      <c r="BQ153" s="353"/>
      <c r="BR153" s="353"/>
      <c r="BS153" s="353"/>
      <c r="BT153" s="353"/>
      <c r="BU153" s="353"/>
      <c r="BV153" s="353"/>
      <c r="BW153" s="353"/>
      <c r="BX153" s="357"/>
    </row>
    <row r="154" spans="1:76" s="352" customFormat="1">
      <c r="A154" s="351"/>
      <c r="I154" s="353"/>
      <c r="J154" s="354"/>
      <c r="K154" s="353"/>
      <c r="L154" s="353"/>
      <c r="M154" s="353"/>
      <c r="N154" s="353"/>
      <c r="O154" s="353"/>
      <c r="P154" s="353"/>
      <c r="Q154" s="353"/>
      <c r="R154" s="353"/>
      <c r="S154" s="353"/>
      <c r="T154" s="353"/>
      <c r="U154" s="353"/>
      <c r="AC154" s="353"/>
      <c r="AD154" s="353"/>
      <c r="AE154" s="353"/>
      <c r="AF154" s="353"/>
      <c r="AG154" s="353"/>
      <c r="AH154" s="353"/>
      <c r="AI154" s="353"/>
      <c r="AJ154" s="353"/>
      <c r="AK154" s="353"/>
      <c r="AL154" s="353"/>
      <c r="AM154" s="353"/>
      <c r="AN154" s="353"/>
      <c r="AO154" s="353"/>
      <c r="AP154" s="353"/>
      <c r="AQ154" s="353"/>
      <c r="AR154" s="353"/>
      <c r="AS154" s="353"/>
      <c r="AT154" s="353"/>
      <c r="AU154" s="353"/>
      <c r="AV154" s="353"/>
      <c r="AW154" s="353"/>
      <c r="AX154" s="353"/>
      <c r="AY154" s="353"/>
      <c r="AZ154" s="353"/>
      <c r="BA154" s="355"/>
      <c r="BB154" s="356"/>
      <c r="BC154" s="353"/>
      <c r="BD154" s="353"/>
      <c r="BE154" s="353"/>
      <c r="BF154" s="353"/>
      <c r="BG154" s="353"/>
      <c r="BH154" s="353"/>
      <c r="BI154" s="353"/>
      <c r="BJ154" s="353"/>
      <c r="BK154" s="353"/>
      <c r="BL154" s="353"/>
      <c r="BM154" s="353"/>
      <c r="BN154" s="353"/>
      <c r="BO154" s="353"/>
      <c r="BP154" s="353"/>
      <c r="BQ154" s="353"/>
      <c r="BR154" s="353"/>
      <c r="BS154" s="353"/>
      <c r="BT154" s="353"/>
      <c r="BU154" s="353"/>
      <c r="BV154" s="353"/>
      <c r="BW154" s="353"/>
      <c r="BX154" s="357"/>
    </row>
    <row r="155" spans="1:76" s="352" customFormat="1">
      <c r="A155" s="351"/>
      <c r="I155" s="353"/>
      <c r="J155" s="354"/>
      <c r="K155" s="353"/>
      <c r="L155" s="353"/>
      <c r="M155" s="353"/>
      <c r="N155" s="353"/>
      <c r="O155" s="353"/>
      <c r="P155" s="353"/>
      <c r="Q155" s="353"/>
      <c r="R155" s="353"/>
      <c r="S155" s="353"/>
      <c r="T155" s="353"/>
      <c r="U155" s="353"/>
      <c r="AC155" s="353"/>
      <c r="AD155" s="353"/>
      <c r="AE155" s="353"/>
      <c r="AF155" s="353"/>
      <c r="AG155" s="353"/>
      <c r="AH155" s="353"/>
      <c r="AI155" s="353"/>
      <c r="AJ155" s="353"/>
      <c r="AK155" s="353"/>
      <c r="AL155" s="353"/>
      <c r="AM155" s="353"/>
      <c r="AN155" s="353"/>
      <c r="AO155" s="353"/>
      <c r="AP155" s="353"/>
      <c r="AQ155" s="353"/>
      <c r="AR155" s="353"/>
      <c r="AS155" s="353"/>
      <c r="AT155" s="353"/>
      <c r="AU155" s="353"/>
      <c r="AV155" s="353"/>
      <c r="AW155" s="353"/>
      <c r="AX155" s="353"/>
      <c r="AY155" s="353"/>
      <c r="AZ155" s="353"/>
      <c r="BA155" s="355"/>
      <c r="BB155" s="356"/>
      <c r="BC155" s="353"/>
      <c r="BD155" s="353"/>
      <c r="BE155" s="353"/>
      <c r="BF155" s="353"/>
      <c r="BG155" s="353"/>
      <c r="BH155" s="353"/>
      <c r="BI155" s="353"/>
      <c r="BJ155" s="353"/>
      <c r="BK155" s="353"/>
      <c r="BL155" s="353"/>
      <c r="BM155" s="353"/>
      <c r="BN155" s="353"/>
      <c r="BO155" s="353"/>
      <c r="BP155" s="353"/>
      <c r="BQ155" s="353"/>
      <c r="BR155" s="353"/>
      <c r="BS155" s="353"/>
      <c r="BT155" s="353"/>
      <c r="BU155" s="353"/>
      <c r="BV155" s="353"/>
      <c r="BW155" s="353"/>
      <c r="BX155" s="357"/>
    </row>
    <row r="156" spans="1:76" s="352" customFormat="1">
      <c r="A156" s="351"/>
      <c r="I156" s="353"/>
      <c r="J156" s="354"/>
      <c r="K156" s="353"/>
      <c r="L156" s="353"/>
      <c r="M156" s="353"/>
      <c r="N156" s="353"/>
      <c r="O156" s="353"/>
      <c r="P156" s="353"/>
      <c r="Q156" s="353"/>
      <c r="R156" s="353"/>
      <c r="S156" s="353"/>
      <c r="T156" s="353"/>
      <c r="U156" s="353"/>
      <c r="AC156" s="353"/>
      <c r="AD156" s="353"/>
      <c r="AE156" s="353"/>
      <c r="AF156" s="353"/>
      <c r="AG156" s="353"/>
      <c r="AH156" s="353"/>
      <c r="AI156" s="353"/>
      <c r="AJ156" s="353"/>
      <c r="AK156" s="353"/>
      <c r="AL156" s="353"/>
      <c r="AM156" s="353"/>
      <c r="AN156" s="353"/>
      <c r="AO156" s="353"/>
      <c r="AP156" s="353"/>
      <c r="AQ156" s="353"/>
      <c r="AR156" s="353"/>
      <c r="AS156" s="353"/>
      <c r="AT156" s="353"/>
      <c r="AU156" s="353"/>
      <c r="AV156" s="353"/>
      <c r="AW156" s="353"/>
      <c r="AX156" s="353"/>
      <c r="AY156" s="353"/>
      <c r="AZ156" s="353"/>
      <c r="BA156" s="355"/>
      <c r="BB156" s="356"/>
      <c r="BC156" s="353"/>
      <c r="BD156" s="353"/>
      <c r="BE156" s="353"/>
      <c r="BF156" s="353"/>
      <c r="BG156" s="353"/>
      <c r="BH156" s="353"/>
      <c r="BI156" s="353"/>
      <c r="BJ156" s="353"/>
      <c r="BK156" s="353"/>
      <c r="BL156" s="353"/>
      <c r="BM156" s="353"/>
      <c r="BN156" s="353"/>
      <c r="BO156" s="353"/>
      <c r="BP156" s="353"/>
      <c r="BQ156" s="353"/>
      <c r="BR156" s="353"/>
      <c r="BS156" s="353"/>
      <c r="BT156" s="353"/>
      <c r="BU156" s="353"/>
      <c r="BV156" s="353"/>
      <c r="BW156" s="353"/>
      <c r="BX156" s="357"/>
    </row>
    <row r="157" spans="1:76" s="352" customFormat="1">
      <c r="A157" s="351"/>
      <c r="I157" s="353"/>
      <c r="J157" s="354"/>
      <c r="K157" s="353"/>
      <c r="L157" s="353"/>
      <c r="M157" s="353"/>
      <c r="N157" s="353"/>
      <c r="O157" s="353"/>
      <c r="P157" s="353"/>
      <c r="Q157" s="353"/>
      <c r="R157" s="353"/>
      <c r="S157" s="353"/>
      <c r="T157" s="353"/>
      <c r="U157" s="353"/>
      <c r="AC157" s="353"/>
      <c r="AD157" s="353"/>
      <c r="AE157" s="353"/>
      <c r="AF157" s="353"/>
      <c r="AG157" s="353"/>
      <c r="AH157" s="353"/>
      <c r="AI157" s="353"/>
      <c r="AJ157" s="353"/>
      <c r="AK157" s="353"/>
      <c r="AL157" s="353"/>
      <c r="AM157" s="353"/>
      <c r="AN157" s="353"/>
      <c r="AO157" s="353"/>
      <c r="AP157" s="353"/>
      <c r="AQ157" s="353"/>
      <c r="AR157" s="353"/>
      <c r="AS157" s="353"/>
      <c r="AT157" s="353"/>
      <c r="AU157" s="353"/>
      <c r="AV157" s="353"/>
      <c r="AW157" s="353"/>
      <c r="AX157" s="353"/>
      <c r="AY157" s="353"/>
      <c r="AZ157" s="353"/>
      <c r="BA157" s="355"/>
      <c r="BB157" s="356"/>
      <c r="BC157" s="353"/>
      <c r="BD157" s="353"/>
      <c r="BE157" s="353"/>
      <c r="BF157" s="353"/>
      <c r="BG157" s="353"/>
      <c r="BH157" s="353"/>
      <c r="BI157" s="353"/>
      <c r="BJ157" s="353"/>
      <c r="BK157" s="353"/>
      <c r="BL157" s="353"/>
      <c r="BM157" s="353"/>
      <c r="BN157" s="353"/>
      <c r="BO157" s="353"/>
      <c r="BP157" s="353"/>
      <c r="BQ157" s="353"/>
      <c r="BR157" s="353"/>
      <c r="BS157" s="353"/>
      <c r="BT157" s="353"/>
      <c r="BU157" s="353"/>
      <c r="BV157" s="353"/>
      <c r="BW157" s="353"/>
      <c r="BX157" s="357"/>
    </row>
    <row r="158" spans="1:76" s="352" customFormat="1">
      <c r="A158" s="351"/>
      <c r="I158" s="353"/>
      <c r="J158" s="354"/>
      <c r="K158" s="353"/>
      <c r="L158" s="353"/>
      <c r="M158" s="353"/>
      <c r="N158" s="353"/>
      <c r="O158" s="353"/>
      <c r="P158" s="353"/>
      <c r="Q158" s="353"/>
      <c r="R158" s="353"/>
      <c r="S158" s="353"/>
      <c r="T158" s="353"/>
      <c r="U158" s="353"/>
      <c r="AC158" s="353"/>
      <c r="AD158" s="353"/>
      <c r="AE158" s="353"/>
      <c r="AF158" s="353"/>
      <c r="AG158" s="353"/>
      <c r="AH158" s="353"/>
      <c r="AI158" s="353"/>
      <c r="AJ158" s="353"/>
      <c r="AK158" s="353"/>
      <c r="AL158" s="353"/>
      <c r="AM158" s="353"/>
      <c r="AN158" s="353"/>
      <c r="AO158" s="353"/>
      <c r="AP158" s="353"/>
      <c r="AQ158" s="353"/>
      <c r="AR158" s="353"/>
      <c r="AS158" s="353"/>
      <c r="AT158" s="353"/>
      <c r="AU158" s="353"/>
      <c r="AV158" s="353"/>
      <c r="AW158" s="353"/>
      <c r="AX158" s="353"/>
      <c r="AY158" s="353"/>
      <c r="AZ158" s="353"/>
      <c r="BA158" s="355"/>
      <c r="BB158" s="356"/>
      <c r="BC158" s="353"/>
      <c r="BD158" s="353"/>
      <c r="BE158" s="353"/>
      <c r="BF158" s="353"/>
      <c r="BG158" s="353"/>
      <c r="BH158" s="353"/>
      <c r="BI158" s="353"/>
      <c r="BJ158" s="353"/>
      <c r="BK158" s="353"/>
      <c r="BL158" s="353"/>
      <c r="BM158" s="353"/>
      <c r="BN158" s="353"/>
      <c r="BO158" s="353"/>
      <c r="BP158" s="353"/>
      <c r="BQ158" s="353"/>
      <c r="BR158" s="353"/>
      <c r="BS158" s="353"/>
      <c r="BT158" s="353"/>
      <c r="BU158" s="353"/>
      <c r="BV158" s="353"/>
      <c r="BW158" s="353"/>
      <c r="BX158" s="357"/>
    </row>
    <row r="159" spans="1:76" s="352" customFormat="1">
      <c r="A159" s="351"/>
      <c r="I159" s="353"/>
      <c r="J159" s="354"/>
      <c r="K159" s="353"/>
      <c r="L159" s="353"/>
      <c r="M159" s="353"/>
      <c r="N159" s="353"/>
      <c r="O159" s="353"/>
      <c r="P159" s="353"/>
      <c r="Q159" s="353"/>
      <c r="R159" s="353"/>
      <c r="S159" s="353"/>
      <c r="T159" s="353"/>
      <c r="U159" s="353"/>
      <c r="AC159" s="353"/>
      <c r="AD159" s="353"/>
      <c r="AE159" s="353"/>
      <c r="AF159" s="353"/>
      <c r="AG159" s="353"/>
      <c r="AH159" s="353"/>
      <c r="AI159" s="353"/>
      <c r="AJ159" s="353"/>
      <c r="AK159" s="353"/>
      <c r="AL159" s="353"/>
      <c r="AM159" s="353"/>
      <c r="AN159" s="353"/>
      <c r="AO159" s="353"/>
      <c r="AP159" s="353"/>
      <c r="AQ159" s="353"/>
      <c r="AR159" s="353"/>
      <c r="AS159" s="353"/>
      <c r="AT159" s="353"/>
      <c r="AU159" s="353"/>
      <c r="AV159" s="353"/>
      <c r="AW159" s="353"/>
      <c r="AX159" s="353"/>
      <c r="AY159" s="353"/>
      <c r="AZ159" s="353"/>
      <c r="BA159" s="355"/>
      <c r="BB159" s="356"/>
      <c r="BC159" s="353"/>
      <c r="BD159" s="353"/>
      <c r="BE159" s="353"/>
      <c r="BF159" s="353"/>
      <c r="BG159" s="353"/>
      <c r="BH159" s="353"/>
      <c r="BI159" s="353"/>
      <c r="BJ159" s="353"/>
      <c r="BK159" s="353"/>
      <c r="BL159" s="353"/>
      <c r="BM159" s="353"/>
      <c r="BN159" s="353"/>
      <c r="BO159" s="353"/>
      <c r="BP159" s="353"/>
      <c r="BQ159" s="353"/>
      <c r="BR159" s="353"/>
      <c r="BS159" s="353"/>
      <c r="BT159" s="353"/>
      <c r="BU159" s="353"/>
      <c r="BV159" s="353"/>
      <c r="BW159" s="353"/>
      <c r="BX159" s="357"/>
    </row>
    <row r="160" spans="1:76" s="352" customFormat="1">
      <c r="A160" s="351"/>
      <c r="I160" s="353"/>
      <c r="J160" s="354"/>
      <c r="K160" s="353"/>
      <c r="L160" s="353"/>
      <c r="M160" s="353"/>
      <c r="N160" s="353"/>
      <c r="O160" s="353"/>
      <c r="P160" s="353"/>
      <c r="Q160" s="353"/>
      <c r="R160" s="353"/>
      <c r="S160" s="353"/>
      <c r="T160" s="353"/>
      <c r="U160" s="353"/>
      <c r="AC160" s="353"/>
      <c r="AD160" s="353"/>
      <c r="AE160" s="353"/>
      <c r="AF160" s="353"/>
      <c r="AG160" s="353"/>
      <c r="AH160" s="353"/>
      <c r="AI160" s="353"/>
      <c r="AJ160" s="353"/>
      <c r="AK160" s="353"/>
      <c r="AL160" s="353"/>
      <c r="AM160" s="353"/>
      <c r="AN160" s="353"/>
      <c r="AO160" s="353"/>
      <c r="AP160" s="353"/>
      <c r="AQ160" s="353"/>
      <c r="AR160" s="353"/>
      <c r="AS160" s="353"/>
      <c r="AT160" s="353"/>
      <c r="AU160" s="353"/>
      <c r="AV160" s="353"/>
      <c r="AW160" s="353"/>
      <c r="AX160" s="353"/>
      <c r="AY160" s="353"/>
      <c r="AZ160" s="353"/>
      <c r="BA160" s="355"/>
      <c r="BB160" s="356"/>
      <c r="BC160" s="353"/>
      <c r="BD160" s="353"/>
      <c r="BE160" s="353"/>
      <c r="BF160" s="353"/>
      <c r="BG160" s="353"/>
      <c r="BH160" s="353"/>
      <c r="BI160" s="353"/>
      <c r="BJ160" s="353"/>
      <c r="BK160" s="353"/>
      <c r="BL160" s="353"/>
      <c r="BM160" s="353"/>
      <c r="BN160" s="353"/>
      <c r="BO160" s="353"/>
      <c r="BP160" s="353"/>
      <c r="BQ160" s="353"/>
      <c r="BR160" s="353"/>
      <c r="BS160" s="353"/>
      <c r="BT160" s="353"/>
      <c r="BU160" s="353"/>
      <c r="BV160" s="353"/>
      <c r="BW160" s="353"/>
      <c r="BX160" s="357"/>
    </row>
    <row r="161" spans="1:76" s="352" customFormat="1">
      <c r="A161" s="351"/>
      <c r="I161" s="353"/>
      <c r="J161" s="354"/>
      <c r="K161" s="353"/>
      <c r="L161" s="353"/>
      <c r="M161" s="353"/>
      <c r="N161" s="353"/>
      <c r="O161" s="353"/>
      <c r="P161" s="353"/>
      <c r="Q161" s="353"/>
      <c r="R161" s="353"/>
      <c r="S161" s="353"/>
      <c r="T161" s="353"/>
      <c r="U161" s="353"/>
      <c r="AC161" s="353"/>
      <c r="AD161" s="353"/>
      <c r="AE161" s="353"/>
      <c r="AF161" s="353"/>
      <c r="AG161" s="353"/>
      <c r="AH161" s="353"/>
      <c r="AI161" s="353"/>
      <c r="AJ161" s="353"/>
      <c r="AK161" s="353"/>
      <c r="AL161" s="353"/>
      <c r="AM161" s="353"/>
      <c r="AN161" s="353"/>
      <c r="AO161" s="353"/>
      <c r="AP161" s="353"/>
      <c r="AQ161" s="353"/>
      <c r="AR161" s="353"/>
      <c r="AS161" s="353"/>
      <c r="AT161" s="353"/>
      <c r="AU161" s="353"/>
      <c r="AV161" s="353"/>
      <c r="AW161" s="353"/>
      <c r="AX161" s="353"/>
      <c r="AY161" s="353"/>
      <c r="AZ161" s="353"/>
      <c r="BA161" s="355"/>
      <c r="BB161" s="356"/>
      <c r="BC161" s="353"/>
      <c r="BD161" s="353"/>
      <c r="BE161" s="353"/>
      <c r="BF161" s="353"/>
      <c r="BG161" s="353"/>
      <c r="BH161" s="353"/>
      <c r="BI161" s="353"/>
      <c r="BJ161" s="353"/>
      <c r="BK161" s="353"/>
      <c r="BL161" s="353"/>
      <c r="BM161" s="353"/>
      <c r="BN161" s="353"/>
      <c r="BO161" s="353"/>
      <c r="BP161" s="353"/>
      <c r="BQ161" s="353"/>
      <c r="BR161" s="353"/>
      <c r="BS161" s="353"/>
      <c r="BT161" s="353"/>
      <c r="BU161" s="353"/>
      <c r="BV161" s="353"/>
      <c r="BW161" s="353"/>
      <c r="BX161" s="357"/>
    </row>
    <row r="162" spans="1:76" s="352" customFormat="1">
      <c r="A162" s="351"/>
      <c r="I162" s="353"/>
      <c r="J162" s="354"/>
      <c r="K162" s="353"/>
      <c r="L162" s="353"/>
      <c r="M162" s="353"/>
      <c r="N162" s="353"/>
      <c r="O162" s="353"/>
      <c r="P162" s="353"/>
      <c r="Q162" s="353"/>
      <c r="R162" s="353"/>
      <c r="S162" s="353"/>
      <c r="T162" s="353"/>
      <c r="U162" s="353"/>
      <c r="AC162" s="353"/>
      <c r="AD162" s="353"/>
      <c r="AE162" s="353"/>
      <c r="AF162" s="353"/>
      <c r="AG162" s="353"/>
      <c r="AH162" s="353"/>
      <c r="AI162" s="353"/>
      <c r="AJ162" s="353"/>
      <c r="AK162" s="353"/>
      <c r="AL162" s="353"/>
      <c r="AM162" s="353"/>
      <c r="AN162" s="353"/>
      <c r="AO162" s="353"/>
      <c r="AP162" s="353"/>
      <c r="AQ162" s="353"/>
      <c r="AR162" s="353"/>
      <c r="AS162" s="353"/>
      <c r="AT162" s="353"/>
      <c r="AU162" s="353"/>
      <c r="AV162" s="353"/>
      <c r="AW162" s="353"/>
      <c r="AX162" s="353"/>
      <c r="AY162" s="353"/>
      <c r="AZ162" s="353"/>
      <c r="BA162" s="355"/>
      <c r="BB162" s="356"/>
      <c r="BC162" s="353"/>
      <c r="BD162" s="353"/>
      <c r="BE162" s="353"/>
      <c r="BF162" s="353"/>
      <c r="BG162" s="353"/>
      <c r="BH162" s="353"/>
      <c r="BI162" s="353"/>
      <c r="BJ162" s="353"/>
      <c r="BK162" s="353"/>
      <c r="BL162" s="353"/>
      <c r="BM162" s="353"/>
      <c r="BN162" s="353"/>
      <c r="BO162" s="353"/>
      <c r="BP162" s="353"/>
      <c r="BQ162" s="353"/>
      <c r="BR162" s="353"/>
      <c r="BS162" s="353"/>
      <c r="BT162" s="353"/>
      <c r="BU162" s="353"/>
      <c r="BV162" s="353"/>
      <c r="BW162" s="353"/>
      <c r="BX162" s="357"/>
    </row>
    <row r="163" spans="1:76" s="352" customFormat="1">
      <c r="A163" s="351"/>
      <c r="I163" s="353"/>
      <c r="J163" s="354"/>
      <c r="K163" s="353"/>
      <c r="L163" s="353"/>
      <c r="M163" s="353"/>
      <c r="N163" s="353"/>
      <c r="O163" s="353"/>
      <c r="P163" s="353"/>
      <c r="Q163" s="353"/>
      <c r="R163" s="353"/>
      <c r="S163" s="353"/>
      <c r="T163" s="353"/>
      <c r="U163" s="353"/>
      <c r="AC163" s="353"/>
      <c r="AD163" s="353"/>
      <c r="AE163" s="353"/>
      <c r="AF163" s="353"/>
      <c r="AG163" s="353"/>
      <c r="AH163" s="353"/>
      <c r="AI163" s="353"/>
      <c r="AJ163" s="353"/>
      <c r="AK163" s="353"/>
      <c r="AL163" s="353"/>
      <c r="AM163" s="353"/>
      <c r="AN163" s="353"/>
      <c r="AO163" s="353"/>
      <c r="AP163" s="353"/>
      <c r="AQ163" s="353"/>
      <c r="AR163" s="353"/>
      <c r="AS163" s="353"/>
      <c r="AT163" s="353"/>
      <c r="AU163" s="353"/>
      <c r="AV163" s="353"/>
      <c r="AW163" s="353"/>
      <c r="AX163" s="353"/>
      <c r="AY163" s="353"/>
      <c r="AZ163" s="353"/>
      <c r="BA163" s="355"/>
      <c r="BB163" s="356"/>
      <c r="BC163" s="353"/>
      <c r="BD163" s="353"/>
      <c r="BE163" s="353"/>
      <c r="BF163" s="353"/>
      <c r="BG163" s="353"/>
      <c r="BH163" s="353"/>
      <c r="BI163" s="353"/>
      <c r="BJ163" s="353"/>
      <c r="BK163" s="353"/>
      <c r="BL163" s="353"/>
      <c r="BM163" s="353"/>
      <c r="BN163" s="353"/>
      <c r="BO163" s="353"/>
      <c r="BP163" s="353"/>
      <c r="BQ163" s="353"/>
      <c r="BR163" s="353"/>
      <c r="BS163" s="353"/>
      <c r="BT163" s="353"/>
      <c r="BU163" s="353"/>
      <c r="BV163" s="353"/>
      <c r="BW163" s="353"/>
      <c r="BX163" s="357"/>
    </row>
    <row r="164" spans="1:76" s="352" customFormat="1">
      <c r="A164" s="351"/>
      <c r="I164" s="353"/>
      <c r="J164" s="354"/>
      <c r="K164" s="353"/>
      <c r="L164" s="353"/>
      <c r="M164" s="353"/>
      <c r="N164" s="353"/>
      <c r="O164" s="353"/>
      <c r="P164" s="353"/>
      <c r="Q164" s="353"/>
      <c r="R164" s="353"/>
      <c r="S164" s="353"/>
      <c r="T164" s="353"/>
      <c r="U164" s="353"/>
      <c r="AC164" s="353"/>
      <c r="AD164" s="353"/>
      <c r="AE164" s="353"/>
      <c r="AF164" s="353"/>
      <c r="AG164" s="353"/>
      <c r="AH164" s="353"/>
      <c r="AI164" s="353"/>
      <c r="AJ164" s="353"/>
      <c r="AK164" s="353"/>
      <c r="AL164" s="353"/>
      <c r="AM164" s="353"/>
      <c r="AN164" s="353"/>
      <c r="AO164" s="353"/>
      <c r="AP164" s="353"/>
      <c r="AQ164" s="353"/>
      <c r="AR164" s="353"/>
      <c r="AS164" s="353"/>
      <c r="AT164" s="353"/>
      <c r="AU164" s="353"/>
      <c r="AV164" s="353"/>
      <c r="AW164" s="353"/>
      <c r="AX164" s="353"/>
      <c r="AY164" s="353"/>
      <c r="AZ164" s="353"/>
      <c r="BA164" s="355"/>
      <c r="BB164" s="356"/>
      <c r="BC164" s="353"/>
      <c r="BD164" s="353"/>
      <c r="BE164" s="353"/>
      <c r="BF164" s="353"/>
      <c r="BG164" s="353"/>
      <c r="BH164" s="353"/>
      <c r="BI164" s="353"/>
      <c r="BJ164" s="353"/>
      <c r="BK164" s="353"/>
      <c r="BL164" s="353"/>
      <c r="BM164" s="353"/>
      <c r="BN164" s="353"/>
      <c r="BO164" s="353"/>
      <c r="BP164" s="353"/>
      <c r="BQ164" s="353"/>
      <c r="BR164" s="353"/>
      <c r="BS164" s="353"/>
      <c r="BT164" s="353"/>
      <c r="BU164" s="353"/>
      <c r="BV164" s="353"/>
      <c r="BW164" s="353"/>
      <c r="BX164" s="357"/>
    </row>
    <row r="165" spans="1:76" s="352" customFormat="1">
      <c r="A165" s="351"/>
      <c r="I165" s="353"/>
      <c r="J165" s="354"/>
      <c r="K165" s="353"/>
      <c r="L165" s="353"/>
      <c r="M165" s="353"/>
      <c r="N165" s="353"/>
      <c r="O165" s="353"/>
      <c r="P165" s="353"/>
      <c r="Q165" s="353"/>
      <c r="R165" s="353"/>
      <c r="S165" s="353"/>
      <c r="T165" s="353"/>
      <c r="U165" s="353"/>
      <c r="AC165" s="353"/>
      <c r="AD165" s="353"/>
      <c r="AE165" s="353"/>
      <c r="AF165" s="353"/>
      <c r="AG165" s="353"/>
      <c r="AH165" s="353"/>
      <c r="AI165" s="353"/>
      <c r="AJ165" s="353"/>
      <c r="AK165" s="353"/>
      <c r="AL165" s="353"/>
      <c r="AM165" s="353"/>
      <c r="AN165" s="353"/>
      <c r="AO165" s="353"/>
      <c r="AP165" s="353"/>
      <c r="AQ165" s="353"/>
      <c r="AR165" s="353"/>
      <c r="AS165" s="353"/>
      <c r="AT165" s="353"/>
      <c r="AU165" s="353"/>
      <c r="AV165" s="353"/>
      <c r="AW165" s="353"/>
      <c r="AX165" s="353"/>
      <c r="AY165" s="353"/>
      <c r="AZ165" s="353"/>
      <c r="BA165" s="355"/>
      <c r="BB165" s="356"/>
      <c r="BC165" s="353"/>
      <c r="BD165" s="353"/>
      <c r="BE165" s="353"/>
      <c r="BF165" s="353"/>
      <c r="BG165" s="353"/>
      <c r="BH165" s="353"/>
      <c r="BI165" s="353"/>
      <c r="BJ165" s="353"/>
      <c r="BK165" s="353"/>
      <c r="BL165" s="353"/>
      <c r="BM165" s="353"/>
      <c r="BN165" s="353"/>
      <c r="BO165" s="353"/>
      <c r="BP165" s="353"/>
      <c r="BQ165" s="353"/>
      <c r="BR165" s="353"/>
      <c r="BS165" s="353"/>
      <c r="BT165" s="353"/>
      <c r="BU165" s="353"/>
      <c r="BV165" s="353"/>
      <c r="BW165" s="353"/>
      <c r="BX165" s="357"/>
    </row>
    <row r="166" spans="1:76" s="352" customFormat="1">
      <c r="A166" s="351"/>
      <c r="I166" s="353"/>
      <c r="J166" s="354"/>
      <c r="K166" s="353"/>
      <c r="L166" s="353"/>
      <c r="M166" s="353"/>
      <c r="N166" s="353"/>
      <c r="O166" s="353"/>
      <c r="P166" s="353"/>
      <c r="Q166" s="353"/>
      <c r="R166" s="353"/>
      <c r="S166" s="353"/>
      <c r="T166" s="353"/>
      <c r="U166" s="353"/>
      <c r="AC166" s="353"/>
      <c r="AD166" s="353"/>
      <c r="AE166" s="353"/>
      <c r="AF166" s="353"/>
      <c r="AG166" s="353"/>
      <c r="AH166" s="353"/>
      <c r="AI166" s="353"/>
      <c r="AJ166" s="353"/>
      <c r="AK166" s="353"/>
      <c r="AL166" s="353"/>
      <c r="AM166" s="353"/>
      <c r="AN166" s="353"/>
      <c r="AO166" s="353"/>
      <c r="AP166" s="353"/>
      <c r="AQ166" s="353"/>
      <c r="AR166" s="353"/>
      <c r="AS166" s="353"/>
      <c r="AT166" s="353"/>
      <c r="AU166" s="353"/>
      <c r="AV166" s="353"/>
      <c r="AW166" s="353"/>
      <c r="AX166" s="353"/>
      <c r="AY166" s="353"/>
      <c r="AZ166" s="353"/>
      <c r="BA166" s="355"/>
      <c r="BB166" s="356"/>
      <c r="BC166" s="353"/>
      <c r="BD166" s="353"/>
      <c r="BE166" s="353"/>
      <c r="BF166" s="353"/>
      <c r="BG166" s="353"/>
      <c r="BH166" s="353"/>
      <c r="BI166" s="353"/>
      <c r="BJ166" s="353"/>
      <c r="BK166" s="353"/>
      <c r="BL166" s="353"/>
      <c r="BM166" s="353"/>
      <c r="BN166" s="353"/>
      <c r="BO166" s="353"/>
      <c r="BP166" s="353"/>
      <c r="BQ166" s="353"/>
      <c r="BR166" s="353"/>
      <c r="BS166" s="353"/>
      <c r="BT166" s="353"/>
      <c r="BU166" s="353"/>
      <c r="BV166" s="353"/>
      <c r="BW166" s="353"/>
      <c r="BX166" s="357"/>
    </row>
    <row r="167" spans="1:76" s="352" customFormat="1">
      <c r="A167" s="351"/>
      <c r="I167" s="353"/>
      <c r="J167" s="354"/>
      <c r="K167" s="353"/>
      <c r="L167" s="353"/>
      <c r="M167" s="353"/>
      <c r="N167" s="353"/>
      <c r="O167" s="353"/>
      <c r="P167" s="353"/>
      <c r="Q167" s="353"/>
      <c r="R167" s="353"/>
      <c r="S167" s="353"/>
      <c r="T167" s="353"/>
      <c r="U167" s="353"/>
      <c r="AC167" s="353"/>
      <c r="AD167" s="353"/>
      <c r="AE167" s="353"/>
      <c r="AF167" s="353"/>
      <c r="AG167" s="353"/>
      <c r="AH167" s="353"/>
      <c r="AI167" s="353"/>
      <c r="AJ167" s="353"/>
      <c r="AK167" s="353"/>
      <c r="AL167" s="353"/>
      <c r="AM167" s="353"/>
      <c r="AN167" s="353"/>
      <c r="AO167" s="353"/>
      <c r="AP167" s="353"/>
      <c r="AQ167" s="353"/>
      <c r="AR167" s="353"/>
      <c r="AS167" s="353"/>
      <c r="AT167" s="353"/>
      <c r="AU167" s="353"/>
      <c r="AV167" s="353"/>
      <c r="AW167" s="353"/>
      <c r="AX167" s="353"/>
      <c r="AY167" s="353"/>
      <c r="AZ167" s="353"/>
      <c r="BA167" s="355"/>
      <c r="BB167" s="356"/>
      <c r="BC167" s="353"/>
      <c r="BD167" s="353"/>
      <c r="BE167" s="353"/>
      <c r="BF167" s="353"/>
      <c r="BG167" s="353"/>
      <c r="BH167" s="353"/>
      <c r="BI167" s="353"/>
      <c r="BJ167" s="353"/>
      <c r="BK167" s="353"/>
      <c r="BL167" s="353"/>
      <c r="BM167" s="353"/>
      <c r="BN167" s="353"/>
      <c r="BO167" s="353"/>
      <c r="BP167" s="353"/>
      <c r="BQ167" s="353"/>
      <c r="BR167" s="353"/>
      <c r="BS167" s="353"/>
      <c r="BT167" s="353"/>
      <c r="BU167" s="353"/>
      <c r="BV167" s="353"/>
      <c r="BW167" s="353"/>
      <c r="BX167" s="357"/>
    </row>
    <row r="168" spans="1:76" s="352" customFormat="1">
      <c r="A168" s="351"/>
      <c r="I168" s="353"/>
      <c r="J168" s="354"/>
      <c r="K168" s="353"/>
      <c r="L168" s="353"/>
      <c r="M168" s="353"/>
      <c r="N168" s="353"/>
      <c r="O168" s="353"/>
      <c r="P168" s="353"/>
      <c r="Q168" s="353"/>
      <c r="R168" s="353"/>
      <c r="S168" s="353"/>
      <c r="T168" s="353"/>
      <c r="U168" s="353"/>
      <c r="AC168" s="353"/>
      <c r="AD168" s="353"/>
      <c r="AE168" s="353"/>
      <c r="AF168" s="353"/>
      <c r="AG168" s="353"/>
      <c r="AH168" s="353"/>
      <c r="AI168" s="353"/>
      <c r="AJ168" s="353"/>
      <c r="AK168" s="353"/>
      <c r="AL168" s="353"/>
      <c r="AM168" s="353"/>
      <c r="AN168" s="353"/>
      <c r="AO168" s="353"/>
      <c r="AP168" s="353"/>
      <c r="AQ168" s="353"/>
      <c r="AR168" s="353"/>
      <c r="AS168" s="353"/>
      <c r="AT168" s="353"/>
      <c r="AU168" s="353"/>
      <c r="AV168" s="353"/>
      <c r="AW168" s="353"/>
      <c r="AX168" s="353"/>
      <c r="AY168" s="353"/>
      <c r="AZ168" s="353"/>
      <c r="BA168" s="355"/>
      <c r="BB168" s="356"/>
      <c r="BC168" s="353"/>
      <c r="BD168" s="353"/>
      <c r="BE168" s="353"/>
      <c r="BF168" s="353"/>
      <c r="BG168" s="353"/>
      <c r="BH168" s="353"/>
      <c r="BI168" s="353"/>
      <c r="BJ168" s="353"/>
      <c r="BK168" s="353"/>
      <c r="BL168" s="353"/>
      <c r="BM168" s="353"/>
      <c r="BN168" s="353"/>
      <c r="BO168" s="353"/>
      <c r="BP168" s="353"/>
      <c r="BQ168" s="353"/>
      <c r="BR168" s="353"/>
      <c r="BS168" s="353"/>
      <c r="BT168" s="353"/>
      <c r="BU168" s="353"/>
      <c r="BV168" s="353"/>
      <c r="BW168" s="353"/>
      <c r="BX168" s="357"/>
    </row>
    <row r="169" spans="1:76" s="352" customFormat="1">
      <c r="A169" s="351"/>
      <c r="I169" s="353"/>
      <c r="J169" s="354"/>
      <c r="K169" s="353"/>
      <c r="L169" s="353"/>
      <c r="M169" s="353"/>
      <c r="N169" s="353"/>
      <c r="O169" s="353"/>
      <c r="P169" s="353"/>
      <c r="Q169" s="353"/>
      <c r="R169" s="353"/>
      <c r="S169" s="353"/>
      <c r="T169" s="353"/>
      <c r="U169" s="353"/>
      <c r="AC169" s="353"/>
      <c r="AD169" s="353"/>
      <c r="AE169" s="353"/>
      <c r="AF169" s="353"/>
      <c r="AG169" s="353"/>
      <c r="AH169" s="353"/>
      <c r="AI169" s="353"/>
      <c r="AJ169" s="353"/>
      <c r="AK169" s="353"/>
      <c r="AL169" s="353"/>
      <c r="AM169" s="353"/>
      <c r="AN169" s="353"/>
      <c r="AO169" s="353"/>
      <c r="AP169" s="353"/>
      <c r="AQ169" s="353"/>
      <c r="AR169" s="353"/>
      <c r="AS169" s="353"/>
      <c r="AT169" s="353"/>
      <c r="AU169" s="353"/>
      <c r="AV169" s="353"/>
      <c r="AW169" s="353"/>
      <c r="AX169" s="353"/>
      <c r="AY169" s="353"/>
      <c r="AZ169" s="353"/>
      <c r="BA169" s="355"/>
      <c r="BB169" s="356"/>
      <c r="BC169" s="353"/>
      <c r="BD169" s="353"/>
      <c r="BE169" s="353"/>
      <c r="BF169" s="353"/>
      <c r="BG169" s="353"/>
      <c r="BH169" s="353"/>
      <c r="BI169" s="353"/>
      <c r="BJ169" s="353"/>
      <c r="BK169" s="353"/>
      <c r="BL169" s="353"/>
      <c r="BM169" s="353"/>
      <c r="BN169" s="353"/>
      <c r="BO169" s="353"/>
      <c r="BP169" s="353"/>
      <c r="BQ169" s="353"/>
      <c r="BR169" s="353"/>
      <c r="BS169" s="353"/>
      <c r="BT169" s="353"/>
      <c r="BU169" s="353"/>
      <c r="BV169" s="353"/>
      <c r="BW169" s="353"/>
      <c r="BX169" s="357"/>
    </row>
    <row r="170" spans="1:76" s="352" customFormat="1">
      <c r="A170" s="351"/>
      <c r="I170" s="353"/>
      <c r="J170" s="354"/>
      <c r="K170" s="353"/>
      <c r="L170" s="353"/>
      <c r="M170" s="353"/>
      <c r="N170" s="353"/>
      <c r="O170" s="353"/>
      <c r="P170" s="353"/>
      <c r="Q170" s="353"/>
      <c r="R170" s="353"/>
      <c r="S170" s="353"/>
      <c r="T170" s="353"/>
      <c r="U170" s="353"/>
      <c r="AC170" s="353"/>
      <c r="AD170" s="353"/>
      <c r="AE170" s="353"/>
      <c r="AF170" s="353"/>
      <c r="AG170" s="353"/>
      <c r="AH170" s="353"/>
      <c r="AI170" s="353"/>
      <c r="AJ170" s="353"/>
      <c r="AK170" s="353"/>
      <c r="AL170" s="353"/>
      <c r="AM170" s="353"/>
      <c r="AN170" s="353"/>
      <c r="AO170" s="353"/>
      <c r="AP170" s="353"/>
      <c r="AQ170" s="353"/>
      <c r="AR170" s="353"/>
      <c r="AS170" s="353"/>
      <c r="AT170" s="353"/>
      <c r="AU170" s="353"/>
      <c r="AV170" s="353"/>
      <c r="AW170" s="353"/>
      <c r="AX170" s="353"/>
      <c r="AY170" s="353"/>
      <c r="AZ170" s="353"/>
      <c r="BA170" s="355"/>
      <c r="BB170" s="356"/>
      <c r="BC170" s="353"/>
      <c r="BD170" s="353"/>
      <c r="BE170" s="353"/>
      <c r="BF170" s="353"/>
      <c r="BG170" s="353"/>
      <c r="BH170" s="353"/>
      <c r="BI170" s="353"/>
      <c r="BJ170" s="353"/>
      <c r="BK170" s="353"/>
      <c r="BL170" s="353"/>
      <c r="BM170" s="353"/>
      <c r="BN170" s="353"/>
      <c r="BO170" s="353"/>
      <c r="BP170" s="353"/>
      <c r="BQ170" s="353"/>
      <c r="BR170" s="353"/>
      <c r="BS170" s="353"/>
      <c r="BT170" s="353"/>
      <c r="BU170" s="353"/>
      <c r="BV170" s="353"/>
      <c r="BW170" s="353"/>
      <c r="BX170" s="357"/>
    </row>
    <row r="171" spans="1:76" s="352" customFormat="1">
      <c r="A171" s="351"/>
      <c r="I171" s="353"/>
      <c r="J171" s="354"/>
      <c r="K171" s="353"/>
      <c r="L171" s="353"/>
      <c r="M171" s="353"/>
      <c r="N171" s="353"/>
      <c r="O171" s="353"/>
      <c r="P171" s="353"/>
      <c r="Q171" s="353"/>
      <c r="R171" s="353"/>
      <c r="S171" s="353"/>
      <c r="T171" s="353"/>
      <c r="U171" s="353"/>
      <c r="AC171" s="353"/>
      <c r="AD171" s="353"/>
      <c r="AE171" s="353"/>
      <c r="AF171" s="353"/>
      <c r="AG171" s="353"/>
      <c r="AH171" s="353"/>
      <c r="AI171" s="353"/>
      <c r="AJ171" s="353"/>
      <c r="AK171" s="353"/>
      <c r="AL171" s="353"/>
      <c r="AM171" s="353"/>
      <c r="AN171" s="353"/>
      <c r="AO171" s="353"/>
      <c r="AP171" s="353"/>
      <c r="AQ171" s="353"/>
      <c r="AR171" s="353"/>
      <c r="AS171" s="353"/>
      <c r="AT171" s="353"/>
      <c r="AU171" s="353"/>
      <c r="AV171" s="353"/>
      <c r="AW171" s="353"/>
      <c r="AX171" s="353"/>
      <c r="AY171" s="353"/>
      <c r="AZ171" s="353"/>
      <c r="BA171" s="355"/>
      <c r="BB171" s="356"/>
      <c r="BC171" s="353"/>
      <c r="BD171" s="353"/>
      <c r="BE171" s="353"/>
      <c r="BF171" s="353"/>
      <c r="BG171" s="353"/>
      <c r="BH171" s="353"/>
      <c r="BI171" s="353"/>
      <c r="BJ171" s="353"/>
      <c r="BK171" s="353"/>
      <c r="BL171" s="353"/>
      <c r="BM171" s="353"/>
      <c r="BN171" s="353"/>
      <c r="BO171" s="353"/>
      <c r="BP171" s="353"/>
      <c r="BQ171" s="353"/>
      <c r="BR171" s="353"/>
      <c r="BS171" s="353"/>
      <c r="BT171" s="353"/>
      <c r="BU171" s="353"/>
      <c r="BV171" s="353"/>
      <c r="BW171" s="353"/>
      <c r="BX171" s="357"/>
    </row>
    <row r="172" spans="1:76" s="352" customFormat="1">
      <c r="A172" s="351"/>
      <c r="I172" s="353"/>
      <c r="J172" s="354"/>
      <c r="K172" s="353"/>
      <c r="L172" s="353"/>
      <c r="M172" s="353"/>
      <c r="N172" s="353"/>
      <c r="O172" s="353"/>
      <c r="P172" s="353"/>
      <c r="Q172" s="353"/>
      <c r="R172" s="353"/>
      <c r="S172" s="353"/>
      <c r="T172" s="353"/>
      <c r="U172" s="353"/>
      <c r="AC172" s="353"/>
      <c r="AD172" s="353"/>
      <c r="AE172" s="353"/>
      <c r="AF172" s="353"/>
      <c r="AG172" s="353"/>
      <c r="AH172" s="353"/>
      <c r="AI172" s="353"/>
      <c r="AJ172" s="353"/>
      <c r="AK172" s="353"/>
      <c r="AL172" s="353"/>
      <c r="AM172" s="353"/>
      <c r="AN172" s="353"/>
      <c r="AO172" s="353"/>
      <c r="AP172" s="353"/>
      <c r="AQ172" s="353"/>
      <c r="AR172" s="353"/>
      <c r="AS172" s="353"/>
      <c r="AT172" s="353"/>
      <c r="AU172" s="353"/>
      <c r="AV172" s="353"/>
      <c r="AW172" s="353"/>
      <c r="AX172" s="353"/>
      <c r="AY172" s="353"/>
      <c r="AZ172" s="353"/>
      <c r="BA172" s="355"/>
      <c r="BB172" s="356"/>
      <c r="BC172" s="353"/>
      <c r="BD172" s="353"/>
      <c r="BE172" s="353"/>
      <c r="BF172" s="353"/>
      <c r="BG172" s="353"/>
      <c r="BH172" s="353"/>
      <c r="BI172" s="353"/>
      <c r="BJ172" s="353"/>
      <c r="BK172" s="353"/>
      <c r="BL172" s="353"/>
      <c r="BM172" s="353"/>
      <c r="BN172" s="353"/>
      <c r="BO172" s="353"/>
      <c r="BP172" s="353"/>
      <c r="BQ172" s="353"/>
      <c r="BR172" s="353"/>
      <c r="BS172" s="353"/>
      <c r="BT172" s="353"/>
      <c r="BU172" s="353"/>
      <c r="BV172" s="353"/>
      <c r="BW172" s="353"/>
      <c r="BX172" s="357"/>
    </row>
    <row r="173" spans="1:76" s="352" customFormat="1">
      <c r="A173" s="351"/>
      <c r="I173" s="353"/>
      <c r="J173" s="354"/>
      <c r="K173" s="353"/>
      <c r="L173" s="353"/>
      <c r="M173" s="353"/>
      <c r="N173" s="353"/>
      <c r="O173" s="353"/>
      <c r="P173" s="353"/>
      <c r="Q173" s="353"/>
      <c r="R173" s="353"/>
      <c r="S173" s="353"/>
      <c r="T173" s="353"/>
      <c r="U173" s="353"/>
      <c r="AC173" s="353"/>
      <c r="AD173" s="353"/>
      <c r="AE173" s="353"/>
      <c r="AF173" s="353"/>
      <c r="AG173" s="353"/>
      <c r="AH173" s="353"/>
      <c r="AI173" s="353"/>
      <c r="AJ173" s="353"/>
      <c r="AK173" s="353"/>
      <c r="AL173" s="353"/>
      <c r="AM173" s="353"/>
      <c r="AN173" s="353"/>
      <c r="AO173" s="353"/>
      <c r="AP173" s="353"/>
      <c r="AQ173" s="353"/>
      <c r="AR173" s="353"/>
      <c r="AS173" s="353"/>
      <c r="AT173" s="353"/>
      <c r="AU173" s="353"/>
      <c r="AV173" s="353"/>
      <c r="AW173" s="353"/>
      <c r="AX173" s="353"/>
      <c r="AY173" s="353"/>
      <c r="AZ173" s="353"/>
      <c r="BA173" s="355"/>
      <c r="BB173" s="356"/>
      <c r="BC173" s="353"/>
      <c r="BD173" s="353"/>
      <c r="BE173" s="353"/>
      <c r="BF173" s="353"/>
      <c r="BG173" s="353"/>
      <c r="BH173" s="353"/>
      <c r="BI173" s="353"/>
      <c r="BJ173" s="353"/>
      <c r="BK173" s="353"/>
      <c r="BL173" s="353"/>
      <c r="BM173" s="353"/>
      <c r="BN173" s="353"/>
      <c r="BO173" s="353"/>
      <c r="BP173" s="353"/>
      <c r="BQ173" s="353"/>
      <c r="BR173" s="353"/>
      <c r="BS173" s="353"/>
      <c r="BT173" s="353"/>
      <c r="BU173" s="353"/>
      <c r="BV173" s="353"/>
      <c r="BW173" s="353"/>
      <c r="BX173" s="357"/>
    </row>
    <row r="174" spans="1:76" s="352" customFormat="1">
      <c r="A174" s="351"/>
      <c r="I174" s="353"/>
      <c r="J174" s="354"/>
      <c r="K174" s="353"/>
      <c r="L174" s="353"/>
      <c r="M174" s="353"/>
      <c r="N174" s="353"/>
      <c r="O174" s="353"/>
      <c r="P174" s="353"/>
      <c r="Q174" s="353"/>
      <c r="R174" s="353"/>
      <c r="S174" s="353"/>
      <c r="T174" s="353"/>
      <c r="U174" s="353"/>
      <c r="AC174" s="353"/>
      <c r="AD174" s="353"/>
      <c r="AE174" s="353"/>
      <c r="AF174" s="353"/>
      <c r="AG174" s="353"/>
      <c r="AH174" s="353"/>
      <c r="AI174" s="353"/>
      <c r="AJ174" s="353"/>
      <c r="AK174" s="353"/>
      <c r="AL174" s="353"/>
      <c r="AM174" s="353"/>
      <c r="AN174" s="353"/>
      <c r="AO174" s="353"/>
      <c r="AP174" s="353"/>
      <c r="AQ174" s="353"/>
      <c r="AR174" s="353"/>
      <c r="AS174" s="353"/>
      <c r="AT174" s="353"/>
      <c r="AU174" s="353"/>
      <c r="AV174" s="353"/>
      <c r="AW174" s="353"/>
      <c r="AX174" s="353"/>
      <c r="AY174" s="353"/>
      <c r="AZ174" s="353"/>
      <c r="BA174" s="355"/>
      <c r="BB174" s="356"/>
      <c r="BC174" s="353"/>
      <c r="BD174" s="353"/>
      <c r="BE174" s="353"/>
      <c r="BF174" s="353"/>
      <c r="BG174" s="353"/>
      <c r="BH174" s="353"/>
      <c r="BI174" s="353"/>
      <c r="BJ174" s="353"/>
      <c r="BK174" s="353"/>
      <c r="BL174" s="353"/>
      <c r="BM174" s="353"/>
      <c r="BN174" s="353"/>
      <c r="BO174" s="353"/>
      <c r="BP174" s="353"/>
      <c r="BQ174" s="353"/>
      <c r="BR174" s="353"/>
      <c r="BS174" s="353"/>
      <c r="BT174" s="353"/>
      <c r="BU174" s="353"/>
      <c r="BV174" s="353"/>
      <c r="BW174" s="353"/>
      <c r="BX174" s="357"/>
    </row>
    <row r="175" spans="1:76" s="352" customFormat="1">
      <c r="A175" s="351"/>
      <c r="I175" s="353"/>
      <c r="J175" s="354"/>
      <c r="K175" s="353"/>
      <c r="L175" s="353"/>
      <c r="M175" s="353"/>
      <c r="N175" s="353"/>
      <c r="O175" s="353"/>
      <c r="P175" s="353"/>
      <c r="Q175" s="353"/>
      <c r="R175" s="353"/>
      <c r="S175" s="353"/>
      <c r="T175" s="353"/>
      <c r="U175" s="353"/>
      <c r="AC175" s="353"/>
      <c r="AD175" s="353"/>
      <c r="AE175" s="353"/>
      <c r="AF175" s="353"/>
      <c r="AG175" s="353"/>
      <c r="AH175" s="353"/>
      <c r="AI175" s="353"/>
      <c r="AJ175" s="353"/>
      <c r="AK175" s="353"/>
      <c r="AL175" s="353"/>
      <c r="AM175" s="353"/>
      <c r="AN175" s="353"/>
      <c r="AO175" s="353"/>
      <c r="AP175" s="353"/>
      <c r="AQ175" s="353"/>
      <c r="AR175" s="353"/>
      <c r="AS175" s="353"/>
      <c r="AT175" s="353"/>
      <c r="AU175" s="353"/>
      <c r="AV175" s="353"/>
      <c r="AW175" s="353"/>
      <c r="AX175" s="353"/>
      <c r="AY175" s="353"/>
      <c r="AZ175" s="353"/>
      <c r="BA175" s="355"/>
      <c r="BB175" s="356"/>
      <c r="BC175" s="353"/>
      <c r="BD175" s="353"/>
      <c r="BE175" s="353"/>
      <c r="BF175" s="353"/>
      <c r="BG175" s="353"/>
      <c r="BH175" s="353"/>
      <c r="BI175" s="353"/>
      <c r="BJ175" s="353"/>
      <c r="BK175" s="353"/>
      <c r="BL175" s="353"/>
      <c r="BM175" s="353"/>
      <c r="BN175" s="353"/>
      <c r="BO175" s="353"/>
      <c r="BP175" s="353"/>
      <c r="BQ175" s="353"/>
      <c r="BR175" s="353"/>
      <c r="BS175" s="353"/>
      <c r="BT175" s="353"/>
      <c r="BU175" s="353"/>
      <c r="BV175" s="353"/>
      <c r="BW175" s="353"/>
      <c r="BX175" s="357"/>
    </row>
    <row r="176" spans="1:76" s="352" customFormat="1">
      <c r="A176" s="351"/>
      <c r="I176" s="353"/>
      <c r="J176" s="354"/>
      <c r="K176" s="353"/>
      <c r="L176" s="353"/>
      <c r="M176" s="353"/>
      <c r="N176" s="353"/>
      <c r="O176" s="353"/>
      <c r="P176" s="353"/>
      <c r="Q176" s="353"/>
      <c r="R176" s="353"/>
      <c r="S176" s="353"/>
      <c r="T176" s="353"/>
      <c r="U176" s="353"/>
      <c r="AC176" s="353"/>
      <c r="AD176" s="353"/>
      <c r="AE176" s="353"/>
      <c r="AF176" s="353"/>
      <c r="AG176" s="353"/>
      <c r="AH176" s="353"/>
      <c r="AI176" s="353"/>
      <c r="AJ176" s="353"/>
      <c r="AK176" s="353"/>
      <c r="AL176" s="353"/>
      <c r="AM176" s="353"/>
      <c r="AN176" s="353"/>
      <c r="AO176" s="353"/>
      <c r="AP176" s="353"/>
      <c r="AQ176" s="353"/>
      <c r="AR176" s="353"/>
      <c r="AS176" s="353"/>
      <c r="AT176" s="353"/>
      <c r="AU176" s="353"/>
      <c r="AV176" s="353"/>
      <c r="AW176" s="353"/>
      <c r="AX176" s="353"/>
      <c r="AY176" s="353"/>
      <c r="AZ176" s="353"/>
      <c r="BA176" s="355"/>
      <c r="BB176" s="356"/>
      <c r="BC176" s="353"/>
      <c r="BD176" s="353"/>
      <c r="BE176" s="353"/>
      <c r="BF176" s="353"/>
      <c r="BG176" s="353"/>
      <c r="BH176" s="353"/>
      <c r="BI176" s="353"/>
      <c r="BJ176" s="353"/>
      <c r="BK176" s="353"/>
      <c r="BL176" s="353"/>
      <c r="BM176" s="353"/>
      <c r="BN176" s="353"/>
      <c r="BO176" s="353"/>
      <c r="BP176" s="353"/>
      <c r="BQ176" s="353"/>
      <c r="BR176" s="353"/>
      <c r="BS176" s="353"/>
      <c r="BT176" s="353"/>
      <c r="BU176" s="353"/>
      <c r="BV176" s="353"/>
      <c r="BW176" s="353"/>
      <c r="BX176" s="357"/>
    </row>
    <row r="177" spans="1:76" s="352" customFormat="1">
      <c r="A177" s="351"/>
      <c r="I177" s="353"/>
      <c r="J177" s="354"/>
      <c r="K177" s="353"/>
      <c r="L177" s="353"/>
      <c r="M177" s="353"/>
      <c r="N177" s="353"/>
      <c r="O177" s="353"/>
      <c r="P177" s="353"/>
      <c r="Q177" s="353"/>
      <c r="R177" s="353"/>
      <c r="S177" s="353"/>
      <c r="T177" s="353"/>
      <c r="U177" s="353"/>
      <c r="AC177" s="353"/>
      <c r="AD177" s="353"/>
      <c r="AE177" s="353"/>
      <c r="AF177" s="353"/>
      <c r="AG177" s="353"/>
      <c r="AH177" s="353"/>
      <c r="AI177" s="353"/>
      <c r="AJ177" s="353"/>
      <c r="AK177" s="353"/>
      <c r="AL177" s="353"/>
      <c r="AM177" s="353"/>
      <c r="AN177" s="353"/>
      <c r="AO177" s="353"/>
      <c r="AP177" s="353"/>
      <c r="AQ177" s="353"/>
      <c r="AR177" s="353"/>
      <c r="AS177" s="353"/>
      <c r="AT177" s="353"/>
      <c r="AU177" s="353"/>
      <c r="AV177" s="353"/>
      <c r="AW177" s="353"/>
      <c r="AX177" s="353"/>
      <c r="AY177" s="353"/>
      <c r="AZ177" s="353"/>
      <c r="BA177" s="355"/>
      <c r="BB177" s="356"/>
      <c r="BC177" s="353"/>
      <c r="BD177" s="353"/>
      <c r="BE177" s="353"/>
      <c r="BF177" s="353"/>
      <c r="BG177" s="353"/>
      <c r="BH177" s="353"/>
      <c r="BI177" s="353"/>
      <c r="BJ177" s="353"/>
      <c r="BK177" s="353"/>
      <c r="BL177" s="353"/>
      <c r="BM177" s="353"/>
      <c r="BN177" s="353"/>
      <c r="BO177" s="353"/>
      <c r="BP177" s="353"/>
      <c r="BQ177" s="353"/>
      <c r="BR177" s="353"/>
      <c r="BS177" s="353"/>
      <c r="BT177" s="353"/>
      <c r="BU177" s="353"/>
      <c r="BV177" s="353"/>
      <c r="BW177" s="353"/>
      <c r="BX177" s="357"/>
    </row>
    <row r="178" spans="1:76" s="352" customFormat="1">
      <c r="A178" s="351"/>
      <c r="I178" s="353"/>
      <c r="J178" s="354"/>
      <c r="K178" s="353"/>
      <c r="L178" s="353"/>
      <c r="M178" s="353"/>
      <c r="N178" s="353"/>
      <c r="O178" s="353"/>
      <c r="P178" s="353"/>
      <c r="Q178" s="353"/>
      <c r="R178" s="353"/>
      <c r="S178" s="353"/>
      <c r="T178" s="353"/>
      <c r="U178" s="353"/>
      <c r="AC178" s="353"/>
      <c r="AD178" s="353"/>
      <c r="AE178" s="353"/>
      <c r="AF178" s="353"/>
      <c r="AG178" s="353"/>
      <c r="AH178" s="353"/>
      <c r="AI178" s="353"/>
      <c r="AJ178" s="353"/>
      <c r="AK178" s="353"/>
      <c r="AL178" s="353"/>
      <c r="AM178" s="353"/>
      <c r="AN178" s="353"/>
      <c r="AO178" s="353"/>
      <c r="AP178" s="353"/>
      <c r="AQ178" s="353"/>
      <c r="AR178" s="353"/>
      <c r="AS178" s="353"/>
      <c r="AT178" s="353"/>
      <c r="AU178" s="353"/>
      <c r="AV178" s="353"/>
      <c r="AW178" s="353"/>
      <c r="AX178" s="353"/>
      <c r="AY178" s="353"/>
      <c r="AZ178" s="353"/>
      <c r="BA178" s="355"/>
      <c r="BB178" s="356"/>
      <c r="BC178" s="353"/>
      <c r="BD178" s="353"/>
      <c r="BE178" s="353"/>
      <c r="BF178" s="353"/>
      <c r="BG178" s="353"/>
      <c r="BH178" s="353"/>
      <c r="BI178" s="353"/>
      <c r="BJ178" s="353"/>
      <c r="BK178" s="353"/>
      <c r="BL178" s="353"/>
      <c r="BM178" s="353"/>
      <c r="BN178" s="353"/>
      <c r="BO178" s="353"/>
      <c r="BP178" s="353"/>
      <c r="BQ178" s="353"/>
      <c r="BR178" s="353"/>
      <c r="BS178" s="353"/>
      <c r="BT178" s="353"/>
      <c r="BU178" s="353"/>
      <c r="BV178" s="353"/>
      <c r="BW178" s="353"/>
      <c r="BX178" s="357"/>
    </row>
    <row r="179" spans="1:76" s="352" customFormat="1">
      <c r="A179" s="351"/>
      <c r="I179" s="353"/>
      <c r="J179" s="354"/>
      <c r="K179" s="353"/>
      <c r="L179" s="353"/>
      <c r="M179" s="353"/>
      <c r="N179" s="353"/>
      <c r="O179" s="353"/>
      <c r="P179" s="353"/>
      <c r="Q179" s="353"/>
      <c r="R179" s="353"/>
      <c r="S179" s="353"/>
      <c r="T179" s="353"/>
      <c r="U179" s="353"/>
      <c r="AC179" s="353"/>
      <c r="AD179" s="353"/>
      <c r="AE179" s="353"/>
      <c r="AF179" s="353"/>
      <c r="AG179" s="353"/>
      <c r="AH179" s="353"/>
      <c r="AI179" s="353"/>
      <c r="AJ179" s="353"/>
      <c r="AK179" s="353"/>
      <c r="AL179" s="353"/>
      <c r="AM179" s="353"/>
      <c r="AN179" s="353"/>
      <c r="AO179" s="353"/>
      <c r="AP179" s="353"/>
      <c r="AQ179" s="353"/>
      <c r="AR179" s="353"/>
      <c r="AS179" s="353"/>
      <c r="AT179" s="353"/>
      <c r="AU179" s="353"/>
      <c r="AV179" s="353"/>
      <c r="AW179" s="353"/>
      <c r="AX179" s="353"/>
      <c r="AY179" s="353"/>
      <c r="AZ179" s="353"/>
      <c r="BA179" s="355"/>
      <c r="BB179" s="356"/>
      <c r="BC179" s="353"/>
      <c r="BD179" s="353"/>
      <c r="BE179" s="353"/>
      <c r="BF179" s="353"/>
      <c r="BG179" s="353"/>
      <c r="BH179" s="353"/>
      <c r="BI179" s="353"/>
      <c r="BJ179" s="353"/>
      <c r="BK179" s="353"/>
      <c r="BL179" s="353"/>
      <c r="BM179" s="353"/>
      <c r="BN179" s="353"/>
      <c r="BO179" s="353"/>
      <c r="BP179" s="353"/>
      <c r="BQ179" s="353"/>
      <c r="BR179" s="353"/>
      <c r="BS179" s="353"/>
      <c r="BT179" s="353"/>
      <c r="BU179" s="353"/>
      <c r="BV179" s="353"/>
      <c r="BW179" s="353"/>
      <c r="BX179" s="357"/>
    </row>
    <row r="180" spans="1:76" s="352" customFormat="1">
      <c r="A180" s="351"/>
      <c r="I180" s="353"/>
      <c r="J180" s="354"/>
      <c r="K180" s="353"/>
      <c r="L180" s="353"/>
      <c r="M180" s="353"/>
      <c r="N180" s="353"/>
      <c r="O180" s="353"/>
      <c r="P180" s="353"/>
      <c r="Q180" s="353"/>
      <c r="R180" s="353"/>
      <c r="S180" s="353"/>
      <c r="T180" s="353"/>
      <c r="U180" s="353"/>
      <c r="AC180" s="353"/>
      <c r="AD180" s="353"/>
      <c r="AE180" s="353"/>
      <c r="AF180" s="353"/>
      <c r="AG180" s="353"/>
      <c r="AH180" s="353"/>
      <c r="AI180" s="353"/>
      <c r="AJ180" s="353"/>
      <c r="AK180" s="353"/>
      <c r="AL180" s="353"/>
      <c r="AM180" s="353"/>
      <c r="AN180" s="353"/>
      <c r="AO180" s="353"/>
      <c r="AP180" s="353"/>
      <c r="AQ180" s="353"/>
      <c r="AR180" s="353"/>
      <c r="AS180" s="353"/>
      <c r="AT180" s="353"/>
      <c r="AU180" s="353"/>
      <c r="AV180" s="353"/>
      <c r="AW180" s="353"/>
      <c r="AX180" s="353"/>
      <c r="AY180" s="353"/>
      <c r="AZ180" s="353"/>
      <c r="BA180" s="355"/>
      <c r="BB180" s="356"/>
      <c r="BC180" s="353"/>
      <c r="BD180" s="353"/>
      <c r="BE180" s="353"/>
      <c r="BF180" s="353"/>
      <c r="BG180" s="353"/>
      <c r="BH180" s="353"/>
      <c r="BI180" s="353"/>
      <c r="BJ180" s="353"/>
      <c r="BK180" s="353"/>
      <c r="BL180" s="353"/>
      <c r="BM180" s="353"/>
      <c r="BN180" s="353"/>
      <c r="BO180" s="353"/>
      <c r="BP180" s="353"/>
      <c r="BQ180" s="353"/>
      <c r="BR180" s="353"/>
      <c r="BS180" s="353"/>
      <c r="BT180" s="353"/>
      <c r="BU180" s="353"/>
      <c r="BV180" s="353"/>
      <c r="BW180" s="353"/>
      <c r="BX180" s="357"/>
    </row>
    <row r="181" spans="1:76" s="352" customFormat="1">
      <c r="A181" s="351"/>
      <c r="I181" s="353"/>
      <c r="J181" s="354"/>
      <c r="K181" s="353"/>
      <c r="L181" s="353"/>
      <c r="M181" s="353"/>
      <c r="N181" s="353"/>
      <c r="O181" s="353"/>
      <c r="P181" s="353"/>
      <c r="Q181" s="353"/>
      <c r="R181" s="353"/>
      <c r="S181" s="353"/>
      <c r="T181" s="353"/>
      <c r="U181" s="353"/>
      <c r="AC181" s="353"/>
      <c r="AD181" s="353"/>
      <c r="AE181" s="353"/>
      <c r="AF181" s="353"/>
      <c r="AG181" s="353"/>
      <c r="AH181" s="353"/>
      <c r="AI181" s="353"/>
      <c r="AJ181" s="353"/>
      <c r="AK181" s="353"/>
      <c r="AL181" s="353"/>
      <c r="AM181" s="353"/>
      <c r="AN181" s="353"/>
      <c r="AO181" s="353"/>
      <c r="AP181" s="353"/>
      <c r="AQ181" s="353"/>
      <c r="AR181" s="353"/>
      <c r="AS181" s="353"/>
      <c r="AT181" s="353"/>
      <c r="AU181" s="353"/>
      <c r="AV181" s="353"/>
      <c r="AW181" s="353"/>
      <c r="AX181" s="353"/>
      <c r="AY181" s="353"/>
      <c r="AZ181" s="353"/>
      <c r="BA181" s="355"/>
      <c r="BB181" s="356"/>
      <c r="BC181" s="353"/>
      <c r="BD181" s="353"/>
      <c r="BE181" s="353"/>
      <c r="BF181" s="353"/>
      <c r="BG181" s="353"/>
      <c r="BH181" s="353"/>
      <c r="BI181" s="353"/>
      <c r="BJ181" s="353"/>
      <c r="BK181" s="353"/>
      <c r="BL181" s="353"/>
      <c r="BM181" s="353"/>
      <c r="BN181" s="353"/>
      <c r="BO181" s="353"/>
      <c r="BP181" s="353"/>
      <c r="BQ181" s="353"/>
      <c r="BR181" s="353"/>
      <c r="BS181" s="353"/>
      <c r="BT181" s="353"/>
      <c r="BU181" s="353"/>
      <c r="BV181" s="353"/>
      <c r="BW181" s="353"/>
      <c r="BX181" s="357"/>
    </row>
    <row r="182" spans="1:76" s="352" customFormat="1">
      <c r="A182" s="351"/>
      <c r="I182" s="353"/>
      <c r="J182" s="354"/>
      <c r="K182" s="353"/>
      <c r="L182" s="353"/>
      <c r="M182" s="353"/>
      <c r="N182" s="353"/>
      <c r="O182" s="353"/>
      <c r="P182" s="353"/>
      <c r="Q182" s="353"/>
      <c r="R182" s="353"/>
      <c r="S182" s="353"/>
      <c r="T182" s="353"/>
      <c r="U182" s="353"/>
      <c r="AC182" s="353"/>
      <c r="AD182" s="353"/>
      <c r="AE182" s="353"/>
      <c r="AF182" s="353"/>
      <c r="AG182" s="353"/>
      <c r="AH182" s="353"/>
      <c r="AI182" s="353"/>
      <c r="AJ182" s="353"/>
      <c r="AK182" s="353"/>
      <c r="AL182" s="353"/>
      <c r="AM182" s="353"/>
      <c r="AN182" s="353"/>
      <c r="AO182" s="353"/>
      <c r="AP182" s="353"/>
      <c r="AQ182" s="353"/>
      <c r="AR182" s="353"/>
      <c r="AS182" s="353"/>
      <c r="AT182" s="353"/>
      <c r="AU182" s="353"/>
      <c r="AV182" s="353"/>
      <c r="AW182" s="353"/>
      <c r="AX182" s="353"/>
      <c r="AY182" s="353"/>
      <c r="AZ182" s="353"/>
      <c r="BA182" s="355"/>
      <c r="BB182" s="356"/>
      <c r="BC182" s="353"/>
      <c r="BD182" s="353"/>
      <c r="BE182" s="353"/>
      <c r="BF182" s="353"/>
      <c r="BG182" s="353"/>
      <c r="BH182" s="353"/>
      <c r="BI182" s="353"/>
      <c r="BJ182" s="353"/>
      <c r="BK182" s="353"/>
      <c r="BL182" s="353"/>
      <c r="BM182" s="353"/>
      <c r="BN182" s="353"/>
      <c r="BO182" s="353"/>
      <c r="BP182" s="353"/>
      <c r="BQ182" s="353"/>
      <c r="BR182" s="353"/>
      <c r="BS182" s="353"/>
      <c r="BT182" s="353"/>
      <c r="BU182" s="353"/>
      <c r="BV182" s="353"/>
      <c r="BW182" s="353"/>
      <c r="BX182" s="357"/>
    </row>
    <row r="183" spans="1:76" s="352" customFormat="1">
      <c r="A183" s="351"/>
      <c r="I183" s="353"/>
      <c r="J183" s="354"/>
      <c r="K183" s="353"/>
      <c r="L183" s="353"/>
      <c r="M183" s="353"/>
      <c r="N183" s="353"/>
      <c r="O183" s="353"/>
      <c r="P183" s="353"/>
      <c r="Q183" s="353"/>
      <c r="R183" s="353"/>
      <c r="S183" s="353"/>
      <c r="T183" s="353"/>
      <c r="U183" s="353"/>
      <c r="AC183" s="353"/>
      <c r="AD183" s="353"/>
      <c r="AE183" s="353"/>
      <c r="AF183" s="353"/>
      <c r="AG183" s="353"/>
      <c r="AH183" s="353"/>
      <c r="AI183" s="353"/>
      <c r="AJ183" s="353"/>
      <c r="AK183" s="353"/>
      <c r="AL183" s="353"/>
      <c r="AM183" s="353"/>
      <c r="AN183" s="353"/>
      <c r="AO183" s="353"/>
      <c r="AP183" s="353"/>
      <c r="AQ183" s="353"/>
      <c r="AR183" s="353"/>
      <c r="AS183" s="353"/>
      <c r="AT183" s="353"/>
      <c r="AU183" s="353"/>
      <c r="AV183" s="353"/>
      <c r="AW183" s="353"/>
      <c r="AX183" s="353"/>
      <c r="AY183" s="353"/>
      <c r="AZ183" s="353"/>
      <c r="BA183" s="355"/>
      <c r="BB183" s="356"/>
      <c r="BC183" s="353"/>
      <c r="BD183" s="353"/>
      <c r="BE183" s="353"/>
      <c r="BF183" s="353"/>
      <c r="BG183" s="353"/>
      <c r="BH183" s="353"/>
      <c r="BI183" s="353"/>
      <c r="BJ183" s="353"/>
      <c r="BK183" s="353"/>
      <c r="BL183" s="353"/>
      <c r="BM183" s="353"/>
      <c r="BN183" s="353"/>
      <c r="BO183" s="353"/>
      <c r="BP183" s="353"/>
      <c r="BQ183" s="353"/>
      <c r="BR183" s="353"/>
      <c r="BS183" s="353"/>
      <c r="BT183" s="353"/>
      <c r="BU183" s="353"/>
      <c r="BV183" s="353"/>
      <c r="BW183" s="353"/>
      <c r="BX183" s="357"/>
    </row>
    <row r="184" spans="1:76" s="352" customFormat="1">
      <c r="A184" s="351"/>
      <c r="I184" s="353"/>
      <c r="J184" s="354"/>
      <c r="K184" s="353"/>
      <c r="L184" s="353"/>
      <c r="M184" s="353"/>
      <c r="N184" s="353"/>
      <c r="O184" s="353"/>
      <c r="P184" s="353"/>
      <c r="Q184" s="353"/>
      <c r="R184" s="353"/>
      <c r="S184" s="353"/>
      <c r="T184" s="353"/>
      <c r="U184" s="353"/>
      <c r="AC184" s="353"/>
      <c r="AD184" s="353"/>
      <c r="AE184" s="353"/>
      <c r="AF184" s="353"/>
      <c r="AG184" s="353"/>
      <c r="AH184" s="353"/>
      <c r="AI184" s="353"/>
      <c r="AJ184" s="353"/>
      <c r="AK184" s="353"/>
      <c r="AL184" s="353"/>
      <c r="AM184" s="353"/>
      <c r="AN184" s="353"/>
      <c r="AO184" s="353"/>
      <c r="AP184" s="353"/>
      <c r="AQ184" s="353"/>
      <c r="AR184" s="353"/>
      <c r="AS184" s="353"/>
      <c r="AT184" s="353"/>
      <c r="AU184" s="353"/>
      <c r="AV184" s="353"/>
      <c r="AW184" s="353"/>
      <c r="AX184" s="353"/>
      <c r="AY184" s="353"/>
      <c r="AZ184" s="353"/>
      <c r="BA184" s="355"/>
      <c r="BB184" s="356"/>
      <c r="BC184" s="353"/>
      <c r="BD184" s="353"/>
      <c r="BE184" s="353"/>
      <c r="BF184" s="353"/>
      <c r="BG184" s="353"/>
      <c r="BH184" s="353"/>
      <c r="BI184" s="353"/>
      <c r="BJ184" s="353"/>
      <c r="BK184" s="353"/>
      <c r="BL184" s="353"/>
      <c r="BM184" s="353"/>
      <c r="BN184" s="353"/>
      <c r="BO184" s="353"/>
      <c r="BP184" s="353"/>
      <c r="BQ184" s="353"/>
      <c r="BR184" s="353"/>
      <c r="BS184" s="353"/>
      <c r="BT184" s="353"/>
      <c r="BU184" s="353"/>
      <c r="BV184" s="353"/>
      <c r="BW184" s="353"/>
      <c r="BX184" s="357"/>
    </row>
    <row r="185" spans="1:76" s="352" customFormat="1">
      <c r="A185" s="351"/>
      <c r="I185" s="353"/>
      <c r="J185" s="354"/>
      <c r="K185" s="353"/>
      <c r="L185" s="353"/>
      <c r="M185" s="353"/>
      <c r="N185" s="353"/>
      <c r="O185" s="353"/>
      <c r="P185" s="353"/>
      <c r="Q185" s="353"/>
      <c r="R185" s="353"/>
      <c r="S185" s="353"/>
      <c r="T185" s="353"/>
      <c r="U185" s="353"/>
      <c r="AC185" s="353"/>
      <c r="AD185" s="353"/>
      <c r="AE185" s="353"/>
      <c r="AF185" s="353"/>
      <c r="AG185" s="353"/>
      <c r="AH185" s="353"/>
      <c r="AI185" s="353"/>
      <c r="AJ185" s="353"/>
      <c r="AK185" s="353"/>
      <c r="AL185" s="353"/>
      <c r="AM185" s="353"/>
      <c r="AN185" s="353"/>
      <c r="AO185" s="353"/>
      <c r="AP185" s="353"/>
      <c r="AQ185" s="353"/>
      <c r="AR185" s="353"/>
      <c r="AS185" s="353"/>
      <c r="AT185" s="353"/>
      <c r="AU185" s="353"/>
      <c r="AV185" s="353"/>
      <c r="AW185" s="353"/>
      <c r="AX185" s="353"/>
      <c r="AY185" s="353"/>
      <c r="AZ185" s="353"/>
      <c r="BA185" s="355"/>
      <c r="BB185" s="356"/>
      <c r="BC185" s="353"/>
      <c r="BD185" s="353"/>
      <c r="BE185" s="353"/>
      <c r="BF185" s="353"/>
      <c r="BG185" s="353"/>
      <c r="BH185" s="353"/>
      <c r="BI185" s="353"/>
      <c r="BJ185" s="353"/>
      <c r="BK185" s="353"/>
      <c r="BL185" s="353"/>
      <c r="BM185" s="353"/>
      <c r="BN185" s="353"/>
      <c r="BO185" s="353"/>
      <c r="BP185" s="353"/>
      <c r="BQ185" s="353"/>
      <c r="BR185" s="353"/>
      <c r="BS185" s="353"/>
      <c r="BT185" s="353"/>
      <c r="BU185" s="353"/>
      <c r="BV185" s="353"/>
      <c r="BW185" s="353"/>
      <c r="BX185" s="357"/>
    </row>
    <row r="186" spans="1:76" s="352" customFormat="1">
      <c r="A186" s="351"/>
      <c r="I186" s="353"/>
      <c r="J186" s="354"/>
      <c r="K186" s="353"/>
      <c r="L186" s="353"/>
      <c r="M186" s="353"/>
      <c r="N186" s="353"/>
      <c r="O186" s="353"/>
      <c r="P186" s="353"/>
      <c r="Q186" s="353"/>
      <c r="R186" s="353"/>
      <c r="S186" s="353"/>
      <c r="T186" s="353"/>
      <c r="U186" s="353"/>
      <c r="AC186" s="353"/>
      <c r="AD186" s="353"/>
      <c r="AE186" s="353"/>
      <c r="AF186" s="353"/>
      <c r="AG186" s="353"/>
      <c r="AH186" s="353"/>
      <c r="AI186" s="353"/>
      <c r="AJ186" s="353"/>
      <c r="AK186" s="353"/>
      <c r="AL186" s="353"/>
      <c r="AM186" s="353"/>
      <c r="AN186" s="353"/>
      <c r="AO186" s="353"/>
      <c r="AP186" s="353"/>
      <c r="AQ186" s="353"/>
      <c r="AR186" s="353"/>
      <c r="AS186" s="353"/>
      <c r="AT186" s="353"/>
      <c r="AU186" s="353"/>
      <c r="AV186" s="353"/>
      <c r="AW186" s="353"/>
      <c r="AX186" s="353"/>
      <c r="AY186" s="353"/>
      <c r="AZ186" s="353"/>
      <c r="BA186" s="355"/>
      <c r="BB186" s="356"/>
      <c r="BC186" s="353"/>
      <c r="BD186" s="353"/>
      <c r="BE186" s="353"/>
      <c r="BF186" s="353"/>
      <c r="BG186" s="353"/>
      <c r="BH186" s="353"/>
      <c r="BI186" s="353"/>
      <c r="BJ186" s="353"/>
      <c r="BK186" s="353"/>
      <c r="BL186" s="353"/>
      <c r="BM186" s="353"/>
      <c r="BN186" s="353"/>
      <c r="BO186" s="353"/>
      <c r="BP186" s="353"/>
      <c r="BQ186" s="353"/>
      <c r="BR186" s="353"/>
      <c r="BS186" s="353"/>
      <c r="BT186" s="353"/>
      <c r="BU186" s="353"/>
      <c r="BV186" s="353"/>
      <c r="BW186" s="353"/>
      <c r="BX186" s="357"/>
    </row>
    <row r="187" spans="1:76" s="352" customFormat="1">
      <c r="A187" s="351"/>
      <c r="I187" s="353"/>
      <c r="J187" s="354"/>
      <c r="K187" s="353"/>
      <c r="L187" s="353"/>
      <c r="M187" s="353"/>
      <c r="N187" s="353"/>
      <c r="O187" s="353"/>
      <c r="P187" s="353"/>
      <c r="Q187" s="353"/>
      <c r="R187" s="353"/>
      <c r="S187" s="353"/>
      <c r="T187" s="353"/>
      <c r="U187" s="353"/>
      <c r="AC187" s="353"/>
      <c r="AD187" s="353"/>
      <c r="AE187" s="353"/>
      <c r="AF187" s="353"/>
      <c r="AG187" s="353"/>
      <c r="AH187" s="353"/>
      <c r="AI187" s="353"/>
      <c r="AJ187" s="353"/>
      <c r="AK187" s="353"/>
      <c r="AL187" s="353"/>
      <c r="AM187" s="353"/>
      <c r="AN187" s="353"/>
      <c r="AO187" s="353"/>
      <c r="AP187" s="353"/>
      <c r="AQ187" s="353"/>
      <c r="AR187" s="353"/>
      <c r="AS187" s="353"/>
      <c r="AT187" s="353"/>
      <c r="AU187" s="353"/>
      <c r="AV187" s="353"/>
      <c r="AW187" s="353"/>
      <c r="AX187" s="353"/>
      <c r="AY187" s="353"/>
      <c r="AZ187" s="353"/>
      <c r="BA187" s="355"/>
      <c r="BB187" s="356"/>
      <c r="BC187" s="353"/>
      <c r="BD187" s="353"/>
      <c r="BE187" s="353"/>
      <c r="BF187" s="353"/>
      <c r="BG187" s="353"/>
      <c r="BH187" s="353"/>
      <c r="BI187" s="353"/>
      <c r="BJ187" s="353"/>
      <c r="BK187" s="353"/>
      <c r="BL187" s="353"/>
      <c r="BM187" s="353"/>
      <c r="BN187" s="353"/>
      <c r="BO187" s="353"/>
      <c r="BP187" s="353"/>
      <c r="BQ187" s="353"/>
      <c r="BR187" s="353"/>
      <c r="BS187" s="353"/>
      <c r="BT187" s="353"/>
      <c r="BU187" s="353"/>
      <c r="BV187" s="353"/>
      <c r="BW187" s="353"/>
      <c r="BX187" s="357"/>
    </row>
    <row r="188" spans="1:76" s="352" customFormat="1">
      <c r="A188" s="351"/>
      <c r="I188" s="353"/>
      <c r="J188" s="354"/>
      <c r="K188" s="353"/>
      <c r="L188" s="353"/>
      <c r="M188" s="353"/>
      <c r="N188" s="353"/>
      <c r="O188" s="353"/>
      <c r="P188" s="353"/>
      <c r="Q188" s="353"/>
      <c r="R188" s="353"/>
      <c r="S188" s="353"/>
      <c r="T188" s="353"/>
      <c r="U188" s="353"/>
      <c r="AC188" s="353"/>
      <c r="AD188" s="353"/>
      <c r="AE188" s="353"/>
      <c r="AF188" s="353"/>
      <c r="AG188" s="353"/>
      <c r="AH188" s="353"/>
      <c r="AI188" s="353"/>
      <c r="AJ188" s="353"/>
      <c r="AK188" s="353"/>
      <c r="AL188" s="353"/>
      <c r="AM188" s="353"/>
      <c r="AN188" s="353"/>
      <c r="AO188" s="353"/>
      <c r="AP188" s="353"/>
      <c r="AQ188" s="353"/>
      <c r="AR188" s="353"/>
      <c r="AS188" s="353"/>
      <c r="AT188" s="353"/>
      <c r="AU188" s="353"/>
      <c r="AV188" s="353"/>
      <c r="AW188" s="353"/>
      <c r="AX188" s="353"/>
      <c r="AY188" s="353"/>
      <c r="AZ188" s="353"/>
      <c r="BA188" s="355"/>
      <c r="BB188" s="356"/>
      <c r="BC188" s="353"/>
      <c r="BD188" s="353"/>
      <c r="BE188" s="353"/>
      <c r="BF188" s="353"/>
      <c r="BG188" s="353"/>
      <c r="BH188" s="353"/>
      <c r="BI188" s="353"/>
      <c r="BJ188" s="353"/>
      <c r="BK188" s="353"/>
      <c r="BL188" s="353"/>
      <c r="BM188" s="353"/>
      <c r="BN188" s="353"/>
      <c r="BO188" s="353"/>
      <c r="BP188" s="353"/>
      <c r="BQ188" s="353"/>
      <c r="BR188" s="353"/>
      <c r="BS188" s="353"/>
      <c r="BT188" s="353"/>
      <c r="BU188" s="353"/>
      <c r="BV188" s="353"/>
      <c r="BW188" s="353"/>
      <c r="BX188" s="357"/>
    </row>
    <row r="189" spans="1:76" s="352" customFormat="1">
      <c r="A189" s="351"/>
      <c r="I189" s="353"/>
      <c r="J189" s="354"/>
      <c r="K189" s="353"/>
      <c r="L189" s="353"/>
      <c r="M189" s="353"/>
      <c r="N189" s="353"/>
      <c r="O189" s="353"/>
      <c r="P189" s="353"/>
      <c r="Q189" s="353"/>
      <c r="R189" s="353"/>
      <c r="S189" s="353"/>
      <c r="T189" s="353"/>
      <c r="U189" s="353"/>
      <c r="AC189" s="353"/>
      <c r="AD189" s="353"/>
      <c r="AE189" s="353"/>
      <c r="AF189" s="353"/>
      <c r="AG189" s="353"/>
      <c r="AH189" s="353"/>
      <c r="AI189" s="353"/>
      <c r="AJ189" s="353"/>
      <c r="AK189" s="353"/>
      <c r="AL189" s="353"/>
      <c r="AM189" s="353"/>
      <c r="AN189" s="353"/>
      <c r="AO189" s="353"/>
      <c r="AP189" s="353"/>
      <c r="AQ189" s="353"/>
      <c r="AR189" s="353"/>
      <c r="AS189" s="353"/>
      <c r="AT189" s="353"/>
      <c r="AU189" s="353"/>
      <c r="AV189" s="353"/>
      <c r="AW189" s="353"/>
      <c r="AX189" s="353"/>
      <c r="AY189" s="353"/>
      <c r="AZ189" s="353"/>
      <c r="BA189" s="355"/>
      <c r="BB189" s="356"/>
      <c r="BC189" s="353"/>
      <c r="BD189" s="353"/>
      <c r="BE189" s="353"/>
      <c r="BF189" s="353"/>
      <c r="BG189" s="353"/>
      <c r="BH189" s="353"/>
      <c r="BI189" s="353"/>
      <c r="BJ189" s="353"/>
      <c r="BK189" s="353"/>
      <c r="BL189" s="353"/>
      <c r="BM189" s="353"/>
      <c r="BN189" s="353"/>
      <c r="BO189" s="353"/>
      <c r="BP189" s="353"/>
      <c r="BQ189" s="353"/>
      <c r="BR189" s="353"/>
      <c r="BS189" s="353"/>
      <c r="BT189" s="353"/>
      <c r="BU189" s="353"/>
      <c r="BV189" s="353"/>
      <c r="BW189" s="353"/>
      <c r="BX189" s="357"/>
    </row>
    <row r="190" spans="1:76" s="352" customFormat="1">
      <c r="A190" s="351"/>
      <c r="I190" s="353"/>
      <c r="J190" s="354"/>
      <c r="K190" s="353"/>
      <c r="L190" s="353"/>
      <c r="M190" s="353"/>
      <c r="N190" s="353"/>
      <c r="O190" s="353"/>
      <c r="P190" s="353"/>
      <c r="Q190" s="353"/>
      <c r="R190" s="353"/>
      <c r="S190" s="353"/>
      <c r="T190" s="353"/>
      <c r="U190" s="353"/>
      <c r="AC190" s="353"/>
      <c r="AD190" s="353"/>
      <c r="AE190" s="353"/>
      <c r="AF190" s="353"/>
      <c r="AG190" s="353"/>
      <c r="AH190" s="353"/>
      <c r="AI190" s="353"/>
      <c r="AJ190" s="353"/>
      <c r="AK190" s="353"/>
      <c r="AL190" s="353"/>
      <c r="AM190" s="353"/>
      <c r="AN190" s="353"/>
      <c r="AO190" s="353"/>
      <c r="AP190" s="353"/>
      <c r="AQ190" s="353"/>
      <c r="AR190" s="353"/>
      <c r="AS190" s="353"/>
      <c r="AT190" s="353"/>
      <c r="AU190" s="353"/>
      <c r="AV190" s="353"/>
      <c r="AW190" s="353"/>
      <c r="AX190" s="353"/>
      <c r="AY190" s="353"/>
      <c r="AZ190" s="353"/>
      <c r="BA190" s="355"/>
      <c r="BB190" s="356"/>
      <c r="BC190" s="353"/>
      <c r="BD190" s="353"/>
      <c r="BE190" s="353"/>
      <c r="BF190" s="353"/>
      <c r="BG190" s="353"/>
      <c r="BH190" s="353"/>
      <c r="BI190" s="353"/>
      <c r="BJ190" s="353"/>
      <c r="BK190" s="353"/>
      <c r="BL190" s="353"/>
      <c r="BM190" s="353"/>
      <c r="BN190" s="353"/>
      <c r="BO190" s="353"/>
      <c r="BP190" s="353"/>
      <c r="BQ190" s="353"/>
      <c r="BR190" s="353"/>
      <c r="BS190" s="353"/>
      <c r="BT190" s="353"/>
      <c r="BU190" s="353"/>
      <c r="BV190" s="353"/>
      <c r="BW190" s="353"/>
      <c r="BX190" s="357"/>
    </row>
    <row r="191" spans="1:76" s="352" customFormat="1">
      <c r="A191" s="351"/>
      <c r="I191" s="353"/>
      <c r="J191" s="354"/>
      <c r="K191" s="353"/>
      <c r="L191" s="353"/>
      <c r="M191" s="353"/>
      <c r="N191" s="353"/>
      <c r="O191" s="353"/>
      <c r="P191" s="353"/>
      <c r="Q191" s="353"/>
      <c r="R191" s="353"/>
      <c r="S191" s="353"/>
      <c r="T191" s="353"/>
      <c r="U191" s="353"/>
      <c r="AC191" s="353"/>
      <c r="AD191" s="353"/>
      <c r="AE191" s="353"/>
      <c r="AF191" s="353"/>
      <c r="AG191" s="353"/>
      <c r="AH191" s="353"/>
      <c r="AI191" s="353"/>
      <c r="AJ191" s="353"/>
      <c r="AK191" s="353"/>
      <c r="AL191" s="353"/>
      <c r="AM191" s="353"/>
      <c r="AN191" s="353"/>
      <c r="AO191" s="353"/>
      <c r="AP191" s="353"/>
      <c r="AQ191" s="353"/>
      <c r="AR191" s="353"/>
      <c r="AS191" s="353"/>
      <c r="AT191" s="353"/>
      <c r="AU191" s="353"/>
      <c r="AV191" s="353"/>
      <c r="AW191" s="353"/>
      <c r="AX191" s="353"/>
      <c r="AY191" s="353"/>
      <c r="AZ191" s="353"/>
      <c r="BA191" s="355"/>
      <c r="BB191" s="356"/>
      <c r="BC191" s="353"/>
      <c r="BD191" s="353"/>
      <c r="BE191" s="353"/>
      <c r="BF191" s="353"/>
      <c r="BG191" s="353"/>
      <c r="BH191" s="353"/>
      <c r="BI191" s="353"/>
      <c r="BJ191" s="353"/>
      <c r="BK191" s="353"/>
      <c r="BL191" s="353"/>
      <c r="BM191" s="353"/>
      <c r="BN191" s="353"/>
      <c r="BO191" s="353"/>
      <c r="BP191" s="353"/>
      <c r="BQ191" s="353"/>
      <c r="BR191" s="353"/>
      <c r="BS191" s="353"/>
      <c r="BT191" s="353"/>
      <c r="BU191" s="353"/>
      <c r="BV191" s="353"/>
      <c r="BW191" s="353"/>
      <c r="BX191" s="357"/>
    </row>
    <row r="192" spans="1:76" s="352" customFormat="1">
      <c r="A192" s="351"/>
      <c r="I192" s="353"/>
      <c r="J192" s="354"/>
      <c r="K192" s="353"/>
      <c r="L192" s="353"/>
      <c r="M192" s="353"/>
      <c r="N192" s="353"/>
      <c r="O192" s="353"/>
      <c r="P192" s="353"/>
      <c r="Q192" s="353"/>
      <c r="R192" s="353"/>
      <c r="S192" s="353"/>
      <c r="T192" s="353"/>
      <c r="U192" s="353"/>
      <c r="AC192" s="353"/>
      <c r="AD192" s="353"/>
      <c r="AE192" s="353"/>
      <c r="AF192" s="353"/>
      <c r="AG192" s="353"/>
      <c r="AH192" s="353"/>
      <c r="AI192" s="353"/>
      <c r="AJ192" s="353"/>
      <c r="AK192" s="353"/>
      <c r="AL192" s="353"/>
      <c r="AM192" s="353"/>
      <c r="AN192" s="353"/>
      <c r="AO192" s="353"/>
      <c r="AP192" s="353"/>
      <c r="AQ192" s="353"/>
      <c r="AR192" s="353"/>
      <c r="AS192" s="353"/>
      <c r="AT192" s="353"/>
      <c r="AU192" s="353"/>
      <c r="AV192" s="353"/>
      <c r="AW192" s="353"/>
      <c r="AX192" s="353"/>
      <c r="AY192" s="353"/>
      <c r="AZ192" s="353"/>
      <c r="BA192" s="355"/>
      <c r="BB192" s="356"/>
      <c r="BC192" s="353"/>
      <c r="BD192" s="353"/>
      <c r="BE192" s="353"/>
      <c r="BF192" s="353"/>
      <c r="BG192" s="353"/>
      <c r="BH192" s="353"/>
      <c r="BI192" s="353"/>
      <c r="BJ192" s="353"/>
      <c r="BK192" s="353"/>
      <c r="BL192" s="353"/>
      <c r="BM192" s="353"/>
      <c r="BN192" s="353"/>
      <c r="BO192" s="353"/>
      <c r="BP192" s="353"/>
      <c r="BQ192" s="353"/>
      <c r="BR192" s="353"/>
      <c r="BS192" s="353"/>
      <c r="BT192" s="353"/>
      <c r="BU192" s="353"/>
      <c r="BV192" s="353"/>
      <c r="BW192" s="353"/>
      <c r="BX192" s="357"/>
    </row>
    <row r="193" spans="1:76" s="352" customFormat="1">
      <c r="A193" s="351"/>
      <c r="I193" s="353"/>
      <c r="J193" s="354"/>
      <c r="K193" s="353"/>
      <c r="L193" s="353"/>
      <c r="M193" s="353"/>
      <c r="N193" s="353"/>
      <c r="O193" s="353"/>
      <c r="P193" s="353"/>
      <c r="Q193" s="353"/>
      <c r="R193" s="353"/>
      <c r="S193" s="353"/>
      <c r="T193" s="353"/>
      <c r="U193" s="353"/>
      <c r="AC193" s="353"/>
      <c r="AD193" s="353"/>
      <c r="AE193" s="353"/>
      <c r="AF193" s="353"/>
      <c r="AG193" s="353"/>
      <c r="AH193" s="353"/>
      <c r="AI193" s="353"/>
      <c r="AJ193" s="353"/>
      <c r="AK193" s="353"/>
      <c r="AL193" s="353"/>
      <c r="AM193" s="353"/>
      <c r="AN193" s="353"/>
      <c r="AO193" s="353"/>
      <c r="AP193" s="353"/>
      <c r="AQ193" s="353"/>
      <c r="AR193" s="353"/>
      <c r="AS193" s="353"/>
      <c r="AT193" s="353"/>
      <c r="AU193" s="353"/>
      <c r="AV193" s="353"/>
      <c r="AW193" s="353"/>
      <c r="AX193" s="353"/>
      <c r="AY193" s="353"/>
      <c r="AZ193" s="353"/>
      <c r="BA193" s="355"/>
      <c r="BB193" s="356"/>
      <c r="BC193" s="353"/>
      <c r="BD193" s="353"/>
      <c r="BE193" s="353"/>
      <c r="BF193" s="353"/>
      <c r="BG193" s="353"/>
      <c r="BH193" s="353"/>
      <c r="BI193" s="353"/>
      <c r="BJ193" s="353"/>
      <c r="BK193" s="353"/>
      <c r="BL193" s="353"/>
      <c r="BM193" s="353"/>
      <c r="BN193" s="353"/>
      <c r="BO193" s="353"/>
      <c r="BP193" s="353"/>
      <c r="BQ193" s="353"/>
      <c r="BR193" s="353"/>
      <c r="BS193" s="353"/>
      <c r="BT193" s="353"/>
      <c r="BU193" s="353"/>
      <c r="BV193" s="353"/>
      <c r="BW193" s="353"/>
      <c r="BX193" s="357"/>
    </row>
    <row r="194" spans="1:76" s="352" customFormat="1">
      <c r="A194" s="351"/>
      <c r="I194" s="353"/>
      <c r="J194" s="354"/>
      <c r="K194" s="353"/>
      <c r="L194" s="353"/>
      <c r="M194" s="353"/>
      <c r="N194" s="353"/>
      <c r="O194" s="353"/>
      <c r="P194" s="353"/>
      <c r="Q194" s="353"/>
      <c r="R194" s="353"/>
      <c r="S194" s="353"/>
      <c r="T194" s="353"/>
      <c r="U194" s="353"/>
      <c r="AC194" s="353"/>
      <c r="AD194" s="353"/>
      <c r="AE194" s="353"/>
      <c r="AF194" s="353"/>
      <c r="AG194" s="353"/>
      <c r="AH194" s="353"/>
      <c r="AI194" s="353"/>
      <c r="AJ194" s="353"/>
      <c r="AK194" s="353"/>
      <c r="AL194" s="353"/>
      <c r="AM194" s="353"/>
      <c r="AN194" s="353"/>
      <c r="AO194" s="353"/>
      <c r="AP194" s="353"/>
      <c r="AQ194" s="353"/>
      <c r="AR194" s="353"/>
      <c r="AS194" s="353"/>
      <c r="AT194" s="353"/>
      <c r="AU194" s="353"/>
      <c r="AV194" s="353"/>
      <c r="AW194" s="353"/>
      <c r="AX194" s="353"/>
      <c r="AY194" s="353"/>
      <c r="AZ194" s="353"/>
      <c r="BA194" s="355"/>
      <c r="BB194" s="356"/>
      <c r="BC194" s="353"/>
      <c r="BD194" s="353"/>
      <c r="BE194" s="353"/>
      <c r="BF194" s="353"/>
      <c r="BG194" s="353"/>
      <c r="BH194" s="353"/>
      <c r="BI194" s="353"/>
      <c r="BJ194" s="353"/>
      <c r="BK194" s="353"/>
      <c r="BL194" s="353"/>
      <c r="BM194" s="353"/>
      <c r="BN194" s="353"/>
      <c r="BO194" s="353"/>
      <c r="BP194" s="353"/>
      <c r="BQ194" s="353"/>
      <c r="BR194" s="353"/>
      <c r="BS194" s="353"/>
      <c r="BT194" s="353"/>
      <c r="BU194" s="353"/>
      <c r="BV194" s="353"/>
      <c r="BW194" s="353"/>
      <c r="BX194" s="357"/>
    </row>
    <row r="195" spans="1:76" s="352" customFormat="1">
      <c r="A195" s="351"/>
      <c r="I195" s="353"/>
      <c r="J195" s="354"/>
      <c r="K195" s="353"/>
      <c r="L195" s="353"/>
      <c r="M195" s="353"/>
      <c r="N195" s="353"/>
      <c r="O195" s="353"/>
      <c r="P195" s="353"/>
      <c r="Q195" s="353"/>
      <c r="R195" s="353"/>
      <c r="S195" s="353"/>
      <c r="T195" s="353"/>
      <c r="U195" s="353"/>
      <c r="AC195" s="353"/>
      <c r="AD195" s="353"/>
      <c r="AE195" s="353"/>
      <c r="AF195" s="353"/>
      <c r="AG195" s="353"/>
      <c r="AH195" s="353"/>
      <c r="AI195" s="353"/>
      <c r="AJ195" s="353"/>
      <c r="AK195" s="353"/>
      <c r="AL195" s="353"/>
      <c r="AM195" s="353"/>
      <c r="AN195" s="353"/>
      <c r="AO195" s="353"/>
      <c r="AP195" s="353"/>
      <c r="AQ195" s="353"/>
      <c r="AR195" s="353"/>
      <c r="AS195" s="353"/>
      <c r="AT195" s="353"/>
      <c r="AU195" s="353"/>
      <c r="AV195" s="353"/>
      <c r="AW195" s="353"/>
      <c r="AX195" s="353"/>
      <c r="AY195" s="353"/>
      <c r="AZ195" s="353"/>
      <c r="BA195" s="355"/>
      <c r="BB195" s="356"/>
      <c r="BC195" s="353"/>
      <c r="BD195" s="353"/>
      <c r="BE195" s="353"/>
      <c r="BF195" s="353"/>
      <c r="BG195" s="353"/>
      <c r="BH195" s="353"/>
      <c r="BI195" s="353"/>
      <c r="BJ195" s="353"/>
      <c r="BK195" s="353"/>
      <c r="BL195" s="353"/>
      <c r="BM195" s="353"/>
      <c r="BN195" s="353"/>
      <c r="BO195" s="353"/>
      <c r="BP195" s="353"/>
      <c r="BQ195" s="353"/>
      <c r="BR195" s="353"/>
      <c r="BS195" s="353"/>
      <c r="BT195" s="353"/>
      <c r="BU195" s="353"/>
      <c r="BV195" s="353"/>
      <c r="BW195" s="353"/>
      <c r="BX195" s="357"/>
    </row>
    <row r="196" spans="1:76" s="352" customFormat="1">
      <c r="A196" s="351"/>
      <c r="I196" s="353"/>
      <c r="J196" s="354"/>
      <c r="K196" s="353"/>
      <c r="L196" s="353"/>
      <c r="M196" s="353"/>
      <c r="N196" s="353"/>
      <c r="O196" s="353"/>
      <c r="P196" s="353"/>
      <c r="Q196" s="353"/>
      <c r="R196" s="353"/>
      <c r="S196" s="353"/>
      <c r="T196" s="353"/>
      <c r="U196" s="353"/>
      <c r="AC196" s="353"/>
      <c r="AD196" s="353"/>
      <c r="AE196" s="353"/>
      <c r="AF196" s="353"/>
      <c r="AG196" s="353"/>
      <c r="AH196" s="353"/>
      <c r="AI196" s="353"/>
      <c r="AJ196" s="353"/>
      <c r="AK196" s="353"/>
      <c r="AL196" s="353"/>
      <c r="AM196" s="353"/>
      <c r="AN196" s="353"/>
      <c r="AO196" s="353"/>
      <c r="AP196" s="353"/>
      <c r="AQ196" s="353"/>
      <c r="AR196" s="353"/>
      <c r="AS196" s="353"/>
      <c r="AT196" s="353"/>
      <c r="AU196" s="353"/>
      <c r="AV196" s="353"/>
      <c r="AW196" s="353"/>
      <c r="AX196" s="353"/>
      <c r="AY196" s="353"/>
      <c r="AZ196" s="353"/>
      <c r="BA196" s="355"/>
      <c r="BB196" s="356"/>
      <c r="BC196" s="353"/>
      <c r="BD196" s="353"/>
      <c r="BE196" s="353"/>
      <c r="BF196" s="353"/>
      <c r="BG196" s="353"/>
      <c r="BH196" s="353"/>
      <c r="BI196" s="353"/>
      <c r="BJ196" s="353"/>
      <c r="BK196" s="353"/>
      <c r="BL196" s="353"/>
      <c r="BM196" s="353"/>
      <c r="BN196" s="353"/>
      <c r="BO196" s="353"/>
      <c r="BP196" s="353"/>
      <c r="BQ196" s="353"/>
      <c r="BR196" s="353"/>
      <c r="BS196" s="353"/>
      <c r="BT196" s="353"/>
      <c r="BU196" s="353"/>
      <c r="BV196" s="353"/>
      <c r="BW196" s="353"/>
      <c r="BX196" s="357"/>
    </row>
    <row r="197" spans="1:76" s="352" customFormat="1">
      <c r="A197" s="351"/>
      <c r="I197" s="353"/>
      <c r="J197" s="354"/>
      <c r="K197" s="353"/>
      <c r="L197" s="353"/>
      <c r="M197" s="353"/>
      <c r="N197" s="353"/>
      <c r="O197" s="353"/>
      <c r="P197" s="353"/>
      <c r="Q197" s="353"/>
      <c r="R197" s="353"/>
      <c r="S197" s="353"/>
      <c r="T197" s="353"/>
      <c r="U197" s="353"/>
      <c r="AC197" s="353"/>
      <c r="AD197" s="353"/>
      <c r="AE197" s="353"/>
      <c r="AF197" s="353"/>
      <c r="AG197" s="353"/>
      <c r="AH197" s="353"/>
      <c r="AI197" s="353"/>
      <c r="AJ197" s="353"/>
      <c r="AK197" s="353"/>
      <c r="AL197" s="353"/>
      <c r="AM197" s="353"/>
      <c r="AN197" s="353"/>
      <c r="AO197" s="353"/>
      <c r="AP197" s="353"/>
      <c r="AQ197" s="353"/>
      <c r="AR197" s="353"/>
      <c r="AS197" s="353"/>
      <c r="AT197" s="353"/>
      <c r="AU197" s="353"/>
      <c r="AV197" s="353"/>
      <c r="AW197" s="353"/>
      <c r="AX197" s="353"/>
      <c r="AY197" s="353"/>
      <c r="AZ197" s="353"/>
      <c r="BA197" s="355"/>
      <c r="BB197" s="356"/>
      <c r="BC197" s="353"/>
      <c r="BD197" s="353"/>
      <c r="BE197" s="353"/>
      <c r="BF197" s="353"/>
      <c r="BG197" s="353"/>
      <c r="BH197" s="353"/>
      <c r="BI197" s="353"/>
      <c r="BJ197" s="353"/>
      <c r="BK197" s="353"/>
      <c r="BL197" s="353"/>
      <c r="BM197" s="353"/>
      <c r="BN197" s="353"/>
      <c r="BO197" s="353"/>
      <c r="BP197" s="353"/>
      <c r="BQ197" s="353"/>
      <c r="BR197" s="353"/>
      <c r="BS197" s="353"/>
      <c r="BT197" s="353"/>
      <c r="BU197" s="353"/>
      <c r="BV197" s="353"/>
      <c r="BW197" s="353"/>
      <c r="BX197" s="357"/>
    </row>
    <row r="198" spans="1:76" s="352" customFormat="1">
      <c r="A198" s="351"/>
      <c r="I198" s="353"/>
      <c r="J198" s="354"/>
      <c r="K198" s="353"/>
      <c r="L198" s="353"/>
      <c r="M198" s="353"/>
      <c r="N198" s="353"/>
      <c r="O198" s="353"/>
      <c r="P198" s="353"/>
      <c r="Q198" s="353"/>
      <c r="R198" s="353"/>
      <c r="S198" s="353"/>
      <c r="T198" s="353"/>
      <c r="U198" s="353"/>
      <c r="AC198" s="353"/>
      <c r="AD198" s="353"/>
      <c r="AE198" s="353"/>
      <c r="AF198" s="353"/>
      <c r="AG198" s="353"/>
      <c r="AH198" s="353"/>
      <c r="AI198" s="353"/>
      <c r="AJ198" s="353"/>
      <c r="AK198" s="353"/>
      <c r="AL198" s="353"/>
      <c r="AM198" s="353"/>
      <c r="AN198" s="353"/>
      <c r="AO198" s="353"/>
      <c r="AP198" s="353"/>
      <c r="AQ198" s="353"/>
      <c r="AR198" s="353"/>
      <c r="AS198" s="353"/>
      <c r="AT198" s="353"/>
      <c r="AU198" s="353"/>
      <c r="AV198" s="353"/>
      <c r="AW198" s="353"/>
      <c r="AX198" s="353"/>
      <c r="AY198" s="353"/>
      <c r="AZ198" s="353"/>
      <c r="BA198" s="355"/>
      <c r="BB198" s="356"/>
      <c r="BC198" s="353"/>
      <c r="BD198" s="353"/>
      <c r="BE198" s="353"/>
      <c r="BF198" s="353"/>
      <c r="BG198" s="353"/>
      <c r="BH198" s="353"/>
      <c r="BI198" s="353"/>
      <c r="BJ198" s="353"/>
      <c r="BK198" s="353"/>
      <c r="BL198" s="353"/>
      <c r="BM198" s="353"/>
      <c r="BN198" s="353"/>
      <c r="BO198" s="353"/>
      <c r="BP198" s="353"/>
      <c r="BQ198" s="353"/>
      <c r="BR198" s="353"/>
      <c r="BS198" s="353"/>
      <c r="BT198" s="353"/>
      <c r="BU198" s="353"/>
      <c r="BV198" s="353"/>
      <c r="BW198" s="353"/>
      <c r="BX198" s="357"/>
    </row>
    <row r="199" spans="1:76" s="352" customFormat="1">
      <c r="A199" s="351"/>
      <c r="I199" s="353"/>
      <c r="J199" s="354"/>
      <c r="K199" s="353"/>
      <c r="L199" s="353"/>
      <c r="M199" s="353"/>
      <c r="N199" s="353"/>
      <c r="O199" s="353"/>
      <c r="P199" s="353"/>
      <c r="Q199" s="353"/>
      <c r="R199" s="353"/>
      <c r="S199" s="353"/>
      <c r="T199" s="353"/>
      <c r="U199" s="353"/>
      <c r="AC199" s="353"/>
      <c r="AD199" s="353"/>
      <c r="AE199" s="353"/>
      <c r="AF199" s="353"/>
      <c r="AG199" s="353"/>
      <c r="AH199" s="353"/>
      <c r="AI199" s="353"/>
      <c r="AJ199" s="353"/>
      <c r="AK199" s="353"/>
      <c r="AL199" s="353"/>
      <c r="AM199" s="353"/>
      <c r="AN199" s="353"/>
      <c r="AO199" s="353"/>
      <c r="AP199" s="353"/>
      <c r="AQ199" s="353"/>
      <c r="AR199" s="353"/>
      <c r="AS199" s="353"/>
      <c r="AT199" s="353"/>
      <c r="AU199" s="353"/>
      <c r="AV199" s="353"/>
      <c r="AW199" s="353"/>
      <c r="AX199" s="353"/>
      <c r="AY199" s="353"/>
      <c r="AZ199" s="353"/>
      <c r="BA199" s="355"/>
      <c r="BB199" s="356"/>
      <c r="BC199" s="353"/>
      <c r="BD199" s="353"/>
      <c r="BE199" s="353"/>
      <c r="BF199" s="353"/>
      <c r="BG199" s="353"/>
      <c r="BH199" s="353"/>
      <c r="BI199" s="353"/>
      <c r="BJ199" s="353"/>
      <c r="BK199" s="353"/>
      <c r="BL199" s="353"/>
      <c r="BM199" s="353"/>
      <c r="BN199" s="353"/>
      <c r="BO199" s="353"/>
      <c r="BP199" s="353"/>
      <c r="BQ199" s="353"/>
      <c r="BR199" s="353"/>
      <c r="BS199" s="353"/>
      <c r="BT199" s="353"/>
      <c r="BU199" s="353"/>
      <c r="BV199" s="353"/>
      <c r="BW199" s="353"/>
      <c r="BX199" s="357"/>
    </row>
    <row r="200" spans="1:76" s="352" customFormat="1">
      <c r="A200" s="351"/>
      <c r="I200" s="353"/>
      <c r="J200" s="354"/>
      <c r="K200" s="353"/>
      <c r="L200" s="353"/>
      <c r="M200" s="353"/>
      <c r="N200" s="353"/>
      <c r="O200" s="353"/>
      <c r="P200" s="353"/>
      <c r="Q200" s="353"/>
      <c r="R200" s="353"/>
      <c r="S200" s="353"/>
      <c r="T200" s="353"/>
      <c r="U200" s="353"/>
      <c r="AC200" s="353"/>
      <c r="AD200" s="353"/>
      <c r="AE200" s="353"/>
      <c r="AF200" s="353"/>
      <c r="AG200" s="353"/>
      <c r="AH200" s="353"/>
      <c r="AI200" s="353"/>
      <c r="AJ200" s="353"/>
      <c r="AK200" s="353"/>
      <c r="AL200" s="353"/>
      <c r="AM200" s="353"/>
      <c r="AN200" s="353"/>
      <c r="AO200" s="353"/>
      <c r="AP200" s="353"/>
      <c r="AQ200" s="353"/>
      <c r="AR200" s="353"/>
      <c r="AS200" s="353"/>
      <c r="AT200" s="353"/>
      <c r="AU200" s="353"/>
      <c r="AV200" s="353"/>
      <c r="AW200" s="353"/>
      <c r="AX200" s="353"/>
      <c r="AY200" s="353"/>
      <c r="AZ200" s="353"/>
      <c r="BA200" s="355"/>
      <c r="BB200" s="356"/>
      <c r="BC200" s="353"/>
      <c r="BD200" s="353"/>
      <c r="BE200" s="353"/>
      <c r="BF200" s="353"/>
      <c r="BG200" s="353"/>
      <c r="BH200" s="353"/>
      <c r="BI200" s="353"/>
      <c r="BJ200" s="353"/>
      <c r="BK200" s="353"/>
      <c r="BL200" s="353"/>
      <c r="BM200" s="353"/>
      <c r="BN200" s="353"/>
      <c r="BO200" s="353"/>
      <c r="BP200" s="353"/>
      <c r="BQ200" s="353"/>
      <c r="BR200" s="353"/>
      <c r="BS200" s="353"/>
      <c r="BT200" s="353"/>
      <c r="BU200" s="353"/>
      <c r="BV200" s="353"/>
      <c r="BW200" s="353"/>
      <c r="BX200" s="357"/>
    </row>
    <row r="201" spans="1:76" s="352" customFormat="1">
      <c r="A201" s="351"/>
      <c r="I201" s="353"/>
      <c r="J201" s="354"/>
      <c r="K201" s="353"/>
      <c r="L201" s="353"/>
      <c r="M201" s="353"/>
      <c r="N201" s="353"/>
      <c r="O201" s="353"/>
      <c r="P201" s="353"/>
      <c r="Q201" s="353"/>
      <c r="R201" s="353"/>
      <c r="S201" s="353"/>
      <c r="T201" s="353"/>
      <c r="U201" s="353"/>
      <c r="AC201" s="353"/>
      <c r="AD201" s="353"/>
      <c r="AE201" s="353"/>
      <c r="AF201" s="353"/>
      <c r="AG201" s="353"/>
      <c r="AH201" s="353"/>
      <c r="AI201" s="353"/>
      <c r="AJ201" s="353"/>
      <c r="AK201" s="353"/>
      <c r="AL201" s="353"/>
      <c r="AM201" s="353"/>
      <c r="AN201" s="353"/>
      <c r="AO201" s="353"/>
      <c r="AP201" s="353"/>
      <c r="AQ201" s="353"/>
      <c r="AR201" s="353"/>
      <c r="AS201" s="353"/>
      <c r="AT201" s="353"/>
      <c r="AU201" s="353"/>
      <c r="AV201" s="353"/>
      <c r="AW201" s="353"/>
      <c r="AX201" s="353"/>
      <c r="AY201" s="353"/>
      <c r="AZ201" s="353"/>
      <c r="BA201" s="355"/>
      <c r="BB201" s="356"/>
      <c r="BC201" s="353"/>
      <c r="BD201" s="353"/>
      <c r="BE201" s="353"/>
      <c r="BF201" s="353"/>
      <c r="BG201" s="353"/>
      <c r="BH201" s="353"/>
      <c r="BI201" s="353"/>
      <c r="BJ201" s="353"/>
      <c r="BK201" s="353"/>
      <c r="BL201" s="353"/>
      <c r="BM201" s="353"/>
      <c r="BN201" s="353"/>
      <c r="BO201" s="353"/>
      <c r="BP201" s="353"/>
      <c r="BQ201" s="353"/>
      <c r="BR201" s="353"/>
      <c r="BS201" s="353"/>
      <c r="BT201" s="353"/>
      <c r="BU201" s="353"/>
      <c r="BV201" s="353"/>
      <c r="BW201" s="353"/>
      <c r="BX201" s="357"/>
    </row>
    <row r="202" spans="1:76" s="352" customFormat="1">
      <c r="A202" s="351"/>
      <c r="I202" s="353"/>
      <c r="J202" s="354"/>
      <c r="K202" s="353"/>
      <c r="L202" s="353"/>
      <c r="M202" s="353"/>
      <c r="N202" s="353"/>
      <c r="O202" s="353"/>
      <c r="P202" s="353"/>
      <c r="Q202" s="353"/>
      <c r="R202" s="353"/>
      <c r="S202" s="353"/>
      <c r="T202" s="353"/>
      <c r="U202" s="353"/>
      <c r="AC202" s="353"/>
      <c r="AD202" s="353"/>
      <c r="AE202" s="353"/>
      <c r="AF202" s="353"/>
      <c r="AG202" s="353"/>
      <c r="AH202" s="353"/>
      <c r="AI202" s="353"/>
      <c r="AJ202" s="353"/>
      <c r="AK202" s="353"/>
      <c r="AL202" s="353"/>
      <c r="AM202" s="353"/>
      <c r="AN202" s="353"/>
      <c r="AO202" s="353"/>
      <c r="AP202" s="353"/>
      <c r="AQ202" s="353"/>
      <c r="AR202" s="353"/>
      <c r="AS202" s="353"/>
      <c r="AT202" s="353"/>
      <c r="AU202" s="353"/>
      <c r="AV202" s="353"/>
      <c r="AW202" s="353"/>
      <c r="AX202" s="353"/>
      <c r="AY202" s="353"/>
      <c r="AZ202" s="353"/>
      <c r="BA202" s="355"/>
      <c r="BB202" s="356"/>
      <c r="BC202" s="353"/>
      <c r="BD202" s="353"/>
      <c r="BE202" s="353"/>
      <c r="BF202" s="353"/>
      <c r="BG202" s="353"/>
      <c r="BH202" s="353"/>
      <c r="BI202" s="353"/>
      <c r="BJ202" s="353"/>
      <c r="BK202" s="353"/>
      <c r="BL202" s="353"/>
      <c r="BM202" s="353"/>
      <c r="BN202" s="353"/>
      <c r="BO202" s="353"/>
      <c r="BP202" s="353"/>
      <c r="BQ202" s="353"/>
      <c r="BR202" s="353"/>
      <c r="BS202" s="353"/>
      <c r="BT202" s="353"/>
      <c r="BU202" s="353"/>
      <c r="BV202" s="353"/>
      <c r="BW202" s="353"/>
      <c r="BX202" s="357"/>
    </row>
    <row r="203" spans="1:76" s="352" customFormat="1">
      <c r="A203" s="351"/>
      <c r="I203" s="353"/>
      <c r="J203" s="354"/>
      <c r="K203" s="353"/>
      <c r="L203" s="353"/>
      <c r="M203" s="353"/>
      <c r="N203" s="353"/>
      <c r="O203" s="353"/>
      <c r="P203" s="353"/>
      <c r="Q203" s="353"/>
      <c r="R203" s="353"/>
      <c r="S203" s="353"/>
      <c r="T203" s="353"/>
      <c r="U203" s="353"/>
      <c r="AC203" s="353"/>
      <c r="AD203" s="353"/>
      <c r="AE203" s="353"/>
      <c r="AF203" s="353"/>
      <c r="AG203" s="353"/>
      <c r="AH203" s="353"/>
      <c r="AI203" s="353"/>
      <c r="AJ203" s="353"/>
      <c r="AK203" s="353"/>
      <c r="AL203" s="353"/>
      <c r="AM203" s="353"/>
      <c r="AN203" s="353"/>
      <c r="AO203" s="353"/>
      <c r="AP203" s="353"/>
      <c r="AQ203" s="353"/>
      <c r="AR203" s="353"/>
      <c r="AS203" s="353"/>
      <c r="AT203" s="353"/>
      <c r="AU203" s="353"/>
      <c r="AV203" s="353"/>
      <c r="AW203" s="353"/>
      <c r="AX203" s="353"/>
      <c r="AY203" s="353"/>
      <c r="AZ203" s="353"/>
      <c r="BA203" s="355"/>
      <c r="BB203" s="356"/>
      <c r="BC203" s="353"/>
      <c r="BD203" s="353"/>
      <c r="BE203" s="353"/>
      <c r="BF203" s="353"/>
      <c r="BG203" s="353"/>
      <c r="BH203" s="353"/>
      <c r="BI203" s="353"/>
      <c r="BJ203" s="353"/>
      <c r="BK203" s="353"/>
      <c r="BL203" s="353"/>
      <c r="BM203" s="353"/>
      <c r="BN203" s="353"/>
      <c r="BO203" s="353"/>
      <c r="BP203" s="353"/>
      <c r="BQ203" s="353"/>
      <c r="BR203" s="353"/>
      <c r="BS203" s="353"/>
      <c r="BT203" s="353"/>
      <c r="BU203" s="353"/>
      <c r="BV203" s="353"/>
      <c r="BW203" s="353"/>
      <c r="BX203" s="357"/>
    </row>
    <row r="204" spans="1:76" s="352" customFormat="1">
      <c r="A204" s="351"/>
      <c r="I204" s="353"/>
      <c r="J204" s="354"/>
      <c r="K204" s="353"/>
      <c r="L204" s="353"/>
      <c r="M204" s="353"/>
      <c r="N204" s="353"/>
      <c r="O204" s="353"/>
      <c r="P204" s="353"/>
      <c r="Q204" s="353"/>
      <c r="R204" s="353"/>
      <c r="S204" s="353"/>
      <c r="T204" s="353"/>
      <c r="U204" s="353"/>
      <c r="AC204" s="353"/>
      <c r="AD204" s="353"/>
      <c r="AE204" s="353"/>
      <c r="AF204" s="353"/>
      <c r="AG204" s="353"/>
      <c r="AH204" s="353"/>
      <c r="AI204" s="353"/>
      <c r="AJ204" s="353"/>
      <c r="AK204" s="353"/>
      <c r="AL204" s="353"/>
      <c r="AM204" s="353"/>
      <c r="AN204" s="353"/>
      <c r="AO204" s="353"/>
      <c r="AP204" s="353"/>
      <c r="AQ204" s="353"/>
      <c r="AR204" s="353"/>
      <c r="AS204" s="353"/>
      <c r="AT204" s="353"/>
      <c r="AU204" s="353"/>
      <c r="AV204" s="353"/>
      <c r="AW204" s="353"/>
      <c r="AX204" s="353"/>
      <c r="AY204" s="353"/>
      <c r="AZ204" s="353"/>
      <c r="BA204" s="355"/>
      <c r="BB204" s="356"/>
      <c r="BC204" s="353"/>
      <c r="BD204" s="353"/>
      <c r="BE204" s="353"/>
      <c r="BF204" s="353"/>
      <c r="BG204" s="353"/>
      <c r="BH204" s="353"/>
      <c r="BI204" s="353"/>
      <c r="BJ204" s="353"/>
      <c r="BK204" s="353"/>
      <c r="BL204" s="353"/>
      <c r="BM204" s="353"/>
      <c r="BN204" s="353"/>
      <c r="BO204" s="353"/>
      <c r="BP204" s="353"/>
      <c r="BQ204" s="353"/>
      <c r="BR204" s="353"/>
      <c r="BS204" s="353"/>
      <c r="BT204" s="353"/>
      <c r="BU204" s="353"/>
      <c r="BV204" s="353"/>
      <c r="BW204" s="353"/>
      <c r="BX204" s="357"/>
    </row>
    <row r="205" spans="1:76" s="352" customFormat="1">
      <c r="A205" s="351"/>
      <c r="I205" s="353"/>
      <c r="J205" s="354"/>
      <c r="K205" s="353"/>
      <c r="L205" s="353"/>
      <c r="M205" s="353"/>
      <c r="N205" s="353"/>
      <c r="O205" s="353"/>
      <c r="P205" s="353"/>
      <c r="Q205" s="353"/>
      <c r="R205" s="353"/>
      <c r="S205" s="353"/>
      <c r="T205" s="353"/>
      <c r="U205" s="353"/>
      <c r="AC205" s="353"/>
      <c r="AD205" s="353"/>
      <c r="AE205" s="353"/>
      <c r="AF205" s="353"/>
      <c r="AG205" s="353"/>
      <c r="AH205" s="353"/>
      <c r="AI205" s="353"/>
      <c r="AJ205" s="353"/>
      <c r="AK205" s="353"/>
      <c r="AL205" s="353"/>
      <c r="AM205" s="353"/>
      <c r="AN205" s="353"/>
      <c r="AO205" s="353"/>
      <c r="AP205" s="353"/>
      <c r="AQ205" s="353"/>
      <c r="AR205" s="353"/>
      <c r="AS205" s="353"/>
      <c r="AT205" s="353"/>
      <c r="AU205" s="353"/>
      <c r="AV205" s="353"/>
      <c r="AW205" s="353"/>
      <c r="AX205" s="353"/>
      <c r="AY205" s="353"/>
      <c r="AZ205" s="353"/>
      <c r="BA205" s="355"/>
      <c r="BB205" s="356"/>
      <c r="BC205" s="353"/>
      <c r="BD205" s="353"/>
      <c r="BE205" s="353"/>
      <c r="BF205" s="353"/>
      <c r="BG205" s="353"/>
      <c r="BH205" s="353"/>
      <c r="BI205" s="353"/>
      <c r="BJ205" s="353"/>
      <c r="BK205" s="353"/>
      <c r="BL205" s="353"/>
      <c r="BM205" s="353"/>
      <c r="BN205" s="353"/>
      <c r="BO205" s="353"/>
      <c r="BP205" s="353"/>
      <c r="BQ205" s="353"/>
      <c r="BR205" s="353"/>
      <c r="BS205" s="353"/>
      <c r="BT205" s="353"/>
      <c r="BU205" s="353"/>
      <c r="BV205" s="353"/>
      <c r="BW205" s="353"/>
      <c r="BX205" s="357"/>
    </row>
    <row r="206" spans="1:76" s="352" customFormat="1">
      <c r="A206" s="351"/>
      <c r="I206" s="353"/>
      <c r="J206" s="354"/>
      <c r="K206" s="353"/>
      <c r="L206" s="353"/>
      <c r="M206" s="353"/>
      <c r="N206" s="353"/>
      <c r="O206" s="353"/>
      <c r="P206" s="353"/>
      <c r="Q206" s="353"/>
      <c r="R206" s="353"/>
      <c r="S206" s="353"/>
      <c r="T206" s="353"/>
      <c r="U206" s="353"/>
      <c r="AC206" s="353"/>
      <c r="AD206" s="353"/>
      <c r="AE206" s="353"/>
      <c r="AF206" s="353"/>
      <c r="AG206" s="353"/>
      <c r="AH206" s="353"/>
      <c r="AI206" s="353"/>
      <c r="AJ206" s="353"/>
      <c r="AK206" s="353"/>
      <c r="AL206" s="353"/>
      <c r="AM206" s="353"/>
      <c r="AN206" s="353"/>
      <c r="AO206" s="353"/>
      <c r="AP206" s="353"/>
      <c r="AQ206" s="353"/>
      <c r="AR206" s="353"/>
      <c r="AS206" s="353"/>
      <c r="AT206" s="353"/>
      <c r="AU206" s="353"/>
      <c r="AV206" s="353"/>
      <c r="AW206" s="353"/>
      <c r="AX206" s="353"/>
      <c r="AY206" s="353"/>
      <c r="AZ206" s="353"/>
      <c r="BA206" s="355"/>
      <c r="BB206" s="356"/>
      <c r="BC206" s="353"/>
      <c r="BD206" s="353"/>
      <c r="BE206" s="353"/>
      <c r="BF206" s="353"/>
      <c r="BG206" s="353"/>
      <c r="BH206" s="353"/>
      <c r="BI206" s="353"/>
      <c r="BJ206" s="353"/>
      <c r="BK206" s="353"/>
      <c r="BL206" s="353"/>
      <c r="BM206" s="353"/>
      <c r="BN206" s="353"/>
      <c r="BO206" s="353"/>
      <c r="BP206" s="353"/>
      <c r="BQ206" s="353"/>
      <c r="BR206" s="353"/>
      <c r="BS206" s="353"/>
      <c r="BT206" s="353"/>
      <c r="BU206" s="353"/>
      <c r="BV206" s="353"/>
      <c r="BW206" s="353"/>
      <c r="BX206" s="357"/>
    </row>
    <row r="207" spans="1:76" s="352" customFormat="1">
      <c r="A207" s="351"/>
      <c r="I207" s="353"/>
      <c r="J207" s="354"/>
      <c r="K207" s="353"/>
      <c r="L207" s="353"/>
      <c r="M207" s="353"/>
      <c r="N207" s="353"/>
      <c r="O207" s="353"/>
      <c r="P207" s="353"/>
      <c r="Q207" s="353"/>
      <c r="R207" s="353"/>
      <c r="S207" s="353"/>
      <c r="T207" s="353"/>
      <c r="U207" s="353"/>
      <c r="AC207" s="353"/>
      <c r="AD207" s="353"/>
      <c r="AE207" s="353"/>
      <c r="AF207" s="353"/>
      <c r="AG207" s="353"/>
      <c r="AH207" s="353"/>
      <c r="AI207" s="353"/>
      <c r="AJ207" s="353"/>
      <c r="AK207" s="353"/>
      <c r="AL207" s="353"/>
      <c r="AM207" s="353"/>
      <c r="AN207" s="353"/>
      <c r="AO207" s="353"/>
      <c r="AP207" s="353"/>
      <c r="AQ207" s="353"/>
      <c r="AR207" s="353"/>
      <c r="AS207" s="353"/>
      <c r="AT207" s="353"/>
      <c r="AU207" s="353"/>
      <c r="AV207" s="353"/>
      <c r="AW207" s="353"/>
      <c r="AX207" s="353"/>
      <c r="AY207" s="353"/>
      <c r="AZ207" s="353"/>
      <c r="BA207" s="355"/>
      <c r="BB207" s="356"/>
      <c r="BC207" s="353"/>
      <c r="BD207" s="353"/>
      <c r="BE207" s="353"/>
      <c r="BF207" s="353"/>
      <c r="BG207" s="353"/>
      <c r="BH207" s="353"/>
      <c r="BI207" s="353"/>
      <c r="BJ207" s="353"/>
      <c r="BK207" s="353"/>
      <c r="BL207" s="353"/>
      <c r="BM207" s="353"/>
      <c r="BN207" s="353"/>
      <c r="BO207" s="353"/>
      <c r="BP207" s="353"/>
      <c r="BQ207" s="353"/>
      <c r="BR207" s="353"/>
      <c r="BS207" s="353"/>
      <c r="BT207" s="353"/>
      <c r="BU207" s="353"/>
      <c r="BV207" s="353"/>
      <c r="BW207" s="353"/>
      <c r="BX207" s="357"/>
    </row>
    <row r="208" spans="1:76" s="352" customFormat="1">
      <c r="A208" s="351"/>
      <c r="I208" s="353"/>
      <c r="J208" s="354"/>
      <c r="K208" s="353"/>
      <c r="L208" s="353"/>
      <c r="M208" s="353"/>
      <c r="N208" s="353"/>
      <c r="O208" s="353"/>
      <c r="P208" s="353"/>
      <c r="Q208" s="353"/>
      <c r="R208" s="353"/>
      <c r="S208" s="353"/>
      <c r="T208" s="353"/>
      <c r="U208" s="353"/>
      <c r="AC208" s="353"/>
      <c r="AD208" s="353"/>
      <c r="AE208" s="353"/>
      <c r="AF208" s="353"/>
      <c r="AG208" s="353"/>
      <c r="AH208" s="353"/>
      <c r="AI208" s="353"/>
      <c r="AJ208" s="353"/>
      <c r="AK208" s="353"/>
      <c r="AL208" s="353"/>
      <c r="AM208" s="353"/>
      <c r="AN208" s="353"/>
      <c r="AO208" s="353"/>
      <c r="AP208" s="353"/>
      <c r="AQ208" s="353"/>
      <c r="AR208" s="353"/>
      <c r="AS208" s="353"/>
      <c r="AT208" s="353"/>
      <c r="AU208" s="353"/>
      <c r="AV208" s="353"/>
      <c r="AW208" s="353"/>
      <c r="AX208" s="353"/>
      <c r="AY208" s="353"/>
      <c r="AZ208" s="353"/>
      <c r="BA208" s="355"/>
      <c r="BB208" s="356"/>
      <c r="BC208" s="353"/>
      <c r="BD208" s="353"/>
      <c r="BE208" s="353"/>
      <c r="BF208" s="353"/>
      <c r="BG208" s="353"/>
      <c r="BH208" s="353"/>
      <c r="BI208" s="353"/>
      <c r="BJ208" s="353"/>
      <c r="BK208" s="353"/>
      <c r="BL208" s="353"/>
      <c r="BM208" s="353"/>
      <c r="BN208" s="353"/>
      <c r="BO208" s="353"/>
      <c r="BP208" s="353"/>
      <c r="BQ208" s="353"/>
      <c r="BR208" s="353"/>
      <c r="BS208" s="353"/>
      <c r="BT208" s="353"/>
      <c r="BU208" s="353"/>
      <c r="BV208" s="353"/>
      <c r="BW208" s="353"/>
      <c r="BX208" s="357"/>
    </row>
    <row r="209" spans="1:76" s="352" customFormat="1">
      <c r="A209" s="351"/>
      <c r="I209" s="353"/>
      <c r="J209" s="354"/>
      <c r="K209" s="353"/>
      <c r="L209" s="353"/>
      <c r="M209" s="353"/>
      <c r="N209" s="353"/>
      <c r="O209" s="353"/>
      <c r="P209" s="353"/>
      <c r="Q209" s="353"/>
      <c r="R209" s="353"/>
      <c r="S209" s="353"/>
      <c r="T209" s="353"/>
      <c r="U209" s="353"/>
      <c r="AC209" s="353"/>
      <c r="AD209" s="353"/>
      <c r="AE209" s="353"/>
      <c r="AF209" s="353"/>
      <c r="AG209" s="353"/>
      <c r="AH209" s="353"/>
      <c r="AI209" s="353"/>
      <c r="AJ209" s="353"/>
      <c r="AK209" s="353"/>
      <c r="AL209" s="353"/>
      <c r="AM209" s="353"/>
      <c r="AN209" s="353"/>
      <c r="AO209" s="353"/>
      <c r="AP209" s="353"/>
      <c r="AQ209" s="353"/>
      <c r="AR209" s="353"/>
      <c r="AS209" s="353"/>
      <c r="AT209" s="353"/>
      <c r="AU209" s="353"/>
      <c r="AV209" s="353"/>
      <c r="AW209" s="353"/>
      <c r="AX209" s="353"/>
      <c r="AY209" s="353"/>
      <c r="AZ209" s="353"/>
      <c r="BA209" s="355"/>
      <c r="BB209" s="356"/>
      <c r="BC209" s="353"/>
      <c r="BD209" s="353"/>
      <c r="BE209" s="353"/>
      <c r="BF209" s="353"/>
      <c r="BG209" s="353"/>
      <c r="BH209" s="353"/>
      <c r="BI209" s="353"/>
      <c r="BJ209" s="353"/>
      <c r="BK209" s="353"/>
      <c r="BL209" s="353"/>
      <c r="BM209" s="353"/>
      <c r="BN209" s="353"/>
      <c r="BO209" s="353"/>
      <c r="BP209" s="353"/>
      <c r="BQ209" s="353"/>
      <c r="BR209" s="353"/>
      <c r="BS209" s="353"/>
      <c r="BT209" s="353"/>
      <c r="BU209" s="353"/>
      <c r="BV209" s="353"/>
      <c r="BW209" s="353"/>
      <c r="BX209" s="357"/>
    </row>
    <row r="210" spans="1:76" s="352" customFormat="1">
      <c r="A210" s="351"/>
      <c r="I210" s="353"/>
      <c r="J210" s="354"/>
      <c r="K210" s="353"/>
      <c r="L210" s="353"/>
      <c r="M210" s="353"/>
      <c r="N210" s="353"/>
      <c r="O210" s="353"/>
      <c r="P210" s="353"/>
      <c r="Q210" s="353"/>
      <c r="R210" s="353"/>
      <c r="S210" s="353"/>
      <c r="T210" s="353"/>
      <c r="U210" s="353"/>
      <c r="AC210" s="353"/>
      <c r="AD210" s="353"/>
      <c r="AE210" s="353"/>
      <c r="AF210" s="353"/>
      <c r="AG210" s="353"/>
      <c r="AH210" s="353"/>
      <c r="AI210" s="353"/>
      <c r="AJ210" s="353"/>
      <c r="AK210" s="353"/>
      <c r="AL210" s="353"/>
      <c r="AM210" s="353"/>
      <c r="AN210" s="353"/>
      <c r="AO210" s="353"/>
      <c r="AP210" s="353"/>
      <c r="AQ210" s="353"/>
      <c r="AR210" s="353"/>
      <c r="AS210" s="353"/>
      <c r="AT210" s="353"/>
      <c r="AU210" s="353"/>
      <c r="AV210" s="353"/>
      <c r="AW210" s="353"/>
      <c r="AX210" s="353"/>
      <c r="AY210" s="353"/>
      <c r="AZ210" s="353"/>
      <c r="BA210" s="355"/>
      <c r="BB210" s="356"/>
      <c r="BC210" s="353"/>
      <c r="BD210" s="353"/>
      <c r="BE210" s="353"/>
      <c r="BF210" s="353"/>
      <c r="BG210" s="353"/>
      <c r="BH210" s="353"/>
      <c r="BI210" s="353"/>
      <c r="BJ210" s="353"/>
      <c r="BK210" s="353"/>
      <c r="BL210" s="353"/>
      <c r="BM210" s="353"/>
      <c r="BN210" s="353"/>
      <c r="BO210" s="353"/>
      <c r="BP210" s="353"/>
      <c r="BQ210" s="353"/>
      <c r="BR210" s="353"/>
      <c r="BS210" s="353"/>
      <c r="BT210" s="353"/>
      <c r="BU210" s="353"/>
      <c r="BV210" s="353"/>
      <c r="BW210" s="353"/>
      <c r="BX210" s="357"/>
    </row>
    <row r="211" spans="1:76" s="352" customFormat="1">
      <c r="A211" s="351"/>
      <c r="I211" s="353"/>
      <c r="J211" s="354"/>
      <c r="K211" s="353"/>
      <c r="L211" s="353"/>
      <c r="M211" s="353"/>
      <c r="N211" s="353"/>
      <c r="O211" s="353"/>
      <c r="P211" s="353"/>
      <c r="Q211" s="353"/>
      <c r="R211" s="353"/>
      <c r="S211" s="353"/>
      <c r="T211" s="353"/>
      <c r="U211" s="353"/>
      <c r="AC211" s="353"/>
      <c r="AD211" s="353"/>
      <c r="AE211" s="353"/>
      <c r="AF211" s="353"/>
      <c r="AG211" s="353"/>
      <c r="AH211" s="353"/>
      <c r="AI211" s="353"/>
      <c r="AJ211" s="353"/>
      <c r="AK211" s="353"/>
      <c r="AL211" s="353"/>
      <c r="AM211" s="353"/>
      <c r="AN211" s="353"/>
      <c r="AO211" s="353"/>
      <c r="AP211" s="353"/>
      <c r="AQ211" s="353"/>
      <c r="AR211" s="353"/>
      <c r="AS211" s="353"/>
      <c r="AT211" s="353"/>
      <c r="AU211" s="353"/>
      <c r="AV211" s="353"/>
      <c r="AW211" s="353"/>
      <c r="AX211" s="353"/>
      <c r="AY211" s="353"/>
      <c r="AZ211" s="353"/>
      <c r="BA211" s="355"/>
      <c r="BB211" s="356"/>
      <c r="BC211" s="353"/>
      <c r="BD211" s="353"/>
      <c r="BE211" s="353"/>
      <c r="BF211" s="353"/>
      <c r="BG211" s="353"/>
      <c r="BH211" s="353"/>
      <c r="BI211" s="353"/>
      <c r="BJ211" s="353"/>
      <c r="BK211" s="353"/>
      <c r="BL211" s="353"/>
      <c r="BM211" s="353"/>
      <c r="BN211" s="353"/>
      <c r="BO211" s="353"/>
      <c r="BP211" s="353"/>
      <c r="BQ211" s="353"/>
      <c r="BR211" s="353"/>
      <c r="BS211" s="353"/>
      <c r="BT211" s="353"/>
      <c r="BU211" s="353"/>
      <c r="BV211" s="353"/>
      <c r="BW211" s="353"/>
      <c r="BX211" s="357"/>
    </row>
    <row r="212" spans="1:76" s="352" customFormat="1">
      <c r="A212" s="351"/>
      <c r="I212" s="353"/>
      <c r="J212" s="354"/>
      <c r="K212" s="353"/>
      <c r="L212" s="353"/>
      <c r="M212" s="353"/>
      <c r="N212" s="353"/>
      <c r="O212" s="353"/>
      <c r="P212" s="353"/>
      <c r="Q212" s="353"/>
      <c r="R212" s="353"/>
      <c r="S212" s="353"/>
      <c r="T212" s="353"/>
      <c r="U212" s="353"/>
      <c r="AC212" s="353"/>
      <c r="AD212" s="353"/>
      <c r="AE212" s="353"/>
      <c r="AF212" s="353"/>
      <c r="AG212" s="353"/>
      <c r="AH212" s="353"/>
      <c r="AI212" s="353"/>
      <c r="AJ212" s="353"/>
      <c r="AK212" s="353"/>
      <c r="AL212" s="353"/>
      <c r="AM212" s="353"/>
      <c r="AN212" s="353"/>
      <c r="AO212" s="353"/>
      <c r="AP212" s="353"/>
      <c r="AQ212" s="353"/>
      <c r="AR212" s="353"/>
      <c r="AS212" s="353"/>
      <c r="AT212" s="353"/>
      <c r="AU212" s="353"/>
      <c r="AV212" s="353"/>
      <c r="AW212" s="353"/>
      <c r="AX212" s="353"/>
      <c r="AY212" s="353"/>
      <c r="AZ212" s="353"/>
      <c r="BA212" s="355"/>
      <c r="BB212" s="356"/>
      <c r="BC212" s="353"/>
      <c r="BD212" s="353"/>
      <c r="BE212" s="353"/>
      <c r="BF212" s="353"/>
      <c r="BG212" s="353"/>
      <c r="BH212" s="353"/>
      <c r="BI212" s="353"/>
      <c r="BJ212" s="353"/>
      <c r="BK212" s="353"/>
      <c r="BL212" s="353"/>
      <c r="BM212" s="353"/>
      <c r="BN212" s="353"/>
      <c r="BO212" s="353"/>
      <c r="BP212" s="353"/>
      <c r="BQ212" s="353"/>
      <c r="BR212" s="353"/>
      <c r="BS212" s="353"/>
      <c r="BT212" s="353"/>
      <c r="BU212" s="353"/>
      <c r="BV212" s="353"/>
      <c r="BW212" s="353"/>
      <c r="BX212" s="357"/>
    </row>
    <row r="213" spans="1:76" s="352" customFormat="1">
      <c r="A213" s="351"/>
      <c r="I213" s="353"/>
      <c r="J213" s="354"/>
      <c r="K213" s="353"/>
      <c r="L213" s="353"/>
      <c r="M213" s="353"/>
      <c r="N213" s="353"/>
      <c r="O213" s="353"/>
      <c r="P213" s="353"/>
      <c r="Q213" s="353"/>
      <c r="R213" s="353"/>
      <c r="S213" s="353"/>
      <c r="T213" s="353"/>
      <c r="U213" s="353"/>
      <c r="AC213" s="353"/>
      <c r="AD213" s="353"/>
      <c r="AE213" s="353"/>
      <c r="AF213" s="353"/>
      <c r="AG213" s="353"/>
      <c r="AH213" s="353"/>
      <c r="AI213" s="353"/>
      <c r="AJ213" s="353"/>
      <c r="AK213" s="353"/>
      <c r="AL213" s="353"/>
      <c r="AM213" s="353"/>
      <c r="AN213" s="353"/>
      <c r="AO213" s="353"/>
      <c r="AP213" s="353"/>
      <c r="AQ213" s="353"/>
      <c r="AR213" s="353"/>
      <c r="AS213" s="353"/>
      <c r="AT213" s="353"/>
      <c r="AU213" s="353"/>
      <c r="AV213" s="353"/>
      <c r="AW213" s="353"/>
      <c r="AX213" s="353"/>
      <c r="AY213" s="353"/>
      <c r="AZ213" s="353"/>
      <c r="BA213" s="355"/>
      <c r="BB213" s="356"/>
      <c r="BC213" s="353"/>
      <c r="BD213" s="353"/>
      <c r="BE213" s="353"/>
      <c r="BF213" s="353"/>
      <c r="BG213" s="353"/>
      <c r="BH213" s="353"/>
      <c r="BI213" s="353"/>
      <c r="BJ213" s="353"/>
      <c r="BK213" s="353"/>
      <c r="BL213" s="353"/>
      <c r="BM213" s="353"/>
      <c r="BN213" s="353"/>
      <c r="BO213" s="353"/>
      <c r="BP213" s="353"/>
      <c r="BQ213" s="353"/>
      <c r="BR213" s="353"/>
      <c r="BS213" s="353"/>
      <c r="BT213" s="353"/>
      <c r="BU213" s="353"/>
      <c r="BV213" s="353"/>
      <c r="BW213" s="353"/>
      <c r="BX213" s="357"/>
    </row>
    <row r="214" spans="1:76" s="352" customFormat="1">
      <c r="A214" s="351"/>
      <c r="I214" s="353"/>
      <c r="J214" s="354"/>
      <c r="K214" s="353"/>
      <c r="L214" s="353"/>
      <c r="M214" s="353"/>
      <c r="N214" s="353"/>
      <c r="O214" s="353"/>
      <c r="P214" s="353"/>
      <c r="Q214" s="353"/>
      <c r="R214" s="353"/>
      <c r="S214" s="353"/>
      <c r="T214" s="353"/>
      <c r="U214" s="353"/>
      <c r="AC214" s="353"/>
      <c r="AD214" s="353"/>
      <c r="AE214" s="353"/>
      <c r="AF214" s="353"/>
      <c r="AG214" s="353"/>
      <c r="AH214" s="353"/>
      <c r="AI214" s="353"/>
      <c r="AJ214" s="353"/>
      <c r="AK214" s="353"/>
      <c r="AL214" s="353"/>
      <c r="AM214" s="353"/>
      <c r="AN214" s="353"/>
      <c r="AO214" s="353"/>
      <c r="AP214" s="353"/>
      <c r="AQ214" s="353"/>
      <c r="AR214" s="353"/>
      <c r="AS214" s="353"/>
      <c r="AT214" s="353"/>
      <c r="AU214" s="353"/>
      <c r="AV214" s="353"/>
      <c r="AW214" s="353"/>
      <c r="AX214" s="353"/>
      <c r="AY214" s="353"/>
      <c r="AZ214" s="353"/>
      <c r="BA214" s="355"/>
      <c r="BB214" s="356"/>
      <c r="BC214" s="353"/>
      <c r="BD214" s="353"/>
      <c r="BE214" s="353"/>
      <c r="BF214" s="353"/>
      <c r="BG214" s="353"/>
      <c r="BH214" s="353"/>
      <c r="BI214" s="353"/>
      <c r="BJ214" s="353"/>
      <c r="BK214" s="353"/>
      <c r="BL214" s="353"/>
      <c r="BM214" s="353"/>
      <c r="BN214" s="353"/>
      <c r="BO214" s="353"/>
      <c r="BP214" s="353"/>
      <c r="BQ214" s="353"/>
      <c r="BR214" s="353"/>
      <c r="BS214" s="353"/>
      <c r="BT214" s="353"/>
      <c r="BU214" s="353"/>
      <c r="BV214" s="353"/>
      <c r="BW214" s="353"/>
      <c r="BX214" s="357"/>
    </row>
    <row r="215" spans="1:76" s="352" customFormat="1">
      <c r="A215" s="351"/>
      <c r="I215" s="353"/>
      <c r="J215" s="354"/>
      <c r="K215" s="353"/>
      <c r="L215" s="353"/>
      <c r="M215" s="353"/>
      <c r="N215" s="353"/>
      <c r="O215" s="353"/>
      <c r="P215" s="353"/>
      <c r="Q215" s="353"/>
      <c r="R215" s="353"/>
      <c r="S215" s="353"/>
      <c r="T215" s="353"/>
      <c r="U215" s="353"/>
      <c r="AC215" s="353"/>
      <c r="AD215" s="353"/>
      <c r="AE215" s="353"/>
      <c r="AF215" s="353"/>
      <c r="AG215" s="353"/>
      <c r="AH215" s="353"/>
      <c r="AI215" s="353"/>
      <c r="AJ215" s="353"/>
      <c r="AK215" s="353"/>
      <c r="AL215" s="353"/>
      <c r="AM215" s="353"/>
      <c r="AN215" s="353"/>
      <c r="AO215" s="353"/>
      <c r="AP215" s="353"/>
      <c r="AQ215" s="353"/>
      <c r="AR215" s="353"/>
      <c r="AS215" s="353"/>
      <c r="AT215" s="353"/>
      <c r="AU215" s="353"/>
      <c r="AV215" s="353"/>
      <c r="AW215" s="353"/>
      <c r="AX215" s="353"/>
      <c r="AY215" s="353"/>
      <c r="AZ215" s="353"/>
      <c r="BA215" s="355"/>
      <c r="BB215" s="356"/>
      <c r="BC215" s="353"/>
      <c r="BD215" s="353"/>
      <c r="BE215" s="353"/>
      <c r="BF215" s="353"/>
      <c r="BG215" s="353"/>
      <c r="BH215" s="353"/>
      <c r="BI215" s="353"/>
      <c r="BJ215" s="353"/>
      <c r="BK215" s="353"/>
      <c r="BL215" s="353"/>
      <c r="BM215" s="353"/>
      <c r="BN215" s="353"/>
      <c r="BO215" s="353"/>
      <c r="BP215" s="353"/>
      <c r="BQ215" s="353"/>
      <c r="BR215" s="353"/>
      <c r="BS215" s="353"/>
      <c r="BT215" s="353"/>
      <c r="BU215" s="353"/>
      <c r="BV215" s="353"/>
      <c r="BW215" s="353"/>
      <c r="BX215" s="357"/>
    </row>
    <row r="216" spans="1:76" s="352" customFormat="1">
      <c r="A216" s="351"/>
      <c r="I216" s="353"/>
      <c r="J216" s="354"/>
      <c r="K216" s="353"/>
      <c r="L216" s="353"/>
      <c r="M216" s="353"/>
      <c r="N216" s="353"/>
      <c r="O216" s="353"/>
      <c r="P216" s="353"/>
      <c r="Q216" s="353"/>
      <c r="R216" s="353"/>
      <c r="S216" s="353"/>
      <c r="T216" s="353"/>
      <c r="U216" s="353"/>
      <c r="AC216" s="353"/>
      <c r="AD216" s="353"/>
      <c r="AE216" s="353"/>
      <c r="AF216" s="353"/>
      <c r="AG216" s="353"/>
      <c r="AH216" s="353"/>
      <c r="AI216" s="353"/>
      <c r="AJ216" s="353"/>
      <c r="AK216" s="353"/>
      <c r="AL216" s="353"/>
      <c r="AM216" s="353"/>
      <c r="AN216" s="353"/>
      <c r="AO216" s="353"/>
      <c r="AP216" s="353"/>
      <c r="AQ216" s="353"/>
      <c r="AR216" s="353"/>
      <c r="AS216" s="353"/>
      <c r="AT216" s="353"/>
      <c r="AU216" s="353"/>
      <c r="AV216" s="353"/>
      <c r="AW216" s="353"/>
      <c r="AX216" s="353"/>
      <c r="AY216" s="353"/>
      <c r="AZ216" s="353"/>
      <c r="BA216" s="355"/>
      <c r="BB216" s="356"/>
      <c r="BC216" s="353"/>
      <c r="BD216" s="353"/>
      <c r="BE216" s="353"/>
      <c r="BF216" s="353"/>
      <c r="BG216" s="353"/>
      <c r="BH216" s="353"/>
      <c r="BI216" s="353"/>
      <c r="BJ216" s="353"/>
      <c r="BK216" s="353"/>
      <c r="BL216" s="353"/>
      <c r="BM216" s="353"/>
      <c r="BN216" s="353"/>
      <c r="BO216" s="353"/>
      <c r="BP216" s="353"/>
      <c r="BQ216" s="353"/>
      <c r="BR216" s="353"/>
      <c r="BS216" s="353"/>
      <c r="BT216" s="353"/>
      <c r="BU216" s="353"/>
      <c r="BV216" s="353"/>
      <c r="BW216" s="353"/>
      <c r="BX216" s="357"/>
    </row>
    <row r="217" spans="1:76" s="352" customFormat="1">
      <c r="A217" s="351"/>
      <c r="I217" s="353"/>
      <c r="J217" s="354"/>
      <c r="K217" s="353"/>
      <c r="L217" s="353"/>
      <c r="M217" s="353"/>
      <c r="N217" s="353"/>
      <c r="O217" s="353"/>
      <c r="P217" s="353"/>
      <c r="Q217" s="353"/>
      <c r="R217" s="353"/>
      <c r="S217" s="353"/>
      <c r="T217" s="353"/>
      <c r="U217" s="353"/>
      <c r="AC217" s="353"/>
      <c r="AD217" s="353"/>
      <c r="AE217" s="353"/>
      <c r="AF217" s="353"/>
      <c r="AG217" s="353"/>
      <c r="AH217" s="353"/>
      <c r="AI217" s="353"/>
      <c r="AJ217" s="353"/>
      <c r="AK217" s="353"/>
      <c r="AL217" s="353"/>
      <c r="AM217" s="353"/>
      <c r="AN217" s="353"/>
      <c r="AO217" s="353"/>
      <c r="AP217" s="353"/>
      <c r="AQ217" s="353"/>
      <c r="AR217" s="353"/>
      <c r="AS217" s="353"/>
      <c r="AT217" s="353"/>
      <c r="AU217" s="353"/>
      <c r="AV217" s="353"/>
      <c r="AW217" s="353"/>
      <c r="AX217" s="353"/>
      <c r="AY217" s="353"/>
      <c r="AZ217" s="353"/>
      <c r="BA217" s="355"/>
      <c r="BB217" s="356"/>
      <c r="BC217" s="353"/>
      <c r="BD217" s="353"/>
      <c r="BE217" s="353"/>
      <c r="BF217" s="353"/>
      <c r="BG217" s="353"/>
      <c r="BH217" s="353"/>
      <c r="BI217" s="353"/>
      <c r="BJ217" s="353"/>
      <c r="BK217" s="353"/>
      <c r="BL217" s="353"/>
      <c r="BM217" s="353"/>
      <c r="BN217" s="353"/>
      <c r="BO217" s="353"/>
      <c r="BP217" s="353"/>
      <c r="BQ217" s="353"/>
      <c r="BR217" s="353"/>
      <c r="BS217" s="353"/>
      <c r="BT217" s="353"/>
      <c r="BU217" s="353"/>
      <c r="BV217" s="353"/>
      <c r="BW217" s="353"/>
      <c r="BX217" s="357"/>
    </row>
    <row r="218" spans="1:76" s="352" customFormat="1">
      <c r="A218" s="351"/>
      <c r="I218" s="353"/>
      <c r="J218" s="354"/>
      <c r="K218" s="353"/>
      <c r="L218" s="353"/>
      <c r="M218" s="353"/>
      <c r="N218" s="353"/>
      <c r="O218" s="353"/>
      <c r="P218" s="353"/>
      <c r="Q218" s="353"/>
      <c r="R218" s="353"/>
      <c r="S218" s="353"/>
      <c r="T218" s="353"/>
      <c r="U218" s="353"/>
      <c r="AC218" s="353"/>
      <c r="AD218" s="353"/>
      <c r="AE218" s="353"/>
      <c r="AF218" s="353"/>
      <c r="AG218" s="353"/>
      <c r="AH218" s="353"/>
      <c r="AI218" s="353"/>
      <c r="AJ218" s="353"/>
      <c r="AK218" s="353"/>
      <c r="AL218" s="353"/>
      <c r="AM218" s="353"/>
      <c r="AN218" s="353"/>
      <c r="AO218" s="353"/>
      <c r="AP218" s="353"/>
      <c r="AQ218" s="353"/>
      <c r="AR218" s="353"/>
      <c r="AS218" s="353"/>
      <c r="AT218" s="353"/>
      <c r="AU218" s="353"/>
      <c r="AV218" s="353"/>
      <c r="AW218" s="353"/>
      <c r="AX218" s="353"/>
      <c r="AY218" s="353"/>
      <c r="AZ218" s="353"/>
      <c r="BA218" s="355"/>
      <c r="BB218" s="356"/>
      <c r="BC218" s="353"/>
      <c r="BD218" s="353"/>
      <c r="BE218" s="353"/>
      <c r="BF218" s="353"/>
      <c r="BG218" s="353"/>
      <c r="BH218" s="353"/>
      <c r="BI218" s="353"/>
      <c r="BJ218" s="353"/>
      <c r="BK218" s="353"/>
      <c r="BL218" s="353"/>
      <c r="BM218" s="353"/>
      <c r="BN218" s="353"/>
      <c r="BO218" s="353"/>
      <c r="BP218" s="353"/>
      <c r="BQ218" s="353"/>
      <c r="BR218" s="353"/>
      <c r="BS218" s="353"/>
      <c r="BT218" s="353"/>
      <c r="BU218" s="353"/>
      <c r="BV218" s="353"/>
      <c r="BW218" s="353"/>
      <c r="BX218" s="357"/>
    </row>
    <row r="219" spans="1:76" s="352" customFormat="1">
      <c r="A219" s="351"/>
      <c r="I219" s="353"/>
      <c r="J219" s="354"/>
      <c r="K219" s="353"/>
      <c r="L219" s="353"/>
      <c r="M219" s="353"/>
      <c r="N219" s="353"/>
      <c r="O219" s="353"/>
      <c r="P219" s="353"/>
      <c r="Q219" s="353"/>
      <c r="R219" s="353"/>
      <c r="S219" s="353"/>
      <c r="T219" s="353"/>
      <c r="U219" s="353"/>
      <c r="AC219" s="353"/>
      <c r="AD219" s="353"/>
      <c r="AE219" s="353"/>
      <c r="AF219" s="353"/>
      <c r="AG219" s="353"/>
      <c r="AH219" s="353"/>
      <c r="AI219" s="353"/>
      <c r="AJ219" s="353"/>
      <c r="AK219" s="353"/>
      <c r="AL219" s="353"/>
      <c r="AM219" s="353"/>
      <c r="AN219" s="353"/>
      <c r="AO219" s="353"/>
      <c r="AP219" s="353"/>
      <c r="AQ219" s="353"/>
      <c r="AR219" s="353"/>
      <c r="AS219" s="353"/>
      <c r="AT219" s="353"/>
      <c r="AU219" s="353"/>
      <c r="AV219" s="353"/>
      <c r="AW219" s="353"/>
      <c r="AX219" s="353"/>
      <c r="AY219" s="353"/>
      <c r="AZ219" s="353"/>
      <c r="BA219" s="355"/>
      <c r="BB219" s="356"/>
      <c r="BC219" s="353"/>
      <c r="BD219" s="353"/>
      <c r="BE219" s="353"/>
      <c r="BF219" s="353"/>
      <c r="BG219" s="353"/>
      <c r="BH219" s="353"/>
      <c r="BI219" s="353"/>
      <c r="BJ219" s="353"/>
      <c r="BK219" s="353"/>
      <c r="BL219" s="353"/>
      <c r="BM219" s="353"/>
      <c r="BN219" s="353"/>
      <c r="BO219" s="353"/>
      <c r="BP219" s="353"/>
      <c r="BQ219" s="353"/>
      <c r="BR219" s="353"/>
      <c r="BS219" s="353"/>
      <c r="BT219" s="353"/>
      <c r="BU219" s="353"/>
      <c r="BV219" s="353"/>
      <c r="BW219" s="353"/>
      <c r="BX219" s="357"/>
    </row>
    <row r="220" spans="1:76" s="352" customFormat="1">
      <c r="A220" s="351"/>
      <c r="I220" s="353"/>
      <c r="J220" s="354"/>
      <c r="K220" s="353"/>
      <c r="L220" s="353"/>
      <c r="M220" s="353"/>
      <c r="N220" s="353"/>
      <c r="O220" s="353"/>
      <c r="P220" s="353"/>
      <c r="Q220" s="353"/>
      <c r="R220" s="353"/>
      <c r="S220" s="353"/>
      <c r="T220" s="353"/>
      <c r="U220" s="353"/>
      <c r="AC220" s="353"/>
      <c r="AD220" s="353"/>
      <c r="AE220" s="353"/>
      <c r="AF220" s="353"/>
      <c r="AG220" s="353"/>
      <c r="AH220" s="353"/>
      <c r="AI220" s="353"/>
      <c r="AJ220" s="353"/>
      <c r="AK220" s="353"/>
      <c r="AL220" s="353"/>
      <c r="AM220" s="353"/>
      <c r="AN220" s="353"/>
      <c r="AO220" s="353"/>
      <c r="AP220" s="353"/>
      <c r="AQ220" s="353"/>
      <c r="AR220" s="353"/>
      <c r="AS220" s="353"/>
      <c r="AT220" s="353"/>
      <c r="AU220" s="353"/>
      <c r="AV220" s="353"/>
      <c r="AW220" s="353"/>
      <c r="AX220" s="353"/>
      <c r="AY220" s="353"/>
      <c r="AZ220" s="353"/>
      <c r="BA220" s="355"/>
      <c r="BB220" s="356"/>
      <c r="BC220" s="353"/>
      <c r="BD220" s="353"/>
      <c r="BE220" s="353"/>
      <c r="BF220" s="353"/>
      <c r="BG220" s="353"/>
      <c r="BH220" s="353"/>
      <c r="BI220" s="353"/>
      <c r="BJ220" s="353"/>
      <c r="BK220" s="353"/>
      <c r="BL220" s="353"/>
      <c r="BM220" s="353"/>
      <c r="BN220" s="353"/>
      <c r="BO220" s="353"/>
      <c r="BP220" s="353"/>
      <c r="BQ220" s="353"/>
      <c r="BR220" s="353"/>
      <c r="BS220" s="353"/>
      <c r="BT220" s="353"/>
      <c r="BU220" s="353"/>
      <c r="BV220" s="353"/>
      <c r="BW220" s="353"/>
      <c r="BX220" s="357"/>
    </row>
    <row r="221" spans="1:76" s="352" customFormat="1">
      <c r="A221" s="351"/>
      <c r="I221" s="353"/>
      <c r="J221" s="354"/>
      <c r="K221" s="353"/>
      <c r="L221" s="353"/>
      <c r="M221" s="353"/>
      <c r="N221" s="353"/>
      <c r="O221" s="353"/>
      <c r="P221" s="353"/>
      <c r="Q221" s="353"/>
      <c r="R221" s="353"/>
      <c r="S221" s="353"/>
      <c r="T221" s="353"/>
      <c r="U221" s="353"/>
      <c r="AC221" s="353"/>
      <c r="AD221" s="353"/>
      <c r="AE221" s="353"/>
      <c r="AF221" s="353"/>
      <c r="AG221" s="353"/>
      <c r="AH221" s="353"/>
      <c r="AI221" s="353"/>
      <c r="AJ221" s="353"/>
      <c r="AK221" s="353"/>
      <c r="AL221" s="353"/>
      <c r="AM221" s="353"/>
      <c r="AN221" s="353"/>
      <c r="AO221" s="353"/>
      <c r="AP221" s="353"/>
      <c r="AQ221" s="353"/>
      <c r="AR221" s="353"/>
      <c r="AS221" s="353"/>
      <c r="AT221" s="353"/>
      <c r="AU221" s="353"/>
      <c r="AV221" s="353"/>
      <c r="AW221" s="353"/>
      <c r="AX221" s="353"/>
      <c r="AY221" s="353"/>
      <c r="AZ221" s="353"/>
      <c r="BA221" s="355"/>
      <c r="BB221" s="356"/>
      <c r="BC221" s="353"/>
      <c r="BD221" s="353"/>
      <c r="BE221" s="353"/>
      <c r="BF221" s="353"/>
      <c r="BG221" s="353"/>
      <c r="BH221" s="353"/>
      <c r="BI221" s="353"/>
      <c r="BJ221" s="353"/>
      <c r="BK221" s="353"/>
      <c r="BL221" s="353"/>
      <c r="BM221" s="353"/>
      <c r="BN221" s="353"/>
      <c r="BO221" s="353"/>
      <c r="BP221" s="353"/>
      <c r="BQ221" s="353"/>
      <c r="BR221" s="353"/>
      <c r="BS221" s="353"/>
      <c r="BT221" s="353"/>
      <c r="BU221" s="353"/>
      <c r="BV221" s="353"/>
      <c r="BW221" s="353"/>
      <c r="BX221" s="357"/>
    </row>
    <row r="222" spans="1:76" s="352" customFormat="1">
      <c r="A222" s="351"/>
      <c r="I222" s="353"/>
      <c r="J222" s="354"/>
      <c r="K222" s="353"/>
      <c r="L222" s="353"/>
      <c r="M222" s="353"/>
      <c r="N222" s="353"/>
      <c r="O222" s="353"/>
      <c r="P222" s="353"/>
      <c r="Q222" s="353"/>
      <c r="R222" s="353"/>
      <c r="S222" s="353"/>
      <c r="T222" s="353"/>
      <c r="U222" s="353"/>
      <c r="AC222" s="353"/>
      <c r="AD222" s="353"/>
      <c r="AE222" s="353"/>
      <c r="AF222" s="353"/>
      <c r="AG222" s="353"/>
      <c r="AH222" s="353"/>
      <c r="AI222" s="353"/>
      <c r="AJ222" s="353"/>
      <c r="AK222" s="353"/>
      <c r="AL222" s="353"/>
      <c r="AM222" s="353"/>
      <c r="AN222" s="353"/>
      <c r="AO222" s="353"/>
      <c r="AP222" s="353"/>
      <c r="AQ222" s="353"/>
      <c r="AR222" s="353"/>
      <c r="AS222" s="353"/>
      <c r="AT222" s="353"/>
      <c r="AU222" s="353"/>
      <c r="AV222" s="353"/>
      <c r="AW222" s="353"/>
      <c r="AX222" s="353"/>
      <c r="AY222" s="353"/>
      <c r="AZ222" s="353"/>
      <c r="BA222" s="355"/>
      <c r="BB222" s="356"/>
      <c r="BC222" s="353"/>
      <c r="BD222" s="353"/>
      <c r="BE222" s="353"/>
      <c r="BF222" s="353"/>
      <c r="BG222" s="353"/>
      <c r="BH222" s="353"/>
      <c r="BI222" s="353"/>
      <c r="BJ222" s="353"/>
      <c r="BK222" s="353"/>
      <c r="BL222" s="353"/>
      <c r="BM222" s="353"/>
      <c r="BN222" s="353"/>
      <c r="BO222" s="353"/>
      <c r="BP222" s="353"/>
      <c r="BQ222" s="353"/>
      <c r="BR222" s="353"/>
      <c r="BS222" s="353"/>
      <c r="BT222" s="353"/>
      <c r="BU222" s="353"/>
      <c r="BV222" s="353"/>
      <c r="BW222" s="353"/>
      <c r="BX222" s="357"/>
    </row>
    <row r="223" spans="1:76" s="352" customFormat="1">
      <c r="A223" s="351"/>
      <c r="I223" s="353"/>
      <c r="J223" s="354"/>
      <c r="K223" s="353"/>
      <c r="L223" s="353"/>
      <c r="M223" s="353"/>
      <c r="N223" s="353"/>
      <c r="O223" s="353"/>
      <c r="P223" s="353"/>
      <c r="Q223" s="353"/>
      <c r="R223" s="353"/>
      <c r="S223" s="353"/>
      <c r="T223" s="353"/>
      <c r="U223" s="353"/>
      <c r="AC223" s="353"/>
      <c r="AD223" s="353"/>
      <c r="AE223" s="353"/>
      <c r="AF223" s="353"/>
      <c r="AG223" s="353"/>
      <c r="AH223" s="353"/>
      <c r="AI223" s="353"/>
      <c r="AJ223" s="353"/>
      <c r="AK223" s="353"/>
      <c r="AL223" s="353"/>
      <c r="AM223" s="353"/>
      <c r="AN223" s="353"/>
      <c r="AO223" s="353"/>
      <c r="AP223" s="353"/>
      <c r="AQ223" s="353"/>
      <c r="AR223" s="353"/>
      <c r="AS223" s="353"/>
      <c r="AT223" s="353"/>
      <c r="AU223" s="353"/>
      <c r="AV223" s="353"/>
      <c r="AW223" s="353"/>
      <c r="AX223" s="353"/>
      <c r="AY223" s="353"/>
      <c r="AZ223" s="353"/>
      <c r="BA223" s="355"/>
      <c r="BB223" s="356"/>
      <c r="BC223" s="353"/>
      <c r="BD223" s="353"/>
      <c r="BE223" s="353"/>
      <c r="BF223" s="353"/>
      <c r="BG223" s="353"/>
      <c r="BH223" s="353"/>
      <c r="BI223" s="353"/>
      <c r="BJ223" s="353"/>
      <c r="BK223" s="353"/>
      <c r="BL223" s="353"/>
      <c r="BM223" s="353"/>
      <c r="BN223" s="353"/>
      <c r="BO223" s="353"/>
      <c r="BP223" s="353"/>
      <c r="BQ223" s="353"/>
      <c r="BR223" s="353"/>
      <c r="BS223" s="353"/>
      <c r="BT223" s="353"/>
      <c r="BU223" s="353"/>
      <c r="BV223" s="353"/>
      <c r="BW223" s="353"/>
      <c r="BX223" s="357"/>
    </row>
    <row r="224" spans="1:76" s="352" customFormat="1">
      <c r="A224" s="351"/>
      <c r="I224" s="353"/>
      <c r="J224" s="354"/>
      <c r="K224" s="353"/>
      <c r="L224" s="353"/>
      <c r="M224" s="353"/>
      <c r="N224" s="353"/>
      <c r="O224" s="353"/>
      <c r="P224" s="353"/>
      <c r="Q224" s="353"/>
      <c r="R224" s="353"/>
      <c r="S224" s="353"/>
      <c r="T224" s="353"/>
      <c r="U224" s="353"/>
      <c r="AC224" s="353"/>
      <c r="AD224" s="353"/>
      <c r="AE224" s="353"/>
      <c r="AF224" s="353"/>
      <c r="AG224" s="353"/>
      <c r="AH224" s="353"/>
      <c r="AI224" s="353"/>
      <c r="AJ224" s="353"/>
      <c r="AK224" s="353"/>
      <c r="AL224" s="353"/>
      <c r="AM224" s="353"/>
      <c r="AN224" s="353"/>
      <c r="AO224" s="353"/>
      <c r="AP224" s="353"/>
      <c r="AQ224" s="353"/>
      <c r="AR224" s="353"/>
      <c r="AS224" s="353"/>
      <c r="AT224" s="353"/>
      <c r="AU224" s="353"/>
      <c r="AV224" s="353"/>
      <c r="AW224" s="353"/>
      <c r="AX224" s="353"/>
      <c r="AY224" s="353"/>
      <c r="AZ224" s="353"/>
      <c r="BA224" s="355"/>
      <c r="BB224" s="356"/>
      <c r="BC224" s="353"/>
      <c r="BD224" s="353"/>
      <c r="BE224" s="353"/>
      <c r="BF224" s="353"/>
      <c r="BG224" s="353"/>
      <c r="BH224" s="353"/>
      <c r="BI224" s="353"/>
      <c r="BJ224" s="353"/>
      <c r="BK224" s="353"/>
      <c r="BL224" s="353"/>
      <c r="BM224" s="353"/>
      <c r="BN224" s="353"/>
      <c r="BO224" s="353"/>
      <c r="BP224" s="353"/>
      <c r="BQ224" s="353"/>
      <c r="BR224" s="353"/>
      <c r="BS224" s="353"/>
      <c r="BT224" s="353"/>
      <c r="BU224" s="353"/>
      <c r="BV224" s="353"/>
      <c r="BW224" s="353"/>
      <c r="BX224" s="357"/>
    </row>
    <row r="225" spans="1:76" s="352" customFormat="1">
      <c r="A225" s="351"/>
      <c r="I225" s="353"/>
      <c r="J225" s="354"/>
      <c r="K225" s="353"/>
      <c r="L225" s="353"/>
      <c r="M225" s="353"/>
      <c r="N225" s="353"/>
      <c r="O225" s="353"/>
      <c r="P225" s="353"/>
      <c r="Q225" s="353"/>
      <c r="R225" s="353"/>
      <c r="S225" s="353"/>
      <c r="T225" s="353"/>
      <c r="U225" s="353"/>
      <c r="AC225" s="353"/>
      <c r="AD225" s="353"/>
      <c r="AE225" s="353"/>
      <c r="AF225" s="353"/>
      <c r="AG225" s="353"/>
      <c r="AH225" s="353"/>
      <c r="AI225" s="353"/>
      <c r="AJ225" s="353"/>
      <c r="AK225" s="353"/>
      <c r="AL225" s="353"/>
      <c r="AM225" s="353"/>
      <c r="AN225" s="353"/>
      <c r="AO225" s="353"/>
      <c r="AP225" s="353"/>
      <c r="AQ225" s="353"/>
      <c r="AR225" s="353"/>
      <c r="AS225" s="353"/>
      <c r="AT225" s="353"/>
      <c r="AU225" s="353"/>
      <c r="AV225" s="353"/>
      <c r="AW225" s="353"/>
      <c r="AX225" s="353"/>
      <c r="AY225" s="353"/>
      <c r="AZ225" s="353"/>
      <c r="BA225" s="355"/>
      <c r="BB225" s="356"/>
      <c r="BC225" s="353"/>
      <c r="BD225" s="353"/>
      <c r="BE225" s="353"/>
      <c r="BF225" s="353"/>
      <c r="BG225" s="353"/>
      <c r="BH225" s="353"/>
      <c r="BI225" s="353"/>
      <c r="BJ225" s="353"/>
      <c r="BK225" s="353"/>
      <c r="BL225" s="353"/>
      <c r="BM225" s="353"/>
      <c r="BN225" s="353"/>
      <c r="BO225" s="353"/>
      <c r="BP225" s="353"/>
      <c r="BQ225" s="353"/>
      <c r="BR225" s="353"/>
      <c r="BS225" s="353"/>
      <c r="BT225" s="353"/>
      <c r="BU225" s="353"/>
      <c r="BV225" s="353"/>
      <c r="BW225" s="353"/>
      <c r="BX225" s="357"/>
    </row>
    <row r="226" spans="1:76" s="352" customFormat="1">
      <c r="A226" s="351"/>
      <c r="I226" s="353"/>
      <c r="J226" s="354"/>
      <c r="K226" s="353"/>
      <c r="L226" s="353"/>
      <c r="M226" s="353"/>
      <c r="N226" s="353"/>
      <c r="O226" s="353"/>
      <c r="P226" s="353"/>
      <c r="Q226" s="353"/>
      <c r="R226" s="353"/>
      <c r="S226" s="353"/>
      <c r="T226" s="353"/>
      <c r="U226" s="353"/>
      <c r="AC226" s="353"/>
      <c r="AD226" s="353"/>
      <c r="AE226" s="353"/>
      <c r="AF226" s="353"/>
      <c r="AG226" s="353"/>
      <c r="AH226" s="353"/>
      <c r="AI226" s="353"/>
      <c r="AJ226" s="353"/>
      <c r="AK226" s="353"/>
      <c r="AL226" s="353"/>
      <c r="AM226" s="353"/>
      <c r="AN226" s="353"/>
      <c r="AO226" s="353"/>
      <c r="AP226" s="353"/>
      <c r="AQ226" s="353"/>
      <c r="AR226" s="353"/>
      <c r="AS226" s="353"/>
      <c r="AT226" s="353"/>
      <c r="AU226" s="353"/>
      <c r="AV226" s="353"/>
      <c r="AW226" s="353"/>
      <c r="AX226" s="353"/>
      <c r="AY226" s="353"/>
      <c r="AZ226" s="353"/>
      <c r="BA226" s="355"/>
      <c r="BB226" s="356"/>
      <c r="BC226" s="353"/>
      <c r="BD226" s="353"/>
      <c r="BE226" s="353"/>
      <c r="BF226" s="353"/>
      <c r="BG226" s="353"/>
      <c r="BH226" s="353"/>
      <c r="BI226" s="353"/>
      <c r="BJ226" s="353"/>
      <c r="BK226" s="353"/>
      <c r="BL226" s="353"/>
      <c r="BM226" s="353"/>
      <c r="BN226" s="353"/>
      <c r="BO226" s="353"/>
      <c r="BP226" s="353"/>
      <c r="BQ226" s="353"/>
      <c r="BR226" s="353"/>
      <c r="BS226" s="353"/>
      <c r="BT226" s="353"/>
      <c r="BU226" s="353"/>
      <c r="BV226" s="353"/>
      <c r="BW226" s="353"/>
      <c r="BX226" s="357"/>
    </row>
    <row r="227" spans="1:76" s="352" customFormat="1">
      <c r="A227" s="351"/>
      <c r="I227" s="353"/>
      <c r="J227" s="354"/>
      <c r="K227" s="353"/>
      <c r="L227" s="353"/>
      <c r="M227" s="353"/>
      <c r="N227" s="353"/>
      <c r="O227" s="353"/>
      <c r="P227" s="353"/>
      <c r="Q227" s="353"/>
      <c r="R227" s="353"/>
      <c r="S227" s="353"/>
      <c r="T227" s="353"/>
      <c r="U227" s="353"/>
      <c r="AC227" s="353"/>
      <c r="AD227" s="353"/>
      <c r="AE227" s="353"/>
      <c r="AF227" s="353"/>
      <c r="AG227" s="353"/>
      <c r="AH227" s="353"/>
      <c r="AI227" s="353"/>
      <c r="AJ227" s="353"/>
      <c r="AK227" s="353"/>
      <c r="AL227" s="353"/>
      <c r="AM227" s="353"/>
      <c r="AN227" s="353"/>
      <c r="AO227" s="353"/>
      <c r="AP227" s="353"/>
      <c r="AQ227" s="353"/>
      <c r="AR227" s="353"/>
      <c r="AS227" s="353"/>
      <c r="AT227" s="353"/>
      <c r="AU227" s="353"/>
      <c r="AV227" s="353"/>
      <c r="AW227" s="353"/>
      <c r="AX227" s="353"/>
      <c r="AY227" s="353"/>
      <c r="AZ227" s="353"/>
      <c r="BA227" s="355"/>
      <c r="BB227" s="356"/>
      <c r="BC227" s="353"/>
      <c r="BD227" s="353"/>
      <c r="BE227" s="353"/>
      <c r="BF227" s="353"/>
      <c r="BG227" s="353"/>
      <c r="BH227" s="353"/>
      <c r="BI227" s="353"/>
      <c r="BJ227" s="353"/>
      <c r="BK227" s="353"/>
      <c r="BL227" s="353"/>
      <c r="BM227" s="353"/>
      <c r="BN227" s="353"/>
      <c r="BO227" s="353"/>
      <c r="BP227" s="353"/>
      <c r="BQ227" s="353"/>
      <c r="BR227" s="353"/>
      <c r="BS227" s="353"/>
      <c r="BT227" s="353"/>
      <c r="BU227" s="353"/>
      <c r="BV227" s="353"/>
      <c r="BW227" s="353"/>
      <c r="BX227" s="357"/>
    </row>
    <row r="228" spans="1:76" s="352" customFormat="1">
      <c r="A228" s="351"/>
      <c r="I228" s="353"/>
      <c r="J228" s="354"/>
      <c r="K228" s="353"/>
      <c r="L228" s="353"/>
      <c r="M228" s="353"/>
      <c r="N228" s="353"/>
      <c r="O228" s="353"/>
      <c r="P228" s="353"/>
      <c r="Q228" s="353"/>
      <c r="R228" s="353"/>
      <c r="S228" s="353"/>
      <c r="T228" s="353"/>
      <c r="U228" s="353"/>
      <c r="AC228" s="353"/>
      <c r="AD228" s="353"/>
      <c r="AE228" s="353"/>
      <c r="AF228" s="353"/>
      <c r="AG228" s="353"/>
      <c r="AH228" s="353"/>
      <c r="AI228" s="353"/>
      <c r="AJ228" s="353"/>
      <c r="AK228" s="353"/>
      <c r="AL228" s="353"/>
      <c r="AM228" s="353"/>
      <c r="AN228" s="353"/>
      <c r="AO228" s="353"/>
      <c r="AP228" s="353"/>
      <c r="AQ228" s="353"/>
      <c r="AR228" s="353"/>
      <c r="AS228" s="353"/>
      <c r="AT228" s="353"/>
      <c r="AU228" s="353"/>
      <c r="AV228" s="353"/>
      <c r="AW228" s="353"/>
      <c r="AX228" s="353"/>
      <c r="AY228" s="353"/>
      <c r="AZ228" s="353"/>
      <c r="BA228" s="355"/>
      <c r="BB228" s="356"/>
      <c r="BC228" s="353"/>
      <c r="BD228" s="353"/>
      <c r="BE228" s="353"/>
      <c r="BF228" s="353"/>
      <c r="BG228" s="353"/>
      <c r="BH228" s="353"/>
      <c r="BI228" s="353"/>
      <c r="BJ228" s="353"/>
      <c r="BK228" s="353"/>
      <c r="BL228" s="353"/>
      <c r="BM228" s="353"/>
      <c r="BN228" s="353"/>
      <c r="BO228" s="353"/>
      <c r="BP228" s="353"/>
      <c r="BQ228" s="353"/>
      <c r="BR228" s="353"/>
      <c r="BS228" s="353"/>
      <c r="BT228" s="353"/>
      <c r="BU228" s="353"/>
      <c r="BV228" s="353"/>
      <c r="BW228" s="353"/>
      <c r="BX228" s="357"/>
    </row>
    <row r="229" spans="1:76" s="352" customFormat="1">
      <c r="A229" s="351"/>
      <c r="I229" s="353"/>
      <c r="J229" s="354"/>
      <c r="K229" s="353"/>
      <c r="L229" s="353"/>
      <c r="M229" s="353"/>
      <c r="N229" s="353"/>
      <c r="O229" s="353"/>
      <c r="P229" s="353"/>
      <c r="Q229" s="353"/>
      <c r="R229" s="353"/>
      <c r="S229" s="353"/>
      <c r="T229" s="353"/>
      <c r="U229" s="353"/>
      <c r="AC229" s="353"/>
      <c r="AD229" s="353"/>
      <c r="AE229" s="353"/>
      <c r="AF229" s="353"/>
      <c r="AG229" s="353"/>
      <c r="AH229" s="353"/>
      <c r="AI229" s="353"/>
      <c r="AJ229" s="353"/>
      <c r="AK229" s="353"/>
      <c r="AL229" s="353"/>
      <c r="AM229" s="353"/>
      <c r="AN229" s="353"/>
      <c r="AO229" s="353"/>
      <c r="AP229" s="353"/>
      <c r="AQ229" s="353"/>
      <c r="AR229" s="353"/>
      <c r="AS229" s="353"/>
      <c r="AT229" s="353"/>
      <c r="AU229" s="353"/>
      <c r="AV229" s="353"/>
      <c r="AW229" s="353"/>
      <c r="AX229" s="353"/>
      <c r="AY229" s="353"/>
      <c r="AZ229" s="353"/>
      <c r="BA229" s="355"/>
      <c r="BB229" s="356"/>
      <c r="BC229" s="353"/>
      <c r="BD229" s="353"/>
      <c r="BE229" s="353"/>
      <c r="BF229" s="353"/>
      <c r="BG229" s="353"/>
      <c r="BH229" s="353"/>
      <c r="BI229" s="353"/>
      <c r="BJ229" s="353"/>
      <c r="BK229" s="353"/>
      <c r="BL229" s="353"/>
      <c r="BM229" s="353"/>
      <c r="BN229" s="353"/>
      <c r="BO229" s="353"/>
      <c r="BP229" s="353"/>
      <c r="BQ229" s="353"/>
      <c r="BR229" s="353"/>
      <c r="BS229" s="353"/>
      <c r="BT229" s="353"/>
      <c r="BU229" s="353"/>
      <c r="BV229" s="353"/>
      <c r="BW229" s="353"/>
      <c r="BX229" s="357"/>
    </row>
    <row r="230" spans="1:76" s="352" customFormat="1">
      <c r="A230" s="351"/>
      <c r="I230" s="353"/>
      <c r="J230" s="354"/>
      <c r="K230" s="353"/>
      <c r="L230" s="353"/>
      <c r="M230" s="353"/>
      <c r="N230" s="353"/>
      <c r="O230" s="353"/>
      <c r="P230" s="353"/>
      <c r="Q230" s="353"/>
      <c r="R230" s="353"/>
      <c r="S230" s="353"/>
      <c r="T230" s="353"/>
      <c r="U230" s="353"/>
      <c r="AC230" s="353"/>
      <c r="AD230" s="353"/>
      <c r="AE230" s="353"/>
      <c r="AF230" s="353"/>
      <c r="AG230" s="353"/>
      <c r="AH230" s="353"/>
      <c r="AI230" s="353"/>
      <c r="AJ230" s="353"/>
      <c r="AK230" s="353"/>
      <c r="AL230" s="353"/>
      <c r="AM230" s="353"/>
      <c r="AN230" s="353"/>
      <c r="AO230" s="353"/>
      <c r="AP230" s="353"/>
      <c r="AQ230" s="353"/>
      <c r="AR230" s="353"/>
      <c r="AS230" s="353"/>
      <c r="AT230" s="353"/>
      <c r="AU230" s="353"/>
      <c r="AV230" s="353"/>
      <c r="AW230" s="353"/>
      <c r="AX230" s="353"/>
      <c r="AY230" s="353"/>
      <c r="AZ230" s="353"/>
      <c r="BA230" s="355"/>
      <c r="BB230" s="356"/>
      <c r="BC230" s="353"/>
      <c r="BD230" s="353"/>
      <c r="BE230" s="353"/>
      <c r="BF230" s="353"/>
      <c r="BG230" s="353"/>
      <c r="BH230" s="353"/>
      <c r="BI230" s="353"/>
      <c r="BJ230" s="353"/>
      <c r="BK230" s="353"/>
      <c r="BL230" s="353"/>
      <c r="BM230" s="353"/>
      <c r="BN230" s="353"/>
      <c r="BO230" s="353"/>
      <c r="BP230" s="353"/>
      <c r="BQ230" s="353"/>
      <c r="BR230" s="353"/>
      <c r="BS230" s="353"/>
      <c r="BT230" s="353"/>
      <c r="BU230" s="353"/>
      <c r="BV230" s="353"/>
      <c r="BW230" s="353"/>
      <c r="BX230" s="357"/>
    </row>
    <row r="231" spans="1:76" s="352" customFormat="1">
      <c r="A231" s="351"/>
      <c r="I231" s="353"/>
      <c r="J231" s="354"/>
      <c r="K231" s="353"/>
      <c r="L231" s="353"/>
      <c r="M231" s="353"/>
      <c r="N231" s="353"/>
      <c r="O231" s="353"/>
      <c r="P231" s="353"/>
      <c r="Q231" s="353"/>
      <c r="R231" s="353"/>
      <c r="S231" s="353"/>
      <c r="T231" s="353"/>
      <c r="U231" s="353"/>
      <c r="AC231" s="353"/>
      <c r="AD231" s="353"/>
      <c r="AE231" s="353"/>
      <c r="AF231" s="353"/>
      <c r="AG231" s="353"/>
      <c r="AH231" s="353"/>
      <c r="AI231" s="353"/>
      <c r="AJ231" s="353"/>
      <c r="AK231" s="353"/>
      <c r="AL231" s="353"/>
      <c r="AM231" s="353"/>
      <c r="AN231" s="353"/>
      <c r="AO231" s="353"/>
      <c r="AP231" s="353"/>
      <c r="AQ231" s="353"/>
      <c r="AR231" s="353"/>
      <c r="AS231" s="353"/>
      <c r="AT231" s="353"/>
      <c r="AU231" s="353"/>
      <c r="AV231" s="353"/>
      <c r="AW231" s="353"/>
      <c r="AX231" s="353"/>
      <c r="AY231" s="353"/>
      <c r="AZ231" s="353"/>
      <c r="BA231" s="355"/>
      <c r="BB231" s="356"/>
      <c r="BC231" s="353"/>
      <c r="BD231" s="353"/>
      <c r="BE231" s="353"/>
      <c r="BF231" s="353"/>
      <c r="BG231" s="353"/>
      <c r="BH231" s="353"/>
      <c r="BI231" s="353"/>
      <c r="BJ231" s="353"/>
      <c r="BK231" s="353"/>
      <c r="BL231" s="353"/>
      <c r="BM231" s="353"/>
      <c r="BN231" s="353"/>
      <c r="BO231" s="353"/>
      <c r="BP231" s="353"/>
      <c r="BQ231" s="353"/>
      <c r="BR231" s="353"/>
      <c r="BS231" s="353"/>
      <c r="BT231" s="353"/>
      <c r="BU231" s="353"/>
      <c r="BV231" s="353"/>
      <c r="BW231" s="353"/>
      <c r="BX231" s="357"/>
    </row>
    <row r="232" spans="1:76" s="352" customFormat="1">
      <c r="A232" s="351"/>
      <c r="I232" s="353"/>
      <c r="J232" s="354"/>
      <c r="K232" s="353"/>
      <c r="L232" s="353"/>
      <c r="M232" s="353"/>
      <c r="N232" s="353"/>
      <c r="O232" s="353"/>
      <c r="P232" s="353"/>
      <c r="Q232" s="353"/>
      <c r="R232" s="353"/>
      <c r="S232" s="353"/>
      <c r="T232" s="353"/>
      <c r="U232" s="353"/>
      <c r="AC232" s="353"/>
      <c r="AD232" s="353"/>
      <c r="AE232" s="353"/>
      <c r="AF232" s="353"/>
      <c r="AG232" s="353"/>
      <c r="AH232" s="353"/>
      <c r="AI232" s="353"/>
      <c r="AJ232" s="353"/>
      <c r="AK232" s="353"/>
      <c r="AL232" s="353"/>
      <c r="AM232" s="353"/>
      <c r="AN232" s="353"/>
      <c r="AO232" s="353"/>
      <c r="AP232" s="353"/>
      <c r="AQ232" s="353"/>
      <c r="AR232" s="353"/>
      <c r="AS232" s="353"/>
      <c r="AT232" s="353"/>
      <c r="AU232" s="353"/>
      <c r="AV232" s="353"/>
      <c r="AW232" s="353"/>
      <c r="AX232" s="353"/>
      <c r="AY232" s="353"/>
      <c r="AZ232" s="353"/>
      <c r="BA232" s="355"/>
      <c r="BB232" s="356"/>
      <c r="BC232" s="353"/>
      <c r="BD232" s="353"/>
      <c r="BE232" s="353"/>
      <c r="BF232" s="353"/>
      <c r="BG232" s="353"/>
      <c r="BH232" s="353"/>
      <c r="BI232" s="353"/>
      <c r="BJ232" s="353"/>
      <c r="BK232" s="353"/>
      <c r="BL232" s="353"/>
      <c r="BM232" s="353"/>
      <c r="BN232" s="353"/>
      <c r="BO232" s="353"/>
      <c r="BP232" s="353"/>
      <c r="BQ232" s="353"/>
      <c r="BR232" s="353"/>
      <c r="BS232" s="353"/>
      <c r="BT232" s="353"/>
      <c r="BU232" s="353"/>
      <c r="BV232" s="353"/>
      <c r="BW232" s="353"/>
      <c r="BX232" s="357"/>
    </row>
    <row r="233" spans="1:76" s="352" customFormat="1">
      <c r="A233" s="351"/>
      <c r="I233" s="353"/>
      <c r="J233" s="354"/>
      <c r="K233" s="353"/>
      <c r="L233" s="353"/>
      <c r="M233" s="353"/>
      <c r="N233" s="353"/>
      <c r="O233" s="353"/>
      <c r="P233" s="353"/>
      <c r="Q233" s="353"/>
      <c r="R233" s="353"/>
      <c r="S233" s="353"/>
      <c r="T233" s="353"/>
      <c r="U233" s="353"/>
      <c r="AC233" s="353"/>
      <c r="AD233" s="353"/>
      <c r="AE233" s="353"/>
      <c r="AF233" s="353"/>
      <c r="AG233" s="353"/>
      <c r="AH233" s="353"/>
      <c r="AI233" s="353"/>
      <c r="AJ233" s="353"/>
      <c r="AK233" s="353"/>
      <c r="AL233" s="353"/>
      <c r="AM233" s="353"/>
      <c r="AN233" s="353"/>
      <c r="AO233" s="353"/>
      <c r="AP233" s="353"/>
      <c r="AQ233" s="353"/>
      <c r="AR233" s="353"/>
      <c r="AS233" s="353"/>
      <c r="AT233" s="353"/>
      <c r="AU233" s="353"/>
      <c r="AV233" s="353"/>
      <c r="AW233" s="353"/>
      <c r="AX233" s="353"/>
      <c r="AY233" s="353"/>
      <c r="AZ233" s="353"/>
      <c r="BA233" s="355"/>
      <c r="BB233" s="356"/>
      <c r="BC233" s="353"/>
      <c r="BD233" s="353"/>
      <c r="BE233" s="353"/>
      <c r="BF233" s="353"/>
      <c r="BG233" s="353"/>
      <c r="BH233" s="353"/>
      <c r="BI233" s="353"/>
      <c r="BJ233" s="353"/>
      <c r="BK233" s="353"/>
      <c r="BL233" s="353"/>
      <c r="BM233" s="353"/>
      <c r="BN233" s="353"/>
      <c r="BO233" s="353"/>
      <c r="BP233" s="353"/>
      <c r="BQ233" s="353"/>
      <c r="BR233" s="353"/>
      <c r="BS233" s="353"/>
      <c r="BT233" s="353"/>
      <c r="BU233" s="353"/>
      <c r="BV233" s="353"/>
      <c r="BW233" s="353"/>
      <c r="BX233" s="357"/>
    </row>
    <row r="234" spans="1:76" s="352" customFormat="1">
      <c r="A234" s="351"/>
      <c r="I234" s="353"/>
      <c r="J234" s="354"/>
      <c r="K234" s="353"/>
      <c r="L234" s="353"/>
      <c r="M234" s="353"/>
      <c r="N234" s="353"/>
      <c r="O234" s="353"/>
      <c r="P234" s="353"/>
      <c r="Q234" s="353"/>
      <c r="R234" s="353"/>
      <c r="S234" s="353"/>
      <c r="T234" s="353"/>
      <c r="U234" s="353"/>
      <c r="AC234" s="353"/>
      <c r="AD234" s="353"/>
      <c r="AE234" s="353"/>
      <c r="AF234" s="353"/>
      <c r="AG234" s="353"/>
      <c r="AH234" s="353"/>
      <c r="AI234" s="353"/>
      <c r="AJ234" s="353"/>
      <c r="AK234" s="353"/>
      <c r="AL234" s="353"/>
      <c r="AM234" s="353"/>
      <c r="AN234" s="353"/>
      <c r="AO234" s="353"/>
      <c r="AP234" s="353"/>
      <c r="AQ234" s="353"/>
      <c r="AR234" s="353"/>
      <c r="AS234" s="353"/>
      <c r="AT234" s="353"/>
      <c r="AU234" s="353"/>
      <c r="AV234" s="353"/>
      <c r="AW234" s="353"/>
      <c r="AX234" s="353"/>
      <c r="AY234" s="353"/>
      <c r="AZ234" s="353"/>
      <c r="BA234" s="355"/>
      <c r="BB234" s="356"/>
      <c r="BC234" s="353"/>
      <c r="BD234" s="353"/>
      <c r="BE234" s="353"/>
      <c r="BF234" s="353"/>
      <c r="BG234" s="353"/>
      <c r="BH234" s="353"/>
      <c r="BI234" s="353"/>
      <c r="BJ234" s="353"/>
      <c r="BK234" s="353"/>
      <c r="BL234" s="353"/>
      <c r="BM234" s="353"/>
      <c r="BN234" s="353"/>
      <c r="BO234" s="353"/>
      <c r="BP234" s="353"/>
      <c r="BQ234" s="353"/>
      <c r="BR234" s="353"/>
      <c r="BS234" s="353"/>
      <c r="BT234" s="353"/>
      <c r="BU234" s="353"/>
      <c r="BV234" s="353"/>
      <c r="BW234" s="353"/>
      <c r="BX234" s="357"/>
    </row>
    <row r="235" spans="1:76" s="352" customFormat="1">
      <c r="A235" s="351"/>
      <c r="I235" s="353"/>
      <c r="J235" s="354"/>
      <c r="K235" s="353"/>
      <c r="L235" s="353"/>
      <c r="M235" s="353"/>
      <c r="N235" s="353"/>
      <c r="O235" s="353"/>
      <c r="P235" s="353"/>
      <c r="Q235" s="353"/>
      <c r="R235" s="353"/>
      <c r="S235" s="353"/>
      <c r="T235" s="353"/>
      <c r="U235" s="353"/>
      <c r="AC235" s="353"/>
      <c r="AD235" s="353"/>
      <c r="AE235" s="353"/>
      <c r="AF235" s="353"/>
      <c r="AG235" s="353"/>
      <c r="AH235" s="353"/>
      <c r="AI235" s="353"/>
      <c r="AJ235" s="353"/>
      <c r="AK235" s="353"/>
      <c r="AL235" s="353"/>
      <c r="AM235" s="353"/>
      <c r="AN235" s="353"/>
      <c r="AO235" s="353"/>
      <c r="AP235" s="353"/>
      <c r="AQ235" s="353"/>
      <c r="AR235" s="353"/>
      <c r="AS235" s="353"/>
      <c r="AT235" s="353"/>
      <c r="AU235" s="353"/>
      <c r="AV235" s="353"/>
      <c r="AW235" s="353"/>
      <c r="AX235" s="353"/>
      <c r="AY235" s="353"/>
      <c r="AZ235" s="353"/>
      <c r="BA235" s="355"/>
      <c r="BB235" s="356"/>
      <c r="BC235" s="353"/>
      <c r="BD235" s="353"/>
      <c r="BE235" s="353"/>
      <c r="BF235" s="353"/>
      <c r="BG235" s="353"/>
      <c r="BH235" s="353"/>
      <c r="BI235" s="353"/>
      <c r="BJ235" s="353"/>
      <c r="BK235" s="353"/>
      <c r="BL235" s="353"/>
      <c r="BM235" s="353"/>
      <c r="BN235" s="353"/>
      <c r="BO235" s="353"/>
      <c r="BP235" s="353"/>
      <c r="BQ235" s="353"/>
      <c r="BR235" s="353"/>
      <c r="BS235" s="353"/>
      <c r="BT235" s="353"/>
      <c r="BU235" s="353"/>
      <c r="BV235" s="353"/>
      <c r="BW235" s="353"/>
      <c r="BX235" s="357"/>
    </row>
    <row r="236" spans="1:76" s="352" customFormat="1">
      <c r="A236" s="351"/>
      <c r="I236" s="353"/>
      <c r="J236" s="354"/>
      <c r="K236" s="353"/>
      <c r="L236" s="353"/>
      <c r="M236" s="353"/>
      <c r="N236" s="353"/>
      <c r="O236" s="353"/>
      <c r="P236" s="353"/>
      <c r="Q236" s="353"/>
      <c r="R236" s="353"/>
      <c r="S236" s="353"/>
      <c r="T236" s="353"/>
      <c r="U236" s="353"/>
      <c r="AC236" s="353"/>
      <c r="AD236" s="353"/>
      <c r="AE236" s="353"/>
      <c r="AF236" s="353"/>
      <c r="AG236" s="353"/>
      <c r="AH236" s="353"/>
      <c r="AI236" s="353"/>
      <c r="AJ236" s="353"/>
      <c r="AK236" s="353"/>
      <c r="AL236" s="353"/>
      <c r="AM236" s="353"/>
      <c r="AN236" s="353"/>
      <c r="AO236" s="353"/>
      <c r="AP236" s="353"/>
      <c r="AQ236" s="353"/>
      <c r="AR236" s="353"/>
      <c r="AS236" s="353"/>
      <c r="AT236" s="353"/>
      <c r="AU236" s="353"/>
      <c r="AV236" s="353"/>
      <c r="AW236" s="353"/>
      <c r="AX236" s="353"/>
      <c r="AY236" s="353"/>
      <c r="AZ236" s="353"/>
      <c r="BA236" s="355"/>
      <c r="BB236" s="356"/>
      <c r="BC236" s="353"/>
      <c r="BD236" s="353"/>
      <c r="BE236" s="353"/>
      <c r="BF236" s="353"/>
      <c r="BG236" s="353"/>
      <c r="BH236" s="353"/>
      <c r="BI236" s="353"/>
      <c r="BJ236" s="353"/>
      <c r="BK236" s="353"/>
      <c r="BL236" s="353"/>
      <c r="BM236" s="353"/>
      <c r="BN236" s="353"/>
      <c r="BO236" s="353"/>
      <c r="BP236" s="353"/>
      <c r="BQ236" s="353"/>
      <c r="BR236" s="353"/>
      <c r="BS236" s="353"/>
      <c r="BT236" s="353"/>
      <c r="BU236" s="353"/>
      <c r="BV236" s="353"/>
      <c r="BW236" s="353"/>
      <c r="BX236" s="357"/>
    </row>
    <row r="237" spans="1:76" s="352" customFormat="1">
      <c r="A237" s="351"/>
      <c r="I237" s="353"/>
      <c r="J237" s="354"/>
      <c r="K237" s="353"/>
      <c r="L237" s="353"/>
      <c r="M237" s="353"/>
      <c r="N237" s="353"/>
      <c r="O237" s="353"/>
      <c r="P237" s="353"/>
      <c r="Q237" s="353"/>
      <c r="R237" s="353"/>
      <c r="S237" s="353"/>
      <c r="T237" s="353"/>
      <c r="U237" s="353"/>
      <c r="AC237" s="353"/>
      <c r="AD237" s="353"/>
      <c r="AE237" s="353"/>
      <c r="AF237" s="353"/>
      <c r="AG237" s="353"/>
      <c r="AH237" s="353"/>
      <c r="AI237" s="353"/>
      <c r="AJ237" s="353"/>
      <c r="AK237" s="353"/>
      <c r="AL237" s="353"/>
      <c r="AM237" s="353"/>
      <c r="AN237" s="353"/>
      <c r="AO237" s="353"/>
      <c r="AP237" s="353"/>
      <c r="AQ237" s="353"/>
      <c r="AR237" s="353"/>
      <c r="AS237" s="353"/>
      <c r="AT237" s="353"/>
      <c r="AU237" s="353"/>
      <c r="AV237" s="353"/>
      <c r="AW237" s="353"/>
      <c r="AX237" s="353"/>
      <c r="AY237" s="353"/>
      <c r="AZ237" s="353"/>
      <c r="BA237" s="355"/>
      <c r="BB237" s="356"/>
      <c r="BC237" s="353"/>
      <c r="BD237" s="353"/>
      <c r="BE237" s="353"/>
      <c r="BF237" s="353"/>
      <c r="BG237" s="353"/>
      <c r="BH237" s="353"/>
      <c r="BI237" s="353"/>
      <c r="BJ237" s="353"/>
      <c r="BK237" s="353"/>
      <c r="BL237" s="353"/>
      <c r="BM237" s="353"/>
      <c r="BN237" s="353"/>
      <c r="BO237" s="353"/>
      <c r="BP237" s="353"/>
      <c r="BQ237" s="353"/>
      <c r="BR237" s="353"/>
      <c r="BS237" s="353"/>
      <c r="BT237" s="353"/>
      <c r="BU237" s="353"/>
      <c r="BV237" s="353"/>
      <c r="BW237" s="353"/>
      <c r="BX237" s="357"/>
    </row>
    <row r="238" spans="1:76" s="352" customFormat="1">
      <c r="A238" s="351"/>
      <c r="I238" s="353"/>
      <c r="J238" s="354"/>
      <c r="K238" s="353"/>
      <c r="L238" s="353"/>
      <c r="M238" s="353"/>
      <c r="N238" s="353"/>
      <c r="O238" s="353"/>
      <c r="P238" s="353"/>
      <c r="Q238" s="353"/>
      <c r="R238" s="353"/>
      <c r="S238" s="353"/>
      <c r="T238" s="353"/>
      <c r="U238" s="353"/>
      <c r="AC238" s="353"/>
      <c r="AD238" s="353"/>
      <c r="AE238" s="353"/>
      <c r="AF238" s="353"/>
      <c r="AG238" s="353"/>
      <c r="AH238" s="353"/>
      <c r="AI238" s="353"/>
      <c r="AJ238" s="353"/>
      <c r="AK238" s="353"/>
      <c r="AL238" s="353"/>
      <c r="AM238" s="353"/>
      <c r="AN238" s="353"/>
      <c r="AO238" s="353"/>
      <c r="AP238" s="353"/>
      <c r="AQ238" s="353"/>
      <c r="AR238" s="353"/>
      <c r="AS238" s="353"/>
      <c r="AT238" s="353"/>
      <c r="AU238" s="353"/>
      <c r="AV238" s="353"/>
      <c r="AW238" s="353"/>
      <c r="AX238" s="353"/>
      <c r="AY238" s="353"/>
      <c r="AZ238" s="353"/>
      <c r="BA238" s="355"/>
      <c r="BB238" s="356"/>
      <c r="BC238" s="353"/>
      <c r="BD238" s="353"/>
      <c r="BE238" s="353"/>
      <c r="BF238" s="353"/>
      <c r="BG238" s="353"/>
      <c r="BH238" s="353"/>
      <c r="BI238" s="353"/>
      <c r="BJ238" s="353"/>
      <c r="BK238" s="353"/>
      <c r="BL238" s="353"/>
      <c r="BM238" s="353"/>
      <c r="BN238" s="353"/>
      <c r="BO238" s="353"/>
      <c r="BP238" s="353"/>
      <c r="BQ238" s="353"/>
      <c r="BR238" s="353"/>
      <c r="BS238" s="353"/>
      <c r="BT238" s="353"/>
      <c r="BU238" s="353"/>
      <c r="BV238" s="353"/>
      <c r="BW238" s="353"/>
      <c r="BX238" s="357"/>
    </row>
    <row r="239" spans="1:76" s="352" customFormat="1">
      <c r="A239" s="351"/>
      <c r="I239" s="353"/>
      <c r="J239" s="354"/>
      <c r="K239" s="353"/>
      <c r="L239" s="353"/>
      <c r="M239" s="353"/>
      <c r="N239" s="353"/>
      <c r="O239" s="353"/>
      <c r="P239" s="353"/>
      <c r="Q239" s="353"/>
      <c r="R239" s="353"/>
      <c r="S239" s="353"/>
      <c r="T239" s="353"/>
      <c r="U239" s="353"/>
      <c r="AC239" s="353"/>
      <c r="AD239" s="353"/>
      <c r="AE239" s="353"/>
      <c r="AF239" s="353"/>
      <c r="AG239" s="353"/>
      <c r="AH239" s="353"/>
      <c r="AI239" s="353"/>
      <c r="AJ239" s="353"/>
      <c r="AK239" s="353"/>
      <c r="AL239" s="353"/>
      <c r="AM239" s="353"/>
      <c r="AN239" s="353"/>
      <c r="AO239" s="353"/>
      <c r="AP239" s="353"/>
      <c r="AQ239" s="353"/>
      <c r="AR239" s="353"/>
      <c r="AS239" s="353"/>
      <c r="AT239" s="353"/>
      <c r="AU239" s="353"/>
      <c r="AV239" s="353"/>
      <c r="AW239" s="353"/>
      <c r="AX239" s="353"/>
      <c r="AY239" s="353"/>
      <c r="AZ239" s="353"/>
      <c r="BA239" s="355"/>
      <c r="BB239" s="356"/>
      <c r="BC239" s="353"/>
      <c r="BD239" s="353"/>
      <c r="BE239" s="353"/>
      <c r="BF239" s="353"/>
      <c r="BG239" s="353"/>
      <c r="BH239" s="353"/>
      <c r="BI239" s="353"/>
      <c r="BJ239" s="353"/>
      <c r="BK239" s="353"/>
      <c r="BL239" s="353"/>
      <c r="BM239" s="353"/>
      <c r="BN239" s="353"/>
      <c r="BO239" s="353"/>
      <c r="BP239" s="353"/>
      <c r="BQ239" s="353"/>
      <c r="BR239" s="353"/>
      <c r="BS239" s="353"/>
      <c r="BT239" s="353"/>
      <c r="BU239" s="353"/>
      <c r="BV239" s="353"/>
      <c r="BW239" s="353"/>
      <c r="BX239" s="357"/>
    </row>
    <row r="240" spans="1:76" s="352" customFormat="1">
      <c r="A240" s="351"/>
      <c r="I240" s="353"/>
      <c r="J240" s="354"/>
      <c r="K240" s="353"/>
      <c r="L240" s="353"/>
      <c r="M240" s="353"/>
      <c r="N240" s="353"/>
      <c r="O240" s="353"/>
      <c r="P240" s="353"/>
      <c r="Q240" s="353"/>
      <c r="R240" s="353"/>
      <c r="S240" s="353"/>
      <c r="T240" s="353"/>
      <c r="U240" s="353"/>
      <c r="AC240" s="353"/>
      <c r="AD240" s="353"/>
      <c r="AE240" s="353"/>
      <c r="AF240" s="353"/>
      <c r="AG240" s="353"/>
      <c r="AH240" s="353"/>
      <c r="AI240" s="353"/>
      <c r="AJ240" s="353"/>
      <c r="AK240" s="353"/>
      <c r="AL240" s="353"/>
      <c r="AM240" s="353"/>
      <c r="AN240" s="353"/>
      <c r="AO240" s="353"/>
      <c r="AP240" s="353"/>
      <c r="AQ240" s="353"/>
      <c r="AR240" s="353"/>
      <c r="AS240" s="353"/>
      <c r="AT240" s="353"/>
      <c r="AU240" s="353"/>
      <c r="AV240" s="353"/>
      <c r="AW240" s="353"/>
      <c r="AX240" s="353"/>
      <c r="AY240" s="353"/>
      <c r="AZ240" s="353"/>
      <c r="BA240" s="355"/>
      <c r="BB240" s="356"/>
      <c r="BC240" s="353"/>
      <c r="BD240" s="353"/>
      <c r="BE240" s="353"/>
      <c r="BF240" s="353"/>
      <c r="BG240" s="353"/>
      <c r="BH240" s="353"/>
      <c r="BI240" s="353"/>
      <c r="BJ240" s="353"/>
      <c r="BK240" s="353"/>
      <c r="BL240" s="353"/>
      <c r="BM240" s="353"/>
      <c r="BN240" s="353"/>
      <c r="BO240" s="353"/>
      <c r="BP240" s="353"/>
      <c r="BQ240" s="353"/>
      <c r="BR240" s="353"/>
      <c r="BS240" s="353"/>
      <c r="BT240" s="353"/>
      <c r="BU240" s="353"/>
      <c r="BV240" s="353"/>
      <c r="BW240" s="353"/>
      <c r="BX240" s="357"/>
    </row>
    <row r="241" spans="1:76" s="352" customFormat="1">
      <c r="A241" s="351"/>
      <c r="I241" s="353"/>
      <c r="J241" s="354"/>
      <c r="K241" s="353"/>
      <c r="L241" s="353"/>
      <c r="M241" s="353"/>
      <c r="N241" s="353"/>
      <c r="O241" s="353"/>
      <c r="P241" s="353"/>
      <c r="Q241" s="353"/>
      <c r="R241" s="353"/>
      <c r="S241" s="353"/>
      <c r="T241" s="353"/>
      <c r="U241" s="353"/>
      <c r="AC241" s="353"/>
      <c r="AD241" s="353"/>
      <c r="AE241" s="353"/>
      <c r="AF241" s="353"/>
      <c r="AG241" s="353"/>
      <c r="AH241" s="353"/>
      <c r="AI241" s="353"/>
      <c r="AJ241" s="353"/>
      <c r="AK241" s="353"/>
      <c r="AL241" s="353"/>
      <c r="AM241" s="353"/>
      <c r="AN241" s="353"/>
      <c r="AO241" s="353"/>
      <c r="AP241" s="353"/>
      <c r="AQ241" s="353"/>
      <c r="AR241" s="353"/>
      <c r="AS241" s="353"/>
      <c r="AT241" s="353"/>
      <c r="AU241" s="353"/>
      <c r="AV241" s="353"/>
      <c r="AW241" s="353"/>
      <c r="AX241" s="353"/>
      <c r="AY241" s="353"/>
      <c r="AZ241" s="353"/>
      <c r="BA241" s="355"/>
      <c r="BB241" s="356"/>
      <c r="BC241" s="353"/>
      <c r="BD241" s="353"/>
      <c r="BE241" s="353"/>
      <c r="BF241" s="353"/>
      <c r="BG241" s="353"/>
      <c r="BH241" s="353"/>
      <c r="BI241" s="353"/>
      <c r="BJ241" s="353"/>
      <c r="BK241" s="353"/>
      <c r="BL241" s="353"/>
      <c r="BM241" s="353"/>
      <c r="BN241" s="353"/>
      <c r="BO241" s="353"/>
      <c r="BP241" s="353"/>
      <c r="BQ241" s="353"/>
      <c r="BR241" s="353"/>
      <c r="BS241" s="353"/>
      <c r="BT241" s="353"/>
      <c r="BU241" s="353"/>
      <c r="BV241" s="353"/>
      <c r="BW241" s="353"/>
      <c r="BX241" s="357"/>
    </row>
    <row r="242" spans="1:76" s="352" customFormat="1">
      <c r="A242" s="351"/>
      <c r="I242" s="353"/>
      <c r="J242" s="354"/>
      <c r="K242" s="353"/>
      <c r="L242" s="353"/>
      <c r="M242" s="353"/>
      <c r="N242" s="353"/>
      <c r="O242" s="353"/>
      <c r="P242" s="353"/>
      <c r="Q242" s="353"/>
      <c r="R242" s="353"/>
      <c r="S242" s="353"/>
      <c r="T242" s="353"/>
      <c r="U242" s="353"/>
      <c r="AC242" s="353"/>
      <c r="AD242" s="353"/>
      <c r="AE242" s="353"/>
      <c r="AF242" s="353"/>
      <c r="AG242" s="353"/>
      <c r="AH242" s="353"/>
      <c r="AI242" s="353"/>
      <c r="AJ242" s="353"/>
      <c r="AK242" s="353"/>
      <c r="AL242" s="353"/>
      <c r="AM242" s="353"/>
      <c r="AN242" s="353"/>
      <c r="AO242" s="353"/>
      <c r="AP242" s="353"/>
      <c r="AQ242" s="353"/>
      <c r="AR242" s="353"/>
      <c r="AS242" s="353"/>
      <c r="AT242" s="353"/>
      <c r="AU242" s="353"/>
      <c r="AV242" s="353"/>
      <c r="AW242" s="353"/>
      <c r="AX242" s="353"/>
      <c r="AY242" s="353"/>
      <c r="AZ242" s="353"/>
      <c r="BA242" s="355"/>
      <c r="BB242" s="356"/>
      <c r="BC242" s="353"/>
      <c r="BD242" s="353"/>
      <c r="BE242" s="353"/>
      <c r="BF242" s="353"/>
      <c r="BG242" s="353"/>
      <c r="BH242" s="353"/>
      <c r="BI242" s="353"/>
      <c r="BJ242" s="353"/>
      <c r="BK242" s="353"/>
      <c r="BL242" s="353"/>
      <c r="BM242" s="353"/>
      <c r="BN242" s="353"/>
      <c r="BO242" s="353"/>
      <c r="BP242" s="353"/>
      <c r="BQ242" s="353"/>
      <c r="BR242" s="353"/>
      <c r="BS242" s="353"/>
      <c r="BT242" s="353"/>
      <c r="BU242" s="353"/>
      <c r="BV242" s="353"/>
      <c r="BW242" s="353"/>
      <c r="BX242" s="357"/>
    </row>
    <row r="243" spans="1:76" s="352" customFormat="1">
      <c r="A243" s="351"/>
      <c r="I243" s="353"/>
      <c r="J243" s="354"/>
      <c r="K243" s="353"/>
      <c r="L243" s="353"/>
      <c r="M243" s="353"/>
      <c r="N243" s="353"/>
      <c r="O243" s="353"/>
      <c r="P243" s="353"/>
      <c r="Q243" s="353"/>
      <c r="R243" s="353"/>
      <c r="S243" s="353"/>
      <c r="T243" s="353"/>
      <c r="U243" s="353"/>
      <c r="AC243" s="353"/>
      <c r="AD243" s="353"/>
      <c r="AE243" s="353"/>
      <c r="AF243" s="353"/>
      <c r="AG243" s="353"/>
      <c r="AH243" s="353"/>
      <c r="AI243" s="353"/>
      <c r="AJ243" s="353"/>
      <c r="AK243" s="353"/>
      <c r="AL243" s="353"/>
      <c r="AM243" s="353"/>
      <c r="AN243" s="353"/>
      <c r="AO243" s="353"/>
      <c r="AP243" s="353"/>
      <c r="AQ243" s="353"/>
      <c r="AR243" s="353"/>
      <c r="AS243" s="353"/>
      <c r="AT243" s="353"/>
      <c r="AU243" s="353"/>
      <c r="AV243" s="353"/>
      <c r="AW243" s="353"/>
      <c r="AX243" s="353"/>
      <c r="AY243" s="353"/>
      <c r="AZ243" s="353"/>
      <c r="BA243" s="355"/>
      <c r="BB243" s="356"/>
      <c r="BC243" s="353"/>
      <c r="BD243" s="353"/>
      <c r="BE243" s="353"/>
      <c r="BF243" s="353"/>
      <c r="BG243" s="353"/>
      <c r="BH243" s="353"/>
      <c r="BI243" s="353"/>
      <c r="BJ243" s="353"/>
      <c r="BK243" s="353"/>
      <c r="BL243" s="353"/>
      <c r="BM243" s="353"/>
      <c r="BN243" s="353"/>
      <c r="BO243" s="353"/>
      <c r="BP243" s="353"/>
      <c r="BQ243" s="353"/>
      <c r="BR243" s="353"/>
      <c r="BS243" s="353"/>
      <c r="BT243" s="353"/>
      <c r="BU243" s="353"/>
      <c r="BV243" s="353"/>
      <c r="BW243" s="353"/>
      <c r="BX243" s="357"/>
    </row>
    <row r="244" spans="1:76" s="352" customFormat="1">
      <c r="A244" s="351"/>
      <c r="I244" s="353"/>
      <c r="J244" s="354"/>
      <c r="K244" s="353"/>
      <c r="L244" s="353"/>
      <c r="M244" s="353"/>
      <c r="N244" s="353"/>
      <c r="O244" s="353"/>
      <c r="P244" s="353"/>
      <c r="Q244" s="353"/>
      <c r="R244" s="353"/>
      <c r="S244" s="353"/>
      <c r="T244" s="353"/>
      <c r="U244" s="353"/>
      <c r="AC244" s="353"/>
      <c r="AD244" s="353"/>
      <c r="AE244" s="353"/>
      <c r="AF244" s="353"/>
      <c r="AG244" s="353"/>
      <c r="AH244" s="353"/>
      <c r="AI244" s="353"/>
      <c r="AJ244" s="353"/>
      <c r="AK244" s="353"/>
      <c r="AL244" s="353"/>
      <c r="AM244" s="353"/>
      <c r="AN244" s="353"/>
      <c r="AO244" s="353"/>
      <c r="AP244" s="353"/>
      <c r="AQ244" s="353"/>
      <c r="AR244" s="353"/>
      <c r="AS244" s="353"/>
      <c r="AT244" s="353"/>
      <c r="AU244" s="353"/>
      <c r="AV244" s="353"/>
      <c r="AW244" s="353"/>
      <c r="AX244" s="353"/>
      <c r="AY244" s="353"/>
      <c r="AZ244" s="353"/>
      <c r="BA244" s="355"/>
      <c r="BB244" s="356"/>
      <c r="BC244" s="353"/>
      <c r="BD244" s="353"/>
      <c r="BE244" s="353"/>
      <c r="BF244" s="353"/>
      <c r="BG244" s="353"/>
      <c r="BH244" s="353"/>
      <c r="BI244" s="353"/>
      <c r="BJ244" s="353"/>
      <c r="BK244" s="353"/>
      <c r="BL244" s="353"/>
      <c r="BM244" s="353"/>
      <c r="BN244" s="353"/>
      <c r="BO244" s="353"/>
      <c r="BP244" s="353"/>
      <c r="BQ244" s="353"/>
      <c r="BR244" s="353"/>
      <c r="BS244" s="353"/>
      <c r="BT244" s="353"/>
      <c r="BU244" s="353"/>
      <c r="BV244" s="353"/>
      <c r="BW244" s="353"/>
      <c r="BX244" s="357"/>
    </row>
    <row r="245" spans="1:76" s="352" customFormat="1">
      <c r="A245" s="351"/>
      <c r="I245" s="353"/>
      <c r="J245" s="354"/>
      <c r="K245" s="353"/>
      <c r="L245" s="353"/>
      <c r="M245" s="353"/>
      <c r="N245" s="353"/>
      <c r="O245" s="353"/>
      <c r="P245" s="353"/>
      <c r="Q245" s="353"/>
      <c r="R245" s="353"/>
      <c r="S245" s="353"/>
      <c r="T245" s="353"/>
      <c r="U245" s="353"/>
      <c r="AC245" s="353"/>
      <c r="AD245" s="353"/>
      <c r="AE245" s="353"/>
      <c r="AF245" s="353"/>
      <c r="AG245" s="353"/>
      <c r="AH245" s="353"/>
      <c r="AI245" s="353"/>
      <c r="AJ245" s="353"/>
      <c r="AK245" s="353"/>
      <c r="AL245" s="353"/>
      <c r="AM245" s="353"/>
      <c r="AN245" s="353"/>
      <c r="AO245" s="353"/>
      <c r="AP245" s="353"/>
      <c r="AQ245" s="353"/>
      <c r="AR245" s="353"/>
      <c r="AS245" s="353"/>
      <c r="AT245" s="353"/>
      <c r="AU245" s="353"/>
      <c r="AV245" s="353"/>
      <c r="AW245" s="353"/>
      <c r="AX245" s="353"/>
      <c r="AY245" s="353"/>
      <c r="AZ245" s="353"/>
      <c r="BA245" s="355"/>
      <c r="BB245" s="356"/>
      <c r="BC245" s="353"/>
      <c r="BD245" s="353"/>
      <c r="BE245" s="353"/>
      <c r="BF245" s="353"/>
      <c r="BG245" s="353"/>
      <c r="BH245" s="353"/>
      <c r="BI245" s="353"/>
      <c r="BJ245" s="353"/>
      <c r="BK245" s="353"/>
      <c r="BL245" s="353"/>
      <c r="BM245" s="353"/>
      <c r="BN245" s="353"/>
      <c r="BO245" s="353"/>
      <c r="BP245" s="353"/>
      <c r="BQ245" s="353"/>
      <c r="BR245" s="353"/>
      <c r="BS245" s="353"/>
      <c r="BT245" s="353"/>
      <c r="BU245" s="353"/>
      <c r="BV245" s="353"/>
      <c r="BW245" s="353"/>
      <c r="BX245" s="357"/>
    </row>
    <row r="246" spans="1:76" s="352" customFormat="1">
      <c r="A246" s="351"/>
      <c r="I246" s="353"/>
      <c r="J246" s="354"/>
      <c r="K246" s="353"/>
      <c r="L246" s="353"/>
      <c r="M246" s="353"/>
      <c r="N246" s="353"/>
      <c r="O246" s="353"/>
      <c r="P246" s="353"/>
      <c r="Q246" s="353"/>
      <c r="R246" s="353"/>
      <c r="S246" s="353"/>
      <c r="T246" s="353"/>
      <c r="U246" s="353"/>
      <c r="AC246" s="353"/>
      <c r="AD246" s="353"/>
      <c r="AE246" s="353"/>
      <c r="AF246" s="353"/>
      <c r="AG246" s="353"/>
      <c r="AH246" s="353"/>
      <c r="AI246" s="353"/>
      <c r="AJ246" s="353"/>
      <c r="AK246" s="353"/>
      <c r="AL246" s="353"/>
      <c r="AM246" s="353"/>
      <c r="AN246" s="353"/>
      <c r="AO246" s="353"/>
      <c r="AP246" s="353"/>
      <c r="AQ246" s="353"/>
      <c r="AR246" s="353"/>
      <c r="AS246" s="353"/>
      <c r="AT246" s="353"/>
      <c r="AU246" s="353"/>
      <c r="AV246" s="353"/>
      <c r="AW246" s="353"/>
      <c r="AX246" s="353"/>
      <c r="AY246" s="353"/>
      <c r="AZ246" s="353"/>
      <c r="BA246" s="355"/>
      <c r="BB246" s="356"/>
      <c r="BC246" s="353"/>
      <c r="BD246" s="353"/>
      <c r="BE246" s="353"/>
      <c r="BF246" s="353"/>
      <c r="BG246" s="353"/>
      <c r="BH246" s="353"/>
      <c r="BI246" s="353"/>
      <c r="BJ246" s="353"/>
      <c r="BK246" s="353"/>
      <c r="BL246" s="353"/>
      <c r="BM246" s="353"/>
      <c r="BN246" s="353"/>
      <c r="BO246" s="353"/>
      <c r="BP246" s="353"/>
      <c r="BQ246" s="353"/>
      <c r="BR246" s="353"/>
      <c r="BS246" s="353"/>
      <c r="BT246" s="353"/>
      <c r="BU246" s="353"/>
      <c r="BV246" s="353"/>
      <c r="BW246" s="353"/>
      <c r="BX246" s="357"/>
    </row>
    <row r="247" spans="1:76" s="352" customFormat="1">
      <c r="A247" s="351"/>
      <c r="I247" s="353"/>
      <c r="J247" s="354"/>
      <c r="K247" s="353"/>
      <c r="L247" s="353"/>
      <c r="M247" s="353"/>
      <c r="N247" s="353"/>
      <c r="O247" s="353"/>
      <c r="P247" s="353"/>
      <c r="Q247" s="353"/>
      <c r="R247" s="353"/>
      <c r="S247" s="353"/>
      <c r="T247" s="353"/>
      <c r="U247" s="353"/>
      <c r="AC247" s="353"/>
      <c r="AD247" s="353"/>
      <c r="AE247" s="353"/>
      <c r="AF247" s="353"/>
      <c r="AG247" s="353"/>
      <c r="AH247" s="353"/>
      <c r="AI247" s="353"/>
      <c r="AJ247" s="353"/>
      <c r="AK247" s="353"/>
      <c r="AL247" s="353"/>
      <c r="AM247" s="353"/>
      <c r="AN247" s="353"/>
      <c r="AO247" s="353"/>
      <c r="AP247" s="353"/>
      <c r="AQ247" s="353"/>
      <c r="AR247" s="353"/>
      <c r="AS247" s="353"/>
      <c r="AT247" s="353"/>
      <c r="AU247" s="353"/>
      <c r="AV247" s="353"/>
      <c r="AW247" s="353"/>
      <c r="AX247" s="353"/>
      <c r="AY247" s="353"/>
      <c r="AZ247" s="353"/>
      <c r="BA247" s="355"/>
      <c r="BB247" s="356"/>
      <c r="BC247" s="353"/>
      <c r="BD247" s="353"/>
      <c r="BE247" s="353"/>
      <c r="BF247" s="353"/>
      <c r="BG247" s="353"/>
      <c r="BH247" s="353"/>
      <c r="BI247" s="353"/>
      <c r="BJ247" s="353"/>
      <c r="BK247" s="353"/>
      <c r="BL247" s="353"/>
      <c r="BM247" s="353"/>
      <c r="BN247" s="353"/>
      <c r="BO247" s="353"/>
      <c r="BP247" s="353"/>
      <c r="BQ247" s="353"/>
      <c r="BR247" s="353"/>
      <c r="BS247" s="353"/>
      <c r="BT247" s="353"/>
      <c r="BU247" s="353"/>
      <c r="BV247" s="353"/>
      <c r="BW247" s="353"/>
      <c r="BX247" s="357"/>
    </row>
    <row r="248" spans="1:76" s="352" customFormat="1">
      <c r="A248" s="351"/>
      <c r="I248" s="353"/>
      <c r="J248" s="354"/>
      <c r="K248" s="353"/>
      <c r="L248" s="353"/>
      <c r="M248" s="353"/>
      <c r="N248" s="353"/>
      <c r="O248" s="353"/>
      <c r="P248" s="353"/>
      <c r="Q248" s="353"/>
      <c r="R248" s="353"/>
      <c r="S248" s="353"/>
      <c r="T248" s="353"/>
      <c r="U248" s="353"/>
      <c r="AC248" s="353"/>
      <c r="AD248" s="353"/>
      <c r="AE248" s="353"/>
      <c r="AF248" s="353"/>
      <c r="AG248" s="353"/>
      <c r="AH248" s="353"/>
      <c r="AI248" s="353"/>
      <c r="AJ248" s="353"/>
      <c r="AK248" s="353"/>
      <c r="AL248" s="353"/>
      <c r="AM248" s="353"/>
      <c r="AN248" s="353"/>
      <c r="AO248" s="353"/>
      <c r="AP248" s="353"/>
      <c r="AQ248" s="353"/>
      <c r="AR248" s="353"/>
      <c r="AS248" s="353"/>
      <c r="AT248" s="353"/>
      <c r="AU248" s="353"/>
      <c r="AV248" s="353"/>
      <c r="AW248" s="353"/>
      <c r="AX248" s="353"/>
      <c r="AY248" s="353"/>
      <c r="AZ248" s="353"/>
      <c r="BA248" s="355"/>
      <c r="BB248" s="356"/>
      <c r="BC248" s="353"/>
      <c r="BD248" s="353"/>
      <c r="BE248" s="353"/>
      <c r="BF248" s="353"/>
      <c r="BG248" s="353"/>
      <c r="BH248" s="353"/>
      <c r="BI248" s="353"/>
      <c r="BJ248" s="353"/>
      <c r="BK248" s="353"/>
      <c r="BL248" s="353"/>
      <c r="BM248" s="353"/>
      <c r="BN248" s="353"/>
      <c r="BO248" s="353"/>
      <c r="BP248" s="353"/>
      <c r="BQ248" s="353"/>
      <c r="BR248" s="353"/>
      <c r="BS248" s="353"/>
      <c r="BT248" s="353"/>
      <c r="BU248" s="353"/>
      <c r="BV248" s="353"/>
      <c r="BW248" s="353"/>
      <c r="BX248" s="357"/>
    </row>
    <row r="249" spans="1:76" s="352" customFormat="1">
      <c r="A249" s="351"/>
      <c r="I249" s="353"/>
      <c r="J249" s="354"/>
      <c r="K249" s="353"/>
      <c r="L249" s="353"/>
      <c r="M249" s="353"/>
      <c r="N249" s="353"/>
      <c r="O249" s="353"/>
      <c r="P249" s="353"/>
      <c r="Q249" s="353"/>
      <c r="R249" s="353"/>
      <c r="S249" s="353"/>
      <c r="T249" s="353"/>
      <c r="U249" s="353"/>
      <c r="AC249" s="353"/>
      <c r="AD249" s="353"/>
      <c r="AE249" s="353"/>
      <c r="AF249" s="353"/>
      <c r="AG249" s="353"/>
      <c r="AH249" s="353"/>
      <c r="AI249" s="353"/>
      <c r="AJ249" s="353"/>
      <c r="AK249" s="353"/>
      <c r="AL249" s="353"/>
      <c r="AM249" s="353"/>
      <c r="AN249" s="353"/>
      <c r="AO249" s="353"/>
      <c r="AP249" s="353"/>
      <c r="AQ249" s="353"/>
      <c r="AR249" s="353"/>
      <c r="AS249" s="353"/>
      <c r="AT249" s="353"/>
      <c r="AU249" s="353"/>
      <c r="AV249" s="353"/>
      <c r="AW249" s="353"/>
      <c r="AX249" s="353"/>
      <c r="AY249" s="353"/>
      <c r="AZ249" s="353"/>
      <c r="BA249" s="355"/>
      <c r="BB249" s="356"/>
      <c r="BC249" s="353"/>
      <c r="BD249" s="353"/>
      <c r="BE249" s="353"/>
      <c r="BF249" s="353"/>
      <c r="BG249" s="353"/>
      <c r="BH249" s="353"/>
      <c r="BI249" s="353"/>
      <c r="BJ249" s="353"/>
      <c r="BK249" s="353"/>
      <c r="BL249" s="353"/>
      <c r="BM249" s="353"/>
      <c r="BN249" s="353"/>
      <c r="BO249" s="353"/>
      <c r="BP249" s="353"/>
      <c r="BQ249" s="353"/>
      <c r="BR249" s="353"/>
      <c r="BS249" s="353"/>
      <c r="BT249" s="353"/>
      <c r="BU249" s="353"/>
      <c r="BV249" s="353"/>
      <c r="BW249" s="353"/>
      <c r="BX249" s="357"/>
    </row>
    <row r="250" spans="1:76" s="352" customFormat="1">
      <c r="A250" s="351"/>
      <c r="I250" s="353"/>
      <c r="J250" s="354"/>
      <c r="K250" s="353"/>
      <c r="L250" s="353"/>
      <c r="M250" s="353"/>
      <c r="N250" s="353"/>
      <c r="O250" s="353"/>
      <c r="P250" s="353"/>
      <c r="Q250" s="353"/>
      <c r="R250" s="353"/>
      <c r="S250" s="353"/>
      <c r="T250" s="353"/>
      <c r="U250" s="353"/>
      <c r="AC250" s="353"/>
      <c r="AD250" s="353"/>
      <c r="AE250" s="353"/>
      <c r="AF250" s="353"/>
      <c r="AG250" s="353"/>
      <c r="AH250" s="353"/>
      <c r="AI250" s="353"/>
      <c r="AJ250" s="353"/>
      <c r="AK250" s="353"/>
      <c r="AL250" s="353"/>
      <c r="AM250" s="353"/>
      <c r="AN250" s="353"/>
      <c r="AO250" s="353"/>
      <c r="AP250" s="353"/>
      <c r="AQ250" s="353"/>
      <c r="AR250" s="353"/>
      <c r="AS250" s="353"/>
      <c r="AT250" s="353"/>
      <c r="AU250" s="353"/>
      <c r="AV250" s="353"/>
      <c r="AW250" s="353"/>
      <c r="AX250" s="353"/>
      <c r="AY250" s="353"/>
      <c r="AZ250" s="353"/>
      <c r="BA250" s="355"/>
      <c r="BB250" s="356"/>
      <c r="BC250" s="353"/>
      <c r="BD250" s="353"/>
      <c r="BE250" s="353"/>
      <c r="BF250" s="353"/>
      <c r="BG250" s="353"/>
      <c r="BH250" s="353"/>
      <c r="BI250" s="353"/>
      <c r="BJ250" s="353"/>
      <c r="BK250" s="353"/>
      <c r="BL250" s="353"/>
      <c r="BM250" s="353"/>
      <c r="BN250" s="353"/>
      <c r="BO250" s="353"/>
      <c r="BP250" s="353"/>
      <c r="BQ250" s="353"/>
      <c r="BR250" s="353"/>
      <c r="BS250" s="353"/>
      <c r="BT250" s="353"/>
      <c r="BU250" s="353"/>
      <c r="BV250" s="353"/>
      <c r="BW250" s="353"/>
      <c r="BX250" s="357"/>
    </row>
    <row r="251" spans="1:76" s="352" customFormat="1">
      <c r="A251" s="351"/>
      <c r="I251" s="353"/>
      <c r="J251" s="354"/>
      <c r="K251" s="353"/>
      <c r="L251" s="353"/>
      <c r="M251" s="353"/>
      <c r="N251" s="353"/>
      <c r="O251" s="353"/>
      <c r="P251" s="353"/>
      <c r="Q251" s="353"/>
      <c r="R251" s="353"/>
      <c r="S251" s="353"/>
      <c r="T251" s="353"/>
      <c r="U251" s="353"/>
      <c r="AC251" s="353"/>
      <c r="AD251" s="353"/>
      <c r="AE251" s="353"/>
      <c r="AF251" s="353"/>
      <c r="AG251" s="353"/>
      <c r="AH251" s="353"/>
      <c r="AI251" s="353"/>
      <c r="AJ251" s="353"/>
      <c r="AK251" s="353"/>
      <c r="AL251" s="353"/>
      <c r="AM251" s="353"/>
      <c r="AN251" s="353"/>
      <c r="AO251" s="353"/>
      <c r="AP251" s="353"/>
      <c r="AQ251" s="353"/>
      <c r="AR251" s="353"/>
      <c r="AS251" s="353"/>
      <c r="AT251" s="353"/>
      <c r="AU251" s="353"/>
      <c r="AV251" s="353"/>
      <c r="AW251" s="353"/>
      <c r="AX251" s="353"/>
      <c r="AY251" s="353"/>
      <c r="AZ251" s="353"/>
      <c r="BA251" s="355"/>
      <c r="BB251" s="356"/>
      <c r="BC251" s="353"/>
      <c r="BD251" s="353"/>
      <c r="BE251" s="353"/>
      <c r="BF251" s="353"/>
      <c r="BG251" s="353"/>
      <c r="BH251" s="353"/>
      <c r="BI251" s="353"/>
      <c r="BJ251" s="353"/>
      <c r="BK251" s="353"/>
      <c r="BL251" s="353"/>
      <c r="BM251" s="353"/>
      <c r="BN251" s="353"/>
      <c r="BO251" s="353"/>
      <c r="BP251" s="353"/>
      <c r="BQ251" s="353"/>
      <c r="BR251" s="353"/>
      <c r="BS251" s="353"/>
      <c r="BT251" s="353"/>
      <c r="BU251" s="353"/>
      <c r="BV251" s="353"/>
      <c r="BW251" s="353"/>
      <c r="BX251" s="357"/>
    </row>
    <row r="252" spans="1:76" s="352" customFormat="1">
      <c r="A252" s="351"/>
      <c r="I252" s="353"/>
      <c r="J252" s="354"/>
      <c r="K252" s="353"/>
      <c r="L252" s="353"/>
      <c r="M252" s="353"/>
      <c r="N252" s="353"/>
      <c r="O252" s="353"/>
      <c r="P252" s="353"/>
      <c r="Q252" s="353"/>
      <c r="R252" s="353"/>
      <c r="S252" s="353"/>
      <c r="T252" s="353"/>
      <c r="U252" s="353"/>
      <c r="AC252" s="353"/>
      <c r="AD252" s="353"/>
      <c r="AE252" s="353"/>
      <c r="AF252" s="353"/>
      <c r="AG252" s="353"/>
      <c r="AH252" s="353"/>
      <c r="AI252" s="353"/>
      <c r="AJ252" s="353"/>
      <c r="AK252" s="353"/>
      <c r="AL252" s="353"/>
      <c r="AM252" s="353"/>
      <c r="AN252" s="353"/>
      <c r="AO252" s="353"/>
      <c r="AP252" s="353"/>
      <c r="AQ252" s="353"/>
      <c r="AR252" s="353"/>
      <c r="AS252" s="353"/>
      <c r="AT252" s="353"/>
      <c r="AU252" s="353"/>
      <c r="AV252" s="353"/>
      <c r="AW252" s="353"/>
      <c r="AX252" s="353"/>
      <c r="AY252" s="353"/>
      <c r="AZ252" s="353"/>
      <c r="BA252" s="355"/>
      <c r="BB252" s="356"/>
      <c r="BC252" s="353"/>
      <c r="BD252" s="353"/>
      <c r="BE252" s="353"/>
      <c r="BF252" s="353"/>
      <c r="BG252" s="353"/>
      <c r="BH252" s="353"/>
      <c r="BI252" s="353"/>
      <c r="BJ252" s="353"/>
      <c r="BK252" s="353"/>
      <c r="BL252" s="353"/>
      <c r="BM252" s="353"/>
      <c r="BN252" s="353"/>
      <c r="BO252" s="353"/>
      <c r="BP252" s="353"/>
      <c r="BQ252" s="353"/>
      <c r="BR252" s="353"/>
      <c r="BS252" s="353"/>
      <c r="BT252" s="353"/>
      <c r="BU252" s="353"/>
      <c r="BV252" s="353"/>
      <c r="BW252" s="353"/>
      <c r="BX252" s="357"/>
    </row>
    <row r="253" spans="1:76" s="352" customFormat="1">
      <c r="A253" s="351"/>
      <c r="I253" s="353"/>
      <c r="J253" s="354"/>
      <c r="K253" s="353"/>
      <c r="L253" s="353"/>
      <c r="M253" s="353"/>
      <c r="N253" s="353"/>
      <c r="O253" s="353"/>
      <c r="P253" s="353"/>
      <c r="Q253" s="353"/>
      <c r="R253" s="353"/>
      <c r="S253" s="353"/>
      <c r="T253" s="353"/>
      <c r="U253" s="353"/>
      <c r="AC253" s="353"/>
      <c r="AD253" s="353"/>
      <c r="AE253" s="353"/>
      <c r="AF253" s="353"/>
      <c r="AG253" s="353"/>
      <c r="AH253" s="353"/>
      <c r="AI253" s="353"/>
      <c r="AJ253" s="353"/>
      <c r="AK253" s="353"/>
      <c r="AL253" s="353"/>
      <c r="AM253" s="353"/>
      <c r="AN253" s="353"/>
      <c r="AO253" s="353"/>
      <c r="AP253" s="353"/>
      <c r="AQ253" s="353"/>
      <c r="AR253" s="353"/>
      <c r="AS253" s="353"/>
      <c r="AT253" s="353"/>
      <c r="AU253" s="353"/>
      <c r="AV253" s="353"/>
      <c r="AW253" s="353"/>
      <c r="AX253" s="353"/>
      <c r="AY253" s="353"/>
      <c r="AZ253" s="353"/>
      <c r="BA253" s="355"/>
      <c r="BB253" s="356"/>
      <c r="BC253" s="353"/>
      <c r="BD253" s="353"/>
      <c r="BE253" s="353"/>
      <c r="BF253" s="353"/>
      <c r="BG253" s="353"/>
      <c r="BH253" s="353"/>
      <c r="BI253" s="353"/>
      <c r="BJ253" s="353"/>
      <c r="BK253" s="353"/>
      <c r="BL253" s="353"/>
      <c r="BM253" s="353"/>
      <c r="BN253" s="353"/>
      <c r="BO253" s="353"/>
      <c r="BP253" s="353"/>
      <c r="BQ253" s="353"/>
      <c r="BR253" s="353"/>
      <c r="BS253" s="353"/>
      <c r="BT253" s="353"/>
      <c r="BU253" s="353"/>
      <c r="BV253" s="353"/>
      <c r="BW253" s="353"/>
      <c r="BX253" s="357"/>
    </row>
    <row r="254" spans="1:76" s="352" customFormat="1">
      <c r="A254" s="351"/>
      <c r="I254" s="353"/>
      <c r="J254" s="354"/>
      <c r="K254" s="353"/>
      <c r="L254" s="353"/>
      <c r="M254" s="353"/>
      <c r="N254" s="353"/>
      <c r="O254" s="353"/>
      <c r="P254" s="353"/>
      <c r="Q254" s="353"/>
      <c r="R254" s="353"/>
      <c r="S254" s="353"/>
      <c r="T254" s="353"/>
      <c r="U254" s="353"/>
      <c r="AC254" s="353"/>
      <c r="AD254" s="353"/>
      <c r="AE254" s="353"/>
      <c r="AF254" s="353"/>
      <c r="AG254" s="353"/>
      <c r="AH254" s="353"/>
      <c r="AI254" s="353"/>
      <c r="AJ254" s="353"/>
      <c r="AK254" s="353"/>
      <c r="AL254" s="353"/>
      <c r="AM254" s="353"/>
      <c r="AN254" s="353"/>
      <c r="AO254" s="353"/>
      <c r="AP254" s="353"/>
      <c r="AQ254" s="353"/>
      <c r="AR254" s="353"/>
      <c r="AS254" s="353"/>
      <c r="AT254" s="353"/>
      <c r="AU254" s="353"/>
      <c r="AV254" s="353"/>
      <c r="AW254" s="353"/>
      <c r="AX254" s="353"/>
      <c r="AY254" s="353"/>
      <c r="AZ254" s="353"/>
      <c r="BA254" s="355"/>
      <c r="BB254" s="356"/>
      <c r="BC254" s="353"/>
      <c r="BD254" s="353"/>
      <c r="BE254" s="353"/>
      <c r="BF254" s="353"/>
      <c r="BG254" s="353"/>
      <c r="BH254" s="353"/>
      <c r="BI254" s="353"/>
      <c r="BJ254" s="353"/>
      <c r="BK254" s="353"/>
      <c r="BL254" s="353"/>
      <c r="BM254" s="353"/>
      <c r="BN254" s="353"/>
      <c r="BO254" s="353"/>
      <c r="BP254" s="353"/>
      <c r="BQ254" s="353"/>
      <c r="BR254" s="353"/>
      <c r="BS254" s="353"/>
      <c r="BT254" s="353"/>
      <c r="BU254" s="353"/>
      <c r="BV254" s="353"/>
      <c r="BW254" s="353"/>
      <c r="BX254" s="357"/>
    </row>
    <row r="255" spans="1:76" s="352" customFormat="1">
      <c r="A255" s="351"/>
      <c r="I255" s="353"/>
      <c r="J255" s="354"/>
      <c r="K255" s="353"/>
      <c r="L255" s="353"/>
      <c r="M255" s="353"/>
      <c r="N255" s="353"/>
      <c r="O255" s="353"/>
      <c r="P255" s="353"/>
      <c r="Q255" s="353"/>
      <c r="R255" s="353"/>
      <c r="S255" s="353"/>
      <c r="T255" s="353"/>
      <c r="U255" s="353"/>
      <c r="AC255" s="353"/>
      <c r="AD255" s="353"/>
      <c r="AE255" s="353"/>
      <c r="AF255" s="353"/>
      <c r="AG255" s="353"/>
      <c r="AH255" s="353"/>
      <c r="AI255" s="353"/>
      <c r="AJ255" s="353"/>
      <c r="AK255" s="353"/>
      <c r="AL255" s="353"/>
      <c r="AM255" s="353"/>
      <c r="AN255" s="353"/>
      <c r="AO255" s="353"/>
      <c r="AP255" s="353"/>
      <c r="AQ255" s="353"/>
      <c r="AR255" s="353"/>
      <c r="AS255" s="353"/>
      <c r="AT255" s="353"/>
      <c r="AU255" s="353"/>
      <c r="AV255" s="353"/>
      <c r="AW255" s="353"/>
      <c r="AX255" s="353"/>
      <c r="AY255" s="353"/>
      <c r="AZ255" s="353"/>
      <c r="BA255" s="355"/>
      <c r="BB255" s="356"/>
      <c r="BC255" s="353"/>
      <c r="BD255" s="353"/>
      <c r="BE255" s="353"/>
      <c r="BF255" s="353"/>
      <c r="BG255" s="353"/>
      <c r="BH255" s="353"/>
      <c r="BI255" s="353"/>
      <c r="BJ255" s="353"/>
      <c r="BK255" s="353"/>
      <c r="BL255" s="353"/>
      <c r="BM255" s="353"/>
      <c r="BN255" s="353"/>
      <c r="BO255" s="353"/>
      <c r="BP255" s="353"/>
      <c r="BQ255" s="353"/>
      <c r="BR255" s="353"/>
      <c r="BS255" s="353"/>
      <c r="BT255" s="353"/>
      <c r="BU255" s="353"/>
      <c r="BV255" s="353"/>
      <c r="BW255" s="353"/>
      <c r="BX255" s="357"/>
    </row>
    <row r="256" spans="1:76" s="352" customFormat="1">
      <c r="A256" s="351"/>
      <c r="I256" s="353"/>
      <c r="J256" s="354"/>
      <c r="K256" s="353"/>
      <c r="L256" s="353"/>
      <c r="M256" s="353"/>
      <c r="N256" s="353"/>
      <c r="O256" s="353"/>
      <c r="P256" s="353"/>
      <c r="Q256" s="353"/>
      <c r="R256" s="353"/>
      <c r="S256" s="353"/>
      <c r="T256" s="353"/>
      <c r="U256" s="353"/>
      <c r="AC256" s="353"/>
      <c r="AD256" s="353"/>
      <c r="AE256" s="353"/>
      <c r="AF256" s="353"/>
      <c r="AG256" s="353"/>
      <c r="AH256" s="353"/>
      <c r="AI256" s="353"/>
      <c r="AJ256" s="353"/>
      <c r="AK256" s="353"/>
      <c r="AL256" s="353"/>
      <c r="AM256" s="353"/>
      <c r="AN256" s="353"/>
      <c r="AO256" s="353"/>
      <c r="AP256" s="353"/>
      <c r="AQ256" s="353"/>
      <c r="AR256" s="353"/>
      <c r="AS256" s="353"/>
      <c r="AT256" s="353"/>
      <c r="AU256" s="353"/>
      <c r="AV256" s="353"/>
      <c r="AW256" s="353"/>
      <c r="AX256" s="353"/>
      <c r="AY256" s="353"/>
      <c r="AZ256" s="353"/>
      <c r="BA256" s="355"/>
      <c r="BB256" s="356"/>
      <c r="BC256" s="353"/>
      <c r="BD256" s="353"/>
      <c r="BE256" s="353"/>
      <c r="BF256" s="353"/>
      <c r="BG256" s="353"/>
      <c r="BH256" s="353"/>
      <c r="BI256" s="353"/>
      <c r="BJ256" s="353"/>
      <c r="BK256" s="353"/>
      <c r="BL256" s="353"/>
      <c r="BM256" s="353"/>
      <c r="BN256" s="353"/>
      <c r="BO256" s="353"/>
      <c r="BP256" s="353"/>
      <c r="BQ256" s="353"/>
      <c r="BR256" s="353"/>
      <c r="BS256" s="353"/>
      <c r="BT256" s="353"/>
      <c r="BU256" s="353"/>
      <c r="BV256" s="353"/>
      <c r="BW256" s="353"/>
      <c r="BX256" s="357"/>
    </row>
    <row r="257" spans="1:76" s="352" customFormat="1">
      <c r="A257" s="351"/>
      <c r="I257" s="353"/>
      <c r="J257" s="354"/>
      <c r="K257" s="353"/>
      <c r="L257" s="353"/>
      <c r="M257" s="353"/>
      <c r="N257" s="353"/>
      <c r="O257" s="353"/>
      <c r="P257" s="353"/>
      <c r="Q257" s="353"/>
      <c r="R257" s="353"/>
      <c r="S257" s="353"/>
      <c r="T257" s="353"/>
      <c r="U257" s="353"/>
      <c r="AC257" s="353"/>
      <c r="AD257" s="353"/>
      <c r="AE257" s="353"/>
      <c r="AF257" s="353"/>
      <c r="AG257" s="353"/>
      <c r="AH257" s="353"/>
      <c r="AI257" s="353"/>
      <c r="AJ257" s="353"/>
      <c r="AK257" s="353"/>
      <c r="AL257" s="353"/>
      <c r="AM257" s="353"/>
      <c r="AN257" s="353"/>
      <c r="AO257" s="353"/>
      <c r="AP257" s="353"/>
      <c r="AQ257" s="353"/>
      <c r="AR257" s="353"/>
      <c r="AS257" s="353"/>
      <c r="AT257" s="353"/>
      <c r="AU257" s="353"/>
      <c r="AV257" s="353"/>
      <c r="AW257" s="353"/>
      <c r="AX257" s="353"/>
      <c r="AY257" s="353"/>
      <c r="AZ257" s="353"/>
      <c r="BA257" s="355"/>
      <c r="BB257" s="356"/>
      <c r="BC257" s="353"/>
      <c r="BD257" s="353"/>
      <c r="BE257" s="353"/>
      <c r="BF257" s="353"/>
      <c r="BG257" s="353"/>
      <c r="BH257" s="353"/>
      <c r="BI257" s="353"/>
      <c r="BJ257" s="353"/>
      <c r="BK257" s="353"/>
      <c r="BL257" s="353"/>
      <c r="BM257" s="353"/>
      <c r="BN257" s="353"/>
      <c r="BO257" s="353"/>
      <c r="BP257" s="353"/>
      <c r="BQ257" s="353"/>
      <c r="BR257" s="353"/>
      <c r="BS257" s="353"/>
      <c r="BT257" s="353"/>
      <c r="BU257" s="353"/>
      <c r="BV257" s="353"/>
      <c r="BW257" s="353"/>
      <c r="BX257" s="357"/>
    </row>
    <row r="258" spans="1:76" s="352" customFormat="1">
      <c r="A258" s="351"/>
      <c r="I258" s="353"/>
      <c r="J258" s="354"/>
      <c r="K258" s="353"/>
      <c r="L258" s="353"/>
      <c r="M258" s="353"/>
      <c r="N258" s="353"/>
      <c r="O258" s="353"/>
      <c r="P258" s="353"/>
      <c r="Q258" s="353"/>
      <c r="R258" s="353"/>
      <c r="S258" s="353"/>
      <c r="T258" s="353"/>
      <c r="U258" s="353"/>
      <c r="AC258" s="353"/>
      <c r="AD258" s="353"/>
      <c r="AE258" s="353"/>
      <c r="AF258" s="353"/>
      <c r="AG258" s="353"/>
      <c r="AH258" s="353"/>
      <c r="AI258" s="353"/>
      <c r="AJ258" s="353"/>
      <c r="AK258" s="353"/>
      <c r="AL258" s="353"/>
      <c r="AM258" s="353"/>
      <c r="AN258" s="353"/>
      <c r="AO258" s="353"/>
      <c r="AP258" s="353"/>
      <c r="AQ258" s="353"/>
      <c r="AR258" s="353"/>
      <c r="AS258" s="353"/>
      <c r="AT258" s="353"/>
      <c r="AU258" s="353"/>
      <c r="AV258" s="353"/>
      <c r="AW258" s="353"/>
      <c r="AX258" s="353"/>
      <c r="AY258" s="353"/>
      <c r="AZ258" s="353"/>
      <c r="BA258" s="355"/>
      <c r="BB258" s="356"/>
      <c r="BC258" s="353"/>
      <c r="BD258" s="353"/>
      <c r="BE258" s="353"/>
      <c r="BF258" s="353"/>
      <c r="BG258" s="353"/>
      <c r="BH258" s="353"/>
      <c r="BI258" s="353"/>
      <c r="BJ258" s="353"/>
      <c r="BK258" s="353"/>
      <c r="BL258" s="353"/>
      <c r="BM258" s="353"/>
      <c r="BN258" s="353"/>
      <c r="BO258" s="353"/>
      <c r="BP258" s="353"/>
      <c r="BQ258" s="353"/>
      <c r="BR258" s="353"/>
      <c r="BS258" s="353"/>
      <c r="BT258" s="353"/>
      <c r="BU258" s="353"/>
      <c r="BV258" s="353"/>
      <c r="BW258" s="353"/>
      <c r="BX258" s="357"/>
    </row>
    <row r="259" spans="1:76" s="352" customFormat="1">
      <c r="A259" s="351"/>
      <c r="I259" s="353"/>
      <c r="J259" s="354"/>
      <c r="K259" s="353"/>
      <c r="L259" s="353"/>
      <c r="M259" s="353"/>
      <c r="N259" s="353"/>
      <c r="O259" s="353"/>
      <c r="P259" s="353"/>
      <c r="Q259" s="353"/>
      <c r="R259" s="353"/>
      <c r="S259" s="353"/>
      <c r="T259" s="353"/>
      <c r="U259" s="353"/>
      <c r="AC259" s="353"/>
      <c r="AD259" s="353"/>
      <c r="AE259" s="353"/>
      <c r="AF259" s="353"/>
      <c r="AG259" s="353"/>
      <c r="AH259" s="353"/>
      <c r="AI259" s="353"/>
      <c r="AJ259" s="353"/>
      <c r="AK259" s="353"/>
      <c r="AL259" s="353"/>
      <c r="AM259" s="353"/>
      <c r="AN259" s="353"/>
      <c r="AO259" s="353"/>
      <c r="AP259" s="353"/>
      <c r="AQ259" s="353"/>
      <c r="AR259" s="353"/>
      <c r="AS259" s="353"/>
      <c r="AT259" s="353"/>
      <c r="AU259" s="353"/>
      <c r="AV259" s="353"/>
      <c r="AW259" s="353"/>
      <c r="AX259" s="353"/>
      <c r="AY259" s="353"/>
      <c r="AZ259" s="353"/>
      <c r="BA259" s="355"/>
      <c r="BB259" s="356"/>
      <c r="BC259" s="353"/>
      <c r="BD259" s="353"/>
      <c r="BE259" s="353"/>
      <c r="BF259" s="353"/>
      <c r="BG259" s="353"/>
      <c r="BH259" s="353"/>
      <c r="BI259" s="353"/>
      <c r="BJ259" s="353"/>
      <c r="BK259" s="353"/>
      <c r="BL259" s="353"/>
      <c r="BM259" s="353"/>
      <c r="BN259" s="353"/>
      <c r="BO259" s="353"/>
      <c r="BP259" s="353"/>
      <c r="BQ259" s="353"/>
      <c r="BR259" s="353"/>
      <c r="BS259" s="353"/>
      <c r="BT259" s="353"/>
      <c r="BU259" s="353"/>
      <c r="BV259" s="353"/>
      <c r="BW259" s="353"/>
      <c r="BX259" s="357"/>
    </row>
    <row r="260" spans="1:76" s="352" customFormat="1">
      <c r="A260" s="351"/>
      <c r="I260" s="353"/>
      <c r="J260" s="354"/>
      <c r="K260" s="353"/>
      <c r="L260" s="353"/>
      <c r="M260" s="353"/>
      <c r="N260" s="353"/>
      <c r="O260" s="353"/>
      <c r="P260" s="353"/>
      <c r="Q260" s="353"/>
      <c r="R260" s="353"/>
      <c r="S260" s="353"/>
      <c r="T260" s="353"/>
      <c r="U260" s="353"/>
      <c r="AC260" s="353"/>
      <c r="AD260" s="353"/>
      <c r="AE260" s="353"/>
      <c r="AF260" s="353"/>
      <c r="AG260" s="353"/>
      <c r="AH260" s="353"/>
      <c r="AI260" s="353"/>
      <c r="AJ260" s="353"/>
      <c r="AK260" s="353"/>
      <c r="AL260" s="353"/>
      <c r="AM260" s="353"/>
      <c r="AN260" s="353"/>
      <c r="AO260" s="353"/>
      <c r="AP260" s="353"/>
      <c r="AQ260" s="353"/>
      <c r="AR260" s="353"/>
      <c r="AS260" s="353"/>
      <c r="AT260" s="353"/>
      <c r="AU260" s="353"/>
      <c r="AV260" s="353"/>
      <c r="AW260" s="353"/>
      <c r="AX260" s="353"/>
      <c r="AY260" s="353"/>
      <c r="AZ260" s="353"/>
      <c r="BA260" s="355"/>
      <c r="BB260" s="356"/>
      <c r="BC260" s="353"/>
      <c r="BD260" s="353"/>
      <c r="BE260" s="353"/>
      <c r="BF260" s="353"/>
      <c r="BG260" s="353"/>
      <c r="BH260" s="353"/>
      <c r="BI260" s="353"/>
      <c r="BJ260" s="353"/>
      <c r="BK260" s="353"/>
      <c r="BL260" s="353"/>
      <c r="BM260" s="353"/>
      <c r="BN260" s="353"/>
      <c r="BO260" s="353"/>
      <c r="BP260" s="353"/>
      <c r="BQ260" s="353"/>
      <c r="BR260" s="353"/>
      <c r="BS260" s="353"/>
      <c r="BT260" s="353"/>
      <c r="BU260" s="353"/>
      <c r="BV260" s="353"/>
      <c r="BW260" s="353"/>
      <c r="BX260" s="357"/>
    </row>
    <row r="261" spans="1:76" s="352" customFormat="1">
      <c r="A261" s="351"/>
      <c r="I261" s="353"/>
      <c r="J261" s="354"/>
      <c r="K261" s="353"/>
      <c r="L261" s="353"/>
      <c r="M261" s="353"/>
      <c r="N261" s="353"/>
      <c r="O261" s="353"/>
      <c r="P261" s="353"/>
      <c r="Q261" s="353"/>
      <c r="R261" s="353"/>
      <c r="S261" s="353"/>
      <c r="T261" s="353"/>
      <c r="U261" s="353"/>
      <c r="AC261" s="353"/>
      <c r="AD261" s="353"/>
      <c r="AE261" s="353"/>
      <c r="AF261" s="353"/>
      <c r="AG261" s="353"/>
      <c r="AH261" s="353"/>
      <c r="AI261" s="353"/>
      <c r="AJ261" s="353"/>
      <c r="AK261" s="353"/>
      <c r="AL261" s="353"/>
      <c r="AM261" s="353"/>
      <c r="AN261" s="353"/>
      <c r="AO261" s="353"/>
      <c r="AP261" s="353"/>
      <c r="AQ261" s="353"/>
      <c r="AR261" s="353"/>
      <c r="AS261" s="353"/>
      <c r="AT261" s="353"/>
      <c r="AU261" s="353"/>
      <c r="AV261" s="353"/>
      <c r="AW261" s="353"/>
      <c r="AX261" s="353"/>
      <c r="AY261" s="353"/>
      <c r="AZ261" s="353"/>
      <c r="BA261" s="355"/>
      <c r="BB261" s="356"/>
      <c r="BC261" s="353"/>
      <c r="BD261" s="353"/>
      <c r="BE261" s="353"/>
      <c r="BF261" s="353"/>
      <c r="BG261" s="353"/>
      <c r="BH261" s="353"/>
      <c r="BI261" s="353"/>
      <c r="BJ261" s="353"/>
      <c r="BK261" s="353"/>
      <c r="BL261" s="353"/>
      <c r="BM261" s="353"/>
      <c r="BN261" s="353"/>
      <c r="BO261" s="353"/>
      <c r="BP261" s="353"/>
      <c r="BQ261" s="353"/>
      <c r="BR261" s="353"/>
      <c r="BS261" s="353"/>
      <c r="BT261" s="353"/>
      <c r="BU261" s="353"/>
      <c r="BV261" s="353"/>
      <c r="BW261" s="353"/>
      <c r="BX261" s="357"/>
    </row>
    <row r="262" spans="1:76" s="352" customFormat="1">
      <c r="A262" s="351"/>
      <c r="I262" s="353"/>
      <c r="J262" s="354"/>
      <c r="K262" s="353"/>
      <c r="L262" s="353"/>
      <c r="M262" s="353"/>
      <c r="N262" s="353"/>
      <c r="O262" s="353"/>
      <c r="P262" s="353"/>
      <c r="Q262" s="353"/>
      <c r="R262" s="353"/>
      <c r="S262" s="353"/>
      <c r="T262" s="353"/>
      <c r="U262" s="353"/>
      <c r="AC262" s="353"/>
      <c r="AD262" s="353"/>
      <c r="AE262" s="353"/>
      <c r="AF262" s="353"/>
      <c r="AG262" s="353"/>
      <c r="AH262" s="353"/>
      <c r="AI262" s="353"/>
      <c r="AJ262" s="353"/>
      <c r="AK262" s="353"/>
      <c r="AL262" s="353"/>
      <c r="AM262" s="353"/>
      <c r="AN262" s="353"/>
      <c r="AO262" s="353"/>
      <c r="AP262" s="353"/>
      <c r="AQ262" s="353"/>
      <c r="AR262" s="353"/>
      <c r="AS262" s="353"/>
      <c r="AT262" s="353"/>
      <c r="AU262" s="353"/>
      <c r="AV262" s="353"/>
      <c r="AW262" s="353"/>
      <c r="AX262" s="353"/>
      <c r="AY262" s="353"/>
      <c r="AZ262" s="353"/>
      <c r="BA262" s="355"/>
      <c r="BB262" s="356"/>
      <c r="BC262" s="353"/>
      <c r="BD262" s="353"/>
      <c r="BE262" s="353"/>
      <c r="BF262" s="353"/>
      <c r="BG262" s="353"/>
      <c r="BH262" s="353"/>
      <c r="BI262" s="353"/>
      <c r="BJ262" s="353"/>
      <c r="BK262" s="353"/>
      <c r="BL262" s="353"/>
      <c r="BM262" s="353"/>
      <c r="BN262" s="353"/>
      <c r="BO262" s="353"/>
      <c r="BP262" s="353"/>
      <c r="BQ262" s="353"/>
      <c r="BR262" s="353"/>
      <c r="BS262" s="353"/>
      <c r="BT262" s="353"/>
      <c r="BU262" s="353"/>
      <c r="BV262" s="353"/>
      <c r="BW262" s="353"/>
      <c r="BX262" s="357"/>
    </row>
    <row r="263" spans="1:76" s="352" customFormat="1">
      <c r="A263" s="351"/>
      <c r="I263" s="353"/>
      <c r="J263" s="354"/>
      <c r="K263" s="353"/>
      <c r="L263" s="353"/>
      <c r="M263" s="353"/>
      <c r="N263" s="353"/>
      <c r="O263" s="353"/>
      <c r="P263" s="353"/>
      <c r="Q263" s="353"/>
      <c r="R263" s="353"/>
      <c r="S263" s="353"/>
      <c r="T263" s="353"/>
      <c r="U263" s="353"/>
      <c r="AC263" s="353"/>
      <c r="AD263" s="353"/>
      <c r="AE263" s="353"/>
      <c r="AF263" s="353"/>
      <c r="AG263" s="353"/>
      <c r="AH263" s="353"/>
      <c r="AI263" s="353"/>
      <c r="AJ263" s="353"/>
      <c r="AK263" s="353"/>
      <c r="AL263" s="353"/>
      <c r="AM263" s="353"/>
      <c r="AN263" s="353"/>
      <c r="AO263" s="353"/>
      <c r="AP263" s="353"/>
      <c r="AQ263" s="353"/>
      <c r="AR263" s="353"/>
      <c r="AS263" s="353"/>
      <c r="AT263" s="353"/>
      <c r="AU263" s="353"/>
      <c r="AV263" s="353"/>
      <c r="AW263" s="353"/>
      <c r="AX263" s="353"/>
      <c r="AY263" s="353"/>
      <c r="AZ263" s="353"/>
      <c r="BA263" s="355"/>
      <c r="BB263" s="356"/>
      <c r="BC263" s="353"/>
      <c r="BD263" s="353"/>
      <c r="BE263" s="353"/>
      <c r="BF263" s="353"/>
      <c r="BG263" s="353"/>
      <c r="BH263" s="353"/>
      <c r="BI263" s="353"/>
      <c r="BJ263" s="353"/>
      <c r="BK263" s="353"/>
      <c r="BL263" s="353"/>
      <c r="BM263" s="353"/>
      <c r="BN263" s="353"/>
      <c r="BO263" s="353"/>
      <c r="BP263" s="353"/>
      <c r="BQ263" s="353"/>
      <c r="BR263" s="353"/>
      <c r="BS263" s="353"/>
      <c r="BT263" s="353"/>
      <c r="BU263" s="353"/>
      <c r="BV263" s="353"/>
      <c r="BW263" s="353"/>
      <c r="BX263" s="357"/>
    </row>
    <row r="264" spans="1:76" s="352" customFormat="1">
      <c r="A264" s="351"/>
      <c r="I264" s="353"/>
      <c r="J264" s="354"/>
      <c r="K264" s="353"/>
      <c r="L264" s="353"/>
      <c r="M264" s="353"/>
      <c r="N264" s="353"/>
      <c r="O264" s="353"/>
      <c r="P264" s="353"/>
      <c r="Q264" s="353"/>
      <c r="R264" s="353"/>
      <c r="S264" s="353"/>
      <c r="T264" s="353"/>
      <c r="U264" s="353"/>
      <c r="AC264" s="353"/>
      <c r="AD264" s="353"/>
      <c r="AE264" s="353"/>
      <c r="AF264" s="353"/>
      <c r="AG264" s="353"/>
      <c r="AH264" s="353"/>
      <c r="AI264" s="353"/>
      <c r="AJ264" s="353"/>
      <c r="AK264" s="353"/>
      <c r="AL264" s="353"/>
      <c r="AM264" s="353"/>
      <c r="AN264" s="353"/>
      <c r="AO264" s="353"/>
      <c r="AP264" s="353"/>
      <c r="AQ264" s="353"/>
      <c r="AR264" s="353"/>
      <c r="AS264" s="353"/>
      <c r="AT264" s="353"/>
      <c r="AU264" s="353"/>
      <c r="AV264" s="353"/>
      <c r="AW264" s="353"/>
      <c r="AX264" s="353"/>
      <c r="AY264" s="353"/>
      <c r="AZ264" s="353"/>
      <c r="BA264" s="355"/>
      <c r="BB264" s="356"/>
      <c r="BC264" s="353"/>
      <c r="BD264" s="353"/>
      <c r="BE264" s="353"/>
      <c r="BF264" s="353"/>
      <c r="BG264" s="353"/>
      <c r="BH264" s="353"/>
      <c r="BI264" s="353"/>
      <c r="BJ264" s="353"/>
      <c r="BK264" s="353"/>
      <c r="BL264" s="353"/>
      <c r="BM264" s="353"/>
      <c r="BN264" s="353"/>
      <c r="BO264" s="353"/>
      <c r="BP264" s="353"/>
      <c r="BQ264" s="353"/>
      <c r="BR264" s="353"/>
      <c r="BS264" s="353"/>
      <c r="BT264" s="353"/>
      <c r="BU264" s="353"/>
      <c r="BV264" s="353"/>
      <c r="BW264" s="353"/>
      <c r="BX264" s="357"/>
    </row>
    <row r="265" spans="1:76" s="352" customFormat="1">
      <c r="A265" s="351"/>
      <c r="I265" s="353"/>
      <c r="J265" s="354"/>
      <c r="K265" s="353"/>
      <c r="L265" s="353"/>
      <c r="M265" s="353"/>
      <c r="N265" s="353"/>
      <c r="O265" s="353"/>
      <c r="P265" s="353"/>
      <c r="Q265" s="353"/>
      <c r="R265" s="353"/>
      <c r="S265" s="353"/>
      <c r="T265" s="353"/>
      <c r="U265" s="353"/>
      <c r="AC265" s="353"/>
      <c r="AD265" s="353"/>
      <c r="AE265" s="353"/>
      <c r="AF265" s="353"/>
      <c r="AG265" s="353"/>
      <c r="AH265" s="353"/>
      <c r="AI265" s="353"/>
      <c r="AJ265" s="353"/>
      <c r="AK265" s="353"/>
      <c r="AL265" s="353"/>
      <c r="AM265" s="353"/>
      <c r="AN265" s="353"/>
      <c r="AO265" s="353"/>
      <c r="AP265" s="353"/>
      <c r="AQ265" s="353"/>
      <c r="AR265" s="353"/>
      <c r="AS265" s="353"/>
      <c r="AT265" s="353"/>
      <c r="AU265" s="353"/>
      <c r="AV265" s="353"/>
      <c r="AW265" s="353"/>
      <c r="AX265" s="353"/>
      <c r="AY265" s="353"/>
      <c r="AZ265" s="353"/>
      <c r="BA265" s="355"/>
      <c r="BB265" s="356"/>
      <c r="BC265" s="353"/>
      <c r="BD265" s="353"/>
      <c r="BE265" s="353"/>
      <c r="BF265" s="353"/>
      <c r="BG265" s="353"/>
      <c r="BH265" s="353"/>
      <c r="BI265" s="353"/>
      <c r="BJ265" s="353"/>
      <c r="BK265" s="353"/>
      <c r="BL265" s="353"/>
      <c r="BM265" s="353"/>
      <c r="BN265" s="353"/>
      <c r="BO265" s="353"/>
      <c r="BP265" s="353"/>
      <c r="BQ265" s="353"/>
      <c r="BR265" s="353"/>
      <c r="BS265" s="353"/>
      <c r="BT265" s="353"/>
      <c r="BU265" s="353"/>
      <c r="BV265" s="353"/>
      <c r="BW265" s="353"/>
      <c r="BX265" s="357"/>
    </row>
    <row r="266" spans="1:76" s="352" customFormat="1">
      <c r="A266" s="351"/>
      <c r="I266" s="353"/>
      <c r="J266" s="354"/>
      <c r="K266" s="353"/>
      <c r="L266" s="353"/>
      <c r="M266" s="353"/>
      <c r="N266" s="353"/>
      <c r="O266" s="353"/>
      <c r="P266" s="353"/>
      <c r="Q266" s="353"/>
      <c r="R266" s="353"/>
      <c r="S266" s="353"/>
      <c r="T266" s="353"/>
      <c r="U266" s="353"/>
      <c r="AC266" s="353"/>
      <c r="AD266" s="353"/>
      <c r="AE266" s="353"/>
      <c r="AF266" s="353"/>
      <c r="AG266" s="353"/>
      <c r="AH266" s="353"/>
      <c r="AI266" s="353"/>
      <c r="AJ266" s="353"/>
      <c r="AK266" s="353"/>
      <c r="AL266" s="353"/>
      <c r="AM266" s="353"/>
      <c r="AN266" s="353"/>
      <c r="AO266" s="353"/>
      <c r="AP266" s="353"/>
      <c r="AQ266" s="353"/>
      <c r="AR266" s="353"/>
      <c r="AS266" s="353"/>
      <c r="AT266" s="353"/>
      <c r="AU266" s="353"/>
      <c r="AV266" s="353"/>
      <c r="AW266" s="353"/>
      <c r="AX266" s="353"/>
      <c r="AY266" s="353"/>
      <c r="AZ266" s="353"/>
      <c r="BA266" s="355"/>
      <c r="BB266" s="356"/>
      <c r="BC266" s="353"/>
      <c r="BD266" s="353"/>
      <c r="BE266" s="353"/>
      <c r="BF266" s="353"/>
      <c r="BG266" s="353"/>
      <c r="BH266" s="353"/>
      <c r="BI266" s="353"/>
      <c r="BJ266" s="353"/>
      <c r="BK266" s="353"/>
      <c r="BL266" s="353"/>
      <c r="BM266" s="353"/>
      <c r="BN266" s="353"/>
      <c r="BO266" s="353"/>
      <c r="BP266" s="353"/>
      <c r="BQ266" s="353"/>
      <c r="BR266" s="353"/>
      <c r="BS266" s="353"/>
      <c r="BT266" s="353"/>
      <c r="BU266" s="353"/>
      <c r="BV266" s="353"/>
      <c r="BW266" s="353"/>
      <c r="BX266" s="357"/>
    </row>
    <row r="267" spans="1:76" s="352" customFormat="1">
      <c r="A267" s="351"/>
      <c r="I267" s="353"/>
      <c r="J267" s="354"/>
      <c r="K267" s="353"/>
      <c r="L267" s="353"/>
      <c r="M267" s="353"/>
      <c r="N267" s="353"/>
      <c r="O267" s="353"/>
      <c r="P267" s="353"/>
      <c r="Q267" s="353"/>
      <c r="R267" s="353"/>
      <c r="S267" s="353"/>
      <c r="T267" s="353"/>
      <c r="U267" s="353"/>
      <c r="AC267" s="353"/>
      <c r="AD267" s="353"/>
      <c r="AE267" s="353"/>
      <c r="AF267" s="353"/>
      <c r="AG267" s="353"/>
      <c r="AH267" s="353"/>
      <c r="AI267" s="353"/>
      <c r="AJ267" s="353"/>
      <c r="AK267" s="353"/>
      <c r="AL267" s="353"/>
      <c r="AM267" s="353"/>
      <c r="AN267" s="353"/>
      <c r="AO267" s="353"/>
      <c r="AP267" s="353"/>
      <c r="AQ267" s="353"/>
      <c r="AR267" s="353"/>
      <c r="AS267" s="353"/>
      <c r="AT267" s="353"/>
      <c r="AU267" s="353"/>
      <c r="AV267" s="353"/>
      <c r="AW267" s="353"/>
      <c r="AX267" s="353"/>
      <c r="AY267" s="353"/>
      <c r="AZ267" s="353"/>
      <c r="BA267" s="355"/>
      <c r="BB267" s="356"/>
      <c r="BC267" s="353"/>
      <c r="BD267" s="353"/>
      <c r="BE267" s="353"/>
      <c r="BF267" s="353"/>
      <c r="BG267" s="353"/>
      <c r="BH267" s="353"/>
      <c r="BI267" s="353"/>
      <c r="BJ267" s="353"/>
      <c r="BK267" s="353"/>
      <c r="BL267" s="353"/>
      <c r="BM267" s="353"/>
      <c r="BN267" s="353"/>
      <c r="BO267" s="353"/>
      <c r="BP267" s="353"/>
      <c r="BQ267" s="353"/>
      <c r="BR267" s="353"/>
      <c r="BS267" s="353"/>
      <c r="BT267" s="353"/>
      <c r="BU267" s="353"/>
      <c r="BV267" s="353"/>
      <c r="BW267" s="353"/>
      <c r="BX267" s="357"/>
    </row>
    <row r="268" spans="1:76" s="352" customFormat="1">
      <c r="A268" s="351"/>
      <c r="I268" s="353"/>
      <c r="J268" s="354"/>
      <c r="K268" s="353"/>
      <c r="L268" s="353"/>
      <c r="M268" s="353"/>
      <c r="N268" s="353"/>
      <c r="O268" s="353"/>
      <c r="P268" s="353"/>
      <c r="Q268" s="353"/>
      <c r="R268" s="353"/>
      <c r="S268" s="353"/>
      <c r="T268" s="353"/>
      <c r="U268" s="353"/>
      <c r="AC268" s="353"/>
      <c r="AD268" s="353"/>
      <c r="AE268" s="353"/>
      <c r="AF268" s="353"/>
      <c r="AG268" s="353"/>
      <c r="AH268" s="353"/>
      <c r="AI268" s="353"/>
      <c r="AJ268" s="353"/>
      <c r="AK268" s="353"/>
      <c r="AL268" s="353"/>
      <c r="AM268" s="353"/>
      <c r="AN268" s="353"/>
      <c r="AO268" s="353"/>
      <c r="AP268" s="353"/>
      <c r="AQ268" s="353"/>
      <c r="AR268" s="353"/>
      <c r="AS268" s="353"/>
      <c r="AT268" s="353"/>
      <c r="AU268" s="353"/>
      <c r="AV268" s="353"/>
      <c r="AW268" s="353"/>
      <c r="AX268" s="353"/>
      <c r="AY268" s="353"/>
      <c r="AZ268" s="353"/>
      <c r="BA268" s="355"/>
      <c r="BB268" s="356"/>
      <c r="BC268" s="353"/>
      <c r="BD268" s="353"/>
      <c r="BE268" s="353"/>
      <c r="BF268" s="353"/>
      <c r="BG268" s="353"/>
      <c r="BH268" s="353"/>
      <c r="BI268" s="353"/>
      <c r="BJ268" s="353"/>
      <c r="BK268" s="353"/>
      <c r="BL268" s="353"/>
      <c r="BM268" s="353"/>
      <c r="BN268" s="353"/>
      <c r="BO268" s="353"/>
      <c r="BP268" s="353"/>
      <c r="BQ268" s="353"/>
      <c r="BR268" s="353"/>
      <c r="BS268" s="353"/>
      <c r="BT268" s="353"/>
      <c r="BU268" s="353"/>
      <c r="BV268" s="353"/>
      <c r="BW268" s="353"/>
      <c r="BX268" s="357"/>
    </row>
    <row r="269" spans="1:76" s="352" customFormat="1">
      <c r="A269" s="351"/>
      <c r="I269" s="353"/>
      <c r="J269" s="354"/>
      <c r="K269" s="353"/>
      <c r="L269" s="353"/>
      <c r="M269" s="353"/>
      <c r="N269" s="353"/>
      <c r="O269" s="353"/>
      <c r="P269" s="353"/>
      <c r="Q269" s="353"/>
      <c r="R269" s="353"/>
      <c r="S269" s="353"/>
      <c r="T269" s="353"/>
      <c r="U269" s="353"/>
      <c r="AC269" s="353"/>
      <c r="AD269" s="353"/>
      <c r="AE269" s="353"/>
      <c r="AF269" s="353"/>
      <c r="AG269" s="353"/>
      <c r="AH269" s="353"/>
      <c r="AI269" s="353"/>
      <c r="AJ269" s="353"/>
      <c r="AK269" s="353"/>
      <c r="AL269" s="353"/>
      <c r="AM269" s="353"/>
      <c r="AN269" s="353"/>
      <c r="AO269" s="353"/>
      <c r="AP269" s="353"/>
      <c r="AQ269" s="353"/>
      <c r="AR269" s="353"/>
      <c r="AS269" s="353"/>
      <c r="AT269" s="353"/>
      <c r="AU269" s="353"/>
      <c r="AV269" s="353"/>
      <c r="AW269" s="353"/>
      <c r="AX269" s="353"/>
      <c r="AY269" s="353"/>
      <c r="AZ269" s="353"/>
      <c r="BA269" s="355"/>
      <c r="BB269" s="356"/>
      <c r="BC269" s="353"/>
      <c r="BD269" s="353"/>
      <c r="BE269" s="353"/>
      <c r="BF269" s="353"/>
      <c r="BG269" s="353"/>
      <c r="BH269" s="353"/>
      <c r="BI269" s="353"/>
      <c r="BJ269" s="353"/>
      <c r="BK269" s="353"/>
      <c r="BL269" s="353"/>
      <c r="BM269" s="353"/>
      <c r="BN269" s="353"/>
      <c r="BO269" s="353"/>
      <c r="BP269" s="353"/>
      <c r="BQ269" s="353"/>
      <c r="BR269" s="353"/>
      <c r="BS269" s="353"/>
      <c r="BT269" s="353"/>
      <c r="BU269" s="353"/>
      <c r="BV269" s="353"/>
      <c r="BW269" s="353"/>
      <c r="BX269" s="357"/>
    </row>
    <row r="270" spans="1:76" s="352" customFormat="1">
      <c r="A270" s="351"/>
      <c r="I270" s="353"/>
      <c r="J270" s="354"/>
      <c r="K270" s="353"/>
      <c r="L270" s="353"/>
      <c r="M270" s="353"/>
      <c r="N270" s="353"/>
      <c r="O270" s="353"/>
      <c r="P270" s="353"/>
      <c r="Q270" s="353"/>
      <c r="R270" s="353"/>
      <c r="S270" s="353"/>
      <c r="T270" s="353"/>
      <c r="U270" s="353"/>
      <c r="AC270" s="353"/>
      <c r="AD270" s="353"/>
      <c r="AE270" s="353"/>
      <c r="AF270" s="353"/>
      <c r="AG270" s="353"/>
      <c r="AH270" s="353"/>
      <c r="AI270" s="353"/>
      <c r="AJ270" s="353"/>
      <c r="AK270" s="353"/>
      <c r="AL270" s="353"/>
      <c r="AM270" s="353"/>
      <c r="AN270" s="353"/>
      <c r="AO270" s="353"/>
      <c r="AP270" s="353"/>
      <c r="AQ270" s="353"/>
      <c r="AR270" s="353"/>
      <c r="AS270" s="353"/>
      <c r="AT270" s="353"/>
      <c r="AU270" s="353"/>
      <c r="AV270" s="353"/>
      <c r="AW270" s="353"/>
      <c r="AX270" s="353"/>
      <c r="AY270" s="353"/>
      <c r="AZ270" s="353"/>
      <c r="BA270" s="355"/>
      <c r="BB270" s="356"/>
      <c r="BC270" s="353"/>
      <c r="BD270" s="353"/>
      <c r="BE270" s="353"/>
      <c r="BF270" s="353"/>
      <c r="BG270" s="353"/>
      <c r="BH270" s="353"/>
      <c r="BI270" s="353"/>
      <c r="BJ270" s="353"/>
      <c r="BK270" s="353"/>
      <c r="BL270" s="353"/>
      <c r="BM270" s="353"/>
      <c r="BN270" s="353"/>
      <c r="BO270" s="353"/>
      <c r="BP270" s="353"/>
      <c r="BQ270" s="353"/>
      <c r="BR270" s="353"/>
      <c r="BS270" s="353"/>
      <c r="BT270" s="353"/>
      <c r="BU270" s="353"/>
      <c r="BV270" s="353"/>
      <c r="BW270" s="353"/>
      <c r="BX270" s="357"/>
    </row>
    <row r="271" spans="1:76" s="352" customFormat="1">
      <c r="A271" s="351"/>
      <c r="I271" s="353"/>
      <c r="J271" s="354"/>
      <c r="K271" s="353"/>
      <c r="L271" s="353"/>
      <c r="M271" s="353"/>
      <c r="N271" s="353"/>
      <c r="O271" s="353"/>
      <c r="P271" s="353"/>
      <c r="Q271" s="353"/>
      <c r="R271" s="353"/>
      <c r="S271" s="353"/>
      <c r="T271" s="353"/>
      <c r="U271" s="353"/>
      <c r="AC271" s="353"/>
      <c r="AD271" s="353"/>
      <c r="AE271" s="353"/>
      <c r="AF271" s="353"/>
      <c r="AG271" s="353"/>
      <c r="AH271" s="353"/>
      <c r="AI271" s="353"/>
      <c r="AJ271" s="353"/>
      <c r="AK271" s="353"/>
      <c r="AL271" s="353"/>
      <c r="AM271" s="353"/>
      <c r="AN271" s="353"/>
      <c r="AO271" s="353"/>
      <c r="AP271" s="353"/>
      <c r="AQ271" s="353"/>
      <c r="AR271" s="353"/>
      <c r="AS271" s="353"/>
      <c r="AT271" s="353"/>
      <c r="AU271" s="353"/>
      <c r="AV271" s="353"/>
      <c r="AW271" s="353"/>
      <c r="AX271" s="353"/>
      <c r="AY271" s="353"/>
      <c r="AZ271" s="353"/>
      <c r="BA271" s="355"/>
      <c r="BB271" s="356"/>
      <c r="BC271" s="353"/>
      <c r="BD271" s="353"/>
      <c r="BE271" s="353"/>
      <c r="BF271" s="353"/>
      <c r="BG271" s="353"/>
      <c r="BH271" s="353"/>
      <c r="BI271" s="353"/>
      <c r="BJ271" s="353"/>
      <c r="BK271" s="353"/>
      <c r="BL271" s="353"/>
      <c r="BM271" s="353"/>
      <c r="BN271" s="353"/>
      <c r="BO271" s="353"/>
      <c r="BP271" s="353"/>
      <c r="BQ271" s="353"/>
      <c r="BR271" s="353"/>
      <c r="BS271" s="353"/>
      <c r="BT271" s="353"/>
      <c r="BU271" s="353"/>
      <c r="BV271" s="353"/>
      <c r="BW271" s="353"/>
      <c r="BX271" s="357"/>
    </row>
    <row r="272" spans="1:76" s="352" customFormat="1">
      <c r="A272" s="351"/>
      <c r="I272" s="353"/>
      <c r="J272" s="354"/>
      <c r="K272" s="353"/>
      <c r="L272" s="353"/>
      <c r="M272" s="353"/>
      <c r="N272" s="353"/>
      <c r="O272" s="353"/>
      <c r="P272" s="353"/>
      <c r="Q272" s="353"/>
      <c r="R272" s="353"/>
      <c r="S272" s="353"/>
      <c r="T272" s="353"/>
      <c r="U272" s="353"/>
      <c r="AC272" s="353"/>
      <c r="AD272" s="353"/>
      <c r="AE272" s="353"/>
      <c r="AF272" s="353"/>
      <c r="AG272" s="353"/>
      <c r="AH272" s="353"/>
      <c r="AI272" s="353"/>
      <c r="AJ272" s="353"/>
      <c r="AK272" s="353"/>
      <c r="AL272" s="353"/>
      <c r="AM272" s="353"/>
      <c r="AN272" s="353"/>
      <c r="AO272" s="353"/>
      <c r="AP272" s="353"/>
      <c r="AQ272" s="353"/>
      <c r="AR272" s="353"/>
      <c r="AS272" s="353"/>
      <c r="AT272" s="353"/>
      <c r="AU272" s="353"/>
      <c r="AV272" s="353"/>
      <c r="AW272" s="353"/>
      <c r="AX272" s="353"/>
      <c r="AY272" s="353"/>
      <c r="AZ272" s="353"/>
      <c r="BA272" s="355"/>
      <c r="BB272" s="356"/>
      <c r="BC272" s="353"/>
      <c r="BD272" s="353"/>
      <c r="BE272" s="353"/>
      <c r="BF272" s="353"/>
      <c r="BG272" s="353"/>
      <c r="BH272" s="353"/>
      <c r="BI272" s="353"/>
      <c r="BJ272" s="353"/>
      <c r="BK272" s="353"/>
      <c r="BL272" s="353"/>
      <c r="BM272" s="353"/>
      <c r="BN272" s="353"/>
      <c r="BO272" s="353"/>
      <c r="BP272" s="353"/>
      <c r="BQ272" s="353"/>
      <c r="BR272" s="353"/>
      <c r="BS272" s="353"/>
      <c r="BT272" s="353"/>
      <c r="BU272" s="353"/>
      <c r="BV272" s="353"/>
      <c r="BW272" s="353"/>
      <c r="BX272" s="357"/>
    </row>
    <row r="273" spans="1:76" s="352" customFormat="1">
      <c r="A273" s="351"/>
      <c r="I273" s="353"/>
      <c r="J273" s="354"/>
      <c r="K273" s="353"/>
      <c r="L273" s="353"/>
      <c r="M273" s="353"/>
      <c r="N273" s="353"/>
      <c r="O273" s="353"/>
      <c r="P273" s="353"/>
      <c r="Q273" s="353"/>
      <c r="R273" s="353"/>
      <c r="S273" s="353"/>
      <c r="T273" s="353"/>
      <c r="U273" s="353"/>
      <c r="AC273" s="353"/>
      <c r="AD273" s="353"/>
      <c r="AE273" s="353"/>
      <c r="AF273" s="353"/>
      <c r="AG273" s="353"/>
      <c r="AH273" s="353"/>
      <c r="AI273" s="353"/>
      <c r="AJ273" s="353"/>
      <c r="AK273" s="353"/>
      <c r="AL273" s="353"/>
      <c r="AM273" s="353"/>
      <c r="AN273" s="353"/>
      <c r="AO273" s="353"/>
      <c r="AP273" s="353"/>
      <c r="AQ273" s="353"/>
      <c r="AR273" s="353"/>
      <c r="AS273" s="353"/>
      <c r="AT273" s="353"/>
      <c r="AU273" s="353"/>
      <c r="AV273" s="353"/>
      <c r="AW273" s="353"/>
      <c r="AX273" s="353"/>
      <c r="AY273" s="353"/>
      <c r="AZ273" s="353"/>
      <c r="BA273" s="355"/>
      <c r="BB273" s="356"/>
      <c r="BC273" s="353"/>
      <c r="BD273" s="353"/>
      <c r="BE273" s="353"/>
      <c r="BF273" s="353"/>
      <c r="BG273" s="353"/>
      <c r="BH273" s="353"/>
      <c r="BI273" s="353"/>
      <c r="BJ273" s="353"/>
      <c r="BK273" s="353"/>
      <c r="BL273" s="353"/>
      <c r="BM273" s="353"/>
      <c r="BN273" s="353"/>
      <c r="BO273" s="353"/>
      <c r="BP273" s="353"/>
      <c r="BQ273" s="353"/>
      <c r="BR273" s="353"/>
      <c r="BS273" s="353"/>
      <c r="BT273" s="353"/>
      <c r="BU273" s="353"/>
      <c r="BV273" s="353"/>
      <c r="BW273" s="353"/>
      <c r="BX273" s="357"/>
    </row>
    <row r="274" spans="1:76" s="352" customFormat="1">
      <c r="A274" s="351"/>
      <c r="I274" s="353"/>
      <c r="J274" s="354"/>
      <c r="K274" s="353"/>
      <c r="L274" s="353"/>
      <c r="M274" s="353"/>
      <c r="N274" s="353"/>
      <c r="O274" s="353"/>
      <c r="P274" s="353"/>
      <c r="Q274" s="353"/>
      <c r="R274" s="353"/>
      <c r="S274" s="353"/>
      <c r="T274" s="353"/>
      <c r="U274" s="353"/>
      <c r="AC274" s="353"/>
      <c r="AD274" s="353"/>
      <c r="AE274" s="353"/>
      <c r="AF274" s="353"/>
      <c r="AG274" s="353"/>
      <c r="AH274" s="353"/>
      <c r="AI274" s="353"/>
      <c r="AJ274" s="353"/>
      <c r="AK274" s="353"/>
      <c r="AL274" s="353"/>
      <c r="AM274" s="353"/>
      <c r="AN274" s="353"/>
      <c r="AO274" s="353"/>
      <c r="AP274" s="353"/>
      <c r="AQ274" s="353"/>
      <c r="AR274" s="353"/>
      <c r="AS274" s="353"/>
      <c r="AT274" s="353"/>
      <c r="AU274" s="353"/>
      <c r="AV274" s="353"/>
      <c r="AW274" s="353"/>
      <c r="AX274" s="353"/>
      <c r="AY274" s="353"/>
      <c r="AZ274" s="353"/>
      <c r="BA274" s="355"/>
      <c r="BB274" s="356"/>
      <c r="BC274" s="353"/>
      <c r="BD274" s="353"/>
      <c r="BE274" s="353"/>
      <c r="BF274" s="353"/>
      <c r="BG274" s="353"/>
      <c r="BH274" s="353"/>
      <c r="BI274" s="353"/>
      <c r="BJ274" s="353"/>
      <c r="BK274" s="353"/>
      <c r="BL274" s="353"/>
      <c r="BM274" s="353"/>
      <c r="BN274" s="353"/>
      <c r="BO274" s="353"/>
      <c r="BP274" s="353"/>
      <c r="BQ274" s="353"/>
      <c r="BR274" s="353"/>
      <c r="BS274" s="353"/>
      <c r="BT274" s="353"/>
      <c r="BU274" s="353"/>
      <c r="BV274" s="353"/>
      <c r="BW274" s="353"/>
      <c r="BX274" s="357"/>
    </row>
    <row r="275" spans="1:76" s="352" customFormat="1">
      <c r="A275" s="351"/>
      <c r="I275" s="353"/>
      <c r="J275" s="354"/>
      <c r="K275" s="353"/>
      <c r="L275" s="353"/>
      <c r="M275" s="353"/>
      <c r="N275" s="353"/>
      <c r="O275" s="353"/>
      <c r="P275" s="353"/>
      <c r="Q275" s="353"/>
      <c r="R275" s="353"/>
      <c r="S275" s="353"/>
      <c r="T275" s="353"/>
      <c r="U275" s="353"/>
      <c r="AC275" s="353"/>
      <c r="AD275" s="353"/>
      <c r="AE275" s="353"/>
      <c r="AF275" s="353"/>
      <c r="AG275" s="353"/>
      <c r="AH275" s="353"/>
      <c r="AI275" s="353"/>
      <c r="AJ275" s="353"/>
      <c r="AK275" s="353"/>
      <c r="AL275" s="353"/>
      <c r="AM275" s="353"/>
      <c r="AN275" s="353"/>
      <c r="AO275" s="353"/>
      <c r="AP275" s="353"/>
      <c r="AQ275" s="353"/>
      <c r="AR275" s="353"/>
      <c r="AS275" s="353"/>
      <c r="AT275" s="353"/>
      <c r="AU275" s="353"/>
      <c r="AV275" s="353"/>
      <c r="AW275" s="353"/>
      <c r="AX275" s="353"/>
      <c r="AY275" s="353"/>
      <c r="AZ275" s="353"/>
      <c r="BA275" s="355"/>
      <c r="BB275" s="356"/>
      <c r="BC275" s="353"/>
      <c r="BD275" s="353"/>
      <c r="BE275" s="353"/>
      <c r="BF275" s="353"/>
      <c r="BG275" s="353"/>
      <c r="BH275" s="353"/>
      <c r="BI275" s="353"/>
      <c r="BJ275" s="353"/>
      <c r="BK275" s="353"/>
      <c r="BL275" s="353"/>
      <c r="BM275" s="353"/>
      <c r="BN275" s="353"/>
      <c r="BO275" s="353"/>
      <c r="BP275" s="353"/>
      <c r="BQ275" s="353"/>
      <c r="BR275" s="353"/>
      <c r="BS275" s="353"/>
      <c r="BT275" s="353"/>
      <c r="BU275" s="353"/>
      <c r="BV275" s="353"/>
      <c r="BW275" s="353"/>
      <c r="BX275" s="357"/>
    </row>
    <row r="276" spans="1:76" s="352" customFormat="1">
      <c r="A276" s="351"/>
      <c r="I276" s="353"/>
      <c r="J276" s="354"/>
      <c r="K276" s="353"/>
      <c r="L276" s="353"/>
      <c r="M276" s="353"/>
      <c r="N276" s="353"/>
      <c r="O276" s="353"/>
      <c r="P276" s="353"/>
      <c r="Q276" s="353"/>
      <c r="R276" s="353"/>
      <c r="S276" s="353"/>
      <c r="T276" s="353"/>
      <c r="U276" s="353"/>
      <c r="AC276" s="353"/>
      <c r="AD276" s="353"/>
      <c r="AE276" s="353"/>
      <c r="AF276" s="353"/>
      <c r="AG276" s="353"/>
      <c r="AH276" s="353"/>
      <c r="AI276" s="353"/>
      <c r="AJ276" s="353"/>
      <c r="AK276" s="353"/>
      <c r="AL276" s="353"/>
      <c r="AM276" s="353"/>
      <c r="AN276" s="353"/>
      <c r="AO276" s="353"/>
      <c r="AP276" s="353"/>
      <c r="AQ276" s="353"/>
      <c r="AR276" s="353"/>
      <c r="AS276" s="353"/>
      <c r="AT276" s="353"/>
      <c r="AU276" s="353"/>
      <c r="AV276" s="353"/>
      <c r="AW276" s="353"/>
      <c r="AX276" s="353"/>
      <c r="AY276" s="353"/>
      <c r="AZ276" s="353"/>
      <c r="BA276" s="355"/>
      <c r="BB276" s="356"/>
      <c r="BC276" s="353"/>
      <c r="BD276" s="353"/>
      <c r="BE276" s="353"/>
      <c r="BF276" s="353"/>
      <c r="BG276" s="353"/>
      <c r="BH276" s="353"/>
      <c r="BI276" s="353"/>
      <c r="BJ276" s="353"/>
      <c r="BK276" s="353"/>
      <c r="BL276" s="353"/>
      <c r="BM276" s="353"/>
      <c r="BN276" s="353"/>
      <c r="BO276" s="353"/>
      <c r="BP276" s="353"/>
      <c r="BQ276" s="353"/>
      <c r="BR276" s="353"/>
      <c r="BS276" s="353"/>
      <c r="BT276" s="353"/>
      <c r="BU276" s="353"/>
      <c r="BV276" s="353"/>
      <c r="BW276" s="353"/>
      <c r="BX276" s="357"/>
    </row>
    <row r="277" spans="1:76" s="352" customFormat="1">
      <c r="A277" s="351"/>
      <c r="I277" s="353"/>
      <c r="J277" s="354"/>
      <c r="K277" s="353"/>
      <c r="L277" s="353"/>
      <c r="M277" s="353"/>
      <c r="N277" s="353"/>
      <c r="O277" s="353"/>
      <c r="P277" s="353"/>
      <c r="Q277" s="353"/>
      <c r="R277" s="353"/>
      <c r="S277" s="353"/>
      <c r="T277" s="353"/>
      <c r="U277" s="353"/>
      <c r="AC277" s="353"/>
      <c r="AD277" s="353"/>
      <c r="AE277" s="353"/>
      <c r="AF277" s="353"/>
      <c r="AG277" s="353"/>
      <c r="AH277" s="353"/>
      <c r="AI277" s="353"/>
      <c r="AJ277" s="353"/>
      <c r="AK277" s="353"/>
      <c r="AL277" s="353"/>
      <c r="AM277" s="353"/>
      <c r="AN277" s="353"/>
      <c r="AO277" s="353"/>
      <c r="AP277" s="353"/>
      <c r="AQ277" s="353"/>
      <c r="AR277" s="353"/>
      <c r="AS277" s="353"/>
      <c r="AT277" s="353"/>
      <c r="AU277" s="353"/>
      <c r="AV277" s="353"/>
      <c r="AW277" s="353"/>
      <c r="AX277" s="353"/>
      <c r="AY277" s="353"/>
      <c r="AZ277" s="353"/>
      <c r="BA277" s="355"/>
      <c r="BB277" s="356"/>
      <c r="BC277" s="353"/>
      <c r="BD277" s="353"/>
      <c r="BE277" s="353"/>
      <c r="BF277" s="353"/>
      <c r="BG277" s="353"/>
      <c r="BH277" s="353"/>
      <c r="BI277" s="353"/>
      <c r="BJ277" s="353"/>
      <c r="BK277" s="353"/>
      <c r="BL277" s="353"/>
      <c r="BM277" s="353"/>
      <c r="BN277" s="353"/>
      <c r="BO277" s="353"/>
      <c r="BP277" s="353"/>
      <c r="BQ277" s="353"/>
      <c r="BR277" s="353"/>
      <c r="BS277" s="353"/>
      <c r="BT277" s="353"/>
      <c r="BU277" s="353"/>
      <c r="BV277" s="353"/>
      <c r="BW277" s="353"/>
      <c r="BX277" s="357"/>
    </row>
    <row r="278" spans="1:76" s="352" customFormat="1">
      <c r="A278" s="351"/>
      <c r="I278" s="353"/>
      <c r="J278" s="354"/>
      <c r="K278" s="353"/>
      <c r="L278" s="353"/>
      <c r="M278" s="353"/>
      <c r="N278" s="353"/>
      <c r="O278" s="353"/>
      <c r="P278" s="353"/>
      <c r="Q278" s="353"/>
      <c r="R278" s="353"/>
      <c r="S278" s="353"/>
      <c r="T278" s="353"/>
      <c r="U278" s="353"/>
      <c r="AC278" s="353"/>
      <c r="AD278" s="353"/>
      <c r="AE278" s="353"/>
      <c r="AF278" s="353"/>
      <c r="AG278" s="353"/>
      <c r="AH278" s="353"/>
      <c r="AI278" s="353"/>
      <c r="AJ278" s="353"/>
      <c r="AK278" s="353"/>
      <c r="AL278" s="353"/>
      <c r="AM278" s="353"/>
      <c r="AN278" s="353"/>
      <c r="AO278" s="353"/>
      <c r="AP278" s="353"/>
      <c r="AQ278" s="353"/>
      <c r="AR278" s="353"/>
      <c r="AS278" s="353"/>
      <c r="AT278" s="353"/>
      <c r="AU278" s="353"/>
      <c r="AV278" s="353"/>
      <c r="AW278" s="353"/>
      <c r="AX278" s="353"/>
      <c r="AY278" s="353"/>
      <c r="AZ278" s="353"/>
      <c r="BA278" s="355"/>
      <c r="BB278" s="356"/>
      <c r="BC278" s="353"/>
      <c r="BD278" s="353"/>
      <c r="BE278" s="353"/>
      <c r="BF278" s="353"/>
      <c r="BG278" s="353"/>
      <c r="BH278" s="353"/>
      <c r="BI278" s="353"/>
      <c r="BJ278" s="353"/>
      <c r="BK278" s="353"/>
      <c r="BL278" s="353"/>
      <c r="BM278" s="353"/>
      <c r="BN278" s="353"/>
      <c r="BO278" s="353"/>
      <c r="BP278" s="353"/>
      <c r="BQ278" s="353"/>
      <c r="BR278" s="353"/>
      <c r="BS278" s="353"/>
      <c r="BT278" s="353"/>
      <c r="BU278" s="353"/>
      <c r="BV278" s="353"/>
      <c r="BW278" s="353"/>
      <c r="BX278" s="357"/>
    </row>
    <row r="279" spans="1:76" s="352" customFormat="1">
      <c r="A279" s="351"/>
      <c r="I279" s="353"/>
      <c r="J279" s="354"/>
      <c r="K279" s="353"/>
      <c r="L279" s="353"/>
      <c r="M279" s="353"/>
      <c r="N279" s="353"/>
      <c r="O279" s="353"/>
      <c r="P279" s="353"/>
      <c r="Q279" s="353"/>
      <c r="R279" s="353"/>
      <c r="S279" s="353"/>
      <c r="T279" s="353"/>
      <c r="U279" s="353"/>
      <c r="AC279" s="353"/>
      <c r="AD279" s="353"/>
      <c r="AE279" s="353"/>
      <c r="AF279" s="353"/>
      <c r="AG279" s="353"/>
      <c r="AH279" s="353"/>
      <c r="AI279" s="353"/>
      <c r="AJ279" s="353"/>
      <c r="AK279" s="353"/>
      <c r="AL279" s="353"/>
      <c r="AM279" s="353"/>
      <c r="AN279" s="353"/>
      <c r="AO279" s="353"/>
      <c r="AP279" s="353"/>
      <c r="AQ279" s="353"/>
      <c r="AR279" s="353"/>
      <c r="AS279" s="353"/>
      <c r="AT279" s="353"/>
      <c r="AU279" s="353"/>
      <c r="AV279" s="353"/>
      <c r="AW279" s="353"/>
      <c r="AX279" s="353"/>
      <c r="AY279" s="353"/>
      <c r="AZ279" s="353"/>
      <c r="BA279" s="355"/>
      <c r="BB279" s="356"/>
      <c r="BC279" s="353"/>
      <c r="BD279" s="353"/>
      <c r="BE279" s="353"/>
      <c r="BF279" s="353"/>
      <c r="BG279" s="353"/>
      <c r="BH279" s="353"/>
      <c r="BI279" s="353"/>
      <c r="BJ279" s="353"/>
      <c r="BK279" s="353"/>
      <c r="BL279" s="353"/>
      <c r="BM279" s="353"/>
      <c r="BN279" s="353"/>
      <c r="BO279" s="353"/>
      <c r="BP279" s="353"/>
      <c r="BQ279" s="353"/>
      <c r="BR279" s="353"/>
      <c r="BS279" s="353"/>
      <c r="BT279" s="353"/>
      <c r="BU279" s="353"/>
      <c r="BV279" s="353"/>
      <c r="BW279" s="353"/>
      <c r="BX279" s="357"/>
    </row>
    <row r="280" spans="1:76" s="352" customFormat="1">
      <c r="A280" s="351"/>
      <c r="I280" s="353"/>
      <c r="J280" s="354"/>
      <c r="K280" s="353"/>
      <c r="L280" s="353"/>
      <c r="M280" s="353"/>
      <c r="N280" s="353"/>
      <c r="O280" s="353"/>
      <c r="P280" s="353"/>
      <c r="Q280" s="353"/>
      <c r="R280" s="353"/>
      <c r="S280" s="353"/>
      <c r="T280" s="353"/>
      <c r="U280" s="353"/>
      <c r="AC280" s="353"/>
      <c r="AD280" s="353"/>
      <c r="AE280" s="353"/>
      <c r="AF280" s="353"/>
      <c r="AG280" s="353"/>
      <c r="AH280" s="353"/>
      <c r="AI280" s="353"/>
      <c r="AJ280" s="353"/>
      <c r="AK280" s="353"/>
      <c r="AL280" s="353"/>
      <c r="AM280" s="353"/>
      <c r="AN280" s="353"/>
      <c r="AO280" s="353"/>
      <c r="AP280" s="353"/>
      <c r="AQ280" s="353"/>
      <c r="AR280" s="353"/>
      <c r="AS280" s="353"/>
      <c r="AT280" s="353"/>
      <c r="AU280" s="353"/>
      <c r="AV280" s="353"/>
      <c r="AW280" s="353"/>
      <c r="AX280" s="353"/>
      <c r="AY280" s="353"/>
      <c r="AZ280" s="353"/>
      <c r="BA280" s="355"/>
      <c r="BB280" s="356"/>
      <c r="BC280" s="353"/>
      <c r="BD280" s="353"/>
      <c r="BE280" s="353"/>
      <c r="BF280" s="353"/>
      <c r="BG280" s="353"/>
      <c r="BH280" s="353"/>
      <c r="BI280" s="353"/>
      <c r="BJ280" s="353"/>
      <c r="BK280" s="353"/>
      <c r="BL280" s="353"/>
      <c r="BM280" s="353"/>
      <c r="BN280" s="353"/>
      <c r="BO280" s="353"/>
      <c r="BP280" s="353"/>
      <c r="BQ280" s="353"/>
      <c r="BR280" s="353"/>
      <c r="BS280" s="353"/>
      <c r="BT280" s="353"/>
      <c r="BU280" s="353"/>
      <c r="BV280" s="353"/>
      <c r="BW280" s="353"/>
      <c r="BX280" s="357"/>
    </row>
    <row r="281" spans="1:76" s="352" customFormat="1">
      <c r="A281" s="351"/>
      <c r="I281" s="353"/>
      <c r="J281" s="354"/>
      <c r="K281" s="353"/>
      <c r="L281" s="353"/>
      <c r="M281" s="353"/>
      <c r="N281" s="353"/>
      <c r="O281" s="353"/>
      <c r="P281" s="353"/>
      <c r="Q281" s="353"/>
      <c r="R281" s="353"/>
      <c r="S281" s="353"/>
      <c r="T281" s="353"/>
      <c r="U281" s="353"/>
      <c r="AC281" s="353"/>
      <c r="AD281" s="353"/>
      <c r="AE281" s="353"/>
      <c r="AF281" s="353"/>
      <c r="AG281" s="353"/>
      <c r="AH281" s="353"/>
      <c r="AI281" s="353"/>
      <c r="AJ281" s="353"/>
      <c r="AK281" s="353"/>
      <c r="AL281" s="353"/>
      <c r="AM281" s="353"/>
      <c r="AN281" s="353"/>
      <c r="AO281" s="353"/>
      <c r="AP281" s="353"/>
      <c r="AQ281" s="353"/>
      <c r="AR281" s="353"/>
      <c r="AS281" s="353"/>
      <c r="AT281" s="353"/>
      <c r="AU281" s="353"/>
      <c r="AV281" s="353"/>
      <c r="AW281" s="353"/>
      <c r="AX281" s="353"/>
      <c r="AY281" s="353"/>
      <c r="AZ281" s="353"/>
      <c r="BA281" s="355"/>
      <c r="BB281" s="356"/>
      <c r="BC281" s="353"/>
      <c r="BD281" s="353"/>
      <c r="BE281" s="353"/>
      <c r="BF281" s="353"/>
      <c r="BG281" s="353"/>
      <c r="BH281" s="353"/>
      <c r="BI281" s="353"/>
      <c r="BJ281" s="353"/>
      <c r="BK281" s="353"/>
      <c r="BL281" s="353"/>
      <c r="BM281" s="353"/>
      <c r="BN281" s="353"/>
      <c r="BO281" s="353"/>
      <c r="BP281" s="353"/>
      <c r="BQ281" s="353"/>
      <c r="BR281" s="353"/>
      <c r="BS281" s="353"/>
      <c r="BT281" s="353"/>
      <c r="BU281" s="353"/>
      <c r="BV281" s="353"/>
      <c r="BW281" s="353"/>
      <c r="BX281" s="357"/>
    </row>
    <row r="282" spans="1:76" s="352" customFormat="1">
      <c r="A282" s="351"/>
      <c r="I282" s="353"/>
      <c r="J282" s="354"/>
      <c r="K282" s="353"/>
      <c r="L282" s="353"/>
      <c r="M282" s="353"/>
      <c r="N282" s="353"/>
      <c r="O282" s="353"/>
      <c r="P282" s="353"/>
      <c r="Q282" s="353"/>
      <c r="R282" s="353"/>
      <c r="S282" s="353"/>
      <c r="T282" s="353"/>
      <c r="U282" s="353"/>
      <c r="AC282" s="353"/>
      <c r="AD282" s="353"/>
      <c r="AE282" s="353"/>
      <c r="AF282" s="353"/>
      <c r="AG282" s="353"/>
      <c r="AH282" s="353"/>
      <c r="AI282" s="353"/>
      <c r="AJ282" s="353"/>
      <c r="AK282" s="353"/>
      <c r="AL282" s="353"/>
      <c r="AM282" s="353"/>
      <c r="AN282" s="353"/>
      <c r="AO282" s="353"/>
      <c r="AP282" s="353"/>
      <c r="AQ282" s="353"/>
      <c r="AR282" s="353"/>
      <c r="AS282" s="353"/>
      <c r="AT282" s="353"/>
      <c r="AU282" s="353"/>
      <c r="AV282" s="353"/>
      <c r="AW282" s="353"/>
      <c r="AX282" s="353"/>
      <c r="AY282" s="353"/>
      <c r="AZ282" s="353"/>
      <c r="BA282" s="355"/>
      <c r="BB282" s="356"/>
      <c r="BC282" s="353"/>
      <c r="BD282" s="353"/>
      <c r="BE282" s="353"/>
      <c r="BF282" s="353"/>
      <c r="BG282" s="353"/>
      <c r="BH282" s="353"/>
      <c r="BI282" s="353"/>
      <c r="BJ282" s="353"/>
      <c r="BK282" s="353"/>
      <c r="BL282" s="353"/>
      <c r="BM282" s="353"/>
      <c r="BN282" s="353"/>
      <c r="BO282" s="353"/>
      <c r="BP282" s="353"/>
      <c r="BQ282" s="353"/>
      <c r="BR282" s="353"/>
      <c r="BS282" s="353"/>
      <c r="BT282" s="353"/>
      <c r="BU282" s="353"/>
      <c r="BV282" s="353"/>
      <c r="BW282" s="353"/>
      <c r="BX282" s="357"/>
    </row>
    <row r="283" spans="1:76" s="352" customFormat="1">
      <c r="A283" s="351"/>
      <c r="I283" s="353"/>
      <c r="J283" s="354"/>
      <c r="K283" s="353"/>
      <c r="L283" s="353"/>
      <c r="M283" s="353"/>
      <c r="N283" s="353"/>
      <c r="O283" s="353"/>
      <c r="P283" s="353"/>
      <c r="Q283" s="353"/>
      <c r="R283" s="353"/>
      <c r="S283" s="353"/>
      <c r="T283" s="353"/>
      <c r="U283" s="353"/>
      <c r="AC283" s="353"/>
      <c r="AD283" s="353"/>
      <c r="AE283" s="353"/>
      <c r="AF283" s="353"/>
      <c r="AG283" s="353"/>
      <c r="AH283" s="353"/>
      <c r="AI283" s="353"/>
      <c r="AJ283" s="353"/>
      <c r="AK283" s="353"/>
      <c r="AL283" s="353"/>
      <c r="AM283" s="353"/>
      <c r="AN283" s="353"/>
      <c r="AO283" s="353"/>
      <c r="AP283" s="353"/>
      <c r="AQ283" s="353"/>
      <c r="AR283" s="353"/>
      <c r="AS283" s="353"/>
      <c r="AT283" s="353"/>
      <c r="AU283" s="353"/>
      <c r="AV283" s="353"/>
      <c r="AW283" s="353"/>
      <c r="AX283" s="353"/>
      <c r="AY283" s="353"/>
      <c r="AZ283" s="353"/>
      <c r="BA283" s="355"/>
      <c r="BB283" s="356"/>
      <c r="BC283" s="353"/>
      <c r="BD283" s="353"/>
      <c r="BE283" s="353"/>
      <c r="BF283" s="353"/>
      <c r="BG283" s="353"/>
      <c r="BH283" s="353"/>
      <c r="BI283" s="353"/>
      <c r="BJ283" s="353"/>
      <c r="BK283" s="353"/>
      <c r="BL283" s="353"/>
      <c r="BM283" s="353"/>
      <c r="BN283" s="353"/>
      <c r="BO283" s="353"/>
      <c r="BP283" s="353"/>
      <c r="BQ283" s="353"/>
      <c r="BR283" s="353"/>
      <c r="BS283" s="353"/>
      <c r="BT283" s="353"/>
      <c r="BU283" s="353"/>
      <c r="BV283" s="353"/>
      <c r="BW283" s="353"/>
      <c r="BX283" s="357"/>
    </row>
    <row r="284" spans="1:76" s="352" customFormat="1">
      <c r="A284" s="351"/>
      <c r="I284" s="353"/>
      <c r="J284" s="354"/>
      <c r="K284" s="353"/>
      <c r="L284" s="353"/>
      <c r="M284" s="353"/>
      <c r="N284" s="353"/>
      <c r="O284" s="353"/>
      <c r="P284" s="353"/>
      <c r="Q284" s="353"/>
      <c r="R284" s="353"/>
      <c r="S284" s="353"/>
      <c r="T284" s="353"/>
      <c r="U284" s="353"/>
      <c r="AC284" s="353"/>
      <c r="AD284" s="353"/>
      <c r="AE284" s="353"/>
      <c r="AF284" s="353"/>
      <c r="AG284" s="353"/>
      <c r="AH284" s="353"/>
      <c r="AI284" s="353"/>
      <c r="AJ284" s="353"/>
      <c r="AK284" s="353"/>
      <c r="AL284" s="353"/>
      <c r="AM284" s="353"/>
      <c r="AN284" s="353"/>
      <c r="AO284" s="353"/>
      <c r="AP284" s="353"/>
      <c r="AQ284" s="353"/>
      <c r="AR284" s="353"/>
      <c r="AS284" s="353"/>
      <c r="AT284" s="353"/>
      <c r="AU284" s="353"/>
      <c r="AV284" s="353"/>
      <c r="AW284" s="353"/>
      <c r="AX284" s="353"/>
      <c r="AY284" s="353"/>
      <c r="AZ284" s="353"/>
      <c r="BA284" s="355"/>
      <c r="BB284" s="356"/>
      <c r="BC284" s="353"/>
      <c r="BD284" s="353"/>
      <c r="BE284" s="353"/>
      <c r="BF284" s="353"/>
      <c r="BG284" s="353"/>
      <c r="BH284" s="353"/>
      <c r="BI284" s="353"/>
      <c r="BJ284" s="353"/>
      <c r="BK284" s="353"/>
      <c r="BL284" s="353"/>
      <c r="BM284" s="353"/>
      <c r="BN284" s="353"/>
      <c r="BO284" s="353"/>
      <c r="BP284" s="353"/>
      <c r="BQ284" s="353"/>
      <c r="BR284" s="353"/>
      <c r="BS284" s="353"/>
      <c r="BT284" s="353"/>
      <c r="BU284" s="353"/>
      <c r="BV284" s="353"/>
      <c r="BW284" s="353"/>
      <c r="BX284" s="357"/>
    </row>
    <row r="285" spans="1:76" s="352" customFormat="1">
      <c r="A285" s="351"/>
      <c r="I285" s="353"/>
      <c r="J285" s="354"/>
      <c r="K285" s="353"/>
      <c r="L285" s="353"/>
      <c r="M285" s="353"/>
      <c r="N285" s="353"/>
      <c r="O285" s="353"/>
      <c r="P285" s="353"/>
      <c r="Q285" s="353"/>
      <c r="R285" s="353"/>
      <c r="S285" s="353"/>
      <c r="T285" s="353"/>
      <c r="U285" s="353"/>
      <c r="AC285" s="353"/>
      <c r="AD285" s="353"/>
      <c r="AE285" s="353"/>
      <c r="AF285" s="353"/>
      <c r="AG285" s="353"/>
      <c r="AH285" s="353"/>
      <c r="AI285" s="353"/>
      <c r="AJ285" s="353"/>
      <c r="AK285" s="353"/>
      <c r="AL285" s="353"/>
      <c r="AM285" s="353"/>
      <c r="AN285" s="353"/>
      <c r="AO285" s="353"/>
      <c r="AP285" s="353"/>
      <c r="AQ285" s="353"/>
      <c r="AR285" s="353"/>
      <c r="AS285" s="353"/>
      <c r="AT285" s="353"/>
      <c r="AU285" s="353"/>
      <c r="AV285" s="353"/>
      <c r="AW285" s="353"/>
      <c r="AX285" s="353"/>
      <c r="AY285" s="353"/>
      <c r="AZ285" s="353"/>
      <c r="BA285" s="355"/>
      <c r="BB285" s="356"/>
      <c r="BC285" s="353"/>
      <c r="BD285" s="353"/>
      <c r="BE285" s="353"/>
      <c r="BF285" s="353"/>
      <c r="BG285" s="353"/>
      <c r="BH285" s="353"/>
      <c r="BI285" s="353"/>
      <c r="BJ285" s="353"/>
      <c r="BK285" s="353"/>
      <c r="BL285" s="353"/>
      <c r="BM285" s="353"/>
      <c r="BN285" s="353"/>
      <c r="BO285" s="353"/>
      <c r="BP285" s="353"/>
      <c r="BQ285" s="353"/>
      <c r="BR285" s="353"/>
      <c r="BS285" s="353"/>
      <c r="BT285" s="353"/>
      <c r="BU285" s="353"/>
      <c r="BV285" s="353"/>
      <c r="BW285" s="353"/>
      <c r="BX285" s="357"/>
    </row>
    <row r="286" spans="1:76" s="352" customFormat="1">
      <c r="A286" s="351"/>
      <c r="I286" s="353"/>
      <c r="J286" s="354"/>
      <c r="K286" s="353"/>
      <c r="L286" s="353"/>
      <c r="M286" s="353"/>
      <c r="N286" s="353"/>
      <c r="O286" s="353"/>
      <c r="P286" s="353"/>
      <c r="Q286" s="353"/>
      <c r="R286" s="353"/>
      <c r="S286" s="353"/>
      <c r="T286" s="353"/>
      <c r="U286" s="353"/>
      <c r="AC286" s="353"/>
      <c r="AD286" s="353"/>
      <c r="AE286" s="353"/>
      <c r="AF286" s="353"/>
      <c r="AG286" s="353"/>
      <c r="AH286" s="353"/>
      <c r="AI286" s="353"/>
      <c r="AJ286" s="353"/>
      <c r="AK286" s="353"/>
      <c r="AL286" s="353"/>
      <c r="AM286" s="353"/>
      <c r="AN286" s="353"/>
      <c r="AO286" s="353"/>
      <c r="AP286" s="353"/>
      <c r="AQ286" s="353"/>
      <c r="AR286" s="353"/>
      <c r="AS286" s="353"/>
      <c r="AT286" s="353"/>
      <c r="AU286" s="353"/>
      <c r="AV286" s="353"/>
      <c r="AW286" s="353"/>
      <c r="AX286" s="353"/>
      <c r="AY286" s="353"/>
      <c r="AZ286" s="353"/>
      <c r="BA286" s="355"/>
      <c r="BB286" s="356"/>
      <c r="BC286" s="353"/>
      <c r="BD286" s="353"/>
      <c r="BE286" s="353"/>
      <c r="BF286" s="353"/>
      <c r="BG286" s="353"/>
      <c r="BH286" s="353"/>
      <c r="BI286" s="353"/>
      <c r="BJ286" s="353"/>
      <c r="BK286" s="353"/>
      <c r="BL286" s="353"/>
      <c r="BM286" s="353"/>
      <c r="BN286" s="353"/>
      <c r="BO286" s="353"/>
      <c r="BP286" s="353"/>
      <c r="BQ286" s="353"/>
      <c r="BR286" s="353"/>
      <c r="BS286" s="353"/>
      <c r="BT286" s="353"/>
      <c r="BU286" s="353"/>
      <c r="BV286" s="353"/>
      <c r="BW286" s="353"/>
      <c r="BX286" s="357"/>
    </row>
    <row r="287" spans="1:76" s="352" customFormat="1">
      <c r="A287" s="351"/>
      <c r="I287" s="353"/>
      <c r="J287" s="354"/>
      <c r="K287" s="353"/>
      <c r="L287" s="353"/>
      <c r="M287" s="353"/>
      <c r="N287" s="353"/>
      <c r="O287" s="353"/>
      <c r="P287" s="353"/>
      <c r="Q287" s="353"/>
      <c r="R287" s="353"/>
      <c r="S287" s="353"/>
      <c r="T287" s="353"/>
      <c r="U287" s="353"/>
      <c r="AC287" s="353"/>
      <c r="AD287" s="353"/>
      <c r="AE287" s="353"/>
      <c r="AF287" s="353"/>
      <c r="AG287" s="353"/>
      <c r="AH287" s="353"/>
      <c r="AI287" s="353"/>
      <c r="AJ287" s="353"/>
      <c r="AK287" s="353"/>
      <c r="AL287" s="353"/>
      <c r="AM287" s="353"/>
      <c r="AN287" s="353"/>
      <c r="AO287" s="353"/>
      <c r="AP287" s="353"/>
      <c r="AQ287" s="353"/>
      <c r="AR287" s="353"/>
      <c r="AS287" s="353"/>
      <c r="AT287" s="353"/>
      <c r="AU287" s="353"/>
      <c r="AV287" s="353"/>
      <c r="AW287" s="353"/>
      <c r="AX287" s="353"/>
      <c r="AY287" s="353"/>
      <c r="AZ287" s="353"/>
      <c r="BA287" s="355"/>
      <c r="BB287" s="356"/>
      <c r="BC287" s="353"/>
      <c r="BD287" s="353"/>
      <c r="BE287" s="353"/>
      <c r="BF287" s="353"/>
      <c r="BG287" s="353"/>
      <c r="BH287" s="353"/>
      <c r="BI287" s="353"/>
      <c r="BJ287" s="353"/>
      <c r="BK287" s="353"/>
      <c r="BL287" s="353"/>
      <c r="BM287" s="353"/>
      <c r="BN287" s="353"/>
      <c r="BO287" s="353"/>
      <c r="BP287" s="353"/>
      <c r="BQ287" s="353"/>
      <c r="BR287" s="353"/>
      <c r="BS287" s="353"/>
      <c r="BT287" s="353"/>
      <c r="BU287" s="353"/>
      <c r="BV287" s="353"/>
      <c r="BW287" s="353"/>
      <c r="BX287" s="357"/>
    </row>
    <row r="288" spans="1:76" s="352" customFormat="1">
      <c r="A288" s="351"/>
      <c r="I288" s="353"/>
      <c r="J288" s="354"/>
      <c r="K288" s="353"/>
      <c r="L288" s="353"/>
      <c r="M288" s="353"/>
      <c r="N288" s="353"/>
      <c r="O288" s="353"/>
      <c r="P288" s="353"/>
      <c r="Q288" s="353"/>
      <c r="R288" s="353"/>
      <c r="S288" s="353"/>
      <c r="T288" s="353"/>
      <c r="U288" s="353"/>
      <c r="AC288" s="353"/>
      <c r="AD288" s="353"/>
      <c r="AE288" s="353"/>
      <c r="AF288" s="353"/>
      <c r="AG288" s="353"/>
      <c r="AH288" s="353"/>
      <c r="AI288" s="353"/>
      <c r="AJ288" s="353"/>
      <c r="AK288" s="353"/>
      <c r="AL288" s="353"/>
      <c r="AM288" s="353"/>
      <c r="AN288" s="353"/>
      <c r="AO288" s="353"/>
      <c r="AP288" s="353"/>
      <c r="AQ288" s="353"/>
      <c r="AR288" s="353"/>
      <c r="AS288" s="353"/>
      <c r="AT288" s="353"/>
      <c r="AU288" s="353"/>
      <c r="AV288" s="353"/>
      <c r="AW288" s="353"/>
      <c r="AX288" s="353"/>
      <c r="AY288" s="353"/>
      <c r="AZ288" s="353"/>
      <c r="BA288" s="355"/>
      <c r="BB288" s="356"/>
      <c r="BC288" s="353"/>
      <c r="BD288" s="353"/>
      <c r="BE288" s="353"/>
      <c r="BF288" s="353"/>
      <c r="BG288" s="353"/>
      <c r="BH288" s="353"/>
      <c r="BI288" s="353"/>
      <c r="BJ288" s="353"/>
      <c r="BK288" s="353"/>
      <c r="BL288" s="353"/>
      <c r="BM288" s="353"/>
      <c r="BN288" s="353"/>
      <c r="BO288" s="353"/>
      <c r="BP288" s="353"/>
      <c r="BQ288" s="353"/>
      <c r="BR288" s="353"/>
      <c r="BS288" s="353"/>
      <c r="BT288" s="353"/>
      <c r="BU288" s="353"/>
      <c r="BV288" s="353"/>
      <c r="BW288" s="353"/>
      <c r="BX288" s="357"/>
    </row>
    <row r="289" spans="1:76" s="352" customFormat="1">
      <c r="A289" s="351"/>
      <c r="I289" s="353"/>
      <c r="J289" s="354"/>
      <c r="K289" s="353"/>
      <c r="L289" s="353"/>
      <c r="M289" s="353"/>
      <c r="N289" s="353"/>
      <c r="O289" s="353"/>
      <c r="P289" s="353"/>
      <c r="Q289" s="353"/>
      <c r="R289" s="353"/>
      <c r="S289" s="353"/>
      <c r="T289" s="353"/>
      <c r="U289" s="353"/>
      <c r="AC289" s="353"/>
      <c r="AD289" s="353"/>
      <c r="AE289" s="353"/>
      <c r="AF289" s="353"/>
      <c r="AG289" s="353"/>
      <c r="AH289" s="353"/>
      <c r="AI289" s="353"/>
      <c r="AJ289" s="353"/>
      <c r="AK289" s="353"/>
      <c r="AL289" s="353"/>
      <c r="AM289" s="353"/>
      <c r="AN289" s="353"/>
      <c r="AO289" s="353"/>
      <c r="AP289" s="353"/>
      <c r="AQ289" s="353"/>
      <c r="AR289" s="353"/>
      <c r="AS289" s="353"/>
      <c r="AT289" s="353"/>
      <c r="AU289" s="353"/>
      <c r="AV289" s="353"/>
      <c r="AW289" s="353"/>
      <c r="AX289" s="353"/>
      <c r="AY289" s="353"/>
      <c r="AZ289" s="353"/>
      <c r="BA289" s="355"/>
      <c r="BB289" s="356"/>
      <c r="BC289" s="353"/>
      <c r="BD289" s="353"/>
      <c r="BE289" s="353"/>
      <c r="BF289" s="353"/>
      <c r="BG289" s="353"/>
      <c r="BH289" s="353"/>
      <c r="BI289" s="353"/>
      <c r="BJ289" s="353"/>
      <c r="BK289" s="353"/>
      <c r="BL289" s="353"/>
      <c r="BM289" s="353"/>
      <c r="BN289" s="353"/>
      <c r="BO289" s="353"/>
      <c r="BP289" s="353"/>
      <c r="BQ289" s="353"/>
      <c r="BR289" s="353"/>
      <c r="BS289" s="353"/>
      <c r="BT289" s="353"/>
      <c r="BU289" s="353"/>
      <c r="BV289" s="353"/>
      <c r="BW289" s="353"/>
      <c r="BX289" s="357"/>
    </row>
    <row r="290" spans="1:76" s="352" customFormat="1">
      <c r="A290" s="351"/>
      <c r="I290" s="353"/>
      <c r="J290" s="354"/>
      <c r="K290" s="353"/>
      <c r="L290" s="353"/>
      <c r="M290" s="353"/>
      <c r="N290" s="353"/>
      <c r="O290" s="353"/>
      <c r="P290" s="353"/>
      <c r="Q290" s="353"/>
      <c r="R290" s="353"/>
      <c r="S290" s="353"/>
      <c r="T290" s="353"/>
      <c r="U290" s="353"/>
      <c r="AC290" s="353"/>
      <c r="AD290" s="353"/>
      <c r="AE290" s="353"/>
      <c r="AF290" s="353"/>
      <c r="AG290" s="353"/>
      <c r="AH290" s="353"/>
      <c r="AI290" s="353"/>
      <c r="AJ290" s="353"/>
      <c r="AK290" s="353"/>
      <c r="AL290" s="353"/>
      <c r="AM290" s="353"/>
      <c r="AN290" s="353"/>
      <c r="AO290" s="353"/>
      <c r="AP290" s="353"/>
      <c r="AQ290" s="353"/>
      <c r="AR290" s="353"/>
      <c r="AS290" s="353"/>
      <c r="AT290" s="353"/>
      <c r="AU290" s="353"/>
      <c r="AV290" s="353"/>
      <c r="AW290" s="353"/>
      <c r="AX290" s="353"/>
      <c r="AY290" s="353"/>
      <c r="AZ290" s="353"/>
      <c r="BA290" s="355"/>
      <c r="BB290" s="356"/>
      <c r="BC290" s="353"/>
      <c r="BD290" s="353"/>
      <c r="BE290" s="353"/>
      <c r="BF290" s="353"/>
      <c r="BG290" s="353"/>
      <c r="BH290" s="353"/>
      <c r="BI290" s="353"/>
      <c r="BJ290" s="353"/>
      <c r="BK290" s="353"/>
      <c r="BL290" s="353"/>
      <c r="BM290" s="353"/>
      <c r="BN290" s="353"/>
      <c r="BO290" s="353"/>
      <c r="BP290" s="353"/>
      <c r="BQ290" s="353"/>
      <c r="BR290" s="353"/>
      <c r="BS290" s="353"/>
      <c r="BT290" s="353"/>
      <c r="BU290" s="353"/>
      <c r="BV290" s="353"/>
      <c r="BW290" s="353"/>
      <c r="BX290" s="357"/>
    </row>
    <row r="291" spans="1:76" s="352" customFormat="1">
      <c r="A291" s="351"/>
      <c r="I291" s="353"/>
      <c r="J291" s="354"/>
      <c r="K291" s="353"/>
      <c r="L291" s="353"/>
      <c r="M291" s="353"/>
      <c r="N291" s="353"/>
      <c r="O291" s="353"/>
      <c r="P291" s="353"/>
      <c r="Q291" s="353"/>
      <c r="R291" s="353"/>
      <c r="S291" s="353"/>
      <c r="T291" s="353"/>
      <c r="U291" s="353"/>
      <c r="AC291" s="353"/>
      <c r="AD291" s="353"/>
      <c r="AE291" s="353"/>
      <c r="AF291" s="353"/>
      <c r="AG291" s="353"/>
      <c r="AH291" s="353"/>
      <c r="AI291" s="353"/>
      <c r="AJ291" s="353"/>
      <c r="AK291" s="353"/>
      <c r="AL291" s="353"/>
      <c r="AM291" s="353"/>
      <c r="AN291" s="353"/>
      <c r="AO291" s="353"/>
      <c r="AP291" s="353"/>
      <c r="AQ291" s="353"/>
      <c r="AR291" s="353"/>
      <c r="AS291" s="353"/>
      <c r="AT291" s="353"/>
      <c r="AU291" s="353"/>
      <c r="AV291" s="353"/>
      <c r="AW291" s="353"/>
      <c r="AX291" s="353"/>
      <c r="AY291" s="353"/>
      <c r="AZ291" s="353"/>
      <c r="BA291" s="355"/>
      <c r="BB291" s="356"/>
      <c r="BC291" s="353"/>
      <c r="BD291" s="353"/>
      <c r="BE291" s="353"/>
      <c r="BF291" s="353"/>
      <c r="BG291" s="353"/>
      <c r="BH291" s="353"/>
      <c r="BI291" s="353"/>
      <c r="BJ291" s="353"/>
      <c r="BK291" s="353"/>
      <c r="BL291" s="353"/>
      <c r="BM291" s="353"/>
      <c r="BN291" s="353"/>
      <c r="BO291" s="353"/>
      <c r="BP291" s="353"/>
      <c r="BQ291" s="353"/>
      <c r="BR291" s="353"/>
      <c r="BS291" s="353"/>
      <c r="BT291" s="353"/>
      <c r="BU291" s="353"/>
      <c r="BV291" s="353"/>
      <c r="BW291" s="353"/>
      <c r="BX291" s="357"/>
    </row>
    <row r="292" spans="1:76" s="352" customFormat="1">
      <c r="A292" s="351"/>
      <c r="I292" s="353"/>
      <c r="J292" s="354"/>
      <c r="K292" s="353"/>
      <c r="L292" s="353"/>
      <c r="M292" s="353"/>
      <c r="N292" s="353"/>
      <c r="O292" s="353"/>
      <c r="P292" s="353"/>
      <c r="Q292" s="353"/>
      <c r="R292" s="353"/>
      <c r="S292" s="353"/>
      <c r="T292" s="353"/>
      <c r="U292" s="353"/>
      <c r="AC292" s="353"/>
      <c r="AD292" s="353"/>
      <c r="AE292" s="353"/>
      <c r="AF292" s="353"/>
      <c r="AG292" s="353"/>
      <c r="AH292" s="353"/>
      <c r="AI292" s="353"/>
      <c r="AJ292" s="353"/>
      <c r="AK292" s="353"/>
      <c r="AL292" s="353"/>
      <c r="AM292" s="353"/>
      <c r="AN292" s="353"/>
      <c r="AO292" s="353"/>
      <c r="AP292" s="353"/>
      <c r="AQ292" s="353"/>
      <c r="AR292" s="353"/>
      <c r="AS292" s="353"/>
      <c r="AT292" s="353"/>
      <c r="AU292" s="353"/>
      <c r="AV292" s="353"/>
      <c r="AW292" s="353"/>
      <c r="AX292" s="353"/>
      <c r="AY292" s="353"/>
      <c r="AZ292" s="353"/>
      <c r="BA292" s="355"/>
      <c r="BB292" s="356"/>
      <c r="BC292" s="353"/>
      <c r="BD292" s="353"/>
      <c r="BE292" s="353"/>
      <c r="BF292" s="353"/>
      <c r="BG292" s="353"/>
      <c r="BH292" s="353"/>
      <c r="BI292" s="353"/>
      <c r="BJ292" s="353"/>
      <c r="BK292" s="353"/>
      <c r="BL292" s="353"/>
      <c r="BM292" s="353"/>
      <c r="BN292" s="353"/>
      <c r="BO292" s="353"/>
      <c r="BP292" s="353"/>
      <c r="BQ292" s="353"/>
      <c r="BR292" s="353"/>
      <c r="BS292" s="353"/>
      <c r="BT292" s="353"/>
      <c r="BU292" s="353"/>
      <c r="BV292" s="353"/>
      <c r="BW292" s="353"/>
      <c r="BX292" s="357"/>
    </row>
    <row r="293" spans="1:76" s="352" customFormat="1">
      <c r="A293" s="351"/>
      <c r="I293" s="353"/>
      <c r="J293" s="354"/>
      <c r="K293" s="353"/>
      <c r="L293" s="353"/>
      <c r="M293" s="353"/>
      <c r="N293" s="353"/>
      <c r="O293" s="353"/>
      <c r="P293" s="353"/>
      <c r="Q293" s="353"/>
      <c r="R293" s="353"/>
      <c r="S293" s="353"/>
      <c r="T293" s="353"/>
      <c r="U293" s="353"/>
      <c r="AC293" s="353"/>
      <c r="AD293" s="353"/>
      <c r="AE293" s="353"/>
      <c r="AF293" s="353"/>
      <c r="AG293" s="353"/>
      <c r="AH293" s="353"/>
      <c r="AI293" s="353"/>
      <c r="AJ293" s="353"/>
      <c r="AK293" s="353"/>
      <c r="AL293" s="353"/>
      <c r="AM293" s="353"/>
      <c r="AN293" s="353"/>
      <c r="AO293" s="353"/>
      <c r="AP293" s="353"/>
      <c r="AQ293" s="353"/>
      <c r="AR293" s="353"/>
      <c r="AS293" s="353"/>
      <c r="AT293" s="353"/>
      <c r="AU293" s="353"/>
      <c r="AV293" s="353"/>
      <c r="AW293" s="353"/>
      <c r="AX293" s="353"/>
      <c r="AY293" s="353"/>
      <c r="AZ293" s="353"/>
      <c r="BA293" s="355"/>
      <c r="BB293" s="356"/>
      <c r="BC293" s="353"/>
      <c r="BD293" s="353"/>
      <c r="BE293" s="353"/>
      <c r="BF293" s="353"/>
      <c r="BG293" s="353"/>
      <c r="BH293" s="353"/>
      <c r="BI293" s="353"/>
      <c r="BJ293" s="353"/>
      <c r="BK293" s="353"/>
      <c r="BL293" s="353"/>
      <c r="BM293" s="353"/>
      <c r="BN293" s="353"/>
      <c r="BO293" s="353"/>
      <c r="BP293" s="353"/>
      <c r="BQ293" s="353"/>
      <c r="BR293" s="353"/>
      <c r="BS293" s="353"/>
      <c r="BT293" s="353"/>
      <c r="BU293" s="353"/>
      <c r="BV293" s="353"/>
      <c r="BW293" s="353"/>
      <c r="BX293" s="357"/>
    </row>
    <row r="294" spans="1:76" s="352" customFormat="1">
      <c r="A294" s="351"/>
      <c r="I294" s="353"/>
      <c r="J294" s="354"/>
      <c r="K294" s="353"/>
      <c r="L294" s="353"/>
      <c r="M294" s="353"/>
      <c r="N294" s="353"/>
      <c r="O294" s="353"/>
      <c r="P294" s="353"/>
      <c r="Q294" s="353"/>
      <c r="R294" s="353"/>
      <c r="S294" s="353"/>
      <c r="T294" s="353"/>
      <c r="U294" s="353"/>
      <c r="AC294" s="353"/>
      <c r="AD294" s="353"/>
      <c r="AE294" s="353"/>
      <c r="AF294" s="353"/>
      <c r="AG294" s="353"/>
      <c r="AH294" s="353"/>
      <c r="AI294" s="353"/>
      <c r="AJ294" s="353"/>
      <c r="AK294" s="353"/>
      <c r="AL294" s="353"/>
      <c r="AM294" s="353"/>
      <c r="AN294" s="353"/>
      <c r="AO294" s="353"/>
      <c r="AP294" s="353"/>
      <c r="AQ294" s="353"/>
      <c r="AR294" s="353"/>
      <c r="AS294" s="353"/>
      <c r="AT294" s="353"/>
      <c r="AU294" s="353"/>
      <c r="AV294" s="353"/>
      <c r="AW294" s="353"/>
      <c r="AX294" s="353"/>
      <c r="AY294" s="353"/>
      <c r="AZ294" s="353"/>
      <c r="BA294" s="355"/>
      <c r="BB294" s="356"/>
      <c r="BC294" s="353"/>
      <c r="BD294" s="353"/>
      <c r="BE294" s="353"/>
      <c r="BF294" s="353"/>
      <c r="BG294" s="353"/>
      <c r="BH294" s="353"/>
      <c r="BI294" s="353"/>
      <c r="BJ294" s="353"/>
      <c r="BK294" s="353"/>
      <c r="BL294" s="353"/>
      <c r="BM294" s="353"/>
      <c r="BN294" s="353"/>
      <c r="BO294" s="353"/>
      <c r="BP294" s="353"/>
      <c r="BQ294" s="353"/>
      <c r="BR294" s="353"/>
      <c r="BS294" s="353"/>
      <c r="BT294" s="353"/>
      <c r="BU294" s="353"/>
      <c r="BV294" s="353"/>
      <c r="BW294" s="353"/>
      <c r="BX294" s="357"/>
    </row>
    <row r="295" spans="1:76" s="352" customFormat="1">
      <c r="A295" s="351"/>
      <c r="I295" s="353"/>
      <c r="J295" s="354"/>
      <c r="K295" s="353"/>
      <c r="L295" s="353"/>
      <c r="M295" s="353"/>
      <c r="N295" s="353"/>
      <c r="O295" s="353"/>
      <c r="P295" s="353"/>
      <c r="Q295" s="353"/>
      <c r="R295" s="353"/>
      <c r="S295" s="353"/>
      <c r="T295" s="353"/>
      <c r="U295" s="353"/>
      <c r="AC295" s="353"/>
      <c r="AD295" s="353"/>
      <c r="AE295" s="353"/>
      <c r="AF295" s="353"/>
      <c r="AG295" s="353"/>
      <c r="AH295" s="353"/>
      <c r="AI295" s="353"/>
      <c r="AJ295" s="353"/>
      <c r="AK295" s="353"/>
      <c r="AL295" s="353"/>
      <c r="AM295" s="353"/>
      <c r="AN295" s="353"/>
      <c r="AO295" s="353"/>
      <c r="AP295" s="353"/>
      <c r="AQ295" s="353"/>
      <c r="AR295" s="353"/>
      <c r="AS295" s="353"/>
      <c r="AT295" s="353"/>
      <c r="AU295" s="353"/>
      <c r="AV295" s="353"/>
      <c r="AW295" s="353"/>
      <c r="AX295" s="353"/>
      <c r="AY295" s="353"/>
      <c r="AZ295" s="353"/>
      <c r="BA295" s="355"/>
      <c r="BB295" s="356"/>
      <c r="BC295" s="353"/>
      <c r="BD295" s="353"/>
      <c r="BE295" s="353"/>
      <c r="BF295" s="353"/>
      <c r="BG295" s="353"/>
      <c r="BH295" s="353"/>
      <c r="BI295" s="353"/>
      <c r="BJ295" s="353"/>
      <c r="BK295" s="353"/>
      <c r="BL295" s="353"/>
      <c r="BM295" s="353"/>
      <c r="BN295" s="353"/>
      <c r="BO295" s="353"/>
      <c r="BP295" s="353"/>
      <c r="BQ295" s="353"/>
      <c r="BR295" s="353"/>
      <c r="BS295" s="353"/>
      <c r="BT295" s="353"/>
      <c r="BU295" s="353"/>
      <c r="BV295" s="353"/>
      <c r="BW295" s="353"/>
      <c r="BX295" s="357"/>
    </row>
    <row r="296" spans="1:76" s="352" customFormat="1">
      <c r="A296" s="351"/>
      <c r="I296" s="353"/>
      <c r="J296" s="354"/>
      <c r="K296" s="353"/>
      <c r="L296" s="353"/>
      <c r="M296" s="353"/>
      <c r="N296" s="353"/>
      <c r="O296" s="353"/>
      <c r="P296" s="353"/>
      <c r="Q296" s="353"/>
      <c r="R296" s="353"/>
      <c r="S296" s="353"/>
      <c r="T296" s="353"/>
      <c r="U296" s="353"/>
      <c r="AC296" s="353"/>
      <c r="AD296" s="353"/>
      <c r="AE296" s="353"/>
      <c r="AF296" s="353"/>
      <c r="AG296" s="353"/>
      <c r="AH296" s="353"/>
      <c r="AI296" s="353"/>
      <c r="AJ296" s="353"/>
      <c r="AK296" s="353"/>
      <c r="AL296" s="353"/>
      <c r="AM296" s="353"/>
      <c r="AN296" s="353"/>
      <c r="AO296" s="353"/>
      <c r="AP296" s="353"/>
      <c r="AQ296" s="353"/>
      <c r="AR296" s="353"/>
      <c r="AS296" s="353"/>
      <c r="AT296" s="353"/>
      <c r="AU296" s="353"/>
      <c r="AV296" s="353"/>
      <c r="AW296" s="353"/>
      <c r="AX296" s="353"/>
      <c r="AY296" s="353"/>
      <c r="AZ296" s="353"/>
      <c r="BA296" s="355"/>
      <c r="BB296" s="356"/>
      <c r="BC296" s="353"/>
      <c r="BD296" s="353"/>
      <c r="BE296" s="353"/>
      <c r="BF296" s="353"/>
      <c r="BG296" s="353"/>
      <c r="BH296" s="353"/>
      <c r="BI296" s="353"/>
      <c r="BJ296" s="353"/>
      <c r="BK296" s="353"/>
      <c r="BL296" s="353"/>
      <c r="BM296" s="353"/>
      <c r="BN296" s="353"/>
      <c r="BO296" s="353"/>
      <c r="BP296" s="353"/>
      <c r="BQ296" s="353"/>
      <c r="BR296" s="353"/>
      <c r="BS296" s="353"/>
      <c r="BT296" s="353"/>
      <c r="BU296" s="353"/>
      <c r="BV296" s="353"/>
      <c r="BW296" s="353"/>
      <c r="BX296" s="357"/>
    </row>
    <row r="297" spans="1:76" s="352" customFormat="1">
      <c r="A297" s="351"/>
      <c r="I297" s="353"/>
      <c r="J297" s="354"/>
      <c r="K297" s="353"/>
      <c r="L297" s="353"/>
      <c r="M297" s="353"/>
      <c r="N297" s="353"/>
      <c r="O297" s="353"/>
      <c r="P297" s="353"/>
      <c r="Q297" s="353"/>
      <c r="R297" s="353"/>
      <c r="S297" s="353"/>
      <c r="T297" s="353"/>
      <c r="U297" s="353"/>
      <c r="AC297" s="353"/>
      <c r="AD297" s="353"/>
      <c r="AE297" s="353"/>
      <c r="AF297" s="353"/>
      <c r="AG297" s="353"/>
      <c r="AH297" s="353"/>
      <c r="AI297" s="353"/>
      <c r="AJ297" s="353"/>
      <c r="AK297" s="353"/>
      <c r="AL297" s="353"/>
      <c r="AM297" s="353"/>
      <c r="AN297" s="353"/>
      <c r="AO297" s="353"/>
      <c r="AP297" s="353"/>
      <c r="AQ297" s="353"/>
      <c r="AR297" s="353"/>
      <c r="AS297" s="353"/>
      <c r="AT297" s="353"/>
      <c r="AU297" s="353"/>
      <c r="AV297" s="353"/>
      <c r="AW297" s="353"/>
      <c r="AX297" s="353"/>
      <c r="AY297" s="353"/>
      <c r="AZ297" s="353"/>
      <c r="BA297" s="355"/>
      <c r="BB297" s="356"/>
      <c r="BC297" s="353"/>
      <c r="BD297" s="353"/>
      <c r="BE297" s="353"/>
      <c r="BF297" s="353"/>
      <c r="BG297" s="353"/>
      <c r="BH297" s="353"/>
      <c r="BI297" s="353"/>
      <c r="BJ297" s="353"/>
      <c r="BK297" s="353"/>
      <c r="BL297" s="353"/>
      <c r="BM297" s="353"/>
      <c r="BN297" s="353"/>
      <c r="BO297" s="353"/>
      <c r="BP297" s="353"/>
      <c r="BQ297" s="353"/>
      <c r="BR297" s="353"/>
      <c r="BS297" s="353"/>
      <c r="BT297" s="353"/>
      <c r="BU297" s="353"/>
      <c r="BV297" s="353"/>
      <c r="BW297" s="353"/>
      <c r="BX297" s="357"/>
    </row>
    <row r="298" spans="1:76" s="352" customFormat="1">
      <c r="A298" s="351"/>
      <c r="I298" s="353"/>
      <c r="J298" s="354"/>
      <c r="K298" s="353"/>
      <c r="L298" s="353"/>
      <c r="M298" s="353"/>
      <c r="N298" s="353"/>
      <c r="O298" s="353"/>
      <c r="P298" s="353"/>
      <c r="Q298" s="353"/>
      <c r="R298" s="353"/>
      <c r="S298" s="353"/>
      <c r="T298" s="353"/>
      <c r="U298" s="353"/>
      <c r="AC298" s="353"/>
      <c r="AD298" s="353"/>
      <c r="AE298" s="353"/>
      <c r="AF298" s="353"/>
      <c r="AG298" s="353"/>
      <c r="AH298" s="353"/>
      <c r="AI298" s="353"/>
      <c r="AJ298" s="353"/>
      <c r="AK298" s="353"/>
      <c r="AL298" s="353"/>
      <c r="AM298" s="353"/>
      <c r="AN298" s="353"/>
      <c r="AO298" s="353"/>
      <c r="AP298" s="353"/>
      <c r="AQ298" s="353"/>
      <c r="AR298" s="353"/>
      <c r="AS298" s="353"/>
      <c r="AT298" s="353"/>
      <c r="AU298" s="353"/>
      <c r="AV298" s="353"/>
      <c r="AW298" s="353"/>
      <c r="AX298" s="353"/>
      <c r="AY298" s="353"/>
      <c r="AZ298" s="353"/>
      <c r="BA298" s="355"/>
      <c r="BB298" s="356"/>
      <c r="BC298" s="353"/>
      <c r="BD298" s="353"/>
      <c r="BE298" s="353"/>
      <c r="BF298" s="353"/>
      <c r="BG298" s="353"/>
      <c r="BH298" s="353"/>
      <c r="BI298" s="353"/>
      <c r="BJ298" s="353"/>
      <c r="BK298" s="353"/>
      <c r="BL298" s="353"/>
      <c r="BM298" s="353"/>
      <c r="BN298" s="353"/>
      <c r="BO298" s="353"/>
      <c r="BP298" s="353"/>
      <c r="BQ298" s="353"/>
      <c r="BR298" s="353"/>
      <c r="BS298" s="353"/>
      <c r="BT298" s="353"/>
      <c r="BU298" s="353"/>
      <c r="BV298" s="353"/>
      <c r="BW298" s="353"/>
      <c r="BX298" s="357"/>
    </row>
    <row r="299" spans="1:76" s="352" customFormat="1">
      <c r="A299" s="351"/>
      <c r="I299" s="353"/>
      <c r="J299" s="354"/>
      <c r="K299" s="353"/>
      <c r="L299" s="353"/>
      <c r="M299" s="353"/>
      <c r="N299" s="353"/>
      <c r="O299" s="353"/>
      <c r="P299" s="353"/>
      <c r="Q299" s="353"/>
      <c r="R299" s="353"/>
      <c r="S299" s="353"/>
      <c r="T299" s="353"/>
      <c r="U299" s="353"/>
      <c r="AC299" s="353"/>
      <c r="AD299" s="353"/>
      <c r="AE299" s="353"/>
      <c r="AF299" s="353"/>
      <c r="AG299" s="353"/>
      <c r="AH299" s="353"/>
      <c r="AI299" s="353"/>
      <c r="AJ299" s="353"/>
      <c r="AK299" s="353"/>
      <c r="AL299" s="353"/>
      <c r="AM299" s="353"/>
      <c r="AN299" s="353"/>
      <c r="AO299" s="353"/>
      <c r="AP299" s="353"/>
      <c r="AQ299" s="353"/>
      <c r="AR299" s="353"/>
      <c r="AS299" s="353"/>
      <c r="AT299" s="353"/>
      <c r="AU299" s="353"/>
      <c r="AV299" s="353"/>
      <c r="AW299" s="353"/>
      <c r="AX299" s="353"/>
      <c r="AY299" s="353"/>
      <c r="AZ299" s="353"/>
      <c r="BA299" s="355"/>
      <c r="BB299" s="356"/>
      <c r="BC299" s="353"/>
      <c r="BD299" s="353"/>
      <c r="BE299" s="353"/>
      <c r="BF299" s="353"/>
      <c r="BG299" s="353"/>
      <c r="BH299" s="353"/>
      <c r="BI299" s="353"/>
      <c r="BJ299" s="353"/>
      <c r="BK299" s="353"/>
      <c r="BL299" s="353"/>
      <c r="BM299" s="353"/>
      <c r="BN299" s="353"/>
      <c r="BO299" s="353"/>
      <c r="BP299" s="353"/>
      <c r="BQ299" s="353"/>
      <c r="BR299" s="353"/>
      <c r="BS299" s="353"/>
      <c r="BT299" s="353"/>
      <c r="BU299" s="353"/>
      <c r="BV299" s="353"/>
      <c r="BW299" s="353"/>
      <c r="BX299" s="357"/>
    </row>
    <row r="300" spans="1:76" s="352" customFormat="1">
      <c r="A300" s="351"/>
      <c r="I300" s="353"/>
      <c r="J300" s="354"/>
      <c r="K300" s="353"/>
      <c r="L300" s="353"/>
      <c r="M300" s="353"/>
      <c r="N300" s="353"/>
      <c r="O300" s="353"/>
      <c r="P300" s="353"/>
      <c r="Q300" s="353"/>
      <c r="R300" s="353"/>
      <c r="S300" s="353"/>
      <c r="T300" s="353"/>
      <c r="U300" s="353"/>
      <c r="AC300" s="353"/>
      <c r="AD300" s="353"/>
      <c r="AE300" s="353"/>
      <c r="AF300" s="353"/>
      <c r="AG300" s="353"/>
      <c r="AH300" s="353"/>
      <c r="AI300" s="353"/>
      <c r="AJ300" s="353"/>
      <c r="AK300" s="353"/>
      <c r="AL300" s="353"/>
      <c r="AM300" s="353"/>
      <c r="AN300" s="353"/>
      <c r="AO300" s="353"/>
      <c r="AP300" s="353"/>
      <c r="AQ300" s="353"/>
      <c r="AR300" s="353"/>
      <c r="AS300" s="353"/>
      <c r="AT300" s="353"/>
      <c r="AU300" s="353"/>
      <c r="AV300" s="353"/>
      <c r="AW300" s="353"/>
      <c r="AX300" s="353"/>
      <c r="AY300" s="353"/>
      <c r="AZ300" s="353"/>
      <c r="BA300" s="355"/>
      <c r="BB300" s="356"/>
      <c r="BC300" s="353"/>
      <c r="BD300" s="353"/>
      <c r="BE300" s="353"/>
      <c r="BF300" s="353"/>
      <c r="BG300" s="353"/>
      <c r="BH300" s="353"/>
      <c r="BI300" s="353"/>
      <c r="BJ300" s="353"/>
      <c r="BK300" s="353"/>
      <c r="BL300" s="353"/>
      <c r="BM300" s="353"/>
      <c r="BN300" s="353"/>
      <c r="BO300" s="353"/>
      <c r="BP300" s="353"/>
      <c r="BQ300" s="353"/>
      <c r="BR300" s="353"/>
      <c r="BS300" s="353"/>
      <c r="BT300" s="353"/>
      <c r="BU300" s="353"/>
      <c r="BV300" s="353"/>
      <c r="BW300" s="353"/>
      <c r="BX300" s="357"/>
    </row>
    <row r="301" spans="1:76" s="352" customFormat="1">
      <c r="A301" s="351"/>
      <c r="I301" s="353"/>
      <c r="J301" s="354"/>
      <c r="K301" s="353"/>
      <c r="L301" s="353"/>
      <c r="M301" s="353"/>
      <c r="N301" s="353"/>
      <c r="O301" s="353"/>
      <c r="P301" s="353"/>
      <c r="Q301" s="353"/>
      <c r="R301" s="353"/>
      <c r="S301" s="353"/>
      <c r="T301" s="353"/>
      <c r="U301" s="353"/>
      <c r="AC301" s="353"/>
      <c r="AD301" s="353"/>
      <c r="AE301" s="353"/>
      <c r="AF301" s="353"/>
      <c r="AG301" s="353"/>
      <c r="AH301" s="353"/>
      <c r="AI301" s="353"/>
      <c r="AJ301" s="353"/>
      <c r="AK301" s="353"/>
      <c r="AL301" s="353"/>
      <c r="AM301" s="353"/>
      <c r="AN301" s="353"/>
      <c r="AO301" s="353"/>
      <c r="AP301" s="353"/>
      <c r="AQ301" s="353"/>
      <c r="AR301" s="353"/>
      <c r="AS301" s="353"/>
      <c r="AT301" s="353"/>
      <c r="AU301" s="353"/>
      <c r="AV301" s="353"/>
      <c r="AW301" s="353"/>
      <c r="AX301" s="353"/>
      <c r="AY301" s="353"/>
      <c r="AZ301" s="353"/>
      <c r="BA301" s="355"/>
      <c r="BB301" s="356"/>
      <c r="BC301" s="353"/>
      <c r="BD301" s="353"/>
      <c r="BE301" s="353"/>
      <c r="BF301" s="353"/>
      <c r="BG301" s="353"/>
      <c r="BH301" s="353"/>
      <c r="BI301" s="353"/>
      <c r="BJ301" s="353"/>
      <c r="BK301" s="353"/>
      <c r="BL301" s="353"/>
      <c r="BM301" s="353"/>
      <c r="BN301" s="353"/>
      <c r="BO301" s="353"/>
      <c r="BP301" s="353"/>
      <c r="BQ301" s="353"/>
      <c r="BR301" s="353"/>
      <c r="BS301" s="353"/>
      <c r="BT301" s="353"/>
      <c r="BU301" s="353"/>
      <c r="BV301" s="353"/>
      <c r="BW301" s="353"/>
      <c r="BX301" s="357"/>
    </row>
    <row r="302" spans="1:76" s="352" customFormat="1">
      <c r="A302" s="351"/>
      <c r="I302" s="353"/>
      <c r="J302" s="354"/>
      <c r="K302" s="353"/>
      <c r="L302" s="353"/>
      <c r="M302" s="353"/>
      <c r="N302" s="353"/>
      <c r="O302" s="353"/>
      <c r="P302" s="353"/>
      <c r="Q302" s="353"/>
      <c r="R302" s="353"/>
      <c r="S302" s="353"/>
      <c r="T302" s="353"/>
      <c r="U302" s="353"/>
      <c r="AC302" s="353"/>
      <c r="AD302" s="353"/>
      <c r="AE302" s="353"/>
      <c r="AF302" s="353"/>
      <c r="AG302" s="353"/>
      <c r="AH302" s="353"/>
      <c r="AI302" s="353"/>
      <c r="AJ302" s="353"/>
      <c r="AK302" s="353"/>
      <c r="AL302" s="353"/>
      <c r="AM302" s="353"/>
      <c r="AN302" s="353"/>
      <c r="AO302" s="353"/>
      <c r="AP302" s="353"/>
      <c r="AQ302" s="353"/>
      <c r="AR302" s="353"/>
      <c r="AS302" s="353"/>
      <c r="AT302" s="353"/>
      <c r="AU302" s="353"/>
      <c r="AV302" s="353"/>
      <c r="AW302" s="353"/>
      <c r="AX302" s="353"/>
      <c r="AY302" s="353"/>
      <c r="AZ302" s="353"/>
      <c r="BA302" s="355"/>
      <c r="BB302" s="356"/>
      <c r="BC302" s="353"/>
      <c r="BD302" s="353"/>
      <c r="BE302" s="353"/>
      <c r="BF302" s="353"/>
      <c r="BG302" s="353"/>
      <c r="BH302" s="353"/>
      <c r="BI302" s="353"/>
      <c r="BJ302" s="353"/>
      <c r="BK302" s="353"/>
      <c r="BL302" s="353"/>
      <c r="BM302" s="353"/>
      <c r="BN302" s="353"/>
      <c r="BO302" s="353"/>
      <c r="BP302" s="353"/>
      <c r="BQ302" s="353"/>
      <c r="BR302" s="353"/>
      <c r="BS302" s="353"/>
      <c r="BT302" s="353"/>
      <c r="BU302" s="353"/>
      <c r="BV302" s="353"/>
      <c r="BW302" s="353"/>
      <c r="BX302" s="357"/>
    </row>
    <row r="303" spans="1:76" s="352" customFormat="1">
      <c r="A303" s="351"/>
      <c r="I303" s="353"/>
      <c r="J303" s="354"/>
      <c r="K303" s="353"/>
      <c r="L303" s="353"/>
      <c r="M303" s="353"/>
      <c r="N303" s="353"/>
      <c r="O303" s="353"/>
      <c r="P303" s="353"/>
      <c r="Q303" s="353"/>
      <c r="R303" s="353"/>
      <c r="S303" s="353"/>
      <c r="T303" s="353"/>
      <c r="U303" s="353"/>
      <c r="AC303" s="353"/>
      <c r="AD303" s="353"/>
      <c r="AE303" s="353"/>
      <c r="AF303" s="353"/>
      <c r="AG303" s="353"/>
      <c r="AH303" s="353"/>
      <c r="AI303" s="353"/>
      <c r="AJ303" s="353"/>
      <c r="AK303" s="353"/>
      <c r="AL303" s="353"/>
      <c r="AM303" s="353"/>
      <c r="AN303" s="353"/>
      <c r="AO303" s="353"/>
      <c r="AP303" s="353"/>
      <c r="AQ303" s="353"/>
      <c r="AR303" s="353"/>
      <c r="AS303" s="353"/>
      <c r="AT303" s="353"/>
      <c r="AU303" s="353"/>
      <c r="AV303" s="353"/>
      <c r="AW303" s="353"/>
      <c r="AX303" s="353"/>
      <c r="AY303" s="353"/>
      <c r="AZ303" s="353"/>
      <c r="BA303" s="355"/>
      <c r="BB303" s="356"/>
      <c r="BC303" s="353"/>
      <c r="BD303" s="353"/>
      <c r="BE303" s="353"/>
      <c r="BF303" s="353"/>
      <c r="BG303" s="353"/>
      <c r="BH303" s="353"/>
      <c r="BI303" s="353"/>
      <c r="BJ303" s="353"/>
      <c r="BK303" s="353"/>
      <c r="BL303" s="353"/>
      <c r="BM303" s="353"/>
      <c r="BN303" s="353"/>
      <c r="BO303" s="353"/>
      <c r="BP303" s="353"/>
      <c r="BQ303" s="353"/>
      <c r="BR303" s="353"/>
      <c r="BS303" s="353"/>
      <c r="BT303" s="353"/>
      <c r="BU303" s="353"/>
      <c r="BV303" s="353"/>
      <c r="BW303" s="353"/>
      <c r="BX303" s="357"/>
    </row>
    <row r="304" spans="1:76" s="352" customFormat="1">
      <c r="A304" s="351"/>
      <c r="I304" s="353"/>
      <c r="J304" s="354"/>
      <c r="K304" s="353"/>
      <c r="L304" s="353"/>
      <c r="M304" s="353"/>
      <c r="N304" s="353"/>
      <c r="O304" s="353"/>
      <c r="P304" s="353"/>
      <c r="Q304" s="353"/>
      <c r="R304" s="353"/>
      <c r="S304" s="353"/>
      <c r="T304" s="353"/>
      <c r="U304" s="353"/>
      <c r="AC304" s="353"/>
      <c r="AD304" s="353"/>
      <c r="AE304" s="353"/>
      <c r="AF304" s="353"/>
      <c r="AG304" s="353"/>
      <c r="AH304" s="353"/>
      <c r="AI304" s="353"/>
      <c r="AJ304" s="353"/>
      <c r="AK304" s="353"/>
      <c r="AL304" s="353"/>
      <c r="AM304" s="353"/>
      <c r="AN304" s="353"/>
      <c r="AO304" s="353"/>
      <c r="AP304" s="353"/>
      <c r="AQ304" s="353"/>
      <c r="AR304" s="353"/>
      <c r="AS304" s="353"/>
      <c r="AT304" s="353"/>
      <c r="AU304" s="353"/>
      <c r="AV304" s="353"/>
      <c r="AW304" s="353"/>
      <c r="AX304" s="353"/>
      <c r="AY304" s="353"/>
      <c r="AZ304" s="353"/>
      <c r="BA304" s="355"/>
      <c r="BB304" s="356"/>
      <c r="BC304" s="353"/>
      <c r="BD304" s="353"/>
      <c r="BE304" s="353"/>
      <c r="BF304" s="353"/>
      <c r="BG304" s="353"/>
      <c r="BH304" s="353"/>
      <c r="BI304" s="353"/>
      <c r="BJ304" s="353"/>
      <c r="BK304" s="353"/>
      <c r="BL304" s="353"/>
      <c r="BM304" s="353"/>
      <c r="BN304" s="353"/>
      <c r="BO304" s="353"/>
      <c r="BP304" s="353"/>
      <c r="BQ304" s="353"/>
      <c r="BR304" s="353"/>
      <c r="BS304" s="353"/>
      <c r="BT304" s="353"/>
      <c r="BU304" s="353"/>
      <c r="BV304" s="353"/>
      <c r="BW304" s="353"/>
      <c r="BX304" s="357"/>
    </row>
    <row r="305" spans="1:76" s="352" customFormat="1">
      <c r="A305" s="351"/>
      <c r="I305" s="353"/>
      <c r="J305" s="354"/>
      <c r="K305" s="353"/>
      <c r="L305" s="353"/>
      <c r="M305" s="353"/>
      <c r="N305" s="353"/>
      <c r="O305" s="353"/>
      <c r="P305" s="353"/>
      <c r="Q305" s="353"/>
      <c r="R305" s="353"/>
      <c r="S305" s="353"/>
      <c r="T305" s="353"/>
      <c r="U305" s="353"/>
      <c r="AC305" s="353"/>
      <c r="AD305" s="353"/>
      <c r="AE305" s="353"/>
      <c r="AF305" s="353"/>
      <c r="AG305" s="353"/>
      <c r="AH305" s="353"/>
      <c r="AI305" s="353"/>
      <c r="AJ305" s="353"/>
      <c r="AK305" s="353"/>
      <c r="AL305" s="353"/>
      <c r="AM305" s="353"/>
      <c r="AN305" s="353"/>
      <c r="AO305" s="353"/>
      <c r="AP305" s="353"/>
      <c r="AQ305" s="353"/>
      <c r="AR305" s="353"/>
      <c r="AS305" s="353"/>
      <c r="AT305" s="353"/>
      <c r="AU305" s="353"/>
      <c r="AV305" s="353"/>
      <c r="AW305" s="353"/>
      <c r="AX305" s="353"/>
      <c r="AY305" s="353"/>
      <c r="AZ305" s="353"/>
      <c r="BA305" s="355"/>
      <c r="BB305" s="356"/>
      <c r="BC305" s="353"/>
      <c r="BD305" s="353"/>
      <c r="BE305" s="353"/>
      <c r="BF305" s="353"/>
      <c r="BG305" s="353"/>
      <c r="BH305" s="353"/>
      <c r="BI305" s="353"/>
      <c r="BJ305" s="353"/>
      <c r="BK305" s="353"/>
      <c r="BL305" s="353"/>
      <c r="BM305" s="353"/>
      <c r="BN305" s="353"/>
      <c r="BO305" s="353"/>
      <c r="BP305" s="353"/>
      <c r="BQ305" s="353"/>
      <c r="BR305" s="353"/>
      <c r="BS305" s="353"/>
      <c r="BT305" s="353"/>
      <c r="BU305" s="353"/>
      <c r="BV305" s="353"/>
      <c r="BW305" s="353"/>
      <c r="BX305" s="357"/>
    </row>
    <row r="306" spans="1:76" s="352" customFormat="1">
      <c r="A306" s="351"/>
      <c r="I306" s="353"/>
      <c r="J306" s="354"/>
      <c r="K306" s="353"/>
      <c r="L306" s="353"/>
      <c r="M306" s="353"/>
      <c r="N306" s="353"/>
      <c r="O306" s="353"/>
      <c r="P306" s="353"/>
      <c r="Q306" s="353"/>
      <c r="R306" s="353"/>
      <c r="S306" s="353"/>
      <c r="T306" s="353"/>
      <c r="U306" s="353"/>
      <c r="AC306" s="353"/>
      <c r="AD306" s="353"/>
      <c r="AE306" s="353"/>
      <c r="AF306" s="353"/>
      <c r="AG306" s="353"/>
      <c r="AH306" s="353"/>
      <c r="AI306" s="353"/>
      <c r="AJ306" s="353"/>
      <c r="AK306" s="353"/>
      <c r="AL306" s="353"/>
      <c r="AM306" s="353"/>
      <c r="AN306" s="353"/>
      <c r="AO306" s="353"/>
      <c r="AP306" s="353"/>
      <c r="AQ306" s="353"/>
      <c r="AR306" s="353"/>
      <c r="AS306" s="353"/>
      <c r="AT306" s="353"/>
      <c r="AU306" s="353"/>
      <c r="AV306" s="353"/>
      <c r="AW306" s="353"/>
      <c r="AX306" s="353"/>
      <c r="AY306" s="353"/>
      <c r="AZ306" s="353"/>
      <c r="BA306" s="355"/>
      <c r="BB306" s="356"/>
      <c r="BC306" s="353"/>
      <c r="BD306" s="353"/>
      <c r="BE306" s="353"/>
      <c r="BF306" s="353"/>
      <c r="BG306" s="353"/>
      <c r="BH306" s="353"/>
      <c r="BI306" s="353"/>
      <c r="BJ306" s="353"/>
      <c r="BK306" s="353"/>
      <c r="BL306" s="353"/>
      <c r="BM306" s="353"/>
      <c r="BN306" s="353"/>
      <c r="BO306" s="353"/>
      <c r="BP306" s="353"/>
      <c r="BQ306" s="353"/>
      <c r="BR306" s="353"/>
      <c r="BS306" s="353"/>
      <c r="BT306" s="353"/>
      <c r="BU306" s="353"/>
      <c r="BV306" s="353"/>
      <c r="BW306" s="353"/>
      <c r="BX306" s="357"/>
    </row>
    <row r="307" spans="1:76" s="352" customFormat="1">
      <c r="A307" s="351"/>
      <c r="I307" s="353"/>
      <c r="J307" s="354"/>
      <c r="K307" s="353"/>
      <c r="L307" s="353"/>
      <c r="M307" s="353"/>
      <c r="N307" s="353"/>
      <c r="O307" s="353"/>
      <c r="P307" s="353"/>
      <c r="Q307" s="353"/>
      <c r="R307" s="353"/>
      <c r="S307" s="353"/>
      <c r="T307" s="353"/>
      <c r="U307" s="353"/>
      <c r="AC307" s="353"/>
      <c r="AD307" s="353"/>
      <c r="AE307" s="353"/>
      <c r="AF307" s="353"/>
      <c r="AG307" s="353"/>
      <c r="AH307" s="353"/>
      <c r="AI307" s="353"/>
      <c r="AJ307" s="353"/>
      <c r="AK307" s="353"/>
      <c r="AL307" s="353"/>
      <c r="AM307" s="353"/>
      <c r="AN307" s="353"/>
      <c r="AO307" s="353"/>
      <c r="AP307" s="353"/>
      <c r="AQ307" s="353"/>
      <c r="AR307" s="353"/>
      <c r="AS307" s="353"/>
      <c r="AT307" s="353"/>
      <c r="AU307" s="353"/>
      <c r="AV307" s="353"/>
      <c r="AW307" s="353"/>
      <c r="AX307" s="353"/>
      <c r="AY307" s="353"/>
      <c r="AZ307" s="353"/>
      <c r="BA307" s="355"/>
      <c r="BB307" s="356"/>
      <c r="BC307" s="353"/>
      <c r="BD307" s="353"/>
      <c r="BE307" s="353"/>
      <c r="BF307" s="353"/>
      <c r="BG307" s="353"/>
      <c r="BH307" s="353"/>
      <c r="BI307" s="353"/>
      <c r="BJ307" s="353"/>
      <c r="BK307" s="353"/>
      <c r="BL307" s="353"/>
      <c r="BM307" s="353"/>
      <c r="BN307" s="353"/>
      <c r="BO307" s="353"/>
      <c r="BP307" s="353"/>
      <c r="BQ307" s="353"/>
      <c r="BR307" s="353"/>
      <c r="BS307" s="353"/>
      <c r="BT307" s="353"/>
      <c r="BU307" s="353"/>
      <c r="BV307" s="353"/>
      <c r="BW307" s="353"/>
      <c r="BX307" s="357"/>
    </row>
    <row r="308" spans="1:76" s="352" customFormat="1">
      <c r="A308" s="351"/>
      <c r="I308" s="353"/>
      <c r="J308" s="354"/>
      <c r="K308" s="353"/>
      <c r="L308" s="353"/>
      <c r="M308" s="353"/>
      <c r="N308" s="353"/>
      <c r="O308" s="353"/>
      <c r="P308" s="353"/>
      <c r="Q308" s="353"/>
      <c r="R308" s="353"/>
      <c r="S308" s="353"/>
      <c r="T308" s="353"/>
      <c r="U308" s="353"/>
      <c r="AC308" s="353"/>
      <c r="AD308" s="353"/>
      <c r="AE308" s="353"/>
      <c r="AF308" s="353"/>
      <c r="AG308" s="353"/>
      <c r="AH308" s="353"/>
      <c r="AI308" s="353"/>
      <c r="AJ308" s="353"/>
      <c r="AK308" s="353"/>
      <c r="AL308" s="353"/>
      <c r="AM308" s="353"/>
      <c r="AN308" s="353"/>
      <c r="AO308" s="353"/>
      <c r="AP308" s="353"/>
      <c r="AQ308" s="353"/>
      <c r="AR308" s="353"/>
      <c r="AS308" s="353"/>
      <c r="AT308" s="353"/>
      <c r="AU308" s="353"/>
      <c r="AV308" s="353"/>
      <c r="AW308" s="353"/>
      <c r="AX308" s="353"/>
      <c r="AY308" s="353"/>
      <c r="AZ308" s="353"/>
      <c r="BA308" s="355"/>
      <c r="BB308" s="356"/>
      <c r="BC308" s="353"/>
      <c r="BD308" s="353"/>
      <c r="BE308" s="353"/>
      <c r="BF308" s="353"/>
      <c r="BG308" s="353"/>
      <c r="BH308" s="353"/>
      <c r="BI308" s="353"/>
      <c r="BJ308" s="353"/>
      <c r="BK308" s="353"/>
      <c r="BL308" s="353"/>
      <c r="BM308" s="353"/>
      <c r="BN308" s="353"/>
      <c r="BO308" s="353"/>
      <c r="BP308" s="353"/>
      <c r="BQ308" s="353"/>
      <c r="BR308" s="353"/>
      <c r="BS308" s="353"/>
      <c r="BT308" s="353"/>
      <c r="BU308" s="353"/>
      <c r="BV308" s="353"/>
      <c r="BW308" s="353"/>
      <c r="BX308" s="357"/>
    </row>
    <row r="309" spans="1:76" s="352" customFormat="1">
      <c r="A309" s="351"/>
      <c r="I309" s="353"/>
      <c r="J309" s="354"/>
      <c r="K309" s="353"/>
      <c r="L309" s="353"/>
      <c r="M309" s="353"/>
      <c r="N309" s="353"/>
      <c r="O309" s="353"/>
      <c r="P309" s="353"/>
      <c r="Q309" s="353"/>
      <c r="R309" s="353"/>
      <c r="S309" s="353"/>
      <c r="T309" s="353"/>
      <c r="U309" s="353"/>
      <c r="AC309" s="353"/>
      <c r="AD309" s="353"/>
      <c r="AE309" s="353"/>
      <c r="AF309" s="353"/>
      <c r="AG309" s="353"/>
      <c r="AH309" s="353"/>
      <c r="AI309" s="353"/>
      <c r="AJ309" s="353"/>
      <c r="AK309" s="353"/>
      <c r="AL309" s="353"/>
      <c r="AM309" s="353"/>
      <c r="AN309" s="353"/>
      <c r="AO309" s="353"/>
      <c r="AP309" s="353"/>
      <c r="AQ309" s="353"/>
      <c r="AR309" s="353"/>
      <c r="AS309" s="353"/>
      <c r="AT309" s="353"/>
      <c r="AU309" s="353"/>
      <c r="AV309" s="353"/>
      <c r="AW309" s="353"/>
      <c r="AX309" s="353"/>
      <c r="AY309" s="353"/>
      <c r="AZ309" s="353"/>
      <c r="BA309" s="355"/>
      <c r="BB309" s="356"/>
      <c r="BC309" s="353"/>
      <c r="BD309" s="353"/>
      <c r="BE309" s="353"/>
      <c r="BF309" s="353"/>
      <c r="BG309" s="353"/>
      <c r="BH309" s="353"/>
      <c r="BI309" s="353"/>
      <c r="BJ309" s="353"/>
      <c r="BK309" s="353"/>
      <c r="BL309" s="353"/>
      <c r="BM309" s="353"/>
      <c r="BN309" s="353"/>
      <c r="BO309" s="353"/>
      <c r="BP309" s="353"/>
      <c r="BQ309" s="353"/>
      <c r="BR309" s="353"/>
      <c r="BS309" s="353"/>
      <c r="BT309" s="353"/>
      <c r="BU309" s="353"/>
      <c r="BV309" s="353"/>
      <c r="BW309" s="353"/>
      <c r="BX309" s="357"/>
    </row>
    <row r="310" spans="1:76" s="352" customFormat="1">
      <c r="A310" s="351"/>
      <c r="I310" s="353"/>
      <c r="J310" s="354"/>
      <c r="K310" s="353"/>
      <c r="L310" s="353"/>
      <c r="M310" s="353"/>
      <c r="N310" s="353"/>
      <c r="O310" s="353"/>
      <c r="P310" s="353"/>
      <c r="Q310" s="353"/>
      <c r="R310" s="353"/>
      <c r="S310" s="353"/>
      <c r="T310" s="353"/>
      <c r="U310" s="353"/>
      <c r="AC310" s="353"/>
      <c r="AD310" s="353"/>
      <c r="AE310" s="353"/>
      <c r="AF310" s="353"/>
      <c r="AG310" s="353"/>
      <c r="AH310" s="353"/>
      <c r="AI310" s="353"/>
      <c r="AJ310" s="353"/>
      <c r="AK310" s="353"/>
      <c r="AL310" s="353"/>
      <c r="AM310" s="353"/>
      <c r="AN310" s="353"/>
      <c r="AO310" s="353"/>
      <c r="AP310" s="353"/>
      <c r="AQ310" s="353"/>
      <c r="AR310" s="353"/>
      <c r="AS310" s="353"/>
      <c r="AT310" s="353"/>
      <c r="AU310" s="353"/>
      <c r="AV310" s="353"/>
      <c r="AW310" s="353"/>
      <c r="AX310" s="353"/>
      <c r="AY310" s="353"/>
      <c r="AZ310" s="353"/>
      <c r="BA310" s="355"/>
      <c r="BB310" s="356"/>
      <c r="BC310" s="353"/>
      <c r="BD310" s="353"/>
      <c r="BE310" s="353"/>
      <c r="BF310" s="353"/>
      <c r="BG310" s="353"/>
      <c r="BH310" s="353"/>
      <c r="BI310" s="353"/>
      <c r="BJ310" s="353"/>
      <c r="BK310" s="353"/>
      <c r="BL310" s="353"/>
      <c r="BM310" s="353"/>
      <c r="BN310" s="353"/>
      <c r="BO310" s="353"/>
      <c r="BP310" s="353"/>
      <c r="BQ310" s="353"/>
      <c r="BR310" s="353"/>
      <c r="BS310" s="353"/>
      <c r="BT310" s="353"/>
      <c r="BU310" s="353"/>
      <c r="BV310" s="353"/>
      <c r="BW310" s="353"/>
      <c r="BX310" s="357"/>
    </row>
    <row r="311" spans="1:76" s="352" customFormat="1">
      <c r="A311" s="351"/>
      <c r="I311" s="353"/>
      <c r="J311" s="354"/>
      <c r="K311" s="353"/>
      <c r="L311" s="353"/>
      <c r="M311" s="353"/>
      <c r="N311" s="353"/>
      <c r="O311" s="353"/>
      <c r="P311" s="353"/>
      <c r="Q311" s="353"/>
      <c r="R311" s="353"/>
      <c r="S311" s="353"/>
      <c r="T311" s="353"/>
      <c r="U311" s="353"/>
      <c r="AC311" s="353"/>
      <c r="AD311" s="353"/>
      <c r="AE311" s="353"/>
      <c r="AF311" s="353"/>
      <c r="AG311" s="353"/>
      <c r="AH311" s="353"/>
      <c r="AI311" s="353"/>
      <c r="AJ311" s="353"/>
      <c r="AK311" s="353"/>
      <c r="AL311" s="353"/>
      <c r="AM311" s="353"/>
      <c r="AN311" s="353"/>
      <c r="AO311" s="353"/>
      <c r="AP311" s="353"/>
      <c r="AQ311" s="353"/>
      <c r="AR311" s="353"/>
      <c r="AS311" s="353"/>
      <c r="AT311" s="353"/>
      <c r="AU311" s="353"/>
      <c r="AV311" s="353"/>
      <c r="AW311" s="353"/>
      <c r="AX311" s="353"/>
      <c r="AY311" s="353"/>
      <c r="AZ311" s="353"/>
      <c r="BA311" s="355"/>
      <c r="BB311" s="356"/>
      <c r="BC311" s="353"/>
      <c r="BD311" s="353"/>
      <c r="BE311" s="353"/>
      <c r="BF311" s="353"/>
      <c r="BG311" s="353"/>
      <c r="BH311" s="353"/>
      <c r="BI311" s="353"/>
      <c r="BJ311" s="353"/>
      <c r="BK311" s="353"/>
      <c r="BL311" s="353"/>
      <c r="BM311" s="353"/>
      <c r="BN311" s="353"/>
      <c r="BO311" s="353"/>
      <c r="BP311" s="353"/>
      <c r="BQ311" s="353"/>
      <c r="BR311" s="353"/>
      <c r="BS311" s="353"/>
      <c r="BT311" s="353"/>
      <c r="BU311" s="353"/>
      <c r="BV311" s="353"/>
      <c r="BW311" s="353"/>
      <c r="BX311" s="357"/>
    </row>
    <row r="312" spans="1:76" s="352" customFormat="1">
      <c r="A312" s="351"/>
      <c r="I312" s="353"/>
      <c r="J312" s="354"/>
      <c r="K312" s="353"/>
      <c r="L312" s="353"/>
      <c r="M312" s="353"/>
      <c r="N312" s="353"/>
      <c r="O312" s="353"/>
      <c r="P312" s="353"/>
      <c r="Q312" s="353"/>
      <c r="R312" s="353"/>
      <c r="S312" s="353"/>
      <c r="T312" s="353"/>
      <c r="U312" s="353"/>
      <c r="AC312" s="353"/>
      <c r="AD312" s="353"/>
      <c r="AE312" s="353"/>
      <c r="AF312" s="353"/>
      <c r="AG312" s="353"/>
      <c r="AH312" s="353"/>
      <c r="AI312" s="353"/>
      <c r="AJ312" s="353"/>
      <c r="AK312" s="353"/>
      <c r="AL312" s="353"/>
      <c r="AM312" s="353"/>
      <c r="AN312" s="353"/>
      <c r="AO312" s="353"/>
      <c r="AP312" s="353"/>
      <c r="AQ312" s="353"/>
      <c r="AR312" s="353"/>
      <c r="AS312" s="353"/>
      <c r="AT312" s="353"/>
      <c r="AU312" s="353"/>
      <c r="AV312" s="353"/>
      <c r="AW312" s="353"/>
      <c r="AX312" s="353"/>
      <c r="AY312" s="353"/>
      <c r="AZ312" s="353"/>
      <c r="BA312" s="355"/>
      <c r="BB312" s="356"/>
      <c r="BC312" s="353"/>
      <c r="BD312" s="353"/>
      <c r="BE312" s="353"/>
      <c r="BF312" s="353"/>
      <c r="BG312" s="353"/>
      <c r="BH312" s="353"/>
      <c r="BI312" s="353"/>
      <c r="BJ312" s="353"/>
      <c r="BK312" s="353"/>
      <c r="BL312" s="353"/>
      <c r="BM312" s="353"/>
      <c r="BN312" s="353"/>
      <c r="BO312" s="353"/>
      <c r="BP312" s="353"/>
      <c r="BQ312" s="353"/>
      <c r="BR312" s="353"/>
      <c r="BS312" s="353"/>
      <c r="BT312" s="353"/>
      <c r="BU312" s="353"/>
      <c r="BV312" s="353"/>
      <c r="BW312" s="353"/>
      <c r="BX312" s="357"/>
    </row>
    <row r="313" spans="1:76" s="352" customFormat="1">
      <c r="A313" s="351"/>
      <c r="I313" s="353"/>
      <c r="J313" s="354"/>
      <c r="K313" s="353"/>
      <c r="L313" s="353"/>
      <c r="M313" s="353"/>
      <c r="N313" s="353"/>
      <c r="O313" s="353"/>
      <c r="P313" s="353"/>
      <c r="Q313" s="353"/>
      <c r="R313" s="353"/>
      <c r="S313" s="353"/>
      <c r="T313" s="353"/>
      <c r="U313" s="353"/>
      <c r="AC313" s="353"/>
      <c r="AD313" s="353"/>
      <c r="AE313" s="353"/>
      <c r="AF313" s="353"/>
      <c r="AG313" s="353"/>
      <c r="AH313" s="353"/>
      <c r="AI313" s="353"/>
      <c r="AJ313" s="353"/>
      <c r="AK313" s="353"/>
      <c r="AL313" s="353"/>
      <c r="AM313" s="353"/>
      <c r="AN313" s="353"/>
      <c r="AO313" s="353"/>
      <c r="AP313" s="353"/>
      <c r="AQ313" s="353"/>
      <c r="AR313" s="353"/>
      <c r="AS313" s="353"/>
      <c r="AT313" s="353"/>
      <c r="AU313" s="353"/>
      <c r="AV313" s="353"/>
      <c r="AW313" s="353"/>
      <c r="AX313" s="353"/>
      <c r="AY313" s="353"/>
      <c r="AZ313" s="353"/>
      <c r="BA313" s="355"/>
      <c r="BB313" s="356"/>
      <c r="BC313" s="353"/>
      <c r="BD313" s="353"/>
      <c r="BE313" s="353"/>
      <c r="BF313" s="353"/>
      <c r="BG313" s="353"/>
      <c r="BH313" s="353"/>
      <c r="BI313" s="353"/>
      <c r="BJ313" s="353"/>
      <c r="BK313" s="353"/>
      <c r="BL313" s="353"/>
      <c r="BM313" s="353"/>
      <c r="BN313" s="353"/>
      <c r="BO313" s="353"/>
      <c r="BP313" s="353"/>
      <c r="BQ313" s="353"/>
      <c r="BR313" s="353"/>
      <c r="BS313" s="353"/>
      <c r="BT313" s="353"/>
      <c r="BU313" s="353"/>
      <c r="BV313" s="353"/>
      <c r="BW313" s="353"/>
      <c r="BX313" s="357"/>
    </row>
    <row r="314" spans="1:76" s="352" customFormat="1">
      <c r="A314" s="351"/>
      <c r="I314" s="353"/>
      <c r="J314" s="354"/>
      <c r="K314" s="353"/>
      <c r="L314" s="353"/>
      <c r="M314" s="353"/>
      <c r="N314" s="353"/>
      <c r="O314" s="353"/>
      <c r="P314" s="353"/>
      <c r="Q314" s="353"/>
      <c r="R314" s="353"/>
      <c r="S314" s="353"/>
      <c r="T314" s="353"/>
      <c r="U314" s="353"/>
      <c r="AC314" s="353"/>
      <c r="AD314" s="353"/>
      <c r="AE314" s="353"/>
      <c r="AF314" s="353"/>
      <c r="AG314" s="353"/>
      <c r="AH314" s="353"/>
      <c r="AI314" s="353"/>
      <c r="AJ314" s="353"/>
      <c r="AK314" s="353"/>
      <c r="AL314" s="353"/>
      <c r="AM314" s="353"/>
      <c r="AN314" s="353"/>
      <c r="AO314" s="353"/>
      <c r="AP314" s="353"/>
      <c r="AQ314" s="353"/>
      <c r="AR314" s="353"/>
      <c r="AS314" s="353"/>
      <c r="AT314" s="353"/>
      <c r="AU314" s="353"/>
      <c r="AV314" s="353"/>
      <c r="AW314" s="353"/>
      <c r="AX314" s="353"/>
      <c r="AY314" s="353"/>
      <c r="AZ314" s="353"/>
      <c r="BA314" s="355"/>
      <c r="BB314" s="356"/>
      <c r="BC314" s="353"/>
      <c r="BD314" s="353"/>
      <c r="BE314" s="353"/>
      <c r="BF314" s="353"/>
      <c r="BG314" s="353"/>
      <c r="BH314" s="353"/>
      <c r="BI314" s="353"/>
      <c r="BJ314" s="353"/>
      <c r="BK314" s="353"/>
      <c r="BL314" s="353"/>
      <c r="BM314" s="353"/>
      <c r="BN314" s="353"/>
      <c r="BO314" s="353"/>
      <c r="BP314" s="353"/>
      <c r="BQ314" s="353"/>
      <c r="BR314" s="353"/>
      <c r="BS314" s="353"/>
      <c r="BT314" s="353"/>
      <c r="BU314" s="353"/>
      <c r="BV314" s="353"/>
      <c r="BW314" s="353"/>
      <c r="BX314" s="357"/>
    </row>
    <row r="315" spans="1:76" s="352" customFormat="1">
      <c r="A315" s="351"/>
      <c r="I315" s="353"/>
      <c r="J315" s="354"/>
      <c r="K315" s="353"/>
      <c r="L315" s="353"/>
      <c r="M315" s="353"/>
      <c r="N315" s="353"/>
      <c r="O315" s="353"/>
      <c r="P315" s="353"/>
      <c r="Q315" s="353"/>
      <c r="R315" s="353"/>
      <c r="S315" s="353"/>
      <c r="T315" s="353"/>
      <c r="U315" s="353"/>
      <c r="AC315" s="353"/>
      <c r="AD315" s="353"/>
      <c r="AE315" s="353"/>
      <c r="AF315" s="353"/>
      <c r="AG315" s="353"/>
      <c r="AH315" s="353"/>
      <c r="AI315" s="353"/>
      <c r="AJ315" s="353"/>
      <c r="AK315" s="353"/>
      <c r="AL315" s="353"/>
      <c r="AM315" s="353"/>
      <c r="AN315" s="353"/>
      <c r="AO315" s="353"/>
      <c r="AP315" s="353"/>
      <c r="AQ315" s="353"/>
      <c r="AR315" s="353"/>
      <c r="AS315" s="353"/>
      <c r="AT315" s="353"/>
      <c r="AU315" s="353"/>
      <c r="AV315" s="353"/>
      <c r="AW315" s="353"/>
      <c r="AX315" s="353"/>
      <c r="AY315" s="353"/>
      <c r="AZ315" s="353"/>
      <c r="BA315" s="355"/>
      <c r="BB315" s="356"/>
      <c r="BC315" s="353"/>
      <c r="BD315" s="353"/>
      <c r="BE315" s="353"/>
      <c r="BF315" s="353"/>
      <c r="BG315" s="353"/>
      <c r="BH315" s="353"/>
      <c r="BI315" s="353"/>
      <c r="BJ315" s="353"/>
      <c r="BK315" s="353"/>
      <c r="BL315" s="353"/>
      <c r="BM315" s="353"/>
      <c r="BN315" s="353"/>
      <c r="BO315" s="353"/>
      <c r="BP315" s="353"/>
      <c r="BQ315" s="353"/>
      <c r="BR315" s="353"/>
      <c r="BS315" s="353"/>
      <c r="BT315" s="353"/>
      <c r="BU315" s="353"/>
      <c r="BV315" s="353"/>
      <c r="BW315" s="353"/>
      <c r="BX315" s="357"/>
    </row>
    <row r="316" spans="1:76" s="352" customFormat="1">
      <c r="A316" s="351"/>
      <c r="I316" s="353"/>
      <c r="J316" s="354"/>
      <c r="K316" s="353"/>
      <c r="L316" s="353"/>
      <c r="M316" s="353"/>
      <c r="N316" s="353"/>
      <c r="O316" s="353"/>
      <c r="P316" s="353"/>
      <c r="Q316" s="353"/>
      <c r="R316" s="353"/>
      <c r="S316" s="353"/>
      <c r="T316" s="353"/>
      <c r="U316" s="353"/>
      <c r="AC316" s="353"/>
      <c r="AD316" s="353"/>
      <c r="AE316" s="353"/>
      <c r="AF316" s="353"/>
      <c r="AG316" s="353"/>
      <c r="AH316" s="353"/>
      <c r="AI316" s="353"/>
      <c r="AJ316" s="353"/>
      <c r="AK316" s="353"/>
      <c r="AL316" s="353"/>
      <c r="AM316" s="353"/>
      <c r="AN316" s="353"/>
      <c r="AO316" s="353"/>
      <c r="AP316" s="353"/>
      <c r="AQ316" s="353"/>
      <c r="AR316" s="353"/>
      <c r="AS316" s="353"/>
      <c r="AT316" s="353"/>
      <c r="AU316" s="353"/>
      <c r="AV316" s="353"/>
      <c r="AW316" s="353"/>
      <c r="AX316" s="353"/>
      <c r="AY316" s="353"/>
      <c r="AZ316" s="353"/>
      <c r="BA316" s="355"/>
      <c r="BB316" s="356"/>
      <c r="BC316" s="353"/>
      <c r="BD316" s="353"/>
      <c r="BE316" s="353"/>
      <c r="BF316" s="353"/>
      <c r="BG316" s="353"/>
      <c r="BH316" s="353"/>
      <c r="BI316" s="353"/>
      <c r="BJ316" s="353"/>
      <c r="BK316" s="353"/>
      <c r="BL316" s="353"/>
      <c r="BM316" s="353"/>
      <c r="BN316" s="353"/>
      <c r="BO316" s="353"/>
      <c r="BP316" s="353"/>
      <c r="BQ316" s="353"/>
      <c r="BR316" s="353"/>
      <c r="BS316" s="353"/>
      <c r="BT316" s="353"/>
      <c r="BU316" s="353"/>
      <c r="BV316" s="353"/>
      <c r="BW316" s="353"/>
      <c r="BX316" s="357"/>
    </row>
    <row r="317" spans="1:76" s="352" customFormat="1">
      <c r="A317" s="351"/>
      <c r="I317" s="353"/>
      <c r="J317" s="354"/>
      <c r="K317" s="353"/>
      <c r="L317" s="353"/>
      <c r="M317" s="353"/>
      <c r="N317" s="353"/>
      <c r="O317" s="353"/>
      <c r="P317" s="353"/>
      <c r="Q317" s="353"/>
      <c r="R317" s="353"/>
      <c r="S317" s="353"/>
      <c r="T317" s="353"/>
      <c r="U317" s="353"/>
      <c r="AC317" s="353"/>
      <c r="AD317" s="353"/>
      <c r="AE317" s="353"/>
      <c r="AF317" s="353"/>
      <c r="AG317" s="353"/>
      <c r="AH317" s="353"/>
      <c r="AI317" s="353"/>
      <c r="AJ317" s="353"/>
      <c r="AK317" s="353"/>
      <c r="AL317" s="353"/>
      <c r="AM317" s="353"/>
      <c r="AN317" s="353"/>
      <c r="AO317" s="353"/>
      <c r="AP317" s="353"/>
      <c r="AQ317" s="353"/>
      <c r="AR317" s="353"/>
      <c r="AS317" s="353"/>
      <c r="AT317" s="353"/>
      <c r="AU317" s="353"/>
      <c r="AV317" s="353"/>
      <c r="AW317" s="353"/>
      <c r="AX317" s="353"/>
      <c r="AY317" s="353"/>
      <c r="AZ317" s="353"/>
      <c r="BA317" s="355"/>
      <c r="BB317" s="356"/>
      <c r="BC317" s="353"/>
      <c r="BD317" s="353"/>
      <c r="BE317" s="353"/>
      <c r="BF317" s="353"/>
      <c r="BG317" s="353"/>
      <c r="BH317" s="353"/>
      <c r="BI317" s="353"/>
      <c r="BJ317" s="353"/>
      <c r="BK317" s="353"/>
      <c r="BL317" s="353"/>
      <c r="BM317" s="353"/>
      <c r="BN317" s="353"/>
      <c r="BO317" s="353"/>
      <c r="BP317" s="353"/>
      <c r="BQ317" s="353"/>
      <c r="BR317" s="353"/>
      <c r="BS317" s="353"/>
      <c r="BT317" s="353"/>
      <c r="BU317" s="353"/>
      <c r="BV317" s="353"/>
      <c r="BW317" s="353"/>
      <c r="BX317" s="357"/>
    </row>
    <row r="318" spans="1:76" s="352" customFormat="1">
      <c r="A318" s="351"/>
      <c r="I318" s="353"/>
      <c r="J318" s="354"/>
      <c r="K318" s="353"/>
      <c r="L318" s="353"/>
      <c r="M318" s="353"/>
      <c r="N318" s="353"/>
      <c r="O318" s="353"/>
      <c r="P318" s="353"/>
      <c r="Q318" s="353"/>
      <c r="R318" s="353"/>
      <c r="S318" s="353"/>
      <c r="T318" s="353"/>
      <c r="U318" s="353"/>
      <c r="AC318" s="353"/>
      <c r="AD318" s="353"/>
      <c r="AE318" s="353"/>
      <c r="AF318" s="353"/>
      <c r="AG318" s="353"/>
      <c r="AH318" s="353"/>
      <c r="AI318" s="353"/>
      <c r="AJ318" s="353"/>
      <c r="AK318" s="353"/>
      <c r="AL318" s="353"/>
      <c r="AM318" s="353"/>
      <c r="AN318" s="353"/>
      <c r="AO318" s="353"/>
      <c r="AP318" s="353"/>
      <c r="AQ318" s="353"/>
      <c r="AR318" s="353"/>
      <c r="AS318" s="353"/>
      <c r="AT318" s="353"/>
      <c r="AU318" s="353"/>
      <c r="AV318" s="353"/>
      <c r="AW318" s="353"/>
      <c r="AX318" s="353"/>
      <c r="AY318" s="353"/>
      <c r="AZ318" s="353"/>
      <c r="BA318" s="355"/>
      <c r="BB318" s="356"/>
      <c r="BC318" s="353"/>
      <c r="BD318" s="353"/>
      <c r="BE318" s="353"/>
      <c r="BF318" s="353"/>
      <c r="BG318" s="353"/>
      <c r="BH318" s="353"/>
      <c r="BI318" s="353"/>
      <c r="BJ318" s="353"/>
      <c r="BK318" s="353"/>
      <c r="BL318" s="353"/>
      <c r="BM318" s="353"/>
      <c r="BN318" s="353"/>
      <c r="BO318" s="353"/>
      <c r="BP318" s="353"/>
      <c r="BQ318" s="353"/>
      <c r="BR318" s="353"/>
      <c r="BS318" s="353"/>
      <c r="BT318" s="353"/>
      <c r="BU318" s="353"/>
      <c r="BV318" s="353"/>
      <c r="BW318" s="353"/>
      <c r="BX318" s="357"/>
    </row>
    <row r="319" spans="1:76" s="352" customFormat="1">
      <c r="A319" s="351"/>
      <c r="I319" s="353"/>
      <c r="J319" s="354"/>
      <c r="K319" s="353"/>
      <c r="L319" s="353"/>
      <c r="M319" s="353"/>
      <c r="N319" s="353"/>
      <c r="O319" s="353"/>
      <c r="P319" s="353"/>
      <c r="Q319" s="353"/>
      <c r="R319" s="353"/>
      <c r="S319" s="353"/>
      <c r="T319" s="353"/>
      <c r="U319" s="353"/>
      <c r="AC319" s="353"/>
      <c r="AD319" s="353"/>
      <c r="AE319" s="353"/>
      <c r="AF319" s="353"/>
      <c r="AG319" s="353"/>
      <c r="AH319" s="353"/>
      <c r="AI319" s="353"/>
      <c r="AJ319" s="353"/>
      <c r="AK319" s="353"/>
      <c r="AL319" s="353"/>
      <c r="AM319" s="353"/>
      <c r="AN319" s="353"/>
      <c r="AO319" s="353"/>
      <c r="AP319" s="353"/>
      <c r="AQ319" s="353"/>
      <c r="AR319" s="353"/>
      <c r="AS319" s="353"/>
      <c r="AT319" s="353"/>
      <c r="AU319" s="353"/>
      <c r="AV319" s="353"/>
      <c r="AW319" s="353"/>
      <c r="AX319" s="353"/>
      <c r="AY319" s="353"/>
      <c r="AZ319" s="353"/>
      <c r="BA319" s="355"/>
      <c r="BB319" s="356"/>
      <c r="BC319" s="353"/>
      <c r="BD319" s="353"/>
      <c r="BE319" s="353"/>
      <c r="BF319" s="353"/>
      <c r="BG319" s="353"/>
      <c r="BH319" s="353"/>
      <c r="BI319" s="353"/>
      <c r="BJ319" s="353"/>
      <c r="BK319" s="353"/>
      <c r="BL319" s="353"/>
      <c r="BM319" s="353"/>
      <c r="BN319" s="353"/>
      <c r="BO319" s="353"/>
      <c r="BP319" s="353"/>
      <c r="BQ319" s="353"/>
      <c r="BR319" s="353"/>
      <c r="BS319" s="353"/>
      <c r="BT319" s="353"/>
      <c r="BU319" s="353"/>
      <c r="BV319" s="353"/>
      <c r="BW319" s="353"/>
      <c r="BX319" s="357"/>
    </row>
    <row r="320" spans="1:76" s="352" customFormat="1">
      <c r="A320" s="351"/>
      <c r="I320" s="353"/>
      <c r="J320" s="354"/>
      <c r="K320" s="353"/>
      <c r="L320" s="353"/>
      <c r="M320" s="353"/>
      <c r="N320" s="353"/>
      <c r="O320" s="353"/>
      <c r="P320" s="353"/>
      <c r="Q320" s="353"/>
      <c r="R320" s="353"/>
      <c r="S320" s="353"/>
      <c r="T320" s="353"/>
      <c r="U320" s="353"/>
      <c r="AC320" s="353"/>
      <c r="AD320" s="353"/>
      <c r="AE320" s="353"/>
      <c r="AF320" s="353"/>
      <c r="AG320" s="353"/>
      <c r="AH320" s="353"/>
      <c r="AI320" s="353"/>
      <c r="AJ320" s="353"/>
      <c r="AK320" s="353"/>
      <c r="AL320" s="353"/>
      <c r="AM320" s="353"/>
      <c r="AN320" s="353"/>
      <c r="AO320" s="353"/>
      <c r="AP320" s="353"/>
      <c r="AQ320" s="353"/>
      <c r="AR320" s="353"/>
      <c r="AS320" s="353"/>
      <c r="AT320" s="353"/>
      <c r="AU320" s="353"/>
      <c r="AV320" s="353"/>
      <c r="AW320" s="353"/>
      <c r="AX320" s="353"/>
      <c r="AY320" s="353"/>
      <c r="AZ320" s="353"/>
      <c r="BA320" s="355"/>
      <c r="BB320" s="356"/>
      <c r="BC320" s="353"/>
      <c r="BD320" s="353"/>
      <c r="BE320" s="353"/>
      <c r="BF320" s="353"/>
      <c r="BG320" s="353"/>
      <c r="BH320" s="353"/>
      <c r="BI320" s="353"/>
      <c r="BJ320" s="353"/>
      <c r="BK320" s="353"/>
      <c r="BL320" s="353"/>
      <c r="BM320" s="353"/>
      <c r="BN320" s="353"/>
      <c r="BO320" s="353"/>
      <c r="BP320" s="353"/>
      <c r="BQ320" s="353"/>
      <c r="BR320" s="353"/>
      <c r="BS320" s="353"/>
      <c r="BT320" s="353"/>
      <c r="BU320" s="353"/>
      <c r="BV320" s="353"/>
      <c r="BW320" s="353"/>
      <c r="BX320" s="357"/>
    </row>
    <row r="321" spans="1:76" s="352" customFormat="1">
      <c r="A321" s="351"/>
      <c r="I321" s="353"/>
      <c r="J321" s="354"/>
      <c r="K321" s="353"/>
      <c r="L321" s="353"/>
      <c r="M321" s="353"/>
      <c r="N321" s="353"/>
      <c r="O321" s="353"/>
      <c r="P321" s="353"/>
      <c r="Q321" s="353"/>
      <c r="R321" s="353"/>
      <c r="S321" s="353"/>
      <c r="T321" s="353"/>
      <c r="U321" s="353"/>
      <c r="AC321" s="353"/>
      <c r="AD321" s="353"/>
      <c r="AE321" s="353"/>
      <c r="AF321" s="353"/>
      <c r="AG321" s="353"/>
      <c r="AH321" s="353"/>
      <c r="AI321" s="353"/>
      <c r="AJ321" s="353"/>
      <c r="AK321" s="353"/>
      <c r="AL321" s="353"/>
      <c r="AM321" s="353"/>
      <c r="AN321" s="353"/>
      <c r="AO321" s="353"/>
      <c r="AP321" s="353"/>
      <c r="AQ321" s="353"/>
      <c r="AR321" s="353"/>
      <c r="AS321" s="353"/>
      <c r="AT321" s="353"/>
      <c r="AU321" s="353"/>
      <c r="AV321" s="353"/>
      <c r="AW321" s="353"/>
      <c r="AX321" s="353"/>
      <c r="AY321" s="353"/>
      <c r="AZ321" s="353"/>
      <c r="BA321" s="355"/>
      <c r="BB321" s="356"/>
      <c r="BC321" s="353"/>
      <c r="BD321" s="353"/>
      <c r="BE321" s="353"/>
      <c r="BF321" s="353"/>
      <c r="BG321" s="353"/>
      <c r="BH321" s="353"/>
      <c r="BI321" s="353"/>
      <c r="BJ321" s="353"/>
      <c r="BK321" s="353"/>
      <c r="BL321" s="353"/>
      <c r="BM321" s="353"/>
      <c r="BN321" s="353"/>
      <c r="BO321" s="353"/>
      <c r="BP321" s="353"/>
      <c r="BQ321" s="353"/>
      <c r="BR321" s="353"/>
      <c r="BS321" s="353"/>
      <c r="BT321" s="353"/>
      <c r="BU321" s="353"/>
      <c r="BV321" s="353"/>
      <c r="BW321" s="353"/>
      <c r="BX321" s="357"/>
    </row>
    <row r="322" spans="1:76" s="352" customFormat="1">
      <c r="A322" s="351"/>
      <c r="I322" s="353"/>
      <c r="J322" s="354"/>
      <c r="K322" s="353"/>
      <c r="L322" s="353"/>
      <c r="M322" s="353"/>
      <c r="N322" s="353"/>
      <c r="O322" s="353"/>
      <c r="P322" s="353"/>
      <c r="Q322" s="353"/>
      <c r="R322" s="353"/>
      <c r="S322" s="353"/>
      <c r="T322" s="353"/>
      <c r="U322" s="353"/>
      <c r="AC322" s="353"/>
      <c r="AD322" s="353"/>
      <c r="AE322" s="353"/>
      <c r="AF322" s="353"/>
      <c r="AG322" s="353"/>
      <c r="AH322" s="353"/>
      <c r="AI322" s="353"/>
      <c r="AJ322" s="353"/>
      <c r="AK322" s="353"/>
      <c r="AL322" s="353"/>
      <c r="AM322" s="353"/>
      <c r="AN322" s="353"/>
      <c r="AO322" s="353"/>
      <c r="AP322" s="353"/>
      <c r="AQ322" s="353"/>
      <c r="AR322" s="353"/>
      <c r="AS322" s="353"/>
      <c r="AT322" s="353"/>
      <c r="AU322" s="353"/>
      <c r="AV322" s="353"/>
      <c r="AW322" s="353"/>
      <c r="AX322" s="353"/>
      <c r="AY322" s="353"/>
      <c r="AZ322" s="353"/>
      <c r="BA322" s="355"/>
      <c r="BB322" s="356"/>
      <c r="BC322" s="353"/>
      <c r="BD322" s="353"/>
      <c r="BE322" s="353"/>
      <c r="BF322" s="353"/>
      <c r="BG322" s="353"/>
      <c r="BH322" s="353"/>
      <c r="BI322" s="353"/>
      <c r="BJ322" s="353"/>
      <c r="BK322" s="353"/>
      <c r="BL322" s="353"/>
      <c r="BM322" s="353"/>
      <c r="BN322" s="353"/>
      <c r="BO322" s="353"/>
      <c r="BP322" s="353"/>
      <c r="BQ322" s="353"/>
      <c r="BR322" s="353"/>
      <c r="BS322" s="353"/>
      <c r="BT322" s="353"/>
      <c r="BU322" s="353"/>
      <c r="BV322" s="353"/>
      <c r="BW322" s="353"/>
      <c r="BX322" s="357"/>
    </row>
    <row r="323" spans="1:76" s="352" customFormat="1">
      <c r="A323" s="351"/>
      <c r="I323" s="353"/>
      <c r="J323" s="354"/>
      <c r="K323" s="353"/>
      <c r="L323" s="353"/>
      <c r="M323" s="353"/>
      <c r="N323" s="353"/>
      <c r="O323" s="353"/>
      <c r="P323" s="353"/>
      <c r="Q323" s="353"/>
      <c r="R323" s="353"/>
      <c r="S323" s="353"/>
      <c r="T323" s="353"/>
      <c r="U323" s="353"/>
      <c r="AC323" s="353"/>
      <c r="AD323" s="353"/>
      <c r="AE323" s="353"/>
      <c r="AF323" s="353"/>
      <c r="AG323" s="353"/>
      <c r="AH323" s="353"/>
      <c r="AI323" s="353"/>
      <c r="AJ323" s="353"/>
      <c r="AK323" s="353"/>
      <c r="AL323" s="353"/>
      <c r="AM323" s="353"/>
      <c r="AN323" s="353"/>
      <c r="AO323" s="353"/>
      <c r="AP323" s="353"/>
      <c r="AQ323" s="353"/>
      <c r="AR323" s="353"/>
      <c r="AS323" s="353"/>
      <c r="AT323" s="353"/>
      <c r="AU323" s="353"/>
      <c r="AV323" s="353"/>
      <c r="AW323" s="353"/>
      <c r="AX323" s="353"/>
      <c r="AY323" s="353"/>
      <c r="AZ323" s="353"/>
      <c r="BA323" s="355"/>
      <c r="BB323" s="356"/>
      <c r="BC323" s="353"/>
      <c r="BD323" s="353"/>
      <c r="BE323" s="353"/>
      <c r="BF323" s="353"/>
      <c r="BG323" s="353"/>
      <c r="BH323" s="353"/>
      <c r="BI323" s="353"/>
      <c r="BJ323" s="353"/>
      <c r="BK323" s="353"/>
      <c r="BL323" s="353"/>
      <c r="BM323" s="353"/>
      <c r="BN323" s="353"/>
      <c r="BO323" s="353"/>
      <c r="BP323" s="353"/>
      <c r="BQ323" s="353"/>
      <c r="BR323" s="353"/>
      <c r="BS323" s="353"/>
      <c r="BT323" s="353"/>
      <c r="BU323" s="353"/>
      <c r="BV323" s="353"/>
      <c r="BW323" s="353"/>
      <c r="BX323" s="357"/>
    </row>
    <row r="324" spans="1:76" s="352" customFormat="1">
      <c r="A324" s="351"/>
      <c r="I324" s="353"/>
      <c r="J324" s="354"/>
      <c r="K324" s="353"/>
      <c r="L324" s="353"/>
      <c r="M324" s="353"/>
      <c r="N324" s="353"/>
      <c r="O324" s="353"/>
      <c r="P324" s="353"/>
      <c r="Q324" s="353"/>
      <c r="R324" s="353"/>
      <c r="S324" s="353"/>
      <c r="T324" s="353"/>
      <c r="U324" s="353"/>
      <c r="AC324" s="353"/>
      <c r="AD324" s="353"/>
      <c r="AE324" s="353"/>
      <c r="AF324" s="353"/>
      <c r="AG324" s="353"/>
      <c r="AH324" s="353"/>
      <c r="AI324" s="353"/>
      <c r="AJ324" s="353"/>
      <c r="AK324" s="353"/>
      <c r="AL324" s="353"/>
      <c r="AM324" s="353"/>
      <c r="AN324" s="353"/>
      <c r="AO324" s="353"/>
      <c r="AP324" s="353"/>
      <c r="AQ324" s="353"/>
      <c r="AR324" s="353"/>
      <c r="AS324" s="353"/>
      <c r="AT324" s="353"/>
      <c r="AU324" s="353"/>
      <c r="AV324" s="353"/>
      <c r="AW324" s="353"/>
      <c r="AX324" s="353"/>
      <c r="AY324" s="353"/>
      <c r="AZ324" s="353"/>
      <c r="BA324" s="355"/>
      <c r="BB324" s="356"/>
      <c r="BC324" s="353"/>
      <c r="BD324" s="353"/>
      <c r="BE324" s="353"/>
      <c r="BF324" s="353"/>
      <c r="BG324" s="353"/>
      <c r="BH324" s="353"/>
      <c r="BI324" s="353"/>
      <c r="BJ324" s="353"/>
      <c r="BK324" s="353"/>
      <c r="BL324" s="353"/>
      <c r="BM324" s="353"/>
      <c r="BN324" s="353"/>
      <c r="BO324" s="353"/>
      <c r="BP324" s="353"/>
      <c r="BQ324" s="353"/>
      <c r="BR324" s="353"/>
      <c r="BS324" s="353"/>
      <c r="BT324" s="353"/>
      <c r="BU324" s="353"/>
      <c r="BV324" s="353"/>
      <c r="BW324" s="353"/>
      <c r="BX324" s="357"/>
    </row>
    <row r="325" spans="1:76" s="352" customFormat="1">
      <c r="A325" s="351"/>
      <c r="I325" s="353"/>
      <c r="J325" s="354"/>
      <c r="K325" s="353"/>
      <c r="L325" s="353"/>
      <c r="M325" s="353"/>
      <c r="N325" s="353"/>
      <c r="O325" s="353"/>
      <c r="P325" s="353"/>
      <c r="Q325" s="353"/>
      <c r="R325" s="353"/>
      <c r="S325" s="353"/>
      <c r="T325" s="353"/>
      <c r="U325" s="353"/>
      <c r="AC325" s="353"/>
      <c r="AD325" s="353"/>
      <c r="AE325" s="353"/>
      <c r="AF325" s="353"/>
      <c r="AG325" s="353"/>
      <c r="AH325" s="353"/>
      <c r="AI325" s="353"/>
      <c r="AJ325" s="353"/>
      <c r="AK325" s="353"/>
      <c r="AL325" s="353"/>
      <c r="AM325" s="353"/>
      <c r="AN325" s="353"/>
      <c r="AO325" s="353"/>
      <c r="AP325" s="353"/>
      <c r="AQ325" s="353"/>
      <c r="AR325" s="353"/>
      <c r="AS325" s="353"/>
      <c r="AT325" s="353"/>
      <c r="AU325" s="353"/>
      <c r="AV325" s="353"/>
      <c r="AW325" s="353"/>
      <c r="AX325" s="353"/>
      <c r="AY325" s="353"/>
      <c r="AZ325" s="353"/>
      <c r="BA325" s="355"/>
      <c r="BB325" s="356"/>
      <c r="BC325" s="353"/>
      <c r="BD325" s="353"/>
      <c r="BE325" s="353"/>
      <c r="BF325" s="353"/>
      <c r="BG325" s="353"/>
      <c r="BH325" s="353"/>
      <c r="BI325" s="353"/>
      <c r="BJ325" s="353"/>
      <c r="BK325" s="353"/>
      <c r="BL325" s="353"/>
      <c r="BM325" s="353"/>
      <c r="BN325" s="353"/>
      <c r="BO325" s="353"/>
      <c r="BP325" s="353"/>
      <c r="BQ325" s="353"/>
      <c r="BR325" s="353"/>
      <c r="BS325" s="353"/>
      <c r="BT325" s="353"/>
      <c r="BU325" s="353"/>
      <c r="BV325" s="353"/>
      <c r="BW325" s="353"/>
      <c r="BX325" s="357"/>
    </row>
    <row r="326" spans="1:76" s="352" customFormat="1">
      <c r="A326" s="351"/>
      <c r="I326" s="353"/>
      <c r="J326" s="354"/>
      <c r="K326" s="353"/>
      <c r="L326" s="353"/>
      <c r="M326" s="353"/>
      <c r="N326" s="353"/>
      <c r="O326" s="353"/>
      <c r="P326" s="353"/>
      <c r="Q326" s="353"/>
      <c r="R326" s="353"/>
      <c r="S326" s="353"/>
      <c r="T326" s="353"/>
      <c r="U326" s="353"/>
      <c r="AC326" s="353"/>
      <c r="AD326" s="353"/>
      <c r="AE326" s="353"/>
      <c r="AF326" s="353"/>
      <c r="AG326" s="353"/>
      <c r="AH326" s="353"/>
      <c r="AI326" s="353"/>
      <c r="AJ326" s="353"/>
      <c r="AK326" s="353"/>
      <c r="AL326" s="353"/>
      <c r="AM326" s="353"/>
      <c r="AN326" s="353"/>
      <c r="AO326" s="353"/>
      <c r="AP326" s="353"/>
      <c r="AQ326" s="353"/>
      <c r="AR326" s="353"/>
      <c r="AS326" s="353"/>
      <c r="AT326" s="353"/>
      <c r="AU326" s="353"/>
      <c r="AV326" s="353"/>
      <c r="AW326" s="353"/>
      <c r="AX326" s="353"/>
      <c r="AY326" s="353"/>
      <c r="AZ326" s="353"/>
      <c r="BA326" s="355"/>
      <c r="BB326" s="356"/>
      <c r="BC326" s="353"/>
      <c r="BD326" s="353"/>
      <c r="BE326" s="353"/>
      <c r="BF326" s="353"/>
      <c r="BG326" s="353"/>
      <c r="BH326" s="353"/>
      <c r="BI326" s="353"/>
      <c r="BJ326" s="353"/>
      <c r="BK326" s="353"/>
      <c r="BL326" s="353"/>
      <c r="BM326" s="353"/>
      <c r="BN326" s="353"/>
      <c r="BO326" s="353"/>
      <c r="BP326" s="353"/>
      <c r="BQ326" s="353"/>
      <c r="BR326" s="353"/>
      <c r="BS326" s="353"/>
      <c r="BT326" s="353"/>
      <c r="BU326" s="353"/>
      <c r="BV326" s="353"/>
      <c r="BW326" s="353"/>
      <c r="BX326" s="357"/>
    </row>
    <row r="327" spans="1:76" s="352" customFormat="1">
      <c r="A327" s="351"/>
      <c r="I327" s="353"/>
      <c r="J327" s="354"/>
      <c r="K327" s="353"/>
      <c r="L327" s="353"/>
      <c r="M327" s="353"/>
      <c r="N327" s="353"/>
      <c r="O327" s="353"/>
      <c r="P327" s="353"/>
      <c r="Q327" s="353"/>
      <c r="R327" s="353"/>
      <c r="S327" s="353"/>
      <c r="T327" s="353"/>
      <c r="U327" s="353"/>
      <c r="AC327" s="353"/>
      <c r="AD327" s="353"/>
      <c r="AE327" s="353"/>
      <c r="AF327" s="353"/>
      <c r="AG327" s="353"/>
      <c r="AH327" s="353"/>
      <c r="AI327" s="353"/>
      <c r="AJ327" s="353"/>
      <c r="AK327" s="353"/>
      <c r="AL327" s="353"/>
      <c r="AM327" s="353"/>
      <c r="AN327" s="353"/>
      <c r="AO327" s="353"/>
      <c r="AP327" s="353"/>
      <c r="AQ327" s="353"/>
      <c r="AR327" s="353"/>
      <c r="AS327" s="353"/>
      <c r="AT327" s="353"/>
      <c r="AU327" s="353"/>
      <c r="AV327" s="353"/>
      <c r="AW327" s="353"/>
      <c r="AX327" s="353"/>
      <c r="AY327" s="353"/>
      <c r="AZ327" s="353"/>
      <c r="BA327" s="355"/>
      <c r="BB327" s="356"/>
      <c r="BC327" s="353"/>
      <c r="BD327" s="353"/>
      <c r="BE327" s="353"/>
      <c r="BF327" s="353"/>
      <c r="BG327" s="353"/>
      <c r="BH327" s="353"/>
      <c r="BI327" s="353"/>
      <c r="BJ327" s="353"/>
      <c r="BK327" s="353"/>
      <c r="BL327" s="353"/>
      <c r="BM327" s="353"/>
      <c r="BN327" s="353"/>
      <c r="BO327" s="353"/>
      <c r="BP327" s="353"/>
      <c r="BQ327" s="353"/>
      <c r="BR327" s="353"/>
      <c r="BS327" s="353"/>
      <c r="BT327" s="353"/>
      <c r="BU327" s="353"/>
      <c r="BV327" s="353"/>
      <c r="BW327" s="353"/>
      <c r="BX327" s="357"/>
    </row>
    <row r="328" spans="1:76" s="352" customFormat="1">
      <c r="A328" s="351"/>
      <c r="I328" s="353"/>
      <c r="J328" s="354"/>
      <c r="K328" s="353"/>
      <c r="L328" s="353"/>
      <c r="M328" s="353"/>
      <c r="N328" s="353"/>
      <c r="O328" s="353"/>
      <c r="P328" s="353"/>
      <c r="Q328" s="353"/>
      <c r="R328" s="353"/>
      <c r="S328" s="353"/>
      <c r="T328" s="353"/>
      <c r="U328" s="353"/>
      <c r="AC328" s="353"/>
      <c r="AD328" s="353"/>
      <c r="AE328" s="353"/>
      <c r="AF328" s="353"/>
      <c r="AG328" s="353"/>
      <c r="AH328" s="353"/>
      <c r="AI328" s="353"/>
      <c r="AJ328" s="353"/>
      <c r="AK328" s="353"/>
      <c r="AL328" s="353"/>
      <c r="AM328" s="353"/>
      <c r="AN328" s="353"/>
      <c r="AO328" s="353"/>
      <c r="AP328" s="353"/>
      <c r="AQ328" s="353"/>
      <c r="AR328" s="353"/>
      <c r="AS328" s="353"/>
      <c r="AT328" s="353"/>
      <c r="AU328" s="353"/>
      <c r="AV328" s="353"/>
      <c r="AW328" s="353"/>
      <c r="AX328" s="353"/>
      <c r="AY328" s="353"/>
      <c r="AZ328" s="353"/>
      <c r="BA328" s="355"/>
      <c r="BB328" s="356"/>
      <c r="BC328" s="353"/>
      <c r="BD328" s="353"/>
      <c r="BE328" s="353"/>
      <c r="BF328" s="353"/>
      <c r="BG328" s="353"/>
      <c r="BH328" s="353"/>
      <c r="BI328" s="353"/>
      <c r="BJ328" s="353"/>
      <c r="BK328" s="353"/>
      <c r="BL328" s="353"/>
      <c r="BM328" s="353"/>
      <c r="BN328" s="353"/>
      <c r="BO328" s="353"/>
      <c r="BP328" s="353"/>
      <c r="BQ328" s="353"/>
      <c r="BR328" s="353"/>
      <c r="BS328" s="353"/>
      <c r="BT328" s="353"/>
      <c r="BU328" s="353"/>
      <c r="BV328" s="353"/>
      <c r="BW328" s="353"/>
      <c r="BX328" s="357"/>
    </row>
    <row r="329" spans="1:76" s="352" customFormat="1">
      <c r="A329" s="351"/>
      <c r="I329" s="353"/>
      <c r="J329" s="354"/>
      <c r="K329" s="353"/>
      <c r="L329" s="353"/>
      <c r="M329" s="353"/>
      <c r="N329" s="353"/>
      <c r="O329" s="353"/>
      <c r="P329" s="353"/>
      <c r="Q329" s="353"/>
      <c r="R329" s="353"/>
      <c r="S329" s="353"/>
      <c r="T329" s="353"/>
      <c r="U329" s="353"/>
      <c r="AC329" s="353"/>
      <c r="AD329" s="353"/>
      <c r="AE329" s="353"/>
      <c r="AF329" s="353"/>
      <c r="AG329" s="353"/>
      <c r="AH329" s="353"/>
      <c r="AI329" s="353"/>
      <c r="AJ329" s="353"/>
      <c r="AK329" s="353"/>
      <c r="AL329" s="353"/>
      <c r="AM329" s="353"/>
      <c r="AN329" s="353"/>
      <c r="AO329" s="353"/>
      <c r="AP329" s="353"/>
      <c r="AQ329" s="353"/>
      <c r="AR329" s="353"/>
      <c r="AS329" s="353"/>
      <c r="AT329" s="353"/>
      <c r="AU329" s="353"/>
      <c r="AV329" s="353"/>
      <c r="AW329" s="353"/>
      <c r="AX329" s="353"/>
      <c r="AY329" s="353"/>
      <c r="AZ329" s="353"/>
      <c r="BA329" s="355"/>
      <c r="BB329" s="356"/>
      <c r="BC329" s="353"/>
      <c r="BD329" s="353"/>
      <c r="BE329" s="353"/>
      <c r="BF329" s="353"/>
      <c r="BG329" s="353"/>
      <c r="BH329" s="353"/>
      <c r="BI329" s="353"/>
      <c r="BJ329" s="353"/>
      <c r="BK329" s="353"/>
      <c r="BL329" s="353"/>
      <c r="BM329" s="353"/>
      <c r="BN329" s="353"/>
      <c r="BO329" s="353"/>
      <c r="BP329" s="353"/>
      <c r="BQ329" s="353"/>
      <c r="BR329" s="353"/>
      <c r="BS329" s="353"/>
      <c r="BT329" s="353"/>
      <c r="BU329" s="353"/>
      <c r="BV329" s="353"/>
      <c r="BW329" s="353"/>
      <c r="BX329" s="357"/>
    </row>
    <row r="330" spans="1:76" s="352" customFormat="1">
      <c r="A330" s="351"/>
      <c r="I330" s="353"/>
      <c r="J330" s="354"/>
      <c r="K330" s="353"/>
      <c r="L330" s="353"/>
      <c r="M330" s="353"/>
      <c r="N330" s="353"/>
      <c r="O330" s="353"/>
      <c r="P330" s="353"/>
      <c r="Q330" s="353"/>
      <c r="R330" s="353"/>
      <c r="S330" s="353"/>
      <c r="T330" s="353"/>
      <c r="U330" s="353"/>
      <c r="AC330" s="353"/>
      <c r="AD330" s="353"/>
      <c r="AE330" s="353"/>
      <c r="AF330" s="353"/>
      <c r="AG330" s="353"/>
      <c r="AH330" s="353"/>
      <c r="AI330" s="353"/>
      <c r="AJ330" s="353"/>
      <c r="AK330" s="353"/>
      <c r="AL330" s="353"/>
      <c r="AM330" s="353"/>
      <c r="AN330" s="353"/>
      <c r="AO330" s="353"/>
      <c r="AP330" s="353"/>
      <c r="AQ330" s="353"/>
      <c r="AR330" s="353"/>
      <c r="AS330" s="353"/>
      <c r="AT330" s="353"/>
      <c r="AU330" s="353"/>
      <c r="AV330" s="353"/>
      <c r="AW330" s="353"/>
      <c r="AX330" s="353"/>
      <c r="AY330" s="353"/>
      <c r="AZ330" s="353"/>
      <c r="BA330" s="355"/>
      <c r="BB330" s="356"/>
      <c r="BC330" s="353"/>
      <c r="BD330" s="353"/>
      <c r="BE330" s="353"/>
      <c r="BF330" s="353"/>
      <c r="BG330" s="353"/>
      <c r="BH330" s="353"/>
      <c r="BI330" s="353"/>
      <c r="BJ330" s="353"/>
      <c r="BK330" s="353"/>
      <c r="BL330" s="353"/>
      <c r="BM330" s="353"/>
      <c r="BN330" s="353"/>
      <c r="BO330" s="353"/>
      <c r="BP330" s="353"/>
      <c r="BQ330" s="353"/>
      <c r="BR330" s="353"/>
      <c r="BS330" s="353"/>
      <c r="BT330" s="353"/>
      <c r="BU330" s="353"/>
      <c r="BV330" s="353"/>
      <c r="BW330" s="353"/>
      <c r="BX330" s="357"/>
    </row>
    <row r="331" spans="1:76" s="352" customFormat="1">
      <c r="A331" s="351"/>
      <c r="I331" s="353"/>
      <c r="J331" s="354"/>
      <c r="K331" s="353"/>
      <c r="L331" s="353"/>
      <c r="M331" s="353"/>
      <c r="N331" s="353"/>
      <c r="O331" s="353"/>
      <c r="P331" s="353"/>
      <c r="Q331" s="353"/>
      <c r="R331" s="353"/>
      <c r="S331" s="353"/>
      <c r="T331" s="353"/>
      <c r="U331" s="353"/>
      <c r="AC331" s="353"/>
      <c r="AD331" s="353"/>
      <c r="AE331" s="353"/>
      <c r="AF331" s="353"/>
      <c r="AG331" s="353"/>
      <c r="AH331" s="353"/>
      <c r="AI331" s="353"/>
      <c r="AJ331" s="353"/>
      <c r="AK331" s="353"/>
      <c r="AL331" s="353"/>
      <c r="AM331" s="353"/>
      <c r="AN331" s="353"/>
      <c r="AO331" s="353"/>
      <c r="AP331" s="353"/>
      <c r="AQ331" s="353"/>
      <c r="AR331" s="353"/>
      <c r="AS331" s="353"/>
      <c r="AT331" s="353"/>
      <c r="AU331" s="353"/>
      <c r="AV331" s="353"/>
      <c r="AW331" s="353"/>
      <c r="AX331" s="353"/>
      <c r="AY331" s="353"/>
      <c r="AZ331" s="353"/>
      <c r="BA331" s="355"/>
      <c r="BB331" s="356"/>
      <c r="BC331" s="353"/>
      <c r="BD331" s="353"/>
      <c r="BE331" s="353"/>
      <c r="BF331" s="353"/>
      <c r="BG331" s="353"/>
      <c r="BH331" s="353"/>
      <c r="BI331" s="353"/>
      <c r="BJ331" s="353"/>
      <c r="BK331" s="353"/>
      <c r="BL331" s="353"/>
      <c r="BM331" s="353"/>
      <c r="BN331" s="353"/>
      <c r="BO331" s="353"/>
      <c r="BP331" s="353"/>
      <c r="BQ331" s="353"/>
      <c r="BR331" s="353"/>
      <c r="BS331" s="353"/>
      <c r="BT331" s="353"/>
      <c r="BU331" s="353"/>
      <c r="BV331" s="353"/>
      <c r="BW331" s="353"/>
      <c r="BX331" s="357"/>
    </row>
    <row r="332" spans="1:76" s="352" customFormat="1">
      <c r="A332" s="351"/>
      <c r="I332" s="353"/>
      <c r="J332" s="354"/>
      <c r="K332" s="353"/>
      <c r="L332" s="353"/>
      <c r="M332" s="353"/>
      <c r="N332" s="353"/>
      <c r="O332" s="353"/>
      <c r="P332" s="353"/>
      <c r="Q332" s="353"/>
      <c r="R332" s="353"/>
      <c r="S332" s="353"/>
      <c r="T332" s="353"/>
      <c r="U332" s="353"/>
      <c r="AC332" s="353"/>
      <c r="AD332" s="353"/>
      <c r="AE332" s="353"/>
      <c r="AF332" s="353"/>
      <c r="AG332" s="353"/>
      <c r="AH332" s="353"/>
      <c r="AI332" s="353"/>
      <c r="AJ332" s="353"/>
      <c r="AK332" s="353"/>
      <c r="AL332" s="353"/>
      <c r="AM332" s="353"/>
      <c r="AN332" s="353"/>
      <c r="AO332" s="353"/>
      <c r="AP332" s="353"/>
      <c r="AQ332" s="353"/>
      <c r="AR332" s="353"/>
      <c r="AS332" s="353"/>
      <c r="AT332" s="353"/>
      <c r="AU332" s="353"/>
      <c r="AV332" s="353"/>
      <c r="AW332" s="353"/>
      <c r="AX332" s="353"/>
      <c r="AY332" s="353"/>
      <c r="AZ332" s="353"/>
      <c r="BA332" s="355"/>
      <c r="BB332" s="356"/>
      <c r="BC332" s="353"/>
      <c r="BD332" s="353"/>
      <c r="BE332" s="353"/>
      <c r="BF332" s="353"/>
      <c r="BG332" s="353"/>
      <c r="BH332" s="353"/>
      <c r="BI332" s="353"/>
      <c r="BJ332" s="353"/>
      <c r="BK332" s="353"/>
      <c r="BL332" s="353"/>
      <c r="BM332" s="353"/>
      <c r="BN332" s="353"/>
      <c r="BO332" s="353"/>
      <c r="BP332" s="353"/>
      <c r="BQ332" s="353"/>
      <c r="BR332" s="353"/>
      <c r="BS332" s="353"/>
      <c r="BT332" s="353"/>
      <c r="BU332" s="353"/>
      <c r="BV332" s="353"/>
      <c r="BW332" s="353"/>
      <c r="BX332" s="357"/>
    </row>
    <row r="333" spans="1:76" s="352" customFormat="1">
      <c r="A333" s="351"/>
      <c r="I333" s="353"/>
      <c r="J333" s="354"/>
      <c r="K333" s="353"/>
      <c r="L333" s="353"/>
      <c r="M333" s="353"/>
      <c r="N333" s="353"/>
      <c r="O333" s="353"/>
      <c r="P333" s="353"/>
      <c r="Q333" s="353"/>
      <c r="R333" s="353"/>
      <c r="S333" s="353"/>
      <c r="T333" s="353"/>
      <c r="U333" s="353"/>
      <c r="AC333" s="353"/>
      <c r="AD333" s="353"/>
      <c r="AE333" s="353"/>
      <c r="AF333" s="353"/>
      <c r="AG333" s="353"/>
      <c r="AH333" s="353"/>
      <c r="AI333" s="353"/>
      <c r="AJ333" s="353"/>
      <c r="AK333" s="353"/>
      <c r="AL333" s="353"/>
      <c r="AM333" s="353"/>
      <c r="AN333" s="353"/>
      <c r="AO333" s="353"/>
      <c r="AP333" s="353"/>
      <c r="AQ333" s="353"/>
      <c r="AR333" s="353"/>
      <c r="AS333" s="353"/>
      <c r="AT333" s="353"/>
      <c r="AU333" s="353"/>
      <c r="AV333" s="353"/>
      <c r="AW333" s="353"/>
      <c r="AX333" s="353"/>
      <c r="AY333" s="353"/>
      <c r="AZ333" s="353"/>
      <c r="BA333" s="355"/>
      <c r="BB333" s="356"/>
      <c r="BC333" s="353"/>
      <c r="BD333" s="353"/>
      <c r="BE333" s="353"/>
      <c r="BF333" s="353"/>
      <c r="BG333" s="353"/>
      <c r="BH333" s="353"/>
      <c r="BI333" s="353"/>
      <c r="BJ333" s="353"/>
      <c r="BK333" s="353"/>
      <c r="BL333" s="353"/>
      <c r="BM333" s="353"/>
      <c r="BN333" s="353"/>
      <c r="BO333" s="353"/>
      <c r="BP333" s="353"/>
      <c r="BQ333" s="353"/>
      <c r="BR333" s="353"/>
      <c r="BS333" s="353"/>
      <c r="BT333" s="353"/>
      <c r="BU333" s="353"/>
      <c r="BV333" s="353"/>
      <c r="BW333" s="353"/>
      <c r="BX333" s="357"/>
    </row>
    <row r="334" spans="1:76" s="352" customFormat="1">
      <c r="A334" s="351"/>
      <c r="I334" s="353"/>
      <c r="J334" s="354"/>
      <c r="K334" s="353"/>
      <c r="L334" s="353"/>
      <c r="M334" s="353"/>
      <c r="N334" s="353"/>
      <c r="O334" s="353"/>
      <c r="P334" s="353"/>
      <c r="Q334" s="353"/>
      <c r="R334" s="353"/>
      <c r="S334" s="353"/>
      <c r="T334" s="353"/>
      <c r="U334" s="353"/>
      <c r="AC334" s="353"/>
      <c r="AD334" s="353"/>
      <c r="AE334" s="353"/>
      <c r="AF334" s="353"/>
      <c r="AG334" s="353"/>
      <c r="AH334" s="353"/>
      <c r="AI334" s="353"/>
      <c r="AJ334" s="353"/>
      <c r="AK334" s="353"/>
      <c r="AL334" s="353"/>
      <c r="AM334" s="353"/>
      <c r="AN334" s="353"/>
      <c r="AO334" s="353"/>
      <c r="AP334" s="353"/>
      <c r="AQ334" s="353"/>
      <c r="AR334" s="353"/>
      <c r="AS334" s="353"/>
      <c r="AT334" s="353"/>
      <c r="AU334" s="353"/>
      <c r="AV334" s="353"/>
      <c r="AW334" s="353"/>
      <c r="AX334" s="353"/>
      <c r="AY334" s="353"/>
      <c r="AZ334" s="353"/>
      <c r="BA334" s="355"/>
      <c r="BB334" s="356"/>
      <c r="BC334" s="353"/>
      <c r="BD334" s="353"/>
      <c r="BE334" s="353"/>
      <c r="BF334" s="353"/>
      <c r="BG334" s="353"/>
      <c r="BH334" s="353"/>
      <c r="BI334" s="353"/>
      <c r="BJ334" s="353"/>
      <c r="BK334" s="353"/>
      <c r="BL334" s="353"/>
      <c r="BM334" s="353"/>
      <c r="BN334" s="353"/>
      <c r="BO334" s="353"/>
      <c r="BP334" s="353"/>
      <c r="BQ334" s="353"/>
      <c r="BR334" s="353"/>
      <c r="BS334" s="353"/>
      <c r="BT334" s="353"/>
      <c r="BU334" s="353"/>
      <c r="BV334" s="353"/>
      <c r="BW334" s="353"/>
      <c r="BX334" s="357"/>
    </row>
    <row r="335" spans="1:76" s="352" customFormat="1">
      <c r="A335" s="351"/>
      <c r="I335" s="353"/>
      <c r="J335" s="354"/>
      <c r="K335" s="353"/>
      <c r="L335" s="353"/>
      <c r="M335" s="353"/>
      <c r="N335" s="353"/>
      <c r="O335" s="353"/>
      <c r="P335" s="353"/>
      <c r="Q335" s="353"/>
      <c r="R335" s="353"/>
      <c r="S335" s="353"/>
      <c r="T335" s="353"/>
      <c r="U335" s="353"/>
      <c r="AC335" s="353"/>
      <c r="AD335" s="353"/>
      <c r="AE335" s="353"/>
      <c r="AF335" s="353"/>
      <c r="AG335" s="353"/>
      <c r="AH335" s="353"/>
      <c r="AI335" s="353"/>
      <c r="AJ335" s="353"/>
      <c r="AK335" s="353"/>
      <c r="AL335" s="353"/>
      <c r="AM335" s="353"/>
      <c r="AN335" s="353"/>
      <c r="AO335" s="353"/>
      <c r="AP335" s="353"/>
      <c r="AQ335" s="353"/>
      <c r="AR335" s="353"/>
      <c r="AS335" s="353"/>
      <c r="AT335" s="353"/>
      <c r="AU335" s="353"/>
      <c r="AV335" s="353"/>
      <c r="AW335" s="353"/>
      <c r="AX335" s="353"/>
      <c r="AY335" s="353"/>
      <c r="AZ335" s="353"/>
      <c r="BA335" s="355"/>
      <c r="BB335" s="356"/>
      <c r="BC335" s="353"/>
      <c r="BD335" s="353"/>
      <c r="BE335" s="353"/>
      <c r="BF335" s="353"/>
      <c r="BG335" s="353"/>
      <c r="BH335" s="353"/>
      <c r="BI335" s="353"/>
      <c r="BJ335" s="353"/>
      <c r="BK335" s="353"/>
      <c r="BL335" s="353"/>
      <c r="BM335" s="353"/>
      <c r="BN335" s="353"/>
      <c r="BO335" s="353"/>
      <c r="BP335" s="353"/>
      <c r="BQ335" s="353"/>
      <c r="BR335" s="353"/>
      <c r="BS335" s="353"/>
      <c r="BT335" s="353"/>
      <c r="BU335" s="353"/>
      <c r="BV335" s="353"/>
      <c r="BW335" s="353"/>
      <c r="BX335" s="357"/>
    </row>
    <row r="336" spans="1:76" s="352" customFormat="1">
      <c r="A336" s="351"/>
      <c r="I336" s="353"/>
      <c r="J336" s="354"/>
      <c r="K336" s="353"/>
      <c r="L336" s="353"/>
      <c r="M336" s="353"/>
      <c r="N336" s="353"/>
      <c r="O336" s="353"/>
      <c r="P336" s="353"/>
      <c r="Q336" s="353"/>
      <c r="R336" s="353"/>
      <c r="S336" s="353"/>
      <c r="T336" s="353"/>
      <c r="U336" s="353"/>
      <c r="AC336" s="353"/>
      <c r="AD336" s="353"/>
      <c r="AE336" s="353"/>
      <c r="AF336" s="353"/>
      <c r="AG336" s="353"/>
      <c r="AH336" s="353"/>
      <c r="AI336" s="353"/>
      <c r="AJ336" s="353"/>
      <c r="AK336" s="353"/>
      <c r="AL336" s="353"/>
      <c r="AM336" s="353"/>
      <c r="AN336" s="353"/>
      <c r="AO336" s="353"/>
      <c r="AP336" s="353"/>
      <c r="AQ336" s="353"/>
      <c r="AR336" s="353"/>
      <c r="AS336" s="353"/>
      <c r="AT336" s="353"/>
      <c r="AU336" s="353"/>
      <c r="AV336" s="353"/>
      <c r="AW336" s="353"/>
      <c r="AX336" s="353"/>
      <c r="AY336" s="353"/>
      <c r="AZ336" s="353"/>
      <c r="BA336" s="355"/>
      <c r="BB336" s="356"/>
      <c r="BC336" s="353"/>
      <c r="BD336" s="353"/>
      <c r="BE336" s="353"/>
      <c r="BF336" s="353"/>
      <c r="BG336" s="353"/>
      <c r="BH336" s="353"/>
      <c r="BI336" s="353"/>
      <c r="BJ336" s="353"/>
      <c r="BK336" s="353"/>
      <c r="BL336" s="353"/>
      <c r="BM336" s="353"/>
      <c r="BN336" s="353"/>
      <c r="BO336" s="353"/>
      <c r="BP336" s="353"/>
      <c r="BQ336" s="353"/>
      <c r="BR336" s="353"/>
      <c r="BS336" s="353"/>
      <c r="BT336" s="353"/>
      <c r="BU336" s="353"/>
      <c r="BV336" s="353"/>
      <c r="BW336" s="353"/>
      <c r="BX336" s="357"/>
    </row>
    <row r="337" spans="1:76" s="352" customFormat="1">
      <c r="A337" s="351"/>
      <c r="I337" s="353"/>
      <c r="J337" s="354"/>
      <c r="K337" s="353"/>
      <c r="L337" s="353"/>
      <c r="M337" s="353"/>
      <c r="N337" s="353"/>
      <c r="O337" s="353"/>
      <c r="P337" s="353"/>
      <c r="Q337" s="353"/>
      <c r="R337" s="353"/>
      <c r="S337" s="353"/>
      <c r="T337" s="353"/>
      <c r="U337" s="353"/>
      <c r="AC337" s="353"/>
      <c r="AD337" s="353"/>
      <c r="AE337" s="353"/>
      <c r="AF337" s="353"/>
      <c r="AG337" s="353"/>
      <c r="AH337" s="353"/>
      <c r="AI337" s="353"/>
      <c r="AJ337" s="353"/>
      <c r="AK337" s="353"/>
      <c r="AL337" s="353"/>
      <c r="AM337" s="353"/>
      <c r="AN337" s="353"/>
      <c r="AO337" s="353"/>
      <c r="AP337" s="353"/>
      <c r="AQ337" s="353"/>
      <c r="AR337" s="353"/>
      <c r="AS337" s="353"/>
      <c r="AT337" s="353"/>
      <c r="AU337" s="353"/>
      <c r="AV337" s="353"/>
      <c r="AW337" s="353"/>
      <c r="AX337" s="353"/>
      <c r="AY337" s="353"/>
      <c r="AZ337" s="353"/>
      <c r="BA337" s="355"/>
      <c r="BB337" s="356"/>
      <c r="BC337" s="353"/>
      <c r="BD337" s="353"/>
      <c r="BE337" s="353"/>
      <c r="BF337" s="353"/>
      <c r="BG337" s="353"/>
      <c r="BH337" s="353"/>
      <c r="BI337" s="353"/>
      <c r="BJ337" s="353"/>
      <c r="BK337" s="353"/>
      <c r="BL337" s="353"/>
      <c r="BM337" s="353"/>
      <c r="BN337" s="353"/>
      <c r="BO337" s="353"/>
      <c r="BP337" s="353"/>
      <c r="BQ337" s="353"/>
      <c r="BR337" s="353"/>
      <c r="BS337" s="353"/>
      <c r="BT337" s="353"/>
      <c r="BU337" s="353"/>
      <c r="BV337" s="353"/>
      <c r="BW337" s="353"/>
      <c r="BX337" s="357"/>
    </row>
    <row r="338" spans="1:76" s="352" customFormat="1">
      <c r="A338" s="351"/>
      <c r="I338" s="353"/>
      <c r="J338" s="354"/>
      <c r="K338" s="353"/>
      <c r="L338" s="353"/>
      <c r="M338" s="353"/>
      <c r="N338" s="353"/>
      <c r="O338" s="353"/>
      <c r="P338" s="353"/>
      <c r="Q338" s="353"/>
      <c r="R338" s="353"/>
      <c r="S338" s="353"/>
      <c r="T338" s="353"/>
      <c r="U338" s="353"/>
      <c r="AC338" s="353"/>
      <c r="AD338" s="353"/>
      <c r="AE338" s="353"/>
      <c r="AF338" s="353"/>
      <c r="AG338" s="353"/>
      <c r="AH338" s="353"/>
      <c r="AI338" s="353"/>
      <c r="AJ338" s="353"/>
      <c r="AK338" s="353"/>
      <c r="AL338" s="353"/>
      <c r="AM338" s="353"/>
      <c r="AN338" s="353"/>
      <c r="AO338" s="353"/>
      <c r="AP338" s="353"/>
      <c r="AQ338" s="353"/>
      <c r="AR338" s="353"/>
      <c r="AS338" s="353"/>
      <c r="AT338" s="353"/>
      <c r="AU338" s="353"/>
      <c r="AV338" s="353"/>
      <c r="AW338" s="353"/>
      <c r="AX338" s="353"/>
      <c r="AY338" s="353"/>
      <c r="AZ338" s="353"/>
      <c r="BA338" s="355"/>
      <c r="BB338" s="356"/>
      <c r="BC338" s="353"/>
      <c r="BD338" s="353"/>
      <c r="BE338" s="353"/>
      <c r="BF338" s="353"/>
      <c r="BG338" s="353"/>
      <c r="BH338" s="353"/>
      <c r="BI338" s="353"/>
      <c r="BJ338" s="353"/>
      <c r="BK338" s="353"/>
      <c r="BL338" s="353"/>
      <c r="BM338" s="353"/>
      <c r="BN338" s="353"/>
      <c r="BO338" s="353"/>
      <c r="BP338" s="353"/>
      <c r="BQ338" s="353"/>
      <c r="BR338" s="353"/>
      <c r="BS338" s="353"/>
      <c r="BT338" s="353"/>
      <c r="BU338" s="353"/>
      <c r="BV338" s="353"/>
      <c r="BW338" s="353"/>
      <c r="BX338" s="357"/>
    </row>
    <row r="339" spans="1:76" s="352" customFormat="1">
      <c r="A339" s="351"/>
      <c r="I339" s="353"/>
      <c r="J339" s="354"/>
      <c r="K339" s="353"/>
      <c r="L339" s="353"/>
      <c r="M339" s="353"/>
      <c r="N339" s="353"/>
      <c r="O339" s="353"/>
      <c r="P339" s="353"/>
      <c r="Q339" s="353"/>
      <c r="R339" s="353"/>
      <c r="S339" s="353"/>
      <c r="T339" s="353"/>
      <c r="U339" s="353"/>
      <c r="AC339" s="353"/>
      <c r="AD339" s="353"/>
      <c r="AE339" s="353"/>
      <c r="AF339" s="353"/>
      <c r="AG339" s="353"/>
      <c r="AH339" s="353"/>
      <c r="AI339" s="353"/>
      <c r="AJ339" s="353"/>
      <c r="AK339" s="353"/>
      <c r="AL339" s="353"/>
      <c r="AM339" s="353"/>
      <c r="AN339" s="353"/>
      <c r="AO339" s="353"/>
      <c r="AP339" s="353"/>
      <c r="AQ339" s="353"/>
      <c r="AR339" s="353"/>
      <c r="AS339" s="353"/>
      <c r="AT339" s="353"/>
      <c r="AU339" s="353"/>
      <c r="AV339" s="353"/>
      <c r="AW339" s="353"/>
      <c r="AX339" s="353"/>
      <c r="AY339" s="353"/>
      <c r="AZ339" s="353"/>
      <c r="BA339" s="355"/>
      <c r="BB339" s="356"/>
      <c r="BC339" s="353"/>
      <c r="BD339" s="353"/>
      <c r="BE339" s="353"/>
      <c r="BF339" s="353"/>
      <c r="BG339" s="353"/>
      <c r="BH339" s="353"/>
      <c r="BI339" s="353"/>
      <c r="BJ339" s="353"/>
      <c r="BK339" s="353"/>
      <c r="BL339" s="353"/>
      <c r="BM339" s="353"/>
      <c r="BN339" s="353"/>
      <c r="BO339" s="353"/>
      <c r="BP339" s="353"/>
      <c r="BQ339" s="353"/>
      <c r="BR339" s="353"/>
      <c r="BS339" s="353"/>
      <c r="BT339" s="353"/>
      <c r="BU339" s="353"/>
      <c r="BV339" s="353"/>
      <c r="BW339" s="353"/>
      <c r="BX339" s="357"/>
    </row>
    <row r="340" spans="1:76" s="352" customFormat="1">
      <c r="A340" s="351"/>
      <c r="I340" s="353"/>
      <c r="J340" s="354"/>
      <c r="K340" s="353"/>
      <c r="L340" s="353"/>
      <c r="M340" s="353"/>
      <c r="N340" s="353"/>
      <c r="O340" s="353"/>
      <c r="P340" s="353"/>
      <c r="Q340" s="353"/>
      <c r="R340" s="353"/>
      <c r="S340" s="353"/>
      <c r="T340" s="353"/>
      <c r="U340" s="353"/>
      <c r="AC340" s="353"/>
      <c r="AD340" s="353"/>
      <c r="AE340" s="353"/>
      <c r="AF340" s="353"/>
      <c r="AG340" s="353"/>
      <c r="AH340" s="353"/>
      <c r="AI340" s="353"/>
      <c r="AJ340" s="353"/>
      <c r="AK340" s="353"/>
      <c r="AL340" s="353"/>
      <c r="AM340" s="353"/>
      <c r="AN340" s="353"/>
      <c r="AO340" s="353"/>
      <c r="AP340" s="353"/>
      <c r="AQ340" s="353"/>
      <c r="AR340" s="353"/>
      <c r="AS340" s="353"/>
      <c r="AT340" s="353"/>
      <c r="AU340" s="353"/>
      <c r="AV340" s="353"/>
      <c r="AW340" s="353"/>
      <c r="AX340" s="353"/>
      <c r="AY340" s="353"/>
      <c r="AZ340" s="353"/>
      <c r="BA340" s="355"/>
      <c r="BB340" s="356"/>
      <c r="BC340" s="353"/>
      <c r="BD340" s="353"/>
      <c r="BE340" s="353"/>
      <c r="BF340" s="353"/>
      <c r="BG340" s="353"/>
      <c r="BH340" s="353"/>
      <c r="BI340" s="353"/>
      <c r="BJ340" s="353"/>
      <c r="BK340" s="353"/>
      <c r="BL340" s="353"/>
      <c r="BM340" s="353"/>
      <c r="BN340" s="353"/>
      <c r="BO340" s="353"/>
      <c r="BP340" s="353"/>
      <c r="BQ340" s="353"/>
      <c r="BR340" s="353"/>
      <c r="BS340" s="353"/>
      <c r="BT340" s="353"/>
      <c r="BU340" s="353"/>
      <c r="BV340" s="353"/>
      <c r="BW340" s="353"/>
      <c r="BX340" s="357"/>
    </row>
    <row r="341" spans="1:76" s="352" customFormat="1">
      <c r="A341" s="351"/>
      <c r="I341" s="353"/>
      <c r="J341" s="354"/>
      <c r="K341" s="353"/>
      <c r="L341" s="353"/>
      <c r="M341" s="353"/>
      <c r="N341" s="353"/>
      <c r="O341" s="353"/>
      <c r="P341" s="353"/>
      <c r="Q341" s="353"/>
      <c r="R341" s="353"/>
      <c r="S341" s="353"/>
      <c r="T341" s="353"/>
      <c r="U341" s="353"/>
      <c r="AC341" s="353"/>
      <c r="AD341" s="353"/>
      <c r="AE341" s="353"/>
      <c r="AF341" s="353"/>
      <c r="AG341" s="353"/>
      <c r="AH341" s="353"/>
      <c r="AI341" s="353"/>
      <c r="AJ341" s="353"/>
      <c r="AK341" s="353"/>
      <c r="AL341" s="353"/>
      <c r="AM341" s="353"/>
      <c r="AN341" s="353"/>
      <c r="AO341" s="353"/>
      <c r="AP341" s="353"/>
      <c r="AQ341" s="353"/>
      <c r="AR341" s="353"/>
      <c r="AS341" s="353"/>
      <c r="AT341" s="353"/>
      <c r="AU341" s="353"/>
      <c r="AV341" s="353"/>
      <c r="AW341" s="353"/>
      <c r="AX341" s="353"/>
      <c r="AY341" s="353"/>
      <c r="AZ341" s="353"/>
      <c r="BA341" s="355"/>
      <c r="BB341" s="356"/>
      <c r="BC341" s="353"/>
      <c r="BD341" s="353"/>
      <c r="BE341" s="353"/>
      <c r="BF341" s="353"/>
      <c r="BG341" s="353"/>
      <c r="BH341" s="353"/>
      <c r="BI341" s="353"/>
      <c r="BJ341" s="353"/>
      <c r="BK341" s="353"/>
      <c r="BL341" s="353"/>
      <c r="BM341" s="353"/>
      <c r="BN341" s="353"/>
      <c r="BO341" s="353"/>
      <c r="BP341" s="353"/>
      <c r="BQ341" s="353"/>
      <c r="BR341" s="353"/>
      <c r="BS341" s="353"/>
      <c r="BT341" s="353"/>
      <c r="BU341" s="353"/>
      <c r="BV341" s="353"/>
      <c r="BW341" s="353"/>
      <c r="BX341" s="357"/>
    </row>
    <row r="342" spans="1:76" s="352" customFormat="1">
      <c r="A342" s="351"/>
      <c r="I342" s="353"/>
      <c r="J342" s="354"/>
      <c r="K342" s="353"/>
      <c r="L342" s="353"/>
      <c r="M342" s="353"/>
      <c r="N342" s="353"/>
      <c r="O342" s="353"/>
      <c r="P342" s="353"/>
      <c r="Q342" s="353"/>
      <c r="R342" s="353"/>
      <c r="S342" s="353"/>
      <c r="T342" s="353"/>
      <c r="U342" s="353"/>
      <c r="AC342" s="353"/>
      <c r="AD342" s="353"/>
      <c r="AE342" s="353"/>
      <c r="AF342" s="353"/>
      <c r="AG342" s="353"/>
      <c r="AH342" s="353"/>
      <c r="AI342" s="353"/>
      <c r="AJ342" s="353"/>
      <c r="AK342" s="353"/>
      <c r="AL342" s="353"/>
      <c r="AM342" s="353"/>
      <c r="AN342" s="353"/>
      <c r="AO342" s="353"/>
      <c r="AP342" s="353"/>
      <c r="AQ342" s="353"/>
      <c r="AR342" s="353"/>
      <c r="AS342" s="353"/>
      <c r="AT342" s="353"/>
      <c r="AU342" s="353"/>
      <c r="AV342" s="353"/>
      <c r="AW342" s="353"/>
      <c r="AX342" s="353"/>
      <c r="AY342" s="353"/>
      <c r="AZ342" s="353"/>
      <c r="BA342" s="355"/>
      <c r="BB342" s="356"/>
      <c r="BC342" s="353"/>
      <c r="BD342" s="353"/>
      <c r="BE342" s="353"/>
      <c r="BF342" s="353"/>
      <c r="BG342" s="353"/>
      <c r="BH342" s="353"/>
      <c r="BI342" s="353"/>
      <c r="BJ342" s="353"/>
      <c r="BK342" s="353"/>
      <c r="BL342" s="353"/>
      <c r="BM342" s="353"/>
      <c r="BN342" s="353"/>
      <c r="BO342" s="353"/>
      <c r="BP342" s="353"/>
      <c r="BQ342" s="353"/>
      <c r="BR342" s="353"/>
      <c r="BS342" s="353"/>
      <c r="BT342" s="353"/>
      <c r="BU342" s="353"/>
      <c r="BV342" s="353"/>
      <c r="BW342" s="353"/>
      <c r="BX342" s="357"/>
    </row>
    <row r="343" spans="1:76" s="352" customFormat="1">
      <c r="A343" s="351"/>
      <c r="I343" s="353"/>
      <c r="J343" s="354"/>
      <c r="K343" s="353"/>
      <c r="L343" s="353"/>
      <c r="M343" s="353"/>
      <c r="N343" s="353"/>
      <c r="O343" s="353"/>
      <c r="P343" s="353"/>
      <c r="Q343" s="353"/>
      <c r="R343" s="353"/>
      <c r="S343" s="353"/>
      <c r="T343" s="353"/>
      <c r="U343" s="353"/>
      <c r="AC343" s="353"/>
      <c r="AD343" s="353"/>
      <c r="AE343" s="353"/>
      <c r="AF343" s="353"/>
      <c r="AG343" s="353"/>
      <c r="AH343" s="353"/>
      <c r="AI343" s="353"/>
      <c r="AJ343" s="353"/>
      <c r="AK343" s="353"/>
      <c r="AL343" s="353"/>
      <c r="AM343" s="353"/>
      <c r="AN343" s="353"/>
      <c r="AO343" s="353"/>
      <c r="AP343" s="353"/>
      <c r="AQ343" s="353"/>
      <c r="AR343" s="353"/>
      <c r="AS343" s="353"/>
      <c r="AT343" s="353"/>
      <c r="AU343" s="353"/>
      <c r="AV343" s="353"/>
      <c r="AW343" s="353"/>
      <c r="AX343" s="353"/>
      <c r="AY343" s="353"/>
      <c r="AZ343" s="353"/>
      <c r="BA343" s="355"/>
      <c r="BB343" s="356"/>
      <c r="BC343" s="353"/>
      <c r="BD343" s="353"/>
      <c r="BE343" s="353"/>
      <c r="BF343" s="353"/>
      <c r="BG343" s="353"/>
      <c r="BH343" s="353"/>
      <c r="BI343" s="353"/>
      <c r="BJ343" s="353"/>
      <c r="BK343" s="353"/>
      <c r="BL343" s="353"/>
      <c r="BM343" s="353"/>
      <c r="BN343" s="353"/>
      <c r="BO343" s="353"/>
      <c r="BP343" s="353"/>
      <c r="BQ343" s="353"/>
      <c r="BR343" s="353"/>
      <c r="BS343" s="353"/>
      <c r="BT343" s="353"/>
      <c r="BU343" s="353"/>
      <c r="BV343" s="353"/>
      <c r="BW343" s="353"/>
      <c r="BX343" s="357"/>
    </row>
    <row r="344" spans="1:76" s="352" customFormat="1">
      <c r="A344" s="351"/>
      <c r="I344" s="353"/>
      <c r="J344" s="354"/>
      <c r="K344" s="353"/>
      <c r="L344" s="353"/>
      <c r="M344" s="353"/>
      <c r="N344" s="353"/>
      <c r="O344" s="353"/>
      <c r="P344" s="353"/>
      <c r="Q344" s="353"/>
      <c r="R344" s="353"/>
      <c r="S344" s="353"/>
      <c r="T344" s="353"/>
      <c r="U344" s="353"/>
      <c r="AC344" s="353"/>
      <c r="AD344" s="353"/>
      <c r="AE344" s="353"/>
      <c r="AF344" s="353"/>
      <c r="AG344" s="353"/>
      <c r="AH344" s="353"/>
      <c r="AI344" s="353"/>
      <c r="AJ344" s="353"/>
      <c r="AK344" s="353"/>
      <c r="AL344" s="353"/>
      <c r="AM344" s="353"/>
      <c r="AN344" s="353"/>
      <c r="AO344" s="353"/>
      <c r="AP344" s="353"/>
      <c r="AQ344" s="353"/>
      <c r="AR344" s="353"/>
      <c r="AS344" s="353"/>
      <c r="AT344" s="353"/>
      <c r="AU344" s="353"/>
      <c r="AV344" s="353"/>
      <c r="AW344" s="353"/>
      <c r="AX344" s="353"/>
      <c r="AY344" s="353"/>
      <c r="AZ344" s="353"/>
      <c r="BA344" s="355"/>
      <c r="BB344" s="356"/>
      <c r="BC344" s="353"/>
      <c r="BD344" s="353"/>
      <c r="BE344" s="353"/>
      <c r="BF344" s="353"/>
      <c r="BG344" s="353"/>
      <c r="BH344" s="353"/>
      <c r="BI344" s="353"/>
      <c r="BJ344" s="353"/>
      <c r="BK344" s="353"/>
      <c r="BL344" s="353"/>
      <c r="BM344" s="353"/>
      <c r="BN344" s="353"/>
      <c r="BO344" s="353"/>
      <c r="BP344" s="353"/>
      <c r="BQ344" s="353"/>
      <c r="BR344" s="353"/>
      <c r="BS344" s="353"/>
      <c r="BT344" s="353"/>
      <c r="BU344" s="353"/>
      <c r="BV344" s="353"/>
      <c r="BW344" s="353"/>
      <c r="BX344" s="357"/>
    </row>
    <row r="345" spans="1:76" s="352" customFormat="1">
      <c r="A345" s="351"/>
      <c r="I345" s="353"/>
      <c r="J345" s="354"/>
      <c r="K345" s="353"/>
      <c r="L345" s="353"/>
      <c r="M345" s="353"/>
      <c r="N345" s="353"/>
      <c r="O345" s="353"/>
      <c r="P345" s="353"/>
      <c r="Q345" s="353"/>
      <c r="R345" s="353"/>
      <c r="S345" s="353"/>
      <c r="T345" s="353"/>
      <c r="U345" s="353"/>
      <c r="AC345" s="353"/>
      <c r="AD345" s="353"/>
      <c r="AE345" s="353"/>
      <c r="AF345" s="353"/>
      <c r="AG345" s="353"/>
      <c r="AH345" s="353"/>
      <c r="AI345" s="353"/>
      <c r="AJ345" s="353"/>
      <c r="AK345" s="353"/>
      <c r="AL345" s="353"/>
      <c r="AM345" s="353"/>
      <c r="AN345" s="353"/>
      <c r="AO345" s="353"/>
      <c r="AP345" s="353"/>
      <c r="AQ345" s="353"/>
      <c r="AR345" s="353"/>
      <c r="AS345" s="353"/>
      <c r="AT345" s="353"/>
      <c r="AU345" s="353"/>
      <c r="AV345" s="353"/>
      <c r="AW345" s="353"/>
      <c r="AX345" s="353"/>
      <c r="AY345" s="353"/>
      <c r="AZ345" s="353"/>
      <c r="BA345" s="355"/>
      <c r="BB345" s="356"/>
      <c r="BC345" s="353"/>
      <c r="BD345" s="353"/>
      <c r="BE345" s="353"/>
      <c r="BF345" s="353"/>
      <c r="BG345" s="353"/>
      <c r="BH345" s="353"/>
      <c r="BI345" s="353"/>
      <c r="BJ345" s="353"/>
      <c r="BK345" s="353"/>
      <c r="BL345" s="353"/>
      <c r="BM345" s="353"/>
      <c r="BN345" s="353"/>
      <c r="BO345" s="353"/>
      <c r="BP345" s="353"/>
      <c r="BQ345" s="353"/>
      <c r="BR345" s="353"/>
      <c r="BS345" s="353"/>
      <c r="BT345" s="353"/>
      <c r="BU345" s="353"/>
      <c r="BV345" s="353"/>
      <c r="BW345" s="353"/>
      <c r="BX345" s="357"/>
    </row>
    <row r="346" spans="1:76" s="352" customFormat="1">
      <c r="A346" s="351"/>
      <c r="I346" s="353"/>
      <c r="J346" s="354"/>
      <c r="K346" s="353"/>
      <c r="L346" s="353"/>
      <c r="M346" s="353"/>
      <c r="N346" s="353"/>
      <c r="O346" s="353"/>
      <c r="P346" s="353"/>
      <c r="Q346" s="353"/>
      <c r="R346" s="353"/>
      <c r="S346" s="353"/>
      <c r="T346" s="353"/>
      <c r="U346" s="353"/>
      <c r="AC346" s="353"/>
      <c r="AD346" s="353"/>
      <c r="AE346" s="353"/>
      <c r="AF346" s="353"/>
      <c r="AG346" s="353"/>
      <c r="AH346" s="353"/>
      <c r="AI346" s="353"/>
      <c r="AJ346" s="353"/>
      <c r="AK346" s="353"/>
      <c r="AL346" s="353"/>
      <c r="AM346" s="353"/>
      <c r="AN346" s="353"/>
      <c r="AO346" s="353"/>
      <c r="AP346" s="353"/>
      <c r="AQ346" s="353"/>
      <c r="AR346" s="353"/>
      <c r="AS346" s="353"/>
      <c r="AT346" s="353"/>
      <c r="AU346" s="353"/>
      <c r="AV346" s="353"/>
      <c r="AW346" s="353"/>
      <c r="AX346" s="353"/>
      <c r="AY346" s="353"/>
      <c r="AZ346" s="353"/>
      <c r="BA346" s="355"/>
      <c r="BB346" s="356"/>
      <c r="BC346" s="353"/>
      <c r="BD346" s="353"/>
      <c r="BE346" s="353"/>
      <c r="BF346" s="353"/>
      <c r="BG346" s="353"/>
      <c r="BH346" s="353"/>
      <c r="BI346" s="353"/>
      <c r="BJ346" s="353"/>
      <c r="BK346" s="353"/>
      <c r="BL346" s="353"/>
      <c r="BM346" s="353"/>
      <c r="BN346" s="353"/>
      <c r="BO346" s="353"/>
      <c r="BP346" s="353"/>
      <c r="BQ346" s="353"/>
      <c r="BR346" s="353"/>
      <c r="BS346" s="353"/>
      <c r="BT346" s="353"/>
      <c r="BU346" s="353"/>
      <c r="BV346" s="353"/>
      <c r="BW346" s="353"/>
      <c r="BX346" s="357"/>
    </row>
    <row r="347" spans="1:76" s="352" customFormat="1">
      <c r="A347" s="351"/>
      <c r="I347" s="353"/>
      <c r="J347" s="354"/>
      <c r="K347" s="353"/>
      <c r="L347" s="353"/>
      <c r="M347" s="353"/>
      <c r="N347" s="353"/>
      <c r="O347" s="353"/>
      <c r="P347" s="353"/>
      <c r="Q347" s="353"/>
      <c r="R347" s="353"/>
      <c r="S347" s="353"/>
      <c r="T347" s="353"/>
      <c r="U347" s="353"/>
      <c r="AC347" s="353"/>
      <c r="AD347" s="353"/>
      <c r="AE347" s="353"/>
      <c r="AF347" s="353"/>
      <c r="AG347" s="353"/>
      <c r="AH347" s="353"/>
      <c r="AI347" s="353"/>
      <c r="AJ347" s="353"/>
      <c r="AK347" s="353"/>
      <c r="AL347" s="353"/>
      <c r="AM347" s="353"/>
      <c r="AN347" s="353"/>
      <c r="AO347" s="353"/>
      <c r="AP347" s="353"/>
      <c r="AQ347" s="353"/>
      <c r="AR347" s="353"/>
      <c r="AS347" s="353"/>
      <c r="AT347" s="353"/>
      <c r="AU347" s="353"/>
      <c r="AV347" s="353"/>
      <c r="AW347" s="353"/>
      <c r="AX347" s="353"/>
      <c r="AY347" s="353"/>
      <c r="AZ347" s="353"/>
      <c r="BA347" s="355"/>
      <c r="BB347" s="356"/>
      <c r="BC347" s="353"/>
      <c r="BD347" s="353"/>
      <c r="BE347" s="353"/>
      <c r="BF347" s="353"/>
      <c r="BG347" s="353"/>
      <c r="BH347" s="353"/>
      <c r="BI347" s="353"/>
      <c r="BJ347" s="353"/>
      <c r="BK347" s="353"/>
      <c r="BL347" s="353"/>
      <c r="BM347" s="353"/>
      <c r="BN347" s="353"/>
      <c r="BO347" s="353"/>
      <c r="BP347" s="353"/>
      <c r="BQ347" s="353"/>
      <c r="BR347" s="353"/>
      <c r="BS347" s="353"/>
      <c r="BT347" s="353"/>
      <c r="BU347" s="353"/>
      <c r="BV347" s="353"/>
      <c r="BW347" s="353"/>
      <c r="BX347" s="357"/>
    </row>
    <row r="348" spans="1:76" s="352" customFormat="1">
      <c r="A348" s="351"/>
      <c r="I348" s="353"/>
      <c r="J348" s="354"/>
      <c r="K348" s="353"/>
      <c r="L348" s="353"/>
      <c r="M348" s="353"/>
      <c r="N348" s="353"/>
      <c r="O348" s="353"/>
      <c r="P348" s="353"/>
      <c r="Q348" s="353"/>
      <c r="R348" s="353"/>
      <c r="S348" s="353"/>
      <c r="T348" s="353"/>
      <c r="U348" s="353"/>
      <c r="AC348" s="353"/>
      <c r="AD348" s="353"/>
      <c r="AE348" s="353"/>
      <c r="AF348" s="353"/>
      <c r="AG348" s="353"/>
      <c r="AH348" s="353"/>
      <c r="AI348" s="353"/>
      <c r="AJ348" s="353"/>
      <c r="AK348" s="353"/>
      <c r="AL348" s="353"/>
      <c r="AM348" s="353"/>
      <c r="AN348" s="353"/>
      <c r="AO348" s="353"/>
      <c r="AP348" s="353"/>
      <c r="AQ348" s="353"/>
      <c r="AR348" s="353"/>
      <c r="AS348" s="353"/>
      <c r="AT348" s="353"/>
      <c r="AU348" s="353"/>
      <c r="AV348" s="353"/>
      <c r="AW348" s="353"/>
      <c r="AX348" s="353"/>
      <c r="AY348" s="353"/>
      <c r="AZ348" s="353"/>
      <c r="BA348" s="355"/>
      <c r="BB348" s="356"/>
      <c r="BC348" s="353"/>
      <c r="BD348" s="353"/>
      <c r="BE348" s="353"/>
      <c r="BF348" s="353"/>
      <c r="BG348" s="353"/>
      <c r="BH348" s="353"/>
      <c r="BI348" s="353"/>
      <c r="BJ348" s="353"/>
      <c r="BK348" s="353"/>
      <c r="BL348" s="353"/>
      <c r="BM348" s="353"/>
      <c r="BN348" s="353"/>
      <c r="BO348" s="353"/>
      <c r="BP348" s="353"/>
      <c r="BQ348" s="353"/>
      <c r="BR348" s="353"/>
      <c r="BS348" s="353"/>
      <c r="BT348" s="353"/>
      <c r="BU348" s="353"/>
      <c r="BV348" s="353"/>
      <c r="BW348" s="353"/>
      <c r="BX348" s="357"/>
    </row>
    <row r="349" spans="1:76" s="352" customFormat="1">
      <c r="A349" s="351"/>
      <c r="I349" s="353"/>
      <c r="J349" s="354"/>
      <c r="K349" s="353"/>
      <c r="L349" s="353"/>
      <c r="M349" s="353"/>
      <c r="N349" s="353"/>
      <c r="O349" s="353"/>
      <c r="P349" s="353"/>
      <c r="Q349" s="353"/>
      <c r="R349" s="353"/>
      <c r="S349" s="353"/>
      <c r="T349" s="353"/>
      <c r="U349" s="353"/>
      <c r="AC349" s="353"/>
      <c r="AD349" s="353"/>
      <c r="AE349" s="353"/>
      <c r="AF349" s="353"/>
      <c r="AG349" s="353"/>
      <c r="AH349" s="353"/>
      <c r="AI349" s="353"/>
      <c r="AJ349" s="353"/>
      <c r="AK349" s="353"/>
      <c r="AL349" s="353"/>
      <c r="AM349" s="353"/>
      <c r="AN349" s="353"/>
      <c r="AO349" s="353"/>
      <c r="AP349" s="353"/>
      <c r="AQ349" s="353"/>
      <c r="AR349" s="353"/>
      <c r="AS349" s="353"/>
      <c r="AT349" s="353"/>
      <c r="AU349" s="353"/>
      <c r="AV349" s="353"/>
      <c r="AW349" s="353"/>
      <c r="AX349" s="353"/>
      <c r="AY349" s="353"/>
      <c r="AZ349" s="353"/>
      <c r="BA349" s="355"/>
      <c r="BB349" s="356"/>
      <c r="BC349" s="353"/>
      <c r="BD349" s="353"/>
      <c r="BE349" s="353"/>
      <c r="BF349" s="353"/>
      <c r="BG349" s="353"/>
      <c r="BH349" s="353"/>
      <c r="BI349" s="353"/>
      <c r="BJ349" s="353"/>
      <c r="BK349" s="353"/>
      <c r="BL349" s="353"/>
      <c r="BM349" s="353"/>
      <c r="BN349" s="353"/>
      <c r="BO349" s="353"/>
      <c r="BP349" s="353"/>
      <c r="BQ349" s="353"/>
      <c r="BR349" s="353"/>
      <c r="BS349" s="353"/>
      <c r="BT349" s="353"/>
      <c r="BU349" s="353"/>
      <c r="BV349" s="353"/>
      <c r="BW349" s="353"/>
      <c r="BX349" s="357"/>
    </row>
    <row r="350" spans="1:76" s="352" customFormat="1">
      <c r="A350" s="351"/>
      <c r="I350" s="353"/>
      <c r="J350" s="354"/>
      <c r="K350" s="353"/>
      <c r="L350" s="353"/>
      <c r="M350" s="353"/>
      <c r="N350" s="353"/>
      <c r="O350" s="353"/>
      <c r="P350" s="353"/>
      <c r="Q350" s="353"/>
      <c r="R350" s="353"/>
      <c r="S350" s="353"/>
      <c r="T350" s="353"/>
      <c r="U350" s="353"/>
      <c r="AC350" s="353"/>
      <c r="AD350" s="353"/>
      <c r="AE350" s="353"/>
      <c r="AF350" s="353"/>
      <c r="AG350" s="353"/>
      <c r="AH350" s="353"/>
      <c r="AI350" s="353"/>
      <c r="AJ350" s="353"/>
      <c r="AK350" s="353"/>
      <c r="AL350" s="353"/>
      <c r="AM350" s="353"/>
      <c r="AN350" s="353"/>
      <c r="AO350" s="353"/>
      <c r="AP350" s="353"/>
      <c r="AQ350" s="353"/>
      <c r="AR350" s="353"/>
      <c r="AS350" s="353"/>
      <c r="AT350" s="353"/>
      <c r="AU350" s="353"/>
      <c r="AV350" s="353"/>
      <c r="AW350" s="353"/>
      <c r="AX350" s="353"/>
      <c r="AY350" s="353"/>
      <c r="AZ350" s="353"/>
      <c r="BA350" s="355"/>
      <c r="BB350" s="356"/>
      <c r="BC350" s="353"/>
      <c r="BD350" s="353"/>
      <c r="BE350" s="353"/>
      <c r="BF350" s="353"/>
      <c r="BG350" s="353"/>
      <c r="BH350" s="353"/>
      <c r="BI350" s="353"/>
      <c r="BJ350" s="353"/>
      <c r="BK350" s="353"/>
      <c r="BL350" s="353"/>
      <c r="BM350" s="353"/>
      <c r="BN350" s="353"/>
      <c r="BO350" s="353"/>
      <c r="BP350" s="353"/>
      <c r="BQ350" s="353"/>
      <c r="BR350" s="353"/>
      <c r="BS350" s="353"/>
      <c r="BT350" s="353"/>
      <c r="BU350" s="353"/>
      <c r="BV350" s="353"/>
      <c r="BW350" s="353"/>
      <c r="BX350" s="357"/>
    </row>
    <row r="351" spans="1:76" s="352" customFormat="1">
      <c r="A351" s="351"/>
      <c r="I351" s="353"/>
      <c r="J351" s="354"/>
      <c r="K351" s="353"/>
      <c r="L351" s="353"/>
      <c r="M351" s="353"/>
      <c r="N351" s="353"/>
      <c r="O351" s="353"/>
      <c r="P351" s="353"/>
      <c r="Q351" s="353"/>
      <c r="R351" s="353"/>
      <c r="S351" s="353"/>
      <c r="T351" s="353"/>
      <c r="U351" s="353"/>
      <c r="AC351" s="353"/>
      <c r="AD351" s="353"/>
      <c r="AE351" s="353"/>
      <c r="AF351" s="353"/>
      <c r="AG351" s="353"/>
      <c r="AH351" s="353"/>
      <c r="AI351" s="353"/>
      <c r="AJ351" s="353"/>
      <c r="AK351" s="353"/>
      <c r="AL351" s="353"/>
      <c r="AM351" s="353"/>
      <c r="AN351" s="353"/>
      <c r="AO351" s="353"/>
      <c r="AP351" s="353"/>
      <c r="AQ351" s="353"/>
      <c r="AR351" s="353"/>
      <c r="AS351" s="353"/>
      <c r="AT351" s="353"/>
      <c r="AU351" s="353"/>
      <c r="AV351" s="353"/>
      <c r="AW351" s="353"/>
      <c r="AX351" s="353"/>
      <c r="AY351" s="353"/>
      <c r="AZ351" s="353"/>
      <c r="BA351" s="355"/>
      <c r="BB351" s="356"/>
      <c r="BC351" s="353"/>
      <c r="BD351" s="353"/>
      <c r="BE351" s="353"/>
      <c r="BF351" s="353"/>
      <c r="BG351" s="353"/>
      <c r="BH351" s="353"/>
      <c r="BI351" s="353"/>
      <c r="BJ351" s="353"/>
      <c r="BK351" s="353"/>
      <c r="BL351" s="353"/>
      <c r="BM351" s="353"/>
      <c r="BN351" s="353"/>
      <c r="BO351" s="353"/>
      <c r="BP351" s="353"/>
      <c r="BQ351" s="353"/>
      <c r="BR351" s="353"/>
      <c r="BS351" s="353"/>
      <c r="BT351" s="353"/>
      <c r="BU351" s="353"/>
      <c r="BV351" s="353"/>
      <c r="BW351" s="353"/>
      <c r="BX351" s="357"/>
    </row>
    <row r="352" spans="1:76" s="352" customFormat="1">
      <c r="A352" s="351"/>
      <c r="I352" s="353"/>
      <c r="J352" s="354"/>
      <c r="K352" s="353"/>
      <c r="L352" s="353"/>
      <c r="M352" s="353"/>
      <c r="N352" s="353"/>
      <c r="O352" s="353"/>
      <c r="P352" s="353"/>
      <c r="Q352" s="353"/>
      <c r="R352" s="353"/>
      <c r="S352" s="353"/>
      <c r="T352" s="353"/>
      <c r="U352" s="353"/>
      <c r="AC352" s="353"/>
      <c r="AD352" s="353"/>
      <c r="AE352" s="353"/>
      <c r="AF352" s="353"/>
      <c r="AG352" s="353"/>
      <c r="AH352" s="353"/>
      <c r="AI352" s="353"/>
      <c r="AJ352" s="353"/>
      <c r="AK352" s="353"/>
      <c r="AL352" s="353"/>
      <c r="AM352" s="353"/>
      <c r="AN352" s="353"/>
      <c r="AO352" s="353"/>
      <c r="AP352" s="353"/>
      <c r="AQ352" s="353"/>
      <c r="AR352" s="353"/>
      <c r="AS352" s="353"/>
      <c r="AT352" s="353"/>
      <c r="AU352" s="353"/>
      <c r="AV352" s="353"/>
      <c r="AW352" s="353"/>
      <c r="AX352" s="353"/>
      <c r="AY352" s="353"/>
      <c r="AZ352" s="353"/>
      <c r="BA352" s="355"/>
      <c r="BB352" s="356"/>
      <c r="BC352" s="353"/>
      <c r="BD352" s="353"/>
      <c r="BE352" s="353"/>
      <c r="BF352" s="353"/>
      <c r="BG352" s="353"/>
      <c r="BH352" s="353"/>
      <c r="BI352" s="353"/>
      <c r="BJ352" s="353"/>
      <c r="BK352" s="353"/>
      <c r="BL352" s="353"/>
      <c r="BM352" s="353"/>
      <c r="BN352" s="353"/>
      <c r="BO352" s="353"/>
      <c r="BP352" s="353"/>
      <c r="BQ352" s="353"/>
      <c r="BR352" s="353"/>
      <c r="BS352" s="353"/>
      <c r="BT352" s="353"/>
      <c r="BU352" s="353"/>
      <c r="BV352" s="353"/>
      <c r="BW352" s="353"/>
      <c r="BX352" s="357"/>
    </row>
    <row r="353" spans="1:76" s="352" customFormat="1">
      <c r="A353" s="351"/>
      <c r="I353" s="353"/>
      <c r="J353" s="354"/>
      <c r="K353" s="353"/>
      <c r="L353" s="353"/>
      <c r="M353" s="353"/>
      <c r="N353" s="353"/>
      <c r="O353" s="353"/>
      <c r="P353" s="353"/>
      <c r="Q353" s="353"/>
      <c r="R353" s="353"/>
      <c r="S353" s="353"/>
      <c r="T353" s="353"/>
      <c r="U353" s="353"/>
      <c r="AC353" s="353"/>
      <c r="AD353" s="353"/>
      <c r="AE353" s="353"/>
      <c r="AF353" s="353"/>
      <c r="AG353" s="353"/>
      <c r="AH353" s="353"/>
      <c r="AI353" s="353"/>
      <c r="AJ353" s="353"/>
      <c r="AK353" s="353"/>
      <c r="AL353" s="353"/>
      <c r="AM353" s="353"/>
      <c r="AN353" s="353"/>
      <c r="AO353" s="353"/>
      <c r="AP353" s="353"/>
      <c r="AQ353" s="353"/>
      <c r="AR353" s="353"/>
      <c r="AS353" s="353"/>
      <c r="AT353" s="353"/>
      <c r="AU353" s="353"/>
      <c r="AV353" s="353"/>
      <c r="AW353" s="353"/>
      <c r="AX353" s="353"/>
      <c r="AY353" s="353"/>
      <c r="AZ353" s="353"/>
      <c r="BA353" s="355"/>
      <c r="BB353" s="356"/>
      <c r="BC353" s="353"/>
      <c r="BD353" s="353"/>
      <c r="BE353" s="353"/>
      <c r="BF353" s="353"/>
      <c r="BG353" s="353"/>
      <c r="BH353" s="353"/>
      <c r="BI353" s="353"/>
      <c r="BJ353" s="353"/>
      <c r="BK353" s="353"/>
      <c r="BL353" s="353"/>
      <c r="BM353" s="353"/>
      <c r="BN353" s="353"/>
      <c r="BO353" s="353"/>
      <c r="BP353" s="353"/>
      <c r="BQ353" s="353"/>
      <c r="BR353" s="353"/>
      <c r="BS353" s="353"/>
      <c r="BT353" s="353"/>
      <c r="BU353" s="353"/>
      <c r="BV353" s="353"/>
      <c r="BW353" s="353"/>
      <c r="BX353" s="357"/>
    </row>
    <row r="354" spans="1:76" s="352" customFormat="1">
      <c r="A354" s="351"/>
      <c r="I354" s="353"/>
      <c r="J354" s="354"/>
      <c r="K354" s="353"/>
      <c r="L354" s="353"/>
      <c r="M354" s="353"/>
      <c r="N354" s="353"/>
      <c r="O354" s="353"/>
      <c r="P354" s="353"/>
      <c r="Q354" s="353"/>
      <c r="R354" s="353"/>
      <c r="S354" s="353"/>
      <c r="T354" s="353"/>
      <c r="U354" s="353"/>
      <c r="AC354" s="353"/>
      <c r="AD354" s="353"/>
      <c r="AE354" s="353"/>
      <c r="AF354" s="353"/>
      <c r="AG354" s="353"/>
      <c r="AH354" s="353"/>
      <c r="AI354" s="353"/>
      <c r="AJ354" s="353"/>
      <c r="AK354" s="353"/>
      <c r="AL354" s="353"/>
      <c r="AM354" s="353"/>
      <c r="AN354" s="353"/>
      <c r="AO354" s="353"/>
      <c r="AP354" s="353"/>
      <c r="AQ354" s="353"/>
      <c r="AR354" s="353"/>
      <c r="AS354" s="353"/>
      <c r="AT354" s="353"/>
      <c r="AU354" s="353"/>
      <c r="AV354" s="353"/>
      <c r="AW354" s="353"/>
      <c r="AX354" s="353"/>
      <c r="AY354" s="353"/>
      <c r="AZ354" s="353"/>
      <c r="BA354" s="355"/>
      <c r="BB354" s="356"/>
      <c r="BC354" s="353"/>
      <c r="BD354" s="353"/>
      <c r="BE354" s="353"/>
      <c r="BF354" s="353"/>
      <c r="BG354" s="353"/>
      <c r="BH354" s="353"/>
      <c r="BI354" s="353"/>
      <c r="BJ354" s="353"/>
      <c r="BK354" s="353"/>
      <c r="BL354" s="353"/>
      <c r="BM354" s="353"/>
      <c r="BN354" s="353"/>
      <c r="BO354" s="353"/>
      <c r="BP354" s="353"/>
      <c r="BQ354" s="353"/>
      <c r="BR354" s="353"/>
      <c r="BS354" s="353"/>
      <c r="BT354" s="353"/>
      <c r="BU354" s="353"/>
      <c r="BV354" s="353"/>
      <c r="BW354" s="353"/>
      <c r="BX354" s="357"/>
    </row>
    <row r="355" spans="1:76" s="352" customFormat="1">
      <c r="A355" s="351"/>
      <c r="I355" s="353"/>
      <c r="J355" s="354"/>
      <c r="K355" s="353"/>
      <c r="L355" s="353"/>
      <c r="M355" s="353"/>
      <c r="N355" s="353"/>
      <c r="O355" s="353"/>
      <c r="P355" s="353"/>
      <c r="Q355" s="353"/>
      <c r="R355" s="353"/>
      <c r="S355" s="353"/>
      <c r="T355" s="353"/>
      <c r="U355" s="353"/>
      <c r="AC355" s="353"/>
      <c r="AD355" s="353"/>
      <c r="AE355" s="353"/>
      <c r="AF355" s="353"/>
      <c r="AG355" s="353"/>
      <c r="AH355" s="353"/>
      <c r="AI355" s="353"/>
      <c r="AJ355" s="353"/>
      <c r="AK355" s="353"/>
      <c r="AL355" s="353"/>
      <c r="AM355" s="353"/>
      <c r="AN355" s="353"/>
      <c r="AO355" s="353"/>
      <c r="AP355" s="353"/>
      <c r="AQ355" s="353"/>
      <c r="AR355" s="353"/>
      <c r="AS355" s="353"/>
      <c r="AT355" s="353"/>
      <c r="AU355" s="353"/>
      <c r="AV355" s="353"/>
      <c r="AW355" s="353"/>
      <c r="AX355" s="353"/>
      <c r="AY355" s="353"/>
      <c r="AZ355" s="353"/>
      <c r="BA355" s="355"/>
      <c r="BB355" s="356"/>
      <c r="BC355" s="353"/>
      <c r="BD355" s="353"/>
      <c r="BE355" s="353"/>
      <c r="BF355" s="353"/>
      <c r="BG355" s="353"/>
      <c r="BH355" s="353"/>
      <c r="BI355" s="353"/>
      <c r="BJ355" s="353"/>
      <c r="BK355" s="353"/>
      <c r="BL355" s="353"/>
      <c r="BM355" s="353"/>
      <c r="BN355" s="353"/>
      <c r="BO355" s="353"/>
      <c r="BP355" s="353"/>
      <c r="BQ355" s="353"/>
      <c r="BR355" s="353"/>
      <c r="BS355" s="353"/>
      <c r="BT355" s="353"/>
      <c r="BU355" s="353"/>
      <c r="BV355" s="353"/>
      <c r="BW355" s="353"/>
      <c r="BX355" s="357"/>
    </row>
    <row r="356" spans="1:76" s="352" customFormat="1">
      <c r="A356" s="351"/>
      <c r="I356" s="353"/>
      <c r="J356" s="354"/>
      <c r="K356" s="353"/>
      <c r="L356" s="353"/>
      <c r="M356" s="353"/>
      <c r="N356" s="353"/>
      <c r="O356" s="353"/>
      <c r="P356" s="353"/>
      <c r="Q356" s="353"/>
      <c r="R356" s="353"/>
      <c r="S356" s="353"/>
      <c r="T356" s="353"/>
      <c r="U356" s="353"/>
      <c r="AC356" s="353"/>
      <c r="AD356" s="353"/>
      <c r="AE356" s="353"/>
      <c r="AF356" s="353"/>
      <c r="AG356" s="353"/>
      <c r="AH356" s="353"/>
      <c r="AI356" s="353"/>
      <c r="AJ356" s="353"/>
      <c r="AK356" s="353"/>
      <c r="AL356" s="353"/>
      <c r="AM356" s="353"/>
      <c r="AN356" s="353"/>
      <c r="AO356" s="353"/>
      <c r="AP356" s="353"/>
      <c r="AQ356" s="353"/>
      <c r="AR356" s="353"/>
      <c r="AS356" s="353"/>
      <c r="AT356" s="353"/>
      <c r="AU356" s="353"/>
      <c r="AV356" s="353"/>
      <c r="AW356" s="353"/>
      <c r="AX356" s="353"/>
      <c r="AY356" s="353"/>
      <c r="AZ356" s="353"/>
      <c r="BA356" s="355"/>
      <c r="BB356" s="356"/>
      <c r="BC356" s="353"/>
      <c r="BD356" s="353"/>
      <c r="BE356" s="353"/>
      <c r="BF356" s="353"/>
      <c r="BG356" s="353"/>
      <c r="BH356" s="353"/>
      <c r="BI356" s="353"/>
      <c r="BJ356" s="353"/>
      <c r="BK356" s="353"/>
      <c r="BL356" s="353"/>
      <c r="BM356" s="353"/>
      <c r="BN356" s="353"/>
      <c r="BO356" s="353"/>
      <c r="BP356" s="353"/>
      <c r="BQ356" s="353"/>
      <c r="BR356" s="353"/>
      <c r="BS356" s="353"/>
      <c r="BT356" s="353"/>
      <c r="BU356" s="353"/>
      <c r="BV356" s="353"/>
      <c r="BW356" s="353"/>
      <c r="BX356" s="357"/>
    </row>
    <row r="357" spans="1:76" s="352" customFormat="1">
      <c r="A357" s="351"/>
      <c r="I357" s="353"/>
      <c r="J357" s="354"/>
      <c r="K357" s="353"/>
      <c r="L357" s="353"/>
      <c r="M357" s="353"/>
      <c r="N357" s="353"/>
      <c r="O357" s="353"/>
      <c r="P357" s="353"/>
      <c r="Q357" s="353"/>
      <c r="R357" s="353"/>
      <c r="S357" s="353"/>
      <c r="T357" s="353"/>
      <c r="U357" s="353"/>
      <c r="AC357" s="353"/>
      <c r="AD357" s="353"/>
      <c r="AE357" s="353"/>
      <c r="AF357" s="353"/>
      <c r="AG357" s="353"/>
      <c r="AH357" s="353"/>
      <c r="AI357" s="353"/>
      <c r="AJ357" s="353"/>
      <c r="AK357" s="353"/>
      <c r="AL357" s="353"/>
      <c r="AM357" s="353"/>
      <c r="AN357" s="353"/>
      <c r="AO357" s="353"/>
      <c r="AP357" s="353"/>
      <c r="AQ357" s="353"/>
      <c r="AR357" s="353"/>
      <c r="AS357" s="353"/>
      <c r="AT357" s="353"/>
      <c r="AU357" s="353"/>
      <c r="AV357" s="353"/>
      <c r="AW357" s="353"/>
      <c r="AX357" s="353"/>
      <c r="AY357" s="353"/>
      <c r="AZ357" s="353"/>
      <c r="BA357" s="355"/>
      <c r="BB357" s="356"/>
      <c r="BC357" s="353"/>
      <c r="BD357" s="353"/>
      <c r="BE357" s="353"/>
      <c r="BF357" s="353"/>
      <c r="BG357" s="353"/>
      <c r="BH357" s="353"/>
      <c r="BI357" s="353"/>
      <c r="BJ357" s="353"/>
      <c r="BK357" s="353"/>
      <c r="BL357" s="353"/>
      <c r="BM357" s="353"/>
      <c r="BN357" s="353"/>
      <c r="BO357" s="353"/>
      <c r="BP357" s="353"/>
      <c r="BQ357" s="353"/>
      <c r="BR357" s="353"/>
      <c r="BS357" s="353"/>
      <c r="BT357" s="353"/>
      <c r="BU357" s="353"/>
      <c r="BV357" s="353"/>
      <c r="BW357" s="353"/>
      <c r="BX357" s="357"/>
    </row>
    <row r="358" spans="1:76" s="352" customFormat="1">
      <c r="A358" s="351"/>
      <c r="I358" s="353"/>
      <c r="J358" s="354"/>
      <c r="K358" s="353"/>
      <c r="L358" s="353"/>
      <c r="M358" s="353"/>
      <c r="N358" s="353"/>
      <c r="O358" s="353"/>
      <c r="P358" s="353"/>
      <c r="Q358" s="353"/>
      <c r="R358" s="353"/>
      <c r="S358" s="353"/>
      <c r="T358" s="353"/>
      <c r="U358" s="353"/>
      <c r="AC358" s="353"/>
      <c r="AD358" s="353"/>
      <c r="AE358" s="353"/>
      <c r="AF358" s="353"/>
      <c r="AG358" s="353"/>
      <c r="AH358" s="353"/>
      <c r="AI358" s="353"/>
      <c r="AJ358" s="353"/>
      <c r="AK358" s="353"/>
      <c r="AL358" s="353"/>
      <c r="AM358" s="353"/>
      <c r="AN358" s="353"/>
      <c r="AO358" s="353"/>
      <c r="AP358" s="353"/>
      <c r="AQ358" s="353"/>
      <c r="AR358" s="353"/>
      <c r="AS358" s="353"/>
      <c r="AT358" s="353"/>
      <c r="AU358" s="353"/>
      <c r="AV358" s="353"/>
      <c r="AW358" s="353"/>
      <c r="AX358" s="353"/>
      <c r="AY358" s="353"/>
      <c r="AZ358" s="353"/>
      <c r="BA358" s="355"/>
      <c r="BB358" s="356"/>
      <c r="BC358" s="353"/>
      <c r="BD358" s="353"/>
      <c r="BE358" s="353"/>
      <c r="BF358" s="353"/>
      <c r="BG358" s="353"/>
      <c r="BH358" s="353"/>
      <c r="BI358" s="353"/>
      <c r="BJ358" s="353"/>
      <c r="BK358" s="353"/>
      <c r="BL358" s="353"/>
      <c r="BM358" s="353"/>
      <c r="BN358" s="353"/>
      <c r="BO358" s="353"/>
      <c r="BP358" s="353"/>
      <c r="BQ358" s="353"/>
      <c r="BR358" s="353"/>
      <c r="BS358" s="353"/>
      <c r="BT358" s="353"/>
      <c r="BU358" s="353"/>
      <c r="BV358" s="353"/>
      <c r="BW358" s="353"/>
      <c r="BX358" s="357"/>
    </row>
    <row r="359" spans="1:76" s="352" customFormat="1">
      <c r="A359" s="351"/>
      <c r="I359" s="353"/>
      <c r="J359" s="354"/>
      <c r="K359" s="353"/>
      <c r="L359" s="353"/>
      <c r="M359" s="353"/>
      <c r="N359" s="353"/>
      <c r="O359" s="353"/>
      <c r="P359" s="353"/>
      <c r="Q359" s="353"/>
      <c r="R359" s="353"/>
      <c r="S359" s="353"/>
      <c r="T359" s="353"/>
      <c r="U359" s="353"/>
      <c r="AC359" s="353"/>
      <c r="AD359" s="353"/>
      <c r="AE359" s="353"/>
      <c r="AF359" s="353"/>
      <c r="AG359" s="353"/>
      <c r="AH359" s="353"/>
      <c r="AI359" s="353"/>
      <c r="AJ359" s="353"/>
      <c r="AK359" s="353"/>
      <c r="AL359" s="353"/>
      <c r="AM359" s="353"/>
      <c r="AN359" s="353"/>
      <c r="AO359" s="353"/>
      <c r="AP359" s="353"/>
      <c r="AQ359" s="353"/>
      <c r="AR359" s="353"/>
      <c r="AS359" s="353"/>
      <c r="AT359" s="353"/>
      <c r="AU359" s="353"/>
      <c r="AV359" s="353"/>
      <c r="AW359" s="353"/>
      <c r="AX359" s="353"/>
      <c r="AY359" s="353"/>
      <c r="AZ359" s="353"/>
      <c r="BA359" s="355"/>
      <c r="BB359" s="356"/>
      <c r="BC359" s="353"/>
      <c r="BD359" s="353"/>
      <c r="BE359" s="353"/>
      <c r="BF359" s="353"/>
      <c r="BG359" s="353"/>
      <c r="BH359" s="353"/>
      <c r="BI359" s="353"/>
      <c r="BJ359" s="353"/>
      <c r="BK359" s="353"/>
      <c r="BL359" s="353"/>
      <c r="BM359" s="353"/>
      <c r="BN359" s="353"/>
      <c r="BO359" s="353"/>
      <c r="BP359" s="353"/>
      <c r="BQ359" s="353"/>
      <c r="BR359" s="353"/>
      <c r="BS359" s="353"/>
      <c r="BT359" s="353"/>
      <c r="BU359" s="353"/>
      <c r="BV359" s="353"/>
      <c r="BW359" s="353"/>
      <c r="BX359" s="357"/>
    </row>
    <row r="360" spans="1:76" s="352" customFormat="1">
      <c r="A360" s="351"/>
      <c r="I360" s="353"/>
      <c r="J360" s="354"/>
      <c r="K360" s="353"/>
      <c r="L360" s="353"/>
      <c r="M360" s="353"/>
      <c r="N360" s="353"/>
      <c r="O360" s="353"/>
      <c r="P360" s="353"/>
      <c r="Q360" s="353"/>
      <c r="R360" s="353"/>
      <c r="S360" s="353"/>
      <c r="T360" s="353"/>
      <c r="U360" s="353"/>
      <c r="AC360" s="353"/>
      <c r="AD360" s="353"/>
      <c r="AE360" s="353"/>
      <c r="AF360" s="353"/>
      <c r="AG360" s="353"/>
      <c r="AH360" s="353"/>
      <c r="AI360" s="353"/>
      <c r="AJ360" s="353"/>
      <c r="AK360" s="353"/>
      <c r="AL360" s="353"/>
      <c r="AM360" s="353"/>
      <c r="AN360" s="353"/>
      <c r="AO360" s="353"/>
      <c r="AP360" s="353"/>
      <c r="AQ360" s="353"/>
      <c r="AR360" s="353"/>
      <c r="AS360" s="353"/>
      <c r="AT360" s="353"/>
      <c r="AU360" s="353"/>
      <c r="AV360" s="353"/>
      <c r="AW360" s="353"/>
      <c r="AX360" s="353"/>
      <c r="AY360" s="353"/>
      <c r="AZ360" s="353"/>
      <c r="BA360" s="355"/>
      <c r="BB360" s="356"/>
      <c r="BC360" s="353"/>
      <c r="BD360" s="353"/>
      <c r="BE360" s="353"/>
      <c r="BF360" s="353"/>
      <c r="BG360" s="353"/>
      <c r="BH360" s="353"/>
      <c r="BI360" s="353"/>
      <c r="BJ360" s="353"/>
      <c r="BK360" s="353"/>
      <c r="BL360" s="353"/>
      <c r="BM360" s="353"/>
      <c r="BN360" s="353"/>
      <c r="BO360" s="353"/>
      <c r="BP360" s="353"/>
      <c r="BQ360" s="353"/>
      <c r="BR360" s="353"/>
      <c r="BS360" s="353"/>
      <c r="BT360" s="353"/>
      <c r="BU360" s="353"/>
      <c r="BV360" s="353"/>
      <c r="BW360" s="353"/>
      <c r="BX360" s="357"/>
    </row>
    <row r="361" spans="1:76" s="352" customFormat="1">
      <c r="A361" s="351"/>
      <c r="I361" s="353"/>
      <c r="J361" s="354"/>
      <c r="K361" s="353"/>
      <c r="L361" s="353"/>
      <c r="M361" s="353"/>
      <c r="N361" s="353"/>
      <c r="O361" s="353"/>
      <c r="P361" s="353"/>
      <c r="Q361" s="353"/>
      <c r="R361" s="353"/>
      <c r="S361" s="353"/>
      <c r="T361" s="353"/>
      <c r="U361" s="353"/>
      <c r="AC361" s="353"/>
      <c r="AD361" s="353"/>
      <c r="AE361" s="353"/>
      <c r="AF361" s="353"/>
      <c r="AG361" s="353"/>
      <c r="AH361" s="353"/>
      <c r="AI361" s="353"/>
      <c r="AJ361" s="353"/>
      <c r="AK361" s="353"/>
      <c r="AL361" s="353"/>
      <c r="AM361" s="353"/>
      <c r="AN361" s="353"/>
      <c r="AO361" s="353"/>
      <c r="AP361" s="353"/>
      <c r="AQ361" s="353"/>
      <c r="AR361" s="353"/>
      <c r="AS361" s="353"/>
      <c r="AT361" s="353"/>
      <c r="AU361" s="353"/>
      <c r="AV361" s="353"/>
      <c r="AW361" s="353"/>
      <c r="AX361" s="353"/>
      <c r="AY361" s="353"/>
      <c r="AZ361" s="353"/>
      <c r="BA361" s="355"/>
      <c r="BB361" s="356"/>
      <c r="BC361" s="353"/>
      <c r="BD361" s="353"/>
      <c r="BE361" s="353"/>
      <c r="BF361" s="353"/>
      <c r="BG361" s="353"/>
      <c r="BH361" s="353"/>
      <c r="BI361" s="353"/>
      <c r="BJ361" s="353"/>
      <c r="BK361" s="353"/>
      <c r="BL361" s="353"/>
      <c r="BM361" s="353"/>
      <c r="BN361" s="353"/>
      <c r="BO361" s="353"/>
      <c r="BP361" s="353"/>
      <c r="BQ361" s="353"/>
      <c r="BR361" s="353"/>
      <c r="BS361" s="353"/>
      <c r="BT361" s="353"/>
      <c r="BU361" s="353"/>
      <c r="BV361" s="353"/>
      <c r="BW361" s="353"/>
      <c r="BX361" s="357"/>
    </row>
    <row r="362" spans="1:76" s="352" customFormat="1">
      <c r="A362" s="351"/>
      <c r="I362" s="353"/>
      <c r="J362" s="354"/>
      <c r="K362" s="353"/>
      <c r="L362" s="353"/>
      <c r="M362" s="353"/>
      <c r="N362" s="353"/>
      <c r="O362" s="353"/>
      <c r="P362" s="353"/>
      <c r="Q362" s="353"/>
      <c r="R362" s="353"/>
      <c r="S362" s="353"/>
      <c r="T362" s="353"/>
      <c r="U362" s="353"/>
      <c r="AC362" s="353"/>
      <c r="AD362" s="353"/>
      <c r="AE362" s="353"/>
      <c r="AF362" s="353"/>
      <c r="AG362" s="353"/>
      <c r="AH362" s="353"/>
      <c r="AI362" s="353"/>
      <c r="AJ362" s="353"/>
      <c r="AK362" s="353"/>
      <c r="AL362" s="353"/>
      <c r="AM362" s="353"/>
      <c r="AN362" s="353"/>
      <c r="AO362" s="353"/>
      <c r="AP362" s="353"/>
      <c r="AQ362" s="353"/>
      <c r="AR362" s="353"/>
      <c r="AS362" s="353"/>
      <c r="AT362" s="353"/>
      <c r="AU362" s="353"/>
      <c r="AV362" s="353"/>
      <c r="AW362" s="353"/>
      <c r="AX362" s="353"/>
      <c r="AY362" s="353"/>
      <c r="AZ362" s="353"/>
      <c r="BA362" s="355"/>
      <c r="BB362" s="356"/>
      <c r="BC362" s="353"/>
      <c r="BD362" s="353"/>
      <c r="BE362" s="353"/>
      <c r="BF362" s="353"/>
      <c r="BG362" s="353"/>
      <c r="BH362" s="353"/>
      <c r="BI362" s="353"/>
      <c r="BJ362" s="353"/>
      <c r="BK362" s="353"/>
      <c r="BL362" s="353"/>
      <c r="BM362" s="353"/>
      <c r="BN362" s="353"/>
      <c r="BO362" s="353"/>
      <c r="BP362" s="353"/>
      <c r="BQ362" s="353"/>
      <c r="BR362" s="353"/>
      <c r="BS362" s="353"/>
      <c r="BT362" s="353"/>
      <c r="BU362" s="353"/>
      <c r="BV362" s="353"/>
      <c r="BW362" s="353"/>
      <c r="BX362" s="357"/>
    </row>
    <row r="363" spans="1:76" s="352" customFormat="1">
      <c r="A363" s="351"/>
      <c r="I363" s="353"/>
      <c r="J363" s="354"/>
      <c r="K363" s="353"/>
      <c r="L363" s="353"/>
      <c r="M363" s="353"/>
      <c r="N363" s="353"/>
      <c r="O363" s="353"/>
      <c r="P363" s="353"/>
      <c r="Q363" s="353"/>
      <c r="R363" s="353"/>
      <c r="S363" s="353"/>
      <c r="T363" s="353"/>
      <c r="U363" s="353"/>
      <c r="AC363" s="353"/>
      <c r="AD363" s="353"/>
      <c r="AE363" s="353"/>
      <c r="AF363" s="353"/>
      <c r="AG363" s="353"/>
      <c r="AH363" s="353"/>
      <c r="AI363" s="353"/>
      <c r="AJ363" s="353"/>
      <c r="AK363" s="353"/>
      <c r="AL363" s="353"/>
      <c r="AM363" s="353"/>
      <c r="AN363" s="353"/>
      <c r="AO363" s="353"/>
      <c r="AP363" s="353"/>
      <c r="AQ363" s="353"/>
      <c r="AR363" s="353"/>
      <c r="AS363" s="353"/>
      <c r="AT363" s="353"/>
      <c r="AU363" s="353"/>
      <c r="AV363" s="353"/>
      <c r="AW363" s="353"/>
      <c r="AX363" s="353"/>
      <c r="AY363" s="353"/>
      <c r="AZ363" s="353"/>
      <c r="BA363" s="355"/>
      <c r="BB363" s="356"/>
      <c r="BC363" s="353"/>
      <c r="BD363" s="353"/>
      <c r="BE363" s="353"/>
      <c r="BF363" s="353"/>
      <c r="BG363" s="353"/>
      <c r="BH363" s="353"/>
      <c r="BI363" s="353"/>
      <c r="BJ363" s="353"/>
      <c r="BK363" s="353"/>
      <c r="BL363" s="353"/>
      <c r="BM363" s="353"/>
      <c r="BN363" s="353"/>
      <c r="BO363" s="353"/>
      <c r="BP363" s="353"/>
      <c r="BQ363" s="353"/>
      <c r="BR363" s="353"/>
      <c r="BS363" s="353"/>
      <c r="BT363" s="353"/>
      <c r="BU363" s="353"/>
      <c r="BV363" s="353"/>
      <c r="BW363" s="353"/>
      <c r="BX363" s="357"/>
    </row>
    <row r="364" spans="1:76" s="352" customFormat="1">
      <c r="A364" s="351"/>
      <c r="I364" s="353"/>
      <c r="J364" s="354"/>
      <c r="K364" s="353"/>
      <c r="L364" s="353"/>
      <c r="M364" s="353"/>
      <c r="N364" s="353"/>
      <c r="O364" s="353"/>
      <c r="P364" s="353"/>
      <c r="Q364" s="353"/>
      <c r="R364" s="353"/>
      <c r="S364" s="353"/>
      <c r="T364" s="353"/>
      <c r="U364" s="353"/>
      <c r="AC364" s="353"/>
      <c r="AD364" s="353"/>
      <c r="AE364" s="353"/>
      <c r="AF364" s="353"/>
      <c r="AG364" s="353"/>
      <c r="AH364" s="353"/>
      <c r="AI364" s="353"/>
      <c r="AJ364" s="353"/>
      <c r="AK364" s="353"/>
      <c r="AL364" s="353"/>
      <c r="AM364" s="353"/>
      <c r="AN364" s="353"/>
      <c r="AO364" s="353"/>
      <c r="AP364" s="353"/>
      <c r="AQ364" s="353"/>
      <c r="AR364" s="353"/>
      <c r="AS364" s="353"/>
      <c r="AT364" s="353"/>
      <c r="AU364" s="353"/>
      <c r="AV364" s="353"/>
      <c r="AW364" s="353"/>
      <c r="AX364" s="353"/>
      <c r="AY364" s="353"/>
      <c r="AZ364" s="353"/>
      <c r="BA364" s="355"/>
      <c r="BB364" s="356"/>
      <c r="BC364" s="353"/>
      <c r="BD364" s="353"/>
      <c r="BE364" s="353"/>
      <c r="BF364" s="353"/>
      <c r="BG364" s="353"/>
      <c r="BH364" s="353"/>
      <c r="BI364" s="353"/>
      <c r="BJ364" s="353"/>
      <c r="BK364" s="353"/>
      <c r="BL364" s="353"/>
      <c r="BM364" s="353"/>
      <c r="BN364" s="353"/>
      <c r="BO364" s="353"/>
      <c r="BP364" s="353"/>
      <c r="BQ364" s="353"/>
      <c r="BR364" s="353"/>
      <c r="BS364" s="353"/>
      <c r="BT364" s="353"/>
      <c r="BU364" s="353"/>
      <c r="BV364" s="353"/>
      <c r="BW364" s="353"/>
      <c r="BX364" s="357"/>
    </row>
    <row r="365" spans="1:76" s="352" customFormat="1">
      <c r="A365" s="351"/>
      <c r="I365" s="353"/>
      <c r="J365" s="354"/>
      <c r="K365" s="353"/>
      <c r="L365" s="353"/>
      <c r="M365" s="353"/>
      <c r="N365" s="353"/>
      <c r="O365" s="353"/>
      <c r="P365" s="353"/>
      <c r="Q365" s="353"/>
      <c r="R365" s="353"/>
      <c r="S365" s="353"/>
      <c r="T365" s="353"/>
      <c r="U365" s="353"/>
      <c r="AC365" s="353"/>
      <c r="AD365" s="353"/>
      <c r="AE365" s="353"/>
      <c r="AF365" s="353"/>
      <c r="AG365" s="353"/>
      <c r="AH365" s="353"/>
      <c r="AI365" s="353"/>
      <c r="AJ365" s="353"/>
      <c r="AK365" s="353"/>
      <c r="AL365" s="353"/>
      <c r="AM365" s="353"/>
      <c r="AN365" s="353"/>
      <c r="AO365" s="353"/>
      <c r="AP365" s="353"/>
      <c r="AQ365" s="353"/>
      <c r="AR365" s="353"/>
      <c r="AS365" s="353"/>
      <c r="AT365" s="353"/>
      <c r="AU365" s="353"/>
      <c r="AV365" s="353"/>
      <c r="AW365" s="353"/>
      <c r="AX365" s="353"/>
      <c r="AY365" s="353"/>
      <c r="AZ365" s="353"/>
      <c r="BA365" s="355"/>
      <c r="BB365" s="356"/>
      <c r="BC365" s="353"/>
      <c r="BD365" s="353"/>
      <c r="BE365" s="353"/>
      <c r="BF365" s="353"/>
      <c r="BG365" s="353"/>
      <c r="BH365" s="353"/>
      <c r="BI365" s="353"/>
      <c r="BJ365" s="353"/>
      <c r="BK365" s="353"/>
      <c r="BL365" s="353"/>
      <c r="BM365" s="353"/>
      <c r="BN365" s="353"/>
      <c r="BO365" s="353"/>
      <c r="BP365" s="353"/>
      <c r="BQ365" s="353"/>
      <c r="BR365" s="353"/>
      <c r="BS365" s="353"/>
      <c r="BT365" s="353"/>
      <c r="BU365" s="353"/>
      <c r="BV365" s="353"/>
      <c r="BW365" s="353"/>
      <c r="BX365" s="357"/>
    </row>
    <row r="366" spans="1:76" s="352" customFormat="1">
      <c r="A366" s="351"/>
      <c r="I366" s="353"/>
      <c r="J366" s="354"/>
      <c r="K366" s="353"/>
      <c r="L366" s="353"/>
      <c r="M366" s="353"/>
      <c r="N366" s="353"/>
      <c r="O366" s="353"/>
      <c r="P366" s="353"/>
      <c r="Q366" s="353"/>
      <c r="R366" s="353"/>
      <c r="S366" s="353"/>
      <c r="T366" s="353"/>
      <c r="U366" s="353"/>
      <c r="AC366" s="353"/>
      <c r="AD366" s="353"/>
      <c r="AE366" s="353"/>
      <c r="AF366" s="353"/>
      <c r="AG366" s="353"/>
      <c r="AH366" s="353"/>
      <c r="AI366" s="353"/>
      <c r="AJ366" s="353"/>
      <c r="AK366" s="353"/>
      <c r="AL366" s="353"/>
      <c r="AM366" s="353"/>
      <c r="AN366" s="353"/>
      <c r="AO366" s="353"/>
      <c r="AP366" s="353"/>
      <c r="AQ366" s="353"/>
      <c r="AR366" s="353"/>
      <c r="AS366" s="353"/>
      <c r="AT366" s="353"/>
      <c r="AU366" s="353"/>
      <c r="AV366" s="353"/>
      <c r="AW366" s="353"/>
      <c r="AX366" s="353"/>
      <c r="AY366" s="353"/>
      <c r="AZ366" s="353"/>
      <c r="BA366" s="355"/>
      <c r="BB366" s="356"/>
      <c r="BC366" s="353"/>
      <c r="BD366" s="353"/>
      <c r="BE366" s="353"/>
      <c r="BF366" s="353"/>
      <c r="BG366" s="353"/>
      <c r="BH366" s="353"/>
      <c r="BI366" s="353"/>
      <c r="BJ366" s="353"/>
      <c r="BK366" s="353"/>
      <c r="BL366" s="353"/>
      <c r="BM366" s="353"/>
      <c r="BN366" s="353"/>
      <c r="BO366" s="353"/>
      <c r="BP366" s="353"/>
      <c r="BQ366" s="353"/>
      <c r="BR366" s="353"/>
      <c r="BS366" s="353"/>
      <c r="BT366" s="353"/>
      <c r="BU366" s="353"/>
      <c r="BV366" s="353"/>
      <c r="BW366" s="353"/>
      <c r="BX366" s="357"/>
    </row>
    <row r="367" spans="1:76" s="352" customFormat="1">
      <c r="A367" s="351"/>
      <c r="I367" s="353"/>
      <c r="J367" s="354"/>
      <c r="K367" s="353"/>
      <c r="L367" s="353"/>
      <c r="M367" s="353"/>
      <c r="N367" s="353"/>
      <c r="O367" s="353"/>
      <c r="P367" s="353"/>
      <c r="Q367" s="353"/>
      <c r="R367" s="353"/>
      <c r="S367" s="353"/>
      <c r="T367" s="353"/>
      <c r="U367" s="353"/>
      <c r="AC367" s="353"/>
      <c r="AD367" s="353"/>
      <c r="AE367" s="353"/>
      <c r="AF367" s="353"/>
      <c r="AG367" s="353"/>
      <c r="AH367" s="353"/>
      <c r="AI367" s="353"/>
      <c r="AJ367" s="353"/>
      <c r="AK367" s="353"/>
      <c r="AL367" s="353"/>
      <c r="AM367" s="353"/>
      <c r="AN367" s="353"/>
      <c r="AO367" s="353"/>
      <c r="AP367" s="353"/>
      <c r="AQ367" s="353"/>
      <c r="AR367" s="353"/>
      <c r="AS367" s="353"/>
      <c r="AT367" s="353"/>
      <c r="AU367" s="353"/>
      <c r="AV367" s="353"/>
      <c r="AW367" s="353"/>
      <c r="AX367" s="353"/>
      <c r="AY367" s="353"/>
      <c r="AZ367" s="353"/>
      <c r="BA367" s="355"/>
      <c r="BB367" s="356"/>
      <c r="BC367" s="353"/>
      <c r="BD367" s="353"/>
      <c r="BE367" s="353"/>
      <c r="BF367" s="353"/>
      <c r="BG367" s="353"/>
      <c r="BH367" s="353"/>
      <c r="BI367" s="353"/>
      <c r="BJ367" s="353"/>
      <c r="BK367" s="353"/>
      <c r="BL367" s="353"/>
      <c r="BM367" s="353"/>
      <c r="BN367" s="353"/>
      <c r="BO367" s="353"/>
      <c r="BP367" s="353"/>
      <c r="BQ367" s="353"/>
      <c r="BR367" s="353"/>
      <c r="BS367" s="353"/>
      <c r="BT367" s="353"/>
      <c r="BU367" s="353"/>
      <c r="BV367" s="353"/>
      <c r="BW367" s="353"/>
      <c r="BX367" s="357"/>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K9:K51">
    <cfRule type="expression" dxfId="27" priority="1" stopIfTrue="1">
      <formula>CN21=K9</formula>
    </cfRule>
  </conditionalFormatting>
  <conditionalFormatting sqref="J9:J64">
    <cfRule type="expression" dxfId="26" priority="2" stopIfTrue="1">
      <formula>$J9&lt;&gt;""</formula>
    </cfRule>
  </conditionalFormatting>
  <conditionalFormatting sqref="M9:S64">
    <cfRule type="expression" dxfId="25" priority="3" stopIfTrue="1">
      <formula>MONTH(L9)&lt;&gt;MONTH(M9)</formula>
    </cfRule>
    <cfRule type="expression" dxfId="24" priority="4" stopIfTrue="1">
      <formula>MONTH(M9)&lt;&gt;MONTH(M8)</formula>
    </cfRule>
  </conditionalFormatting>
  <conditionalFormatting sqref="K52:K62">
    <cfRule type="expression" dxfId="23" priority="5" stopIfTrue="1">
      <formula>CN65=K52</formula>
    </cfRule>
  </conditionalFormatting>
  <conditionalFormatting sqref="M7:S8">
    <cfRule type="expression" dxfId="22" priority="6" stopIfTrue="1">
      <formula>MONTH(L7)&lt;&gt;MONTH(M7)</formula>
    </cfRule>
    <cfRule type="expression" dxfId="21" priority="7" stopIfTrue="1">
      <formula>MONTH(M7)&lt;&gt;MONTH(J3)</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48079-EF70-4183-B2D9-16CF9FBDA150}">
  <sheetPr codeName="Sheet39"/>
  <dimension ref="A1:BF41"/>
  <sheetViews>
    <sheetView showGridLines="0" topLeftCell="A10" workbookViewId="0">
      <selection activeCell="L10" sqref="L10:O1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9"/>
      <c r="I7" s="37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9"/>
      <c r="I8" s="379"/>
      <c r="J8" s="118"/>
      <c r="K8" s="135" t="s">
        <v>116</v>
      </c>
      <c r="L8" s="379"/>
      <c r="M8" s="379"/>
      <c r="N8" s="379"/>
      <c r="O8" s="37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7"/>
      <c r="D9" s="37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89" t="s">
        <v>173</v>
      </c>
      <c r="AM11" s="181"/>
      <c r="AN11" s="192" t="s">
        <v>173</v>
      </c>
      <c r="AO11" s="193" t="s">
        <v>173</v>
      </c>
      <c r="AP11" s="194"/>
      <c r="AQ11" s="195"/>
      <c r="AR11" s="129"/>
      <c r="AS11" s="196">
        <v>1</v>
      </c>
      <c r="AT11" s="196"/>
      <c r="AU11" s="196"/>
      <c r="AV11" s="196"/>
      <c r="AW11" s="196"/>
      <c r="AX11" s="197" t="s">
        <v>174</v>
      </c>
      <c r="AY11" s="198" t="s">
        <v>175</v>
      </c>
      <c r="AZ11" s="199" t="s">
        <v>175</v>
      </c>
      <c r="BA11" s="199" t="s">
        <v>175</v>
      </c>
      <c r="BB11" s="197" t="s">
        <v>175</v>
      </c>
      <c r="BC11" s="197" t="s">
        <v>175</v>
      </c>
      <c r="BD11" s="196"/>
      <c r="BE11" s="196"/>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89" t="s">
        <v>173</v>
      </c>
      <c r="AM12" s="181"/>
      <c r="AN12" s="192" t="s">
        <v>173</v>
      </c>
      <c r="AO12" s="193" t="s">
        <v>173</v>
      </c>
      <c r="AP12" s="194"/>
      <c r="AQ12" s="195"/>
      <c r="AR12" s="129"/>
      <c r="AS12" s="196">
        <v>1</v>
      </c>
      <c r="AT12" s="196"/>
      <c r="AU12" s="196"/>
      <c r="AV12" s="196"/>
      <c r="AW12" s="196"/>
      <c r="AX12" s="197" t="s">
        <v>174</v>
      </c>
      <c r="AY12" s="198" t="s">
        <v>175</v>
      </c>
      <c r="AZ12" s="199" t="s">
        <v>175</v>
      </c>
      <c r="BA12" s="199" t="s">
        <v>175</v>
      </c>
      <c r="BB12" s="197" t="s">
        <v>175</v>
      </c>
      <c r="BC12" s="197" t="s">
        <v>175</v>
      </c>
      <c r="BD12" s="196"/>
      <c r="BE12" s="196"/>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89" t="s">
        <v>173</v>
      </c>
      <c r="AM13" s="181"/>
      <c r="AN13" s="192" t="s">
        <v>173</v>
      </c>
      <c r="AO13" s="193" t="s">
        <v>173</v>
      </c>
      <c r="AP13" s="194"/>
      <c r="AQ13" s="195"/>
      <c r="AR13" s="129"/>
      <c r="AS13" s="196">
        <v>1</v>
      </c>
      <c r="AT13" s="196"/>
      <c r="AU13" s="196"/>
      <c r="AV13" s="196"/>
      <c r="AW13" s="196"/>
      <c r="AX13" s="197" t="s">
        <v>174</v>
      </c>
      <c r="AY13" s="198" t="s">
        <v>175</v>
      </c>
      <c r="AZ13" s="199" t="s">
        <v>175</v>
      </c>
      <c r="BA13" s="199" t="s">
        <v>175</v>
      </c>
      <c r="BB13" s="197" t="s">
        <v>175</v>
      </c>
      <c r="BC13" s="197" t="s">
        <v>175</v>
      </c>
      <c r="BD13" s="196"/>
      <c r="BE13" s="196"/>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89" t="s">
        <v>173</v>
      </c>
      <c r="AM14" s="181"/>
      <c r="AN14" s="192" t="s">
        <v>173</v>
      </c>
      <c r="AO14" s="193" t="s">
        <v>173</v>
      </c>
      <c r="AP14" s="194"/>
      <c r="AQ14" s="195"/>
      <c r="AR14" s="129"/>
      <c r="AS14" s="196">
        <v>1</v>
      </c>
      <c r="AT14" s="196"/>
      <c r="AU14" s="196"/>
      <c r="AV14" s="196"/>
      <c r="AW14" s="196"/>
      <c r="AX14" s="197" t="s">
        <v>174</v>
      </c>
      <c r="AY14" s="198" t="s">
        <v>175</v>
      </c>
      <c r="AZ14" s="199" t="s">
        <v>175</v>
      </c>
      <c r="BA14" s="199" t="s">
        <v>175</v>
      </c>
      <c r="BB14" s="197" t="s">
        <v>175</v>
      </c>
      <c r="BC14" s="197" t="s">
        <v>175</v>
      </c>
      <c r="BD14" s="196"/>
      <c r="BE14" s="196"/>
    </row>
    <row r="15" spans="1:58" s="117" customFormat="1" ht="28.5">
      <c r="B15" s="129" t="s">
        <v>182</v>
      </c>
      <c r="C15" s="129" t="s">
        <v>183</v>
      </c>
      <c r="D15" s="129"/>
      <c r="E15" s="181" t="s">
        <v>184</v>
      </c>
      <c r="F15" s="181">
        <v>1</v>
      </c>
      <c r="G15" s="181" t="s">
        <v>185</v>
      </c>
      <c r="H15" s="181"/>
      <c r="I15" s="181"/>
      <c r="J15" s="181"/>
      <c r="K15" s="200">
        <v>31</v>
      </c>
      <c r="L15" s="201">
        <v>31</v>
      </c>
      <c r="M15" s="202">
        <v>31</v>
      </c>
      <c r="N15" s="202">
        <v>31</v>
      </c>
      <c r="O15" s="203">
        <v>31</v>
      </c>
      <c r="P15" s="186"/>
      <c r="Q15" s="181"/>
      <c r="R15" s="181"/>
      <c r="S15" s="181"/>
      <c r="T15" s="181"/>
      <c r="U15" s="181"/>
      <c r="V15" s="181"/>
      <c r="W15" s="181"/>
      <c r="X15" s="187"/>
      <c r="Y15" s="188"/>
      <c r="Z15" s="137"/>
      <c r="AA15" s="137"/>
      <c r="AB15" s="204"/>
      <c r="AC15" s="181"/>
      <c r="AD15" s="204"/>
      <c r="AE15" s="204"/>
      <c r="AF15" s="191"/>
      <c r="AG15" s="191"/>
      <c r="AH15" s="187"/>
      <c r="AI15" s="188"/>
      <c r="AJ15" s="137"/>
      <c r="AK15" s="137"/>
      <c r="AL15" s="205"/>
      <c r="AM15" s="181"/>
      <c r="AN15" s="206"/>
      <c r="AO15" s="205"/>
      <c r="AP15" s="194"/>
      <c r="AQ15" s="195"/>
      <c r="AR15" s="129"/>
      <c r="AS15" s="196">
        <v>1</v>
      </c>
      <c r="AT15" s="196"/>
      <c r="AU15" s="196"/>
      <c r="AV15" s="196"/>
      <c r="AW15" s="196"/>
      <c r="AX15" s="207" t="s">
        <v>186</v>
      </c>
      <c r="AY15" s="208" t="s">
        <v>175</v>
      </c>
      <c r="AZ15" s="209" t="s">
        <v>175</v>
      </c>
      <c r="BA15" s="209" t="s">
        <v>175</v>
      </c>
      <c r="BB15" s="207" t="s">
        <v>175</v>
      </c>
      <c r="BC15" s="207" t="s">
        <v>175</v>
      </c>
      <c r="BD15" s="196"/>
      <c r="BE15" s="196"/>
    </row>
    <row r="16" spans="1:58" s="117" customFormat="1" ht="16.5">
      <c r="B16" s="129"/>
      <c r="C16" s="129"/>
      <c r="D16" s="129"/>
      <c r="E16" s="181"/>
      <c r="F16" s="181"/>
      <c r="G16" s="181"/>
      <c r="H16" s="181"/>
      <c r="I16" s="181"/>
      <c r="J16" s="181"/>
      <c r="K16" s="181"/>
      <c r="L16" s="210"/>
      <c r="M16" s="211"/>
      <c r="N16" s="211"/>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6"/>
      <c r="AW16" s="196"/>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10"/>
      <c r="M17" s="211"/>
      <c r="N17" s="211"/>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6"/>
      <c r="AW17" s="196"/>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10"/>
      <c r="M18" s="211"/>
      <c r="N18" s="211"/>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6"/>
      <c r="AW18" s="196"/>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10"/>
      <c r="M19" s="211"/>
      <c r="N19" s="211"/>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6"/>
      <c r="AW19" s="196"/>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10"/>
      <c r="M20" s="211"/>
      <c r="N20" s="211"/>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6"/>
      <c r="AW20" s="196"/>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10"/>
      <c r="M21" s="211"/>
      <c r="N21" s="211"/>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6"/>
      <c r="AW21" s="196"/>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10"/>
      <c r="M22" s="211"/>
      <c r="N22" s="211"/>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6"/>
      <c r="AW22" s="196"/>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10"/>
      <c r="M23" s="211"/>
      <c r="N23" s="211"/>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6"/>
      <c r="AW23" s="196"/>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10"/>
      <c r="M24" s="211"/>
      <c r="N24" s="211"/>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6"/>
      <c r="AW24" s="196"/>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10"/>
      <c r="M25" s="211"/>
      <c r="N25" s="211"/>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6"/>
      <c r="AW25" s="196"/>
      <c r="AX25" s="181"/>
      <c r="AY25" s="181"/>
      <c r="AZ25" s="181"/>
      <c r="BA25" s="181"/>
      <c r="BB25" s="181"/>
      <c r="BC25" s="181"/>
      <c r="BD25" s="181"/>
      <c r="BE25" s="181"/>
    </row>
    <row r="26" spans="2:57" s="117" customFormat="1" ht="16.5">
      <c r="B26" s="129"/>
      <c r="C26" s="129"/>
      <c r="D26" s="129"/>
      <c r="E26" s="181"/>
      <c r="F26" s="181"/>
      <c r="G26" s="181"/>
      <c r="H26" s="181"/>
      <c r="I26" s="181"/>
      <c r="J26" s="181"/>
      <c r="K26" s="181"/>
      <c r="L26" s="210"/>
      <c r="M26" s="211"/>
      <c r="N26" s="211"/>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96"/>
      <c r="AW26" s="196"/>
      <c r="AX26" s="181"/>
      <c r="AY26" s="181"/>
      <c r="AZ26" s="181"/>
      <c r="BA26" s="181"/>
      <c r="BB26" s="181"/>
      <c r="BC26" s="181"/>
      <c r="BD26" s="181"/>
      <c r="BE26" s="181"/>
    </row>
    <row r="27" spans="2:57" s="117" customFormat="1">
      <c r="B27" s="129"/>
      <c r="C27" s="129"/>
      <c r="D27" s="129"/>
      <c r="E27" s="181"/>
      <c r="F27" s="181"/>
      <c r="G27" s="181"/>
      <c r="H27" s="181"/>
      <c r="I27" s="181"/>
      <c r="J27" s="181"/>
      <c r="K27" s="181"/>
      <c r="L27" s="210"/>
      <c r="M27" s="211"/>
      <c r="N27" s="211"/>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10"/>
      <c r="M28" s="211"/>
      <c r="N28" s="211"/>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10"/>
      <c r="M29" s="211"/>
      <c r="N29" s="211"/>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10"/>
      <c r="M30" s="211"/>
      <c r="N30" s="211"/>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129"/>
      <c r="C31" s="129"/>
      <c r="D31" s="129"/>
      <c r="E31" s="181"/>
      <c r="F31" s="181"/>
      <c r="G31" s="181"/>
      <c r="H31" s="181"/>
      <c r="I31" s="181"/>
      <c r="J31" s="181"/>
      <c r="K31" s="181"/>
      <c r="L31" s="210"/>
      <c r="M31" s="211"/>
      <c r="N31" s="211"/>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c r="B32" s="212"/>
      <c r="C32" s="212"/>
      <c r="D32" s="212"/>
      <c r="E32" s="181"/>
      <c r="F32" s="181"/>
      <c r="G32" s="181"/>
      <c r="H32" s="181"/>
      <c r="I32" s="181"/>
      <c r="J32" s="181"/>
      <c r="K32" s="181"/>
      <c r="L32" s="213"/>
      <c r="M32" s="211"/>
      <c r="N32" s="211"/>
      <c r="O32" s="181"/>
      <c r="P32" s="181"/>
      <c r="Q32" s="181"/>
      <c r="R32" s="181"/>
      <c r="S32" s="181"/>
      <c r="T32" s="181"/>
      <c r="U32" s="181"/>
      <c r="V32" s="181"/>
      <c r="W32" s="181"/>
      <c r="X32" s="187"/>
      <c r="Y32" s="188"/>
      <c r="Z32" s="137"/>
      <c r="AA32" s="137"/>
      <c r="AB32" s="181"/>
      <c r="AC32" s="181"/>
      <c r="AD32" s="181"/>
      <c r="AE32" s="181"/>
      <c r="AF32" s="181"/>
      <c r="AG32" s="181"/>
      <c r="AH32" s="187"/>
      <c r="AI32" s="188"/>
      <c r="AJ32" s="137"/>
      <c r="AK32" s="137"/>
      <c r="AL32" s="181"/>
      <c r="AM32" s="181"/>
      <c r="AN32" s="181"/>
      <c r="AO32" s="181"/>
      <c r="AP32" s="181"/>
      <c r="AQ32" s="181"/>
      <c r="AS32" s="181"/>
      <c r="AT32" s="181"/>
      <c r="AU32" s="181"/>
      <c r="AV32" s="181"/>
      <c r="AW32" s="181"/>
      <c r="AX32" s="181"/>
      <c r="AY32" s="181"/>
      <c r="AZ32" s="181"/>
      <c r="BA32" s="181"/>
      <c r="BB32" s="181"/>
      <c r="BC32" s="181"/>
      <c r="BD32" s="181"/>
      <c r="BE32" s="181"/>
    </row>
    <row r="33" s="117" customFormat="1"/>
    <row r="34" s="117" customFormat="1"/>
    <row r="35" s="117" customFormat="1"/>
    <row r="36" s="117" customFormat="1"/>
    <row r="37" s="117" customFormat="1"/>
    <row r="38" s="117" customFormat="1"/>
    <row r="39" s="117" customFormat="1"/>
    <row r="40" s="117" customFormat="1"/>
    <row r="41"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9F662F-373F-438D-B0A7-076CF94247A9}">
  <sheetPr codeName="Sheet40">
    <pageSetUpPr fitToPage="1"/>
  </sheetPr>
  <dimension ref="A1:I65"/>
  <sheetViews>
    <sheetView showGridLines="0" topLeftCell="A9" zoomScaleNormal="85" workbookViewId="0">
      <selection activeCell="B21" sqref="B21"/>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187</v>
      </c>
      <c r="E4" s="105"/>
    </row>
    <row r="5" spans="1:9" ht="11.25" customHeight="1">
      <c r="B5" s="226">
        <v>45566</v>
      </c>
      <c r="C5" s="226">
        <v>45658</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188</v>
      </c>
      <c r="H8" s="124"/>
    </row>
    <row r="9" spans="1:9">
      <c r="B9" s="141"/>
      <c r="C9" s="377"/>
      <c r="D9" s="377"/>
      <c r="E9" s="143"/>
      <c r="F9" s="214"/>
      <c r="G9" s="378"/>
      <c r="H9" s="216"/>
    </row>
    <row r="10" spans="1:9" s="163" customFormat="1" ht="37.5" customHeight="1">
      <c r="B10" s="164" t="s">
        <v>151</v>
      </c>
      <c r="C10" s="164" t="s">
        <v>189</v>
      </c>
      <c r="D10" s="164" t="s">
        <v>120</v>
      </c>
      <c r="E10" s="165" t="s">
        <v>190</v>
      </c>
      <c r="F10" s="217" t="s">
        <v>118</v>
      </c>
      <c r="G10" s="164" t="s">
        <v>191</v>
      </c>
      <c r="H10" s="129" t="s">
        <v>192</v>
      </c>
    </row>
    <row r="11" spans="1:9" s="117" customFormat="1" ht="49.7" customHeight="1">
      <c r="A11" s="117">
        <v>2</v>
      </c>
      <c r="B11" s="129" t="s">
        <v>193</v>
      </c>
      <c r="C11" s="181" t="s">
        <v>194</v>
      </c>
      <c r="D11" s="218">
        <v>1</v>
      </c>
      <c r="E11" s="181" t="s">
        <v>195</v>
      </c>
      <c r="F11" s="219" t="s">
        <v>196</v>
      </c>
      <c r="G11" s="164" t="s">
        <v>197</v>
      </c>
      <c r="H11" s="218" t="s">
        <v>198</v>
      </c>
      <c r="I11" s="220"/>
    </row>
    <row r="12" spans="1:9" s="117" customFormat="1" ht="49.7" customHeight="1">
      <c r="A12" s="117">
        <v>2</v>
      </c>
      <c r="B12" s="129"/>
      <c r="C12" s="181" t="s">
        <v>199</v>
      </c>
      <c r="D12" s="218">
        <v>2</v>
      </c>
      <c r="E12" s="181" t="s">
        <v>200</v>
      </c>
      <c r="F12" s="219" t="s">
        <v>196</v>
      </c>
      <c r="G12" s="164" t="s">
        <v>197</v>
      </c>
      <c r="H12" s="218" t="s">
        <v>198</v>
      </c>
      <c r="I12" s="220"/>
    </row>
    <row r="13" spans="1:9" s="117" customFormat="1" ht="49.7" customHeight="1">
      <c r="A13" s="117">
        <v>2</v>
      </c>
      <c r="B13" s="129"/>
      <c r="C13" s="181" t="s">
        <v>201</v>
      </c>
      <c r="D13" s="218">
        <v>3</v>
      </c>
      <c r="E13" s="181" t="s">
        <v>202</v>
      </c>
      <c r="F13" s="219" t="s">
        <v>196</v>
      </c>
      <c r="G13" s="164" t="s">
        <v>197</v>
      </c>
      <c r="H13" s="218" t="s">
        <v>198</v>
      </c>
      <c r="I13" s="220"/>
    </row>
    <row r="14" spans="1:9" s="117" customFormat="1" ht="49.7" customHeight="1">
      <c r="A14" s="117">
        <v>2</v>
      </c>
      <c r="B14" s="129"/>
      <c r="C14" s="181" t="s">
        <v>203</v>
      </c>
      <c r="D14" s="218">
        <v>4</v>
      </c>
      <c r="E14" s="181" t="s">
        <v>204</v>
      </c>
      <c r="F14" s="219" t="s">
        <v>196</v>
      </c>
      <c r="G14" s="164" t="s">
        <v>197</v>
      </c>
      <c r="H14" s="218" t="s">
        <v>198</v>
      </c>
      <c r="I14" s="220"/>
    </row>
    <row r="15" spans="1:9" s="117" customFormat="1" ht="49.7" customHeight="1">
      <c r="A15" s="117">
        <v>2</v>
      </c>
      <c r="B15" s="129" t="s">
        <v>205</v>
      </c>
      <c r="C15" s="181" t="s">
        <v>194</v>
      </c>
      <c r="D15" s="218">
        <v>1</v>
      </c>
      <c r="E15" s="181" t="s">
        <v>206</v>
      </c>
      <c r="F15" s="221" t="s">
        <v>196</v>
      </c>
      <c r="G15" s="164" t="s">
        <v>207</v>
      </c>
      <c r="H15" s="218" t="s">
        <v>208</v>
      </c>
      <c r="I15" s="220"/>
    </row>
    <row r="16" spans="1:9" s="117" customFormat="1" ht="49.7" customHeight="1">
      <c r="A16" s="117">
        <v>2</v>
      </c>
      <c r="B16" s="129"/>
      <c r="C16" s="181" t="s">
        <v>199</v>
      </c>
      <c r="D16" s="218">
        <v>2</v>
      </c>
      <c r="E16" s="181" t="s">
        <v>209</v>
      </c>
      <c r="F16" s="221" t="s">
        <v>196</v>
      </c>
      <c r="G16" s="164" t="s">
        <v>207</v>
      </c>
      <c r="H16" s="218" t="s">
        <v>208</v>
      </c>
      <c r="I16" s="220"/>
    </row>
    <row r="17" spans="1:9" s="117" customFormat="1" ht="49.7" customHeight="1">
      <c r="B17" s="129"/>
      <c r="C17" s="181" t="s">
        <v>201</v>
      </c>
      <c r="D17" s="218">
        <v>3</v>
      </c>
      <c r="E17" s="181" t="s">
        <v>210</v>
      </c>
      <c r="F17" s="221" t="s">
        <v>196</v>
      </c>
      <c r="G17" s="164" t="s">
        <v>207</v>
      </c>
      <c r="H17" s="218" t="s">
        <v>208</v>
      </c>
      <c r="I17" s="220"/>
    </row>
    <row r="18" spans="1:9" s="117" customFormat="1" ht="49.7" customHeight="1">
      <c r="B18" s="129"/>
      <c r="C18" s="181" t="s">
        <v>203</v>
      </c>
      <c r="D18" s="218">
        <v>4</v>
      </c>
      <c r="E18" s="181" t="s">
        <v>211</v>
      </c>
      <c r="F18" s="221" t="s">
        <v>196</v>
      </c>
      <c r="G18" s="164" t="s">
        <v>207</v>
      </c>
      <c r="H18" s="218" t="s">
        <v>208</v>
      </c>
      <c r="I18" s="220"/>
    </row>
    <row r="19" spans="1:9" s="117" customFormat="1" ht="21">
      <c r="A19" s="117">
        <v>3</v>
      </c>
      <c r="B19" s="129" t="s">
        <v>212</v>
      </c>
      <c r="C19" s="181" t="s">
        <v>183</v>
      </c>
      <c r="D19" s="181">
        <v>1</v>
      </c>
      <c r="E19" s="181" t="s">
        <v>213</v>
      </c>
      <c r="F19" s="222" t="s">
        <v>175</v>
      </c>
      <c r="G19" s="164"/>
      <c r="H19" s="218"/>
    </row>
    <row r="20" spans="1:9" s="117" customFormat="1" ht="18">
      <c r="A20" s="117">
        <v>4</v>
      </c>
      <c r="B20" s="129" t="s">
        <v>214</v>
      </c>
      <c r="C20" s="181" t="s">
        <v>183</v>
      </c>
      <c r="D20" s="181">
        <v>1</v>
      </c>
      <c r="E20" s="181" t="s">
        <v>215</v>
      </c>
      <c r="F20" s="223" t="s">
        <v>175</v>
      </c>
      <c r="G20" s="164"/>
      <c r="H20" s="218"/>
    </row>
    <row r="21" spans="1:9" s="117" customFormat="1" ht="49.7" customHeight="1">
      <c r="A21" s="117">
        <v>2</v>
      </c>
      <c r="B21" s="129" t="s">
        <v>216</v>
      </c>
      <c r="C21" s="181" t="s">
        <v>183</v>
      </c>
      <c r="D21" s="218">
        <v>1</v>
      </c>
      <c r="E21" s="181" t="s">
        <v>217</v>
      </c>
      <c r="F21" s="224" t="s">
        <v>196</v>
      </c>
      <c r="G21" s="164" t="s">
        <v>218</v>
      </c>
      <c r="H21" s="218" t="s">
        <v>219</v>
      </c>
      <c r="I21" s="220"/>
    </row>
    <row r="22" spans="1:9" s="117" customFormat="1" ht="41.25">
      <c r="A22" s="117">
        <v>7</v>
      </c>
      <c r="B22" s="129"/>
      <c r="C22" s="181"/>
      <c r="D22" s="181"/>
      <c r="E22" s="181"/>
      <c r="F22" s="225"/>
      <c r="G22" s="164"/>
      <c r="H22" s="218"/>
    </row>
    <row r="23" spans="1:9" s="117" customFormat="1" ht="41.25">
      <c r="A23" s="117">
        <v>8</v>
      </c>
      <c r="B23" s="129"/>
      <c r="C23" s="181"/>
      <c r="D23" s="181"/>
      <c r="E23" s="181"/>
      <c r="F23" s="225"/>
      <c r="G23" s="164"/>
      <c r="H23" s="218"/>
    </row>
    <row r="24" spans="1:9" s="117" customFormat="1" ht="41.25">
      <c r="A24" s="117">
        <v>9</v>
      </c>
      <c r="B24" s="129"/>
      <c r="C24" s="181"/>
      <c r="D24" s="181"/>
      <c r="E24" s="181"/>
      <c r="F24" s="225"/>
      <c r="G24" s="164"/>
      <c r="H24" s="218"/>
    </row>
    <row r="25" spans="1:9" s="117" customFormat="1">
      <c r="A25" s="117">
        <v>10</v>
      </c>
      <c r="B25" s="129"/>
      <c r="C25" s="181"/>
      <c r="D25" s="181"/>
      <c r="E25" s="181"/>
      <c r="F25" s="181"/>
      <c r="G25" s="164"/>
      <c r="H25" s="181"/>
    </row>
    <row r="26" spans="1:9" s="117" customFormat="1">
      <c r="A26" s="117">
        <v>11</v>
      </c>
      <c r="B26" s="129"/>
      <c r="C26" s="181"/>
      <c r="D26" s="181"/>
      <c r="E26" s="181"/>
      <c r="F26" s="181"/>
      <c r="G26" s="164"/>
      <c r="H26" s="181"/>
    </row>
    <row r="27" spans="1:9" s="117" customFormat="1">
      <c r="A27" s="117">
        <v>12</v>
      </c>
      <c r="B27" s="129"/>
      <c r="C27" s="181"/>
      <c r="D27" s="181"/>
      <c r="E27" s="181"/>
      <c r="F27" s="181"/>
      <c r="G27" s="164"/>
      <c r="H27" s="181"/>
    </row>
    <row r="28" spans="1:9" s="117" customFormat="1">
      <c r="A28" s="117">
        <v>13</v>
      </c>
      <c r="B28" s="129"/>
      <c r="C28" s="181"/>
      <c r="D28" s="181"/>
      <c r="E28" s="181"/>
      <c r="F28" s="181"/>
      <c r="G28" s="164"/>
      <c r="H28" s="181"/>
    </row>
    <row r="29" spans="1:9" s="117" customFormat="1">
      <c r="A29" s="117">
        <v>14</v>
      </c>
      <c r="B29" s="129"/>
      <c r="C29" s="181"/>
      <c r="D29" s="181"/>
      <c r="E29" s="181"/>
      <c r="F29" s="181"/>
      <c r="G29" s="164"/>
      <c r="H29" s="181"/>
    </row>
    <row r="30" spans="1:9" s="117" customFormat="1">
      <c r="A30" s="117">
        <v>15</v>
      </c>
      <c r="B30" s="129"/>
      <c r="C30" s="181"/>
      <c r="D30" s="181"/>
      <c r="E30" s="181"/>
      <c r="F30" s="181"/>
      <c r="G30" s="164"/>
      <c r="H30" s="181"/>
    </row>
    <row r="31" spans="1:9" s="117" customFormat="1">
      <c r="A31" s="117">
        <v>16</v>
      </c>
      <c r="B31" s="129"/>
      <c r="C31" s="181"/>
      <c r="D31" s="181"/>
      <c r="E31" s="181"/>
      <c r="F31" s="181"/>
      <c r="G31" s="164"/>
      <c r="H31" s="181"/>
    </row>
    <row r="32" spans="1:9" s="117" customFormat="1">
      <c r="A32" s="117">
        <v>17</v>
      </c>
      <c r="B32" s="129"/>
      <c r="C32" s="181"/>
      <c r="D32" s="181"/>
      <c r="E32" s="181"/>
      <c r="F32" s="181"/>
      <c r="G32" s="164"/>
      <c r="H32" s="181"/>
    </row>
    <row r="33" spans="1:8" s="117" customFormat="1">
      <c r="A33" s="117">
        <v>18</v>
      </c>
      <c r="B33" s="129"/>
      <c r="C33" s="181"/>
      <c r="D33" s="181"/>
      <c r="E33" s="181"/>
      <c r="F33" s="181"/>
      <c r="G33" s="164"/>
      <c r="H33" s="181"/>
    </row>
    <row r="34" spans="1:8" s="117" customFormat="1">
      <c r="A34" s="117">
        <v>19</v>
      </c>
      <c r="B34" s="129"/>
      <c r="C34" s="181"/>
      <c r="D34" s="181"/>
      <c r="E34" s="181"/>
      <c r="F34" s="181"/>
      <c r="G34" s="164"/>
      <c r="H34" s="181"/>
    </row>
    <row r="35" spans="1:8" s="117" customFormat="1">
      <c r="A35" s="117">
        <v>20</v>
      </c>
      <c r="B35" s="129"/>
      <c r="C35" s="181"/>
      <c r="D35" s="181"/>
      <c r="E35" s="181"/>
      <c r="F35" s="181"/>
      <c r="G35" s="164"/>
      <c r="H35" s="181"/>
    </row>
    <row r="36" spans="1:8" s="117" customFormat="1">
      <c r="A36" s="117">
        <v>21</v>
      </c>
      <c r="B36" s="129"/>
      <c r="C36" s="181"/>
      <c r="D36" s="181"/>
      <c r="E36" s="181"/>
      <c r="F36" s="181"/>
      <c r="G36" s="164"/>
      <c r="H36" s="181"/>
    </row>
    <row r="37" spans="1:8" s="117" customFormat="1">
      <c r="A37" s="117">
        <v>22</v>
      </c>
      <c r="B37" s="129"/>
      <c r="C37" s="181"/>
      <c r="D37" s="181"/>
      <c r="E37" s="181"/>
      <c r="F37" s="181"/>
      <c r="G37" s="164"/>
      <c r="H37" s="181"/>
    </row>
    <row r="38" spans="1:8" s="117" customFormat="1">
      <c r="A38" s="117">
        <v>23</v>
      </c>
      <c r="B38" s="129"/>
      <c r="C38" s="181"/>
      <c r="D38" s="181"/>
      <c r="E38" s="181"/>
      <c r="F38" s="181"/>
      <c r="G38" s="164"/>
      <c r="H38" s="181"/>
    </row>
    <row r="39" spans="1:8" s="117" customFormat="1">
      <c r="A39" s="117">
        <v>24</v>
      </c>
      <c r="B39" s="129"/>
      <c r="C39" s="181"/>
      <c r="D39" s="181"/>
      <c r="E39" s="181"/>
      <c r="F39" s="181"/>
      <c r="G39" s="164"/>
      <c r="H39" s="181"/>
    </row>
    <row r="40" spans="1:8" s="117" customFormat="1">
      <c r="A40" s="117">
        <v>25</v>
      </c>
      <c r="B40" s="129"/>
      <c r="C40" s="181"/>
      <c r="D40" s="181"/>
      <c r="E40" s="181"/>
      <c r="F40" s="181"/>
      <c r="G40" s="164"/>
      <c r="H40" s="181"/>
    </row>
    <row r="41" spans="1:8" s="117" customFormat="1">
      <c r="A41" s="117">
        <v>26</v>
      </c>
      <c r="B41" s="129"/>
      <c r="C41" s="181"/>
      <c r="D41" s="181"/>
      <c r="E41" s="181"/>
      <c r="F41" s="181"/>
      <c r="G41" s="164"/>
      <c r="H41" s="181"/>
    </row>
    <row r="42" spans="1:8" s="117" customFormat="1">
      <c r="A42" s="117">
        <v>27</v>
      </c>
      <c r="B42" s="129"/>
      <c r="C42" s="181"/>
      <c r="D42" s="181"/>
      <c r="E42" s="181"/>
      <c r="F42" s="181"/>
      <c r="G42" s="164"/>
      <c r="H42" s="181"/>
    </row>
    <row r="43" spans="1:8" s="117" customFormat="1">
      <c r="A43" s="117">
        <v>28</v>
      </c>
      <c r="B43" s="129"/>
      <c r="C43" s="181"/>
      <c r="D43" s="181"/>
      <c r="E43" s="181"/>
      <c r="F43" s="181"/>
      <c r="G43" s="164"/>
      <c r="H43" s="181"/>
    </row>
    <row r="44" spans="1:8" s="117" customFormat="1">
      <c r="A44" s="117">
        <v>29</v>
      </c>
      <c r="B44" s="129"/>
      <c r="C44" s="181"/>
      <c r="D44" s="181"/>
      <c r="E44" s="181"/>
      <c r="F44" s="181"/>
      <c r="G44" s="164"/>
      <c r="H44" s="181"/>
    </row>
    <row r="45" spans="1:8" s="117" customFormat="1">
      <c r="A45" s="117">
        <v>30</v>
      </c>
      <c r="B45" s="129"/>
      <c r="C45" s="181"/>
      <c r="D45" s="181"/>
      <c r="E45" s="181"/>
      <c r="F45" s="181"/>
      <c r="G45" s="164"/>
      <c r="H45" s="181"/>
    </row>
    <row r="46" spans="1:8" s="117" customFormat="1">
      <c r="A46" s="117">
        <v>31</v>
      </c>
      <c r="B46" s="129"/>
      <c r="C46" s="181"/>
      <c r="D46" s="181"/>
      <c r="E46" s="181"/>
      <c r="F46" s="181"/>
      <c r="G46" s="164"/>
      <c r="H46" s="181"/>
    </row>
    <row r="47" spans="1:8" s="117" customFormat="1">
      <c r="A47" s="117">
        <v>32</v>
      </c>
      <c r="B47" s="129"/>
      <c r="C47" s="181"/>
      <c r="D47" s="181"/>
      <c r="E47" s="181"/>
      <c r="F47" s="181"/>
      <c r="G47" s="164"/>
      <c r="H47" s="181"/>
    </row>
    <row r="48" spans="1:8" s="117" customFormat="1">
      <c r="A48" s="117">
        <v>33</v>
      </c>
      <c r="B48" s="129"/>
      <c r="C48" s="181"/>
      <c r="D48" s="181"/>
      <c r="E48" s="181"/>
      <c r="F48" s="181"/>
      <c r="G48" s="164"/>
      <c r="H48" s="181"/>
    </row>
    <row r="49" spans="1:8" s="117" customFormat="1">
      <c r="A49" s="117">
        <v>34</v>
      </c>
      <c r="B49" s="129"/>
      <c r="C49" s="181"/>
      <c r="D49" s="181"/>
      <c r="E49" s="181"/>
      <c r="F49" s="181"/>
      <c r="G49" s="164"/>
      <c r="H49" s="181"/>
    </row>
    <row r="50" spans="1:8" s="117" customFormat="1">
      <c r="A50" s="117">
        <v>35</v>
      </c>
      <c r="B50" s="129"/>
      <c r="C50" s="181"/>
      <c r="D50" s="181"/>
      <c r="E50" s="181"/>
      <c r="F50" s="181"/>
      <c r="G50" s="164"/>
      <c r="H50" s="181"/>
    </row>
    <row r="51" spans="1:8" s="117" customFormat="1">
      <c r="A51" s="117">
        <v>36</v>
      </c>
      <c r="B51" s="129"/>
      <c r="C51" s="181"/>
      <c r="D51" s="181"/>
      <c r="E51" s="181"/>
      <c r="F51" s="181"/>
      <c r="G51" s="164"/>
      <c r="H51" s="181"/>
    </row>
    <row r="52" spans="1:8" s="117" customFormat="1">
      <c r="A52" s="117">
        <v>37</v>
      </c>
      <c r="B52" s="129"/>
      <c r="C52" s="181"/>
      <c r="D52" s="181"/>
      <c r="E52" s="181"/>
      <c r="F52" s="181"/>
      <c r="G52" s="164"/>
      <c r="H52" s="181"/>
    </row>
    <row r="53" spans="1:8" s="117" customFormat="1">
      <c r="A53" s="117">
        <v>38</v>
      </c>
      <c r="B53" s="129"/>
      <c r="C53" s="181"/>
      <c r="D53" s="181"/>
      <c r="E53" s="181"/>
      <c r="F53" s="181"/>
      <c r="G53" s="164"/>
      <c r="H53" s="181"/>
    </row>
    <row r="54" spans="1:8" s="117" customFormat="1">
      <c r="A54" s="117">
        <v>39</v>
      </c>
      <c r="B54" s="129"/>
      <c r="C54" s="181"/>
      <c r="D54" s="181"/>
      <c r="E54" s="181"/>
      <c r="F54" s="181"/>
      <c r="G54" s="164"/>
      <c r="H54" s="181"/>
    </row>
    <row r="55" spans="1:8" s="117" customFormat="1">
      <c r="A55" s="117">
        <v>40</v>
      </c>
      <c r="B55" s="129"/>
      <c r="C55" s="181"/>
      <c r="D55" s="181"/>
      <c r="E55" s="181"/>
      <c r="F55" s="181"/>
      <c r="G55" s="164"/>
      <c r="H55" s="181"/>
    </row>
    <row r="56" spans="1:8" s="117" customFormat="1">
      <c r="B56" s="212"/>
      <c r="C56" s="181"/>
      <c r="D56" s="181"/>
      <c r="E56" s="181"/>
      <c r="F56" s="181"/>
      <c r="G56" s="164"/>
      <c r="H56" s="181"/>
    </row>
    <row r="57" spans="1:8" s="117" customFormat="1"/>
    <row r="58" spans="1:8" s="117" customFormat="1"/>
    <row r="59" spans="1:8" s="117" customFormat="1"/>
    <row r="60" spans="1:8" s="117" customFormat="1"/>
    <row r="61" spans="1:8" s="117" customFormat="1"/>
    <row r="62" spans="1:8" s="117" customFormat="1"/>
    <row r="63" spans="1:8" s="117" customFormat="1"/>
    <row r="64" spans="1:8" s="117" customFormat="1"/>
    <row r="65"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7D8E2-B77C-46EF-83FD-24A49A612B87}">
  <sheetPr codeName="Sheet41"/>
  <dimension ref="A1:BA56"/>
  <sheetViews>
    <sheetView workbookViewId="0">
      <selection activeCell="A15" sqref="A15:IV15"/>
    </sheetView>
  </sheetViews>
  <sheetFormatPr defaultRowHeight="12"/>
  <cols>
    <col min="1" max="16384" width="9" style="229"/>
  </cols>
  <sheetData>
    <row r="1" spans="1:53" ht="14.25">
      <c r="A1" s="209"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220</v>
      </c>
      <c r="K11" s="229" t="s">
        <v>654</v>
      </c>
      <c r="L11" s="229" t="s">
        <v>222</v>
      </c>
      <c r="M11" s="229" t="s">
        <v>223</v>
      </c>
      <c r="N11" s="229" t="s">
        <v>548</v>
      </c>
      <c r="O11" s="229" t="s">
        <v>655</v>
      </c>
      <c r="AB11" s="229" t="s">
        <v>226</v>
      </c>
      <c r="AD11" s="229" t="s">
        <v>656</v>
      </c>
      <c r="AE11" s="229" t="s">
        <v>657</v>
      </c>
      <c r="AL11" s="229" t="s">
        <v>229</v>
      </c>
      <c r="AN11" s="229" t="s">
        <v>658</v>
      </c>
      <c r="AO11" s="229" t="s">
        <v>659</v>
      </c>
      <c r="AX11" s="229" t="s">
        <v>232</v>
      </c>
      <c r="AY11" s="229" t="s">
        <v>233</v>
      </c>
      <c r="AZ11" s="229" t="s">
        <v>234</v>
      </c>
      <c r="BA11" s="229" t="s">
        <v>235</v>
      </c>
    </row>
    <row r="12" spans="1:53">
      <c r="B12" s="240"/>
      <c r="C12" s="228"/>
      <c r="J12" s="229" t="s">
        <v>236</v>
      </c>
      <c r="K12" s="229" t="s">
        <v>660</v>
      </c>
      <c r="L12" s="229" t="s">
        <v>661</v>
      </c>
      <c r="M12" s="229" t="s">
        <v>443</v>
      </c>
      <c r="N12" s="229" t="s">
        <v>662</v>
      </c>
      <c r="O12" s="229" t="s">
        <v>663</v>
      </c>
      <c r="AB12" s="229" t="s">
        <v>242</v>
      </c>
      <c r="AD12" s="229" t="s">
        <v>664</v>
      </c>
      <c r="AE12" s="229" t="s">
        <v>665</v>
      </c>
      <c r="AL12" s="229" t="s">
        <v>245</v>
      </c>
      <c r="AN12" s="229" t="s">
        <v>666</v>
      </c>
      <c r="AO12" s="229" t="s">
        <v>667</v>
      </c>
      <c r="AX12" s="229" t="s">
        <v>248</v>
      </c>
      <c r="AY12" s="229" t="s">
        <v>249</v>
      </c>
      <c r="AZ12" s="229" t="s">
        <v>250</v>
      </c>
      <c r="BA12" s="229" t="s">
        <v>251</v>
      </c>
    </row>
    <row r="13" spans="1:53">
      <c r="B13" s="241"/>
      <c r="C13" s="228"/>
      <c r="J13" s="229" t="s">
        <v>252</v>
      </c>
      <c r="K13" s="229" t="s">
        <v>668</v>
      </c>
      <c r="L13" s="229" t="s">
        <v>557</v>
      </c>
      <c r="M13" s="229" t="s">
        <v>255</v>
      </c>
      <c r="O13" s="229" t="s">
        <v>669</v>
      </c>
      <c r="AB13" s="229" t="s">
        <v>258</v>
      </c>
      <c r="AD13" s="229" t="s">
        <v>670</v>
      </c>
      <c r="AE13" s="229" t="s">
        <v>671</v>
      </c>
      <c r="AL13" s="229" t="s">
        <v>261</v>
      </c>
      <c r="AN13" s="229" t="s">
        <v>672</v>
      </c>
      <c r="AO13" s="229" t="s">
        <v>673</v>
      </c>
      <c r="AX13" s="229" t="s">
        <v>264</v>
      </c>
      <c r="AY13" s="229" t="s">
        <v>265</v>
      </c>
      <c r="AZ13" s="229" t="s">
        <v>266</v>
      </c>
      <c r="BA13" s="229" t="s">
        <v>267</v>
      </c>
    </row>
    <row r="14" spans="1:53">
      <c r="B14" s="242"/>
      <c r="C14" s="228"/>
      <c r="J14" s="229" t="s">
        <v>268</v>
      </c>
      <c r="K14" s="229" t="s">
        <v>494</v>
      </c>
      <c r="L14" s="229" t="s">
        <v>270</v>
      </c>
      <c r="M14" s="229" t="s">
        <v>271</v>
      </c>
      <c r="N14" s="229" t="s">
        <v>674</v>
      </c>
      <c r="O14" s="229" t="s">
        <v>381</v>
      </c>
      <c r="AB14" s="229" t="s">
        <v>274</v>
      </c>
      <c r="AD14" s="229" t="s">
        <v>382</v>
      </c>
      <c r="AE14" s="229" t="s">
        <v>383</v>
      </c>
      <c r="AL14" s="229" t="s">
        <v>277</v>
      </c>
      <c r="AN14" s="229" t="s">
        <v>384</v>
      </c>
      <c r="AO14" s="229" t="s">
        <v>385</v>
      </c>
      <c r="AX14" s="229" t="s">
        <v>280</v>
      </c>
      <c r="AY14" s="229" t="s">
        <v>281</v>
      </c>
      <c r="AZ14" s="229" t="s">
        <v>282</v>
      </c>
      <c r="BA14" s="229" t="s">
        <v>283</v>
      </c>
    </row>
    <row r="15" spans="1:53">
      <c r="B15" s="243"/>
      <c r="C15" s="228"/>
      <c r="J15" s="229" t="s">
        <v>284</v>
      </c>
      <c r="K15" s="229" t="s">
        <v>675</v>
      </c>
      <c r="L15" s="229" t="s">
        <v>676</v>
      </c>
      <c r="M15" s="229" t="s">
        <v>677</v>
      </c>
      <c r="N15" s="229" t="s">
        <v>678</v>
      </c>
      <c r="AX15" s="229" t="s">
        <v>289</v>
      </c>
      <c r="AY15" s="229" t="s">
        <v>290</v>
      </c>
      <c r="AZ15" s="229" t="s">
        <v>291</v>
      </c>
      <c r="BA15" s="229" t="s">
        <v>292</v>
      </c>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99C996-668F-4C6E-A563-2315E59875E8}">
  <sheetPr codeName="Sheet42">
    <pageSetUpPr fitToPage="1"/>
  </sheetPr>
  <dimension ref="A1:ES367"/>
  <sheetViews>
    <sheetView showGridLines="0" defaultGridColor="0" colorId="23" zoomScale="40" zoomScaleNormal="40" workbookViewId="0">
      <selection activeCell="B2" sqref="B2"/>
    </sheetView>
  </sheetViews>
  <sheetFormatPr defaultRowHeight="18.75"/>
  <cols>
    <col min="1" max="1" width="10.625" style="284" customWidth="1"/>
    <col min="2" max="8" width="16.375" style="290" customWidth="1"/>
    <col min="9" max="9" width="6.5" style="317" customWidth="1"/>
    <col min="10" max="10" width="7.25" style="350" customWidth="1"/>
    <col min="11" max="11" width="0.75" style="317" customWidth="1"/>
    <col min="12" max="12" width="3.25" style="317" hidden="1" customWidth="1"/>
    <col min="13" max="19" width="4.875" style="317" customWidth="1"/>
    <col min="20" max="20" width="3.375" style="317" hidden="1" customWidth="1"/>
    <col min="21" max="21" width="6.5" style="317" customWidth="1"/>
    <col min="22" max="28" width="16.375" style="290" customWidth="1"/>
    <col min="29" max="29" width="10.625" style="317" customWidth="1"/>
    <col min="30" max="30" width="1.875" style="353" customWidth="1"/>
    <col min="31" max="31" width="0.875" style="353" customWidth="1"/>
    <col min="32" max="35" width="3.625" style="353" customWidth="1"/>
    <col min="36" max="36" width="6.75" style="353" customWidth="1"/>
    <col min="37" max="52" width="9.25" style="353" hidden="1" customWidth="1"/>
    <col min="53" max="53" width="9.25" style="355" hidden="1" customWidth="1"/>
    <col min="54" max="54" width="9.25" style="356" hidden="1" customWidth="1"/>
    <col min="55" max="75" width="9.25" style="353" hidden="1" customWidth="1"/>
    <col min="76" max="76" width="9.25" style="357" hidden="1" customWidth="1"/>
    <col min="77" max="79" width="9.25" style="352" hidden="1" customWidth="1"/>
    <col min="80" max="86" width="29.375" style="352" customWidth="1"/>
    <col min="87" max="149" width="48.5" style="352" customWidth="1"/>
    <col min="150" max="162" width="48.5" style="290" customWidth="1"/>
    <col min="163" max="256" width="9" style="290"/>
    <col min="257" max="257" width="9.375" style="290" customWidth="1"/>
    <col min="258" max="264" width="16.375" style="290" customWidth="1"/>
    <col min="265" max="265" width="6.5" style="290" customWidth="1"/>
    <col min="266" max="266" width="7.25" style="290" customWidth="1"/>
    <col min="267" max="267" width="0.75" style="290" customWidth="1"/>
    <col min="268" max="268" width="0" style="290" hidden="1" customWidth="1"/>
    <col min="269" max="275" width="4.875" style="290" customWidth="1"/>
    <col min="276" max="276" width="0" style="290" hidden="1" customWidth="1"/>
    <col min="277" max="277" width="6.5" style="290" customWidth="1"/>
    <col min="278" max="284" width="16.375" style="290" customWidth="1"/>
    <col min="285" max="285" width="9.375" style="290" customWidth="1"/>
    <col min="286" max="286" width="1.875" style="290" customWidth="1"/>
    <col min="287" max="287" width="0.875" style="290" customWidth="1"/>
    <col min="288" max="291" width="3.625" style="290" customWidth="1"/>
    <col min="292" max="292" width="6.75" style="290" customWidth="1"/>
    <col min="293" max="335" width="0" style="290" hidden="1" customWidth="1"/>
    <col min="336" max="342" width="29.375" style="290" customWidth="1"/>
    <col min="343" max="418" width="48.5" style="290" customWidth="1"/>
    <col min="419" max="512" width="9" style="290"/>
    <col min="513" max="513" width="9.375" style="290" customWidth="1"/>
    <col min="514" max="520" width="16.375" style="290" customWidth="1"/>
    <col min="521" max="521" width="6.5" style="290" customWidth="1"/>
    <col min="522" max="522" width="7.25" style="290" customWidth="1"/>
    <col min="523" max="523" width="0.75" style="290" customWidth="1"/>
    <col min="524" max="524" width="0" style="290" hidden="1" customWidth="1"/>
    <col min="525" max="531" width="4.875" style="290" customWidth="1"/>
    <col min="532" max="532" width="0" style="290" hidden="1" customWidth="1"/>
    <col min="533" max="533" width="6.5" style="290" customWidth="1"/>
    <col min="534" max="540" width="16.375" style="290" customWidth="1"/>
    <col min="541" max="541" width="9.375" style="290" customWidth="1"/>
    <col min="542" max="542" width="1.875" style="290" customWidth="1"/>
    <col min="543" max="543" width="0.875" style="290" customWidth="1"/>
    <col min="544" max="547" width="3.625" style="290" customWidth="1"/>
    <col min="548" max="548" width="6.75" style="290" customWidth="1"/>
    <col min="549" max="591" width="0" style="290" hidden="1" customWidth="1"/>
    <col min="592" max="598" width="29.375" style="290" customWidth="1"/>
    <col min="599" max="674" width="48.5" style="290" customWidth="1"/>
    <col min="675" max="768" width="9" style="290"/>
    <col min="769" max="769" width="9.375" style="290" customWidth="1"/>
    <col min="770" max="776" width="16.375" style="290" customWidth="1"/>
    <col min="777" max="777" width="6.5" style="290" customWidth="1"/>
    <col min="778" max="778" width="7.25" style="290" customWidth="1"/>
    <col min="779" max="779" width="0.75" style="290" customWidth="1"/>
    <col min="780" max="780" width="0" style="290" hidden="1" customWidth="1"/>
    <col min="781" max="787" width="4.875" style="290" customWidth="1"/>
    <col min="788" max="788" width="0" style="290" hidden="1" customWidth="1"/>
    <col min="789" max="789" width="6.5" style="290" customWidth="1"/>
    <col min="790" max="796" width="16.375" style="290" customWidth="1"/>
    <col min="797" max="797" width="9.375" style="290" customWidth="1"/>
    <col min="798" max="798" width="1.875" style="290" customWidth="1"/>
    <col min="799" max="799" width="0.875" style="290" customWidth="1"/>
    <col min="800" max="803" width="3.625" style="290" customWidth="1"/>
    <col min="804" max="804" width="6.75" style="290" customWidth="1"/>
    <col min="805" max="847" width="0" style="290" hidden="1" customWidth="1"/>
    <col min="848" max="854" width="29.375" style="290" customWidth="1"/>
    <col min="855" max="930" width="48.5" style="290" customWidth="1"/>
    <col min="931" max="1024" width="9" style="290"/>
    <col min="1025" max="1025" width="9.375" style="290" customWidth="1"/>
    <col min="1026" max="1032" width="16.375" style="290" customWidth="1"/>
    <col min="1033" max="1033" width="6.5" style="290" customWidth="1"/>
    <col min="1034" max="1034" width="7.25" style="290" customWidth="1"/>
    <col min="1035" max="1035" width="0.75" style="290" customWidth="1"/>
    <col min="1036" max="1036" width="0" style="290" hidden="1" customWidth="1"/>
    <col min="1037" max="1043" width="4.875" style="290" customWidth="1"/>
    <col min="1044" max="1044" width="0" style="290" hidden="1" customWidth="1"/>
    <col min="1045" max="1045" width="6.5" style="290" customWidth="1"/>
    <col min="1046" max="1052" width="16.375" style="290" customWidth="1"/>
    <col min="1053" max="1053" width="9.375" style="290" customWidth="1"/>
    <col min="1054" max="1054" width="1.875" style="290" customWidth="1"/>
    <col min="1055" max="1055" width="0.875" style="290" customWidth="1"/>
    <col min="1056" max="1059" width="3.625" style="290" customWidth="1"/>
    <col min="1060" max="1060" width="6.75" style="290" customWidth="1"/>
    <col min="1061" max="1103" width="0" style="290" hidden="1" customWidth="1"/>
    <col min="1104" max="1110" width="29.375" style="290" customWidth="1"/>
    <col min="1111" max="1186" width="48.5" style="290" customWidth="1"/>
    <col min="1187" max="1280" width="9" style="290"/>
    <col min="1281" max="1281" width="9.375" style="290" customWidth="1"/>
    <col min="1282" max="1288" width="16.375" style="290" customWidth="1"/>
    <col min="1289" max="1289" width="6.5" style="290" customWidth="1"/>
    <col min="1290" max="1290" width="7.25" style="290" customWidth="1"/>
    <col min="1291" max="1291" width="0.75" style="290" customWidth="1"/>
    <col min="1292" max="1292" width="0" style="290" hidden="1" customWidth="1"/>
    <col min="1293" max="1299" width="4.875" style="290" customWidth="1"/>
    <col min="1300" max="1300" width="0" style="290" hidden="1" customWidth="1"/>
    <col min="1301" max="1301" width="6.5" style="290" customWidth="1"/>
    <col min="1302" max="1308" width="16.375" style="290" customWidth="1"/>
    <col min="1309" max="1309" width="9.375" style="290" customWidth="1"/>
    <col min="1310" max="1310" width="1.875" style="290" customWidth="1"/>
    <col min="1311" max="1311" width="0.875" style="290" customWidth="1"/>
    <col min="1312" max="1315" width="3.625" style="290" customWidth="1"/>
    <col min="1316" max="1316" width="6.75" style="290" customWidth="1"/>
    <col min="1317" max="1359" width="0" style="290" hidden="1" customWidth="1"/>
    <col min="1360" max="1366" width="29.375" style="290" customWidth="1"/>
    <col min="1367" max="1442" width="48.5" style="290" customWidth="1"/>
    <col min="1443" max="1536" width="9" style="290"/>
    <col min="1537" max="1537" width="9.375" style="290" customWidth="1"/>
    <col min="1538" max="1544" width="16.375" style="290" customWidth="1"/>
    <col min="1545" max="1545" width="6.5" style="290" customWidth="1"/>
    <col min="1546" max="1546" width="7.25" style="290" customWidth="1"/>
    <col min="1547" max="1547" width="0.75" style="290" customWidth="1"/>
    <col min="1548" max="1548" width="0" style="290" hidden="1" customWidth="1"/>
    <col min="1549" max="1555" width="4.875" style="290" customWidth="1"/>
    <col min="1556" max="1556" width="0" style="290" hidden="1" customWidth="1"/>
    <col min="1557" max="1557" width="6.5" style="290" customWidth="1"/>
    <col min="1558" max="1564" width="16.375" style="290" customWidth="1"/>
    <col min="1565" max="1565" width="9.375" style="290" customWidth="1"/>
    <col min="1566" max="1566" width="1.875" style="290" customWidth="1"/>
    <col min="1567" max="1567" width="0.875" style="290" customWidth="1"/>
    <col min="1568" max="1571" width="3.625" style="290" customWidth="1"/>
    <col min="1572" max="1572" width="6.75" style="290" customWidth="1"/>
    <col min="1573" max="1615" width="0" style="290" hidden="1" customWidth="1"/>
    <col min="1616" max="1622" width="29.375" style="290" customWidth="1"/>
    <col min="1623" max="1698" width="48.5" style="290" customWidth="1"/>
    <col min="1699" max="1792" width="9" style="290"/>
    <col min="1793" max="1793" width="9.375" style="290" customWidth="1"/>
    <col min="1794" max="1800" width="16.375" style="290" customWidth="1"/>
    <col min="1801" max="1801" width="6.5" style="290" customWidth="1"/>
    <col min="1802" max="1802" width="7.25" style="290" customWidth="1"/>
    <col min="1803" max="1803" width="0.75" style="290" customWidth="1"/>
    <col min="1804" max="1804" width="0" style="290" hidden="1" customWidth="1"/>
    <col min="1805" max="1811" width="4.875" style="290" customWidth="1"/>
    <col min="1812" max="1812" width="0" style="290" hidden="1" customWidth="1"/>
    <col min="1813" max="1813" width="6.5" style="290" customWidth="1"/>
    <col min="1814" max="1820" width="16.375" style="290" customWidth="1"/>
    <col min="1821" max="1821" width="9.375" style="290" customWidth="1"/>
    <col min="1822" max="1822" width="1.875" style="290" customWidth="1"/>
    <col min="1823" max="1823" width="0.875" style="290" customWidth="1"/>
    <col min="1824" max="1827" width="3.625" style="290" customWidth="1"/>
    <col min="1828" max="1828" width="6.75" style="290" customWidth="1"/>
    <col min="1829" max="1871" width="0" style="290" hidden="1" customWidth="1"/>
    <col min="1872" max="1878" width="29.375" style="290" customWidth="1"/>
    <col min="1879" max="1954" width="48.5" style="290" customWidth="1"/>
    <col min="1955" max="2048" width="9" style="290"/>
    <col min="2049" max="2049" width="9.375" style="290" customWidth="1"/>
    <col min="2050" max="2056" width="16.375" style="290" customWidth="1"/>
    <col min="2057" max="2057" width="6.5" style="290" customWidth="1"/>
    <col min="2058" max="2058" width="7.25" style="290" customWidth="1"/>
    <col min="2059" max="2059" width="0.75" style="290" customWidth="1"/>
    <col min="2060" max="2060" width="0" style="290" hidden="1" customWidth="1"/>
    <col min="2061" max="2067" width="4.875" style="290" customWidth="1"/>
    <col min="2068" max="2068" width="0" style="290" hidden="1" customWidth="1"/>
    <col min="2069" max="2069" width="6.5" style="290" customWidth="1"/>
    <col min="2070" max="2076" width="16.375" style="290" customWidth="1"/>
    <col min="2077" max="2077" width="9.375" style="290" customWidth="1"/>
    <col min="2078" max="2078" width="1.875" style="290" customWidth="1"/>
    <col min="2079" max="2079" width="0.875" style="290" customWidth="1"/>
    <col min="2080" max="2083" width="3.625" style="290" customWidth="1"/>
    <col min="2084" max="2084" width="6.75" style="290" customWidth="1"/>
    <col min="2085" max="2127" width="0" style="290" hidden="1" customWidth="1"/>
    <col min="2128" max="2134" width="29.375" style="290" customWidth="1"/>
    <col min="2135" max="2210" width="48.5" style="290" customWidth="1"/>
    <col min="2211" max="2304" width="9" style="290"/>
    <col min="2305" max="2305" width="9.375" style="290" customWidth="1"/>
    <col min="2306" max="2312" width="16.375" style="290" customWidth="1"/>
    <col min="2313" max="2313" width="6.5" style="290" customWidth="1"/>
    <col min="2314" max="2314" width="7.25" style="290" customWidth="1"/>
    <col min="2315" max="2315" width="0.75" style="290" customWidth="1"/>
    <col min="2316" max="2316" width="0" style="290" hidden="1" customWidth="1"/>
    <col min="2317" max="2323" width="4.875" style="290" customWidth="1"/>
    <col min="2324" max="2324" width="0" style="290" hidden="1" customWidth="1"/>
    <col min="2325" max="2325" width="6.5" style="290" customWidth="1"/>
    <col min="2326" max="2332" width="16.375" style="290" customWidth="1"/>
    <col min="2333" max="2333" width="9.375" style="290" customWidth="1"/>
    <col min="2334" max="2334" width="1.875" style="290" customWidth="1"/>
    <col min="2335" max="2335" width="0.875" style="290" customWidth="1"/>
    <col min="2336" max="2339" width="3.625" style="290" customWidth="1"/>
    <col min="2340" max="2340" width="6.75" style="290" customWidth="1"/>
    <col min="2341" max="2383" width="0" style="290" hidden="1" customWidth="1"/>
    <col min="2384" max="2390" width="29.375" style="290" customWidth="1"/>
    <col min="2391" max="2466" width="48.5" style="290" customWidth="1"/>
    <col min="2467" max="2560" width="9" style="290"/>
    <col min="2561" max="2561" width="9.375" style="290" customWidth="1"/>
    <col min="2562" max="2568" width="16.375" style="290" customWidth="1"/>
    <col min="2569" max="2569" width="6.5" style="290" customWidth="1"/>
    <col min="2570" max="2570" width="7.25" style="290" customWidth="1"/>
    <col min="2571" max="2571" width="0.75" style="290" customWidth="1"/>
    <col min="2572" max="2572" width="0" style="290" hidden="1" customWidth="1"/>
    <col min="2573" max="2579" width="4.875" style="290" customWidth="1"/>
    <col min="2580" max="2580" width="0" style="290" hidden="1" customWidth="1"/>
    <col min="2581" max="2581" width="6.5" style="290" customWidth="1"/>
    <col min="2582" max="2588" width="16.375" style="290" customWidth="1"/>
    <col min="2589" max="2589" width="9.375" style="290" customWidth="1"/>
    <col min="2590" max="2590" width="1.875" style="290" customWidth="1"/>
    <col min="2591" max="2591" width="0.875" style="290" customWidth="1"/>
    <col min="2592" max="2595" width="3.625" style="290" customWidth="1"/>
    <col min="2596" max="2596" width="6.75" style="290" customWidth="1"/>
    <col min="2597" max="2639" width="0" style="290" hidden="1" customWidth="1"/>
    <col min="2640" max="2646" width="29.375" style="290" customWidth="1"/>
    <col min="2647" max="2722" width="48.5" style="290" customWidth="1"/>
    <col min="2723" max="2816" width="9" style="290"/>
    <col min="2817" max="2817" width="9.375" style="290" customWidth="1"/>
    <col min="2818" max="2824" width="16.375" style="290" customWidth="1"/>
    <col min="2825" max="2825" width="6.5" style="290" customWidth="1"/>
    <col min="2826" max="2826" width="7.25" style="290" customWidth="1"/>
    <col min="2827" max="2827" width="0.75" style="290" customWidth="1"/>
    <col min="2828" max="2828" width="0" style="290" hidden="1" customWidth="1"/>
    <col min="2829" max="2835" width="4.875" style="290" customWidth="1"/>
    <col min="2836" max="2836" width="0" style="290" hidden="1" customWidth="1"/>
    <col min="2837" max="2837" width="6.5" style="290" customWidth="1"/>
    <col min="2838" max="2844" width="16.375" style="290" customWidth="1"/>
    <col min="2845" max="2845" width="9.375" style="290" customWidth="1"/>
    <col min="2846" max="2846" width="1.875" style="290" customWidth="1"/>
    <col min="2847" max="2847" width="0.875" style="290" customWidth="1"/>
    <col min="2848" max="2851" width="3.625" style="290" customWidth="1"/>
    <col min="2852" max="2852" width="6.75" style="290" customWidth="1"/>
    <col min="2853" max="2895" width="0" style="290" hidden="1" customWidth="1"/>
    <col min="2896" max="2902" width="29.375" style="290" customWidth="1"/>
    <col min="2903" max="2978" width="48.5" style="290" customWidth="1"/>
    <col min="2979" max="3072" width="9" style="290"/>
    <col min="3073" max="3073" width="9.375" style="290" customWidth="1"/>
    <col min="3074" max="3080" width="16.375" style="290" customWidth="1"/>
    <col min="3081" max="3081" width="6.5" style="290" customWidth="1"/>
    <col min="3082" max="3082" width="7.25" style="290" customWidth="1"/>
    <col min="3083" max="3083" width="0.75" style="290" customWidth="1"/>
    <col min="3084" max="3084" width="0" style="290" hidden="1" customWidth="1"/>
    <col min="3085" max="3091" width="4.875" style="290" customWidth="1"/>
    <col min="3092" max="3092" width="0" style="290" hidden="1" customWidth="1"/>
    <col min="3093" max="3093" width="6.5" style="290" customWidth="1"/>
    <col min="3094" max="3100" width="16.375" style="290" customWidth="1"/>
    <col min="3101" max="3101" width="9.375" style="290" customWidth="1"/>
    <col min="3102" max="3102" width="1.875" style="290" customWidth="1"/>
    <col min="3103" max="3103" width="0.875" style="290" customWidth="1"/>
    <col min="3104" max="3107" width="3.625" style="290" customWidth="1"/>
    <col min="3108" max="3108" width="6.75" style="290" customWidth="1"/>
    <col min="3109" max="3151" width="0" style="290" hidden="1" customWidth="1"/>
    <col min="3152" max="3158" width="29.375" style="290" customWidth="1"/>
    <col min="3159" max="3234" width="48.5" style="290" customWidth="1"/>
    <col min="3235" max="3328" width="9" style="290"/>
    <col min="3329" max="3329" width="9.375" style="290" customWidth="1"/>
    <col min="3330" max="3336" width="16.375" style="290" customWidth="1"/>
    <col min="3337" max="3337" width="6.5" style="290" customWidth="1"/>
    <col min="3338" max="3338" width="7.25" style="290" customWidth="1"/>
    <col min="3339" max="3339" width="0.75" style="290" customWidth="1"/>
    <col min="3340" max="3340" width="0" style="290" hidden="1" customWidth="1"/>
    <col min="3341" max="3347" width="4.875" style="290" customWidth="1"/>
    <col min="3348" max="3348" width="0" style="290" hidden="1" customWidth="1"/>
    <col min="3349" max="3349" width="6.5" style="290" customWidth="1"/>
    <col min="3350" max="3356" width="16.375" style="290" customWidth="1"/>
    <col min="3357" max="3357" width="9.375" style="290" customWidth="1"/>
    <col min="3358" max="3358" width="1.875" style="290" customWidth="1"/>
    <col min="3359" max="3359" width="0.875" style="290" customWidth="1"/>
    <col min="3360" max="3363" width="3.625" style="290" customWidth="1"/>
    <col min="3364" max="3364" width="6.75" style="290" customWidth="1"/>
    <col min="3365" max="3407" width="0" style="290" hidden="1" customWidth="1"/>
    <col min="3408" max="3414" width="29.375" style="290" customWidth="1"/>
    <col min="3415" max="3490" width="48.5" style="290" customWidth="1"/>
    <col min="3491" max="3584" width="9" style="290"/>
    <col min="3585" max="3585" width="9.375" style="290" customWidth="1"/>
    <col min="3586" max="3592" width="16.375" style="290" customWidth="1"/>
    <col min="3593" max="3593" width="6.5" style="290" customWidth="1"/>
    <col min="3594" max="3594" width="7.25" style="290" customWidth="1"/>
    <col min="3595" max="3595" width="0.75" style="290" customWidth="1"/>
    <col min="3596" max="3596" width="0" style="290" hidden="1" customWidth="1"/>
    <col min="3597" max="3603" width="4.875" style="290" customWidth="1"/>
    <col min="3604" max="3604" width="0" style="290" hidden="1" customWidth="1"/>
    <col min="3605" max="3605" width="6.5" style="290" customWidth="1"/>
    <col min="3606" max="3612" width="16.375" style="290" customWidth="1"/>
    <col min="3613" max="3613" width="9.375" style="290" customWidth="1"/>
    <col min="3614" max="3614" width="1.875" style="290" customWidth="1"/>
    <col min="3615" max="3615" width="0.875" style="290" customWidth="1"/>
    <col min="3616" max="3619" width="3.625" style="290" customWidth="1"/>
    <col min="3620" max="3620" width="6.75" style="290" customWidth="1"/>
    <col min="3621" max="3663" width="0" style="290" hidden="1" customWidth="1"/>
    <col min="3664" max="3670" width="29.375" style="290" customWidth="1"/>
    <col min="3671" max="3746" width="48.5" style="290" customWidth="1"/>
    <col min="3747" max="3840" width="9" style="290"/>
    <col min="3841" max="3841" width="9.375" style="290" customWidth="1"/>
    <col min="3842" max="3848" width="16.375" style="290" customWidth="1"/>
    <col min="3849" max="3849" width="6.5" style="290" customWidth="1"/>
    <col min="3850" max="3850" width="7.25" style="290" customWidth="1"/>
    <col min="3851" max="3851" width="0.75" style="290" customWidth="1"/>
    <col min="3852" max="3852" width="0" style="290" hidden="1" customWidth="1"/>
    <col min="3853" max="3859" width="4.875" style="290" customWidth="1"/>
    <col min="3860" max="3860" width="0" style="290" hidden="1" customWidth="1"/>
    <col min="3861" max="3861" width="6.5" style="290" customWidth="1"/>
    <col min="3862" max="3868" width="16.375" style="290" customWidth="1"/>
    <col min="3869" max="3869" width="9.375" style="290" customWidth="1"/>
    <col min="3870" max="3870" width="1.875" style="290" customWidth="1"/>
    <col min="3871" max="3871" width="0.875" style="290" customWidth="1"/>
    <col min="3872" max="3875" width="3.625" style="290" customWidth="1"/>
    <col min="3876" max="3876" width="6.75" style="290" customWidth="1"/>
    <col min="3877" max="3919" width="0" style="290" hidden="1" customWidth="1"/>
    <col min="3920" max="3926" width="29.375" style="290" customWidth="1"/>
    <col min="3927" max="4002" width="48.5" style="290" customWidth="1"/>
    <col min="4003" max="4096" width="9" style="290"/>
    <col min="4097" max="4097" width="9.375" style="290" customWidth="1"/>
    <col min="4098" max="4104" width="16.375" style="290" customWidth="1"/>
    <col min="4105" max="4105" width="6.5" style="290" customWidth="1"/>
    <col min="4106" max="4106" width="7.25" style="290" customWidth="1"/>
    <col min="4107" max="4107" width="0.75" style="290" customWidth="1"/>
    <col min="4108" max="4108" width="0" style="290" hidden="1" customWidth="1"/>
    <col min="4109" max="4115" width="4.875" style="290" customWidth="1"/>
    <col min="4116" max="4116" width="0" style="290" hidden="1" customWidth="1"/>
    <col min="4117" max="4117" width="6.5" style="290" customWidth="1"/>
    <col min="4118" max="4124" width="16.375" style="290" customWidth="1"/>
    <col min="4125" max="4125" width="9.375" style="290" customWidth="1"/>
    <col min="4126" max="4126" width="1.875" style="290" customWidth="1"/>
    <col min="4127" max="4127" width="0.875" style="290" customWidth="1"/>
    <col min="4128" max="4131" width="3.625" style="290" customWidth="1"/>
    <col min="4132" max="4132" width="6.75" style="290" customWidth="1"/>
    <col min="4133" max="4175" width="0" style="290" hidden="1" customWidth="1"/>
    <col min="4176" max="4182" width="29.375" style="290" customWidth="1"/>
    <col min="4183" max="4258" width="48.5" style="290" customWidth="1"/>
    <col min="4259" max="4352" width="9" style="290"/>
    <col min="4353" max="4353" width="9.375" style="290" customWidth="1"/>
    <col min="4354" max="4360" width="16.375" style="290" customWidth="1"/>
    <col min="4361" max="4361" width="6.5" style="290" customWidth="1"/>
    <col min="4362" max="4362" width="7.25" style="290" customWidth="1"/>
    <col min="4363" max="4363" width="0.75" style="290" customWidth="1"/>
    <col min="4364" max="4364" width="0" style="290" hidden="1" customWidth="1"/>
    <col min="4365" max="4371" width="4.875" style="290" customWidth="1"/>
    <col min="4372" max="4372" width="0" style="290" hidden="1" customWidth="1"/>
    <col min="4373" max="4373" width="6.5" style="290" customWidth="1"/>
    <col min="4374" max="4380" width="16.375" style="290" customWidth="1"/>
    <col min="4381" max="4381" width="9.375" style="290" customWidth="1"/>
    <col min="4382" max="4382" width="1.875" style="290" customWidth="1"/>
    <col min="4383" max="4383" width="0.875" style="290" customWidth="1"/>
    <col min="4384" max="4387" width="3.625" style="290" customWidth="1"/>
    <col min="4388" max="4388" width="6.75" style="290" customWidth="1"/>
    <col min="4389" max="4431" width="0" style="290" hidden="1" customWidth="1"/>
    <col min="4432" max="4438" width="29.375" style="290" customWidth="1"/>
    <col min="4439" max="4514" width="48.5" style="290" customWidth="1"/>
    <col min="4515" max="4608" width="9" style="290"/>
    <col min="4609" max="4609" width="9.375" style="290" customWidth="1"/>
    <col min="4610" max="4616" width="16.375" style="290" customWidth="1"/>
    <col min="4617" max="4617" width="6.5" style="290" customWidth="1"/>
    <col min="4618" max="4618" width="7.25" style="290" customWidth="1"/>
    <col min="4619" max="4619" width="0.75" style="290" customWidth="1"/>
    <col min="4620" max="4620" width="0" style="290" hidden="1" customWidth="1"/>
    <col min="4621" max="4627" width="4.875" style="290" customWidth="1"/>
    <col min="4628" max="4628" width="0" style="290" hidden="1" customWidth="1"/>
    <col min="4629" max="4629" width="6.5" style="290" customWidth="1"/>
    <col min="4630" max="4636" width="16.375" style="290" customWidth="1"/>
    <col min="4637" max="4637" width="9.375" style="290" customWidth="1"/>
    <col min="4638" max="4638" width="1.875" style="290" customWidth="1"/>
    <col min="4639" max="4639" width="0.875" style="290" customWidth="1"/>
    <col min="4640" max="4643" width="3.625" style="290" customWidth="1"/>
    <col min="4644" max="4644" width="6.75" style="290" customWidth="1"/>
    <col min="4645" max="4687" width="0" style="290" hidden="1" customWidth="1"/>
    <col min="4688" max="4694" width="29.375" style="290" customWidth="1"/>
    <col min="4695" max="4770" width="48.5" style="290" customWidth="1"/>
    <col min="4771" max="4864" width="9" style="290"/>
    <col min="4865" max="4865" width="9.375" style="290" customWidth="1"/>
    <col min="4866" max="4872" width="16.375" style="290" customWidth="1"/>
    <col min="4873" max="4873" width="6.5" style="290" customWidth="1"/>
    <col min="4874" max="4874" width="7.25" style="290" customWidth="1"/>
    <col min="4875" max="4875" width="0.75" style="290" customWidth="1"/>
    <col min="4876" max="4876" width="0" style="290" hidden="1" customWidth="1"/>
    <col min="4877" max="4883" width="4.875" style="290" customWidth="1"/>
    <col min="4884" max="4884" width="0" style="290" hidden="1" customWidth="1"/>
    <col min="4885" max="4885" width="6.5" style="290" customWidth="1"/>
    <col min="4886" max="4892" width="16.375" style="290" customWidth="1"/>
    <col min="4893" max="4893" width="9.375" style="290" customWidth="1"/>
    <col min="4894" max="4894" width="1.875" style="290" customWidth="1"/>
    <col min="4895" max="4895" width="0.875" style="290" customWidth="1"/>
    <col min="4896" max="4899" width="3.625" style="290" customWidth="1"/>
    <col min="4900" max="4900" width="6.75" style="290" customWidth="1"/>
    <col min="4901" max="4943" width="0" style="290" hidden="1" customWidth="1"/>
    <col min="4944" max="4950" width="29.375" style="290" customWidth="1"/>
    <col min="4951" max="5026" width="48.5" style="290" customWidth="1"/>
    <col min="5027" max="5120" width="9" style="290"/>
    <col min="5121" max="5121" width="9.375" style="290" customWidth="1"/>
    <col min="5122" max="5128" width="16.375" style="290" customWidth="1"/>
    <col min="5129" max="5129" width="6.5" style="290" customWidth="1"/>
    <col min="5130" max="5130" width="7.25" style="290" customWidth="1"/>
    <col min="5131" max="5131" width="0.75" style="290" customWidth="1"/>
    <col min="5132" max="5132" width="0" style="290" hidden="1" customWidth="1"/>
    <col min="5133" max="5139" width="4.875" style="290" customWidth="1"/>
    <col min="5140" max="5140" width="0" style="290" hidden="1" customWidth="1"/>
    <col min="5141" max="5141" width="6.5" style="290" customWidth="1"/>
    <col min="5142" max="5148" width="16.375" style="290" customWidth="1"/>
    <col min="5149" max="5149" width="9.375" style="290" customWidth="1"/>
    <col min="5150" max="5150" width="1.875" style="290" customWidth="1"/>
    <col min="5151" max="5151" width="0.875" style="290" customWidth="1"/>
    <col min="5152" max="5155" width="3.625" style="290" customWidth="1"/>
    <col min="5156" max="5156" width="6.75" style="290" customWidth="1"/>
    <col min="5157" max="5199" width="0" style="290" hidden="1" customWidth="1"/>
    <col min="5200" max="5206" width="29.375" style="290" customWidth="1"/>
    <col min="5207" max="5282" width="48.5" style="290" customWidth="1"/>
    <col min="5283" max="5376" width="9" style="290"/>
    <col min="5377" max="5377" width="9.375" style="290" customWidth="1"/>
    <col min="5378" max="5384" width="16.375" style="290" customWidth="1"/>
    <col min="5385" max="5385" width="6.5" style="290" customWidth="1"/>
    <col min="5386" max="5386" width="7.25" style="290" customWidth="1"/>
    <col min="5387" max="5387" width="0.75" style="290" customWidth="1"/>
    <col min="5388" max="5388" width="0" style="290" hidden="1" customWidth="1"/>
    <col min="5389" max="5395" width="4.875" style="290" customWidth="1"/>
    <col min="5396" max="5396" width="0" style="290" hidden="1" customWidth="1"/>
    <col min="5397" max="5397" width="6.5" style="290" customWidth="1"/>
    <col min="5398" max="5404" width="16.375" style="290" customWidth="1"/>
    <col min="5405" max="5405" width="9.375" style="290" customWidth="1"/>
    <col min="5406" max="5406" width="1.875" style="290" customWidth="1"/>
    <col min="5407" max="5407" width="0.875" style="290" customWidth="1"/>
    <col min="5408" max="5411" width="3.625" style="290" customWidth="1"/>
    <col min="5412" max="5412" width="6.75" style="290" customWidth="1"/>
    <col min="5413" max="5455" width="0" style="290" hidden="1" customWidth="1"/>
    <col min="5456" max="5462" width="29.375" style="290" customWidth="1"/>
    <col min="5463" max="5538" width="48.5" style="290" customWidth="1"/>
    <col min="5539" max="5632" width="9" style="290"/>
    <col min="5633" max="5633" width="9.375" style="290" customWidth="1"/>
    <col min="5634" max="5640" width="16.375" style="290" customWidth="1"/>
    <col min="5641" max="5641" width="6.5" style="290" customWidth="1"/>
    <col min="5642" max="5642" width="7.25" style="290" customWidth="1"/>
    <col min="5643" max="5643" width="0.75" style="290" customWidth="1"/>
    <col min="5644" max="5644" width="0" style="290" hidden="1" customWidth="1"/>
    <col min="5645" max="5651" width="4.875" style="290" customWidth="1"/>
    <col min="5652" max="5652" width="0" style="290" hidden="1" customWidth="1"/>
    <col min="5653" max="5653" width="6.5" style="290" customWidth="1"/>
    <col min="5654" max="5660" width="16.375" style="290" customWidth="1"/>
    <col min="5661" max="5661" width="9.375" style="290" customWidth="1"/>
    <col min="5662" max="5662" width="1.875" style="290" customWidth="1"/>
    <col min="5663" max="5663" width="0.875" style="290" customWidth="1"/>
    <col min="5664" max="5667" width="3.625" style="290" customWidth="1"/>
    <col min="5668" max="5668" width="6.75" style="290" customWidth="1"/>
    <col min="5669" max="5711" width="0" style="290" hidden="1" customWidth="1"/>
    <col min="5712" max="5718" width="29.375" style="290" customWidth="1"/>
    <col min="5719" max="5794" width="48.5" style="290" customWidth="1"/>
    <col min="5795" max="5888" width="9" style="290"/>
    <col min="5889" max="5889" width="9.375" style="290" customWidth="1"/>
    <col min="5890" max="5896" width="16.375" style="290" customWidth="1"/>
    <col min="5897" max="5897" width="6.5" style="290" customWidth="1"/>
    <col min="5898" max="5898" width="7.25" style="290" customWidth="1"/>
    <col min="5899" max="5899" width="0.75" style="290" customWidth="1"/>
    <col min="5900" max="5900" width="0" style="290" hidden="1" customWidth="1"/>
    <col min="5901" max="5907" width="4.875" style="290" customWidth="1"/>
    <col min="5908" max="5908" width="0" style="290" hidden="1" customWidth="1"/>
    <col min="5909" max="5909" width="6.5" style="290" customWidth="1"/>
    <col min="5910" max="5916" width="16.375" style="290" customWidth="1"/>
    <col min="5917" max="5917" width="9.375" style="290" customWidth="1"/>
    <col min="5918" max="5918" width="1.875" style="290" customWidth="1"/>
    <col min="5919" max="5919" width="0.875" style="290" customWidth="1"/>
    <col min="5920" max="5923" width="3.625" style="290" customWidth="1"/>
    <col min="5924" max="5924" width="6.75" style="290" customWidth="1"/>
    <col min="5925" max="5967" width="0" style="290" hidden="1" customWidth="1"/>
    <col min="5968" max="5974" width="29.375" style="290" customWidth="1"/>
    <col min="5975" max="6050" width="48.5" style="290" customWidth="1"/>
    <col min="6051" max="6144" width="9" style="290"/>
    <col min="6145" max="6145" width="9.375" style="290" customWidth="1"/>
    <col min="6146" max="6152" width="16.375" style="290" customWidth="1"/>
    <col min="6153" max="6153" width="6.5" style="290" customWidth="1"/>
    <col min="6154" max="6154" width="7.25" style="290" customWidth="1"/>
    <col min="6155" max="6155" width="0.75" style="290" customWidth="1"/>
    <col min="6156" max="6156" width="0" style="290" hidden="1" customWidth="1"/>
    <col min="6157" max="6163" width="4.875" style="290" customWidth="1"/>
    <col min="6164" max="6164" width="0" style="290" hidden="1" customWidth="1"/>
    <col min="6165" max="6165" width="6.5" style="290" customWidth="1"/>
    <col min="6166" max="6172" width="16.375" style="290" customWidth="1"/>
    <col min="6173" max="6173" width="9.375" style="290" customWidth="1"/>
    <col min="6174" max="6174" width="1.875" style="290" customWidth="1"/>
    <col min="6175" max="6175" width="0.875" style="290" customWidth="1"/>
    <col min="6176" max="6179" width="3.625" style="290" customWidth="1"/>
    <col min="6180" max="6180" width="6.75" style="290" customWidth="1"/>
    <col min="6181" max="6223" width="0" style="290" hidden="1" customWidth="1"/>
    <col min="6224" max="6230" width="29.375" style="290" customWidth="1"/>
    <col min="6231" max="6306" width="48.5" style="290" customWidth="1"/>
    <col min="6307" max="6400" width="9" style="290"/>
    <col min="6401" max="6401" width="9.375" style="290" customWidth="1"/>
    <col min="6402" max="6408" width="16.375" style="290" customWidth="1"/>
    <col min="6409" max="6409" width="6.5" style="290" customWidth="1"/>
    <col min="6410" max="6410" width="7.25" style="290" customWidth="1"/>
    <col min="6411" max="6411" width="0.75" style="290" customWidth="1"/>
    <col min="6412" max="6412" width="0" style="290" hidden="1" customWidth="1"/>
    <col min="6413" max="6419" width="4.875" style="290" customWidth="1"/>
    <col min="6420" max="6420" width="0" style="290" hidden="1" customWidth="1"/>
    <col min="6421" max="6421" width="6.5" style="290" customWidth="1"/>
    <col min="6422" max="6428" width="16.375" style="290" customWidth="1"/>
    <col min="6429" max="6429" width="9.375" style="290" customWidth="1"/>
    <col min="6430" max="6430" width="1.875" style="290" customWidth="1"/>
    <col min="6431" max="6431" width="0.875" style="290" customWidth="1"/>
    <col min="6432" max="6435" width="3.625" style="290" customWidth="1"/>
    <col min="6436" max="6436" width="6.75" style="290" customWidth="1"/>
    <col min="6437" max="6479" width="0" style="290" hidden="1" customWidth="1"/>
    <col min="6480" max="6486" width="29.375" style="290" customWidth="1"/>
    <col min="6487" max="6562" width="48.5" style="290" customWidth="1"/>
    <col min="6563" max="6656" width="9" style="290"/>
    <col min="6657" max="6657" width="9.375" style="290" customWidth="1"/>
    <col min="6658" max="6664" width="16.375" style="290" customWidth="1"/>
    <col min="6665" max="6665" width="6.5" style="290" customWidth="1"/>
    <col min="6666" max="6666" width="7.25" style="290" customWidth="1"/>
    <col min="6667" max="6667" width="0.75" style="290" customWidth="1"/>
    <col min="6668" max="6668" width="0" style="290" hidden="1" customWidth="1"/>
    <col min="6669" max="6675" width="4.875" style="290" customWidth="1"/>
    <col min="6676" max="6676" width="0" style="290" hidden="1" customWidth="1"/>
    <col min="6677" max="6677" width="6.5" style="290" customWidth="1"/>
    <col min="6678" max="6684" width="16.375" style="290" customWidth="1"/>
    <col min="6685" max="6685" width="9.375" style="290" customWidth="1"/>
    <col min="6686" max="6686" width="1.875" style="290" customWidth="1"/>
    <col min="6687" max="6687" width="0.875" style="290" customWidth="1"/>
    <col min="6688" max="6691" width="3.625" style="290" customWidth="1"/>
    <col min="6692" max="6692" width="6.75" style="290" customWidth="1"/>
    <col min="6693" max="6735" width="0" style="290" hidden="1" customWidth="1"/>
    <col min="6736" max="6742" width="29.375" style="290" customWidth="1"/>
    <col min="6743" max="6818" width="48.5" style="290" customWidth="1"/>
    <col min="6819" max="6912" width="9" style="290"/>
    <col min="6913" max="6913" width="9.375" style="290" customWidth="1"/>
    <col min="6914" max="6920" width="16.375" style="290" customWidth="1"/>
    <col min="6921" max="6921" width="6.5" style="290" customWidth="1"/>
    <col min="6922" max="6922" width="7.25" style="290" customWidth="1"/>
    <col min="6923" max="6923" width="0.75" style="290" customWidth="1"/>
    <col min="6924" max="6924" width="0" style="290" hidden="1" customWidth="1"/>
    <col min="6925" max="6931" width="4.875" style="290" customWidth="1"/>
    <col min="6932" max="6932" width="0" style="290" hidden="1" customWidth="1"/>
    <col min="6933" max="6933" width="6.5" style="290" customWidth="1"/>
    <col min="6934" max="6940" width="16.375" style="290" customWidth="1"/>
    <col min="6941" max="6941" width="9.375" style="290" customWidth="1"/>
    <col min="6942" max="6942" width="1.875" style="290" customWidth="1"/>
    <col min="6943" max="6943" width="0.875" style="290" customWidth="1"/>
    <col min="6944" max="6947" width="3.625" style="290" customWidth="1"/>
    <col min="6948" max="6948" width="6.75" style="290" customWidth="1"/>
    <col min="6949" max="6991" width="0" style="290" hidden="1" customWidth="1"/>
    <col min="6992" max="6998" width="29.375" style="290" customWidth="1"/>
    <col min="6999" max="7074" width="48.5" style="290" customWidth="1"/>
    <col min="7075" max="7168" width="9" style="290"/>
    <col min="7169" max="7169" width="9.375" style="290" customWidth="1"/>
    <col min="7170" max="7176" width="16.375" style="290" customWidth="1"/>
    <col min="7177" max="7177" width="6.5" style="290" customWidth="1"/>
    <col min="7178" max="7178" width="7.25" style="290" customWidth="1"/>
    <col min="7179" max="7179" width="0.75" style="290" customWidth="1"/>
    <col min="7180" max="7180" width="0" style="290" hidden="1" customWidth="1"/>
    <col min="7181" max="7187" width="4.875" style="290" customWidth="1"/>
    <col min="7188" max="7188" width="0" style="290" hidden="1" customWidth="1"/>
    <col min="7189" max="7189" width="6.5" style="290" customWidth="1"/>
    <col min="7190" max="7196" width="16.375" style="290" customWidth="1"/>
    <col min="7197" max="7197" width="9.375" style="290" customWidth="1"/>
    <col min="7198" max="7198" width="1.875" style="290" customWidth="1"/>
    <col min="7199" max="7199" width="0.875" style="290" customWidth="1"/>
    <col min="7200" max="7203" width="3.625" style="290" customWidth="1"/>
    <col min="7204" max="7204" width="6.75" style="290" customWidth="1"/>
    <col min="7205" max="7247" width="0" style="290" hidden="1" customWidth="1"/>
    <col min="7248" max="7254" width="29.375" style="290" customWidth="1"/>
    <col min="7255" max="7330" width="48.5" style="290" customWidth="1"/>
    <col min="7331" max="7424" width="9" style="290"/>
    <col min="7425" max="7425" width="9.375" style="290" customWidth="1"/>
    <col min="7426" max="7432" width="16.375" style="290" customWidth="1"/>
    <col min="7433" max="7433" width="6.5" style="290" customWidth="1"/>
    <col min="7434" max="7434" width="7.25" style="290" customWidth="1"/>
    <col min="7435" max="7435" width="0.75" style="290" customWidth="1"/>
    <col min="7436" max="7436" width="0" style="290" hidden="1" customWidth="1"/>
    <col min="7437" max="7443" width="4.875" style="290" customWidth="1"/>
    <col min="7444" max="7444" width="0" style="290" hidden="1" customWidth="1"/>
    <col min="7445" max="7445" width="6.5" style="290" customWidth="1"/>
    <col min="7446" max="7452" width="16.375" style="290" customWidth="1"/>
    <col min="7453" max="7453" width="9.375" style="290" customWidth="1"/>
    <col min="7454" max="7454" width="1.875" style="290" customWidth="1"/>
    <col min="7455" max="7455" width="0.875" style="290" customWidth="1"/>
    <col min="7456" max="7459" width="3.625" style="290" customWidth="1"/>
    <col min="7460" max="7460" width="6.75" style="290" customWidth="1"/>
    <col min="7461" max="7503" width="0" style="290" hidden="1" customWidth="1"/>
    <col min="7504" max="7510" width="29.375" style="290" customWidth="1"/>
    <col min="7511" max="7586" width="48.5" style="290" customWidth="1"/>
    <col min="7587" max="7680" width="9" style="290"/>
    <col min="7681" max="7681" width="9.375" style="290" customWidth="1"/>
    <col min="7682" max="7688" width="16.375" style="290" customWidth="1"/>
    <col min="7689" max="7689" width="6.5" style="290" customWidth="1"/>
    <col min="7690" max="7690" width="7.25" style="290" customWidth="1"/>
    <col min="7691" max="7691" width="0.75" style="290" customWidth="1"/>
    <col min="7692" max="7692" width="0" style="290" hidden="1" customWidth="1"/>
    <col min="7693" max="7699" width="4.875" style="290" customWidth="1"/>
    <col min="7700" max="7700" width="0" style="290" hidden="1" customWidth="1"/>
    <col min="7701" max="7701" width="6.5" style="290" customWidth="1"/>
    <col min="7702" max="7708" width="16.375" style="290" customWidth="1"/>
    <col min="7709" max="7709" width="9.375" style="290" customWidth="1"/>
    <col min="7710" max="7710" width="1.875" style="290" customWidth="1"/>
    <col min="7711" max="7711" width="0.875" style="290" customWidth="1"/>
    <col min="7712" max="7715" width="3.625" style="290" customWidth="1"/>
    <col min="7716" max="7716" width="6.75" style="290" customWidth="1"/>
    <col min="7717" max="7759" width="0" style="290" hidden="1" customWidth="1"/>
    <col min="7760" max="7766" width="29.375" style="290" customWidth="1"/>
    <col min="7767" max="7842" width="48.5" style="290" customWidth="1"/>
    <col min="7843" max="7936" width="9" style="290"/>
    <col min="7937" max="7937" width="9.375" style="290" customWidth="1"/>
    <col min="7938" max="7944" width="16.375" style="290" customWidth="1"/>
    <col min="7945" max="7945" width="6.5" style="290" customWidth="1"/>
    <col min="7946" max="7946" width="7.25" style="290" customWidth="1"/>
    <col min="7947" max="7947" width="0.75" style="290" customWidth="1"/>
    <col min="7948" max="7948" width="0" style="290" hidden="1" customWidth="1"/>
    <col min="7949" max="7955" width="4.875" style="290" customWidth="1"/>
    <col min="7956" max="7956" width="0" style="290" hidden="1" customWidth="1"/>
    <col min="7957" max="7957" width="6.5" style="290" customWidth="1"/>
    <col min="7958" max="7964" width="16.375" style="290" customWidth="1"/>
    <col min="7965" max="7965" width="9.375" style="290" customWidth="1"/>
    <col min="7966" max="7966" width="1.875" style="290" customWidth="1"/>
    <col min="7967" max="7967" width="0.875" style="290" customWidth="1"/>
    <col min="7968" max="7971" width="3.625" style="290" customWidth="1"/>
    <col min="7972" max="7972" width="6.75" style="290" customWidth="1"/>
    <col min="7973" max="8015" width="0" style="290" hidden="1" customWidth="1"/>
    <col min="8016" max="8022" width="29.375" style="290" customWidth="1"/>
    <col min="8023" max="8098" width="48.5" style="290" customWidth="1"/>
    <col min="8099" max="8192" width="9" style="290"/>
    <col min="8193" max="8193" width="9.375" style="290" customWidth="1"/>
    <col min="8194" max="8200" width="16.375" style="290" customWidth="1"/>
    <col min="8201" max="8201" width="6.5" style="290" customWidth="1"/>
    <col min="8202" max="8202" width="7.25" style="290" customWidth="1"/>
    <col min="8203" max="8203" width="0.75" style="290" customWidth="1"/>
    <col min="8204" max="8204" width="0" style="290" hidden="1" customWidth="1"/>
    <col min="8205" max="8211" width="4.875" style="290" customWidth="1"/>
    <col min="8212" max="8212" width="0" style="290" hidden="1" customWidth="1"/>
    <col min="8213" max="8213" width="6.5" style="290" customWidth="1"/>
    <col min="8214" max="8220" width="16.375" style="290" customWidth="1"/>
    <col min="8221" max="8221" width="9.375" style="290" customWidth="1"/>
    <col min="8222" max="8222" width="1.875" style="290" customWidth="1"/>
    <col min="8223" max="8223" width="0.875" style="290" customWidth="1"/>
    <col min="8224" max="8227" width="3.625" style="290" customWidth="1"/>
    <col min="8228" max="8228" width="6.75" style="290" customWidth="1"/>
    <col min="8229" max="8271" width="0" style="290" hidden="1" customWidth="1"/>
    <col min="8272" max="8278" width="29.375" style="290" customWidth="1"/>
    <col min="8279" max="8354" width="48.5" style="290" customWidth="1"/>
    <col min="8355" max="8448" width="9" style="290"/>
    <col min="8449" max="8449" width="9.375" style="290" customWidth="1"/>
    <col min="8450" max="8456" width="16.375" style="290" customWidth="1"/>
    <col min="8457" max="8457" width="6.5" style="290" customWidth="1"/>
    <col min="8458" max="8458" width="7.25" style="290" customWidth="1"/>
    <col min="8459" max="8459" width="0.75" style="290" customWidth="1"/>
    <col min="8460" max="8460" width="0" style="290" hidden="1" customWidth="1"/>
    <col min="8461" max="8467" width="4.875" style="290" customWidth="1"/>
    <col min="8468" max="8468" width="0" style="290" hidden="1" customWidth="1"/>
    <col min="8469" max="8469" width="6.5" style="290" customWidth="1"/>
    <col min="8470" max="8476" width="16.375" style="290" customWidth="1"/>
    <col min="8477" max="8477" width="9.375" style="290" customWidth="1"/>
    <col min="8478" max="8478" width="1.875" style="290" customWidth="1"/>
    <col min="8479" max="8479" width="0.875" style="290" customWidth="1"/>
    <col min="8480" max="8483" width="3.625" style="290" customWidth="1"/>
    <col min="8484" max="8484" width="6.75" style="290" customWidth="1"/>
    <col min="8485" max="8527" width="0" style="290" hidden="1" customWidth="1"/>
    <col min="8528" max="8534" width="29.375" style="290" customWidth="1"/>
    <col min="8535" max="8610" width="48.5" style="290" customWidth="1"/>
    <col min="8611" max="8704" width="9" style="290"/>
    <col min="8705" max="8705" width="9.375" style="290" customWidth="1"/>
    <col min="8706" max="8712" width="16.375" style="290" customWidth="1"/>
    <col min="8713" max="8713" width="6.5" style="290" customWidth="1"/>
    <col min="8714" max="8714" width="7.25" style="290" customWidth="1"/>
    <col min="8715" max="8715" width="0.75" style="290" customWidth="1"/>
    <col min="8716" max="8716" width="0" style="290" hidden="1" customWidth="1"/>
    <col min="8717" max="8723" width="4.875" style="290" customWidth="1"/>
    <col min="8724" max="8724" width="0" style="290" hidden="1" customWidth="1"/>
    <col min="8725" max="8725" width="6.5" style="290" customWidth="1"/>
    <col min="8726" max="8732" width="16.375" style="290" customWidth="1"/>
    <col min="8733" max="8733" width="9.375" style="290" customWidth="1"/>
    <col min="8734" max="8734" width="1.875" style="290" customWidth="1"/>
    <col min="8735" max="8735" width="0.875" style="290" customWidth="1"/>
    <col min="8736" max="8739" width="3.625" style="290" customWidth="1"/>
    <col min="8740" max="8740" width="6.75" style="290" customWidth="1"/>
    <col min="8741" max="8783" width="0" style="290" hidden="1" customWidth="1"/>
    <col min="8784" max="8790" width="29.375" style="290" customWidth="1"/>
    <col min="8791" max="8866" width="48.5" style="290" customWidth="1"/>
    <col min="8867" max="8960" width="9" style="290"/>
    <col min="8961" max="8961" width="9.375" style="290" customWidth="1"/>
    <col min="8962" max="8968" width="16.375" style="290" customWidth="1"/>
    <col min="8969" max="8969" width="6.5" style="290" customWidth="1"/>
    <col min="8970" max="8970" width="7.25" style="290" customWidth="1"/>
    <col min="8971" max="8971" width="0.75" style="290" customWidth="1"/>
    <col min="8972" max="8972" width="0" style="290" hidden="1" customWidth="1"/>
    <col min="8973" max="8979" width="4.875" style="290" customWidth="1"/>
    <col min="8980" max="8980" width="0" style="290" hidden="1" customWidth="1"/>
    <col min="8981" max="8981" width="6.5" style="290" customWidth="1"/>
    <col min="8982" max="8988" width="16.375" style="290" customWidth="1"/>
    <col min="8989" max="8989" width="9.375" style="290" customWidth="1"/>
    <col min="8990" max="8990" width="1.875" style="290" customWidth="1"/>
    <col min="8991" max="8991" width="0.875" style="290" customWidth="1"/>
    <col min="8992" max="8995" width="3.625" style="290" customWidth="1"/>
    <col min="8996" max="8996" width="6.75" style="290" customWidth="1"/>
    <col min="8997" max="9039" width="0" style="290" hidden="1" customWidth="1"/>
    <col min="9040" max="9046" width="29.375" style="290" customWidth="1"/>
    <col min="9047" max="9122" width="48.5" style="290" customWidth="1"/>
    <col min="9123" max="9216" width="9" style="290"/>
    <col min="9217" max="9217" width="9.375" style="290" customWidth="1"/>
    <col min="9218" max="9224" width="16.375" style="290" customWidth="1"/>
    <col min="9225" max="9225" width="6.5" style="290" customWidth="1"/>
    <col min="9226" max="9226" width="7.25" style="290" customWidth="1"/>
    <col min="9227" max="9227" width="0.75" style="290" customWidth="1"/>
    <col min="9228" max="9228" width="0" style="290" hidden="1" customWidth="1"/>
    <col min="9229" max="9235" width="4.875" style="290" customWidth="1"/>
    <col min="9236" max="9236" width="0" style="290" hidden="1" customWidth="1"/>
    <col min="9237" max="9237" width="6.5" style="290" customWidth="1"/>
    <col min="9238" max="9244" width="16.375" style="290" customWidth="1"/>
    <col min="9245" max="9245" width="9.375" style="290" customWidth="1"/>
    <col min="9246" max="9246" width="1.875" style="290" customWidth="1"/>
    <col min="9247" max="9247" width="0.875" style="290" customWidth="1"/>
    <col min="9248" max="9251" width="3.625" style="290" customWidth="1"/>
    <col min="9252" max="9252" width="6.75" style="290" customWidth="1"/>
    <col min="9253" max="9295" width="0" style="290" hidden="1" customWidth="1"/>
    <col min="9296" max="9302" width="29.375" style="290" customWidth="1"/>
    <col min="9303" max="9378" width="48.5" style="290" customWidth="1"/>
    <col min="9379" max="9472" width="9" style="290"/>
    <col min="9473" max="9473" width="9.375" style="290" customWidth="1"/>
    <col min="9474" max="9480" width="16.375" style="290" customWidth="1"/>
    <col min="9481" max="9481" width="6.5" style="290" customWidth="1"/>
    <col min="9482" max="9482" width="7.25" style="290" customWidth="1"/>
    <col min="9483" max="9483" width="0.75" style="290" customWidth="1"/>
    <col min="9484" max="9484" width="0" style="290" hidden="1" customWidth="1"/>
    <col min="9485" max="9491" width="4.875" style="290" customWidth="1"/>
    <col min="9492" max="9492" width="0" style="290" hidden="1" customWidth="1"/>
    <col min="9493" max="9493" width="6.5" style="290" customWidth="1"/>
    <col min="9494" max="9500" width="16.375" style="290" customWidth="1"/>
    <col min="9501" max="9501" width="9.375" style="290" customWidth="1"/>
    <col min="9502" max="9502" width="1.875" style="290" customWidth="1"/>
    <col min="9503" max="9503" width="0.875" style="290" customWidth="1"/>
    <col min="9504" max="9507" width="3.625" style="290" customWidth="1"/>
    <col min="9508" max="9508" width="6.75" style="290" customWidth="1"/>
    <col min="9509" max="9551" width="0" style="290" hidden="1" customWidth="1"/>
    <col min="9552" max="9558" width="29.375" style="290" customWidth="1"/>
    <col min="9559" max="9634" width="48.5" style="290" customWidth="1"/>
    <col min="9635" max="9728" width="9" style="290"/>
    <col min="9729" max="9729" width="9.375" style="290" customWidth="1"/>
    <col min="9730" max="9736" width="16.375" style="290" customWidth="1"/>
    <col min="9737" max="9737" width="6.5" style="290" customWidth="1"/>
    <col min="9738" max="9738" width="7.25" style="290" customWidth="1"/>
    <col min="9739" max="9739" width="0.75" style="290" customWidth="1"/>
    <col min="9740" max="9740" width="0" style="290" hidden="1" customWidth="1"/>
    <col min="9741" max="9747" width="4.875" style="290" customWidth="1"/>
    <col min="9748" max="9748" width="0" style="290" hidden="1" customWidth="1"/>
    <col min="9749" max="9749" width="6.5" style="290" customWidth="1"/>
    <col min="9750" max="9756" width="16.375" style="290" customWidth="1"/>
    <col min="9757" max="9757" width="9.375" style="290" customWidth="1"/>
    <col min="9758" max="9758" width="1.875" style="290" customWidth="1"/>
    <col min="9759" max="9759" width="0.875" style="290" customWidth="1"/>
    <col min="9760" max="9763" width="3.625" style="290" customWidth="1"/>
    <col min="9764" max="9764" width="6.75" style="290" customWidth="1"/>
    <col min="9765" max="9807" width="0" style="290" hidden="1" customWidth="1"/>
    <col min="9808" max="9814" width="29.375" style="290" customWidth="1"/>
    <col min="9815" max="9890" width="48.5" style="290" customWidth="1"/>
    <col min="9891" max="9984" width="9" style="290"/>
    <col min="9985" max="9985" width="9.375" style="290" customWidth="1"/>
    <col min="9986" max="9992" width="16.375" style="290" customWidth="1"/>
    <col min="9993" max="9993" width="6.5" style="290" customWidth="1"/>
    <col min="9994" max="9994" width="7.25" style="290" customWidth="1"/>
    <col min="9995" max="9995" width="0.75" style="290" customWidth="1"/>
    <col min="9996" max="9996" width="0" style="290" hidden="1" customWidth="1"/>
    <col min="9997" max="10003" width="4.875" style="290" customWidth="1"/>
    <col min="10004" max="10004" width="0" style="290" hidden="1" customWidth="1"/>
    <col min="10005" max="10005" width="6.5" style="290" customWidth="1"/>
    <col min="10006" max="10012" width="16.375" style="290" customWidth="1"/>
    <col min="10013" max="10013" width="9.375" style="290" customWidth="1"/>
    <col min="10014" max="10014" width="1.875" style="290" customWidth="1"/>
    <col min="10015" max="10015" width="0.875" style="290" customWidth="1"/>
    <col min="10016" max="10019" width="3.625" style="290" customWidth="1"/>
    <col min="10020" max="10020" width="6.75" style="290" customWidth="1"/>
    <col min="10021" max="10063" width="0" style="290" hidden="1" customWidth="1"/>
    <col min="10064" max="10070" width="29.375" style="290" customWidth="1"/>
    <col min="10071" max="10146" width="48.5" style="290" customWidth="1"/>
    <col min="10147" max="10240" width="9" style="290"/>
    <col min="10241" max="10241" width="9.375" style="290" customWidth="1"/>
    <col min="10242" max="10248" width="16.375" style="290" customWidth="1"/>
    <col min="10249" max="10249" width="6.5" style="290" customWidth="1"/>
    <col min="10250" max="10250" width="7.25" style="290" customWidth="1"/>
    <col min="10251" max="10251" width="0.75" style="290" customWidth="1"/>
    <col min="10252" max="10252" width="0" style="290" hidden="1" customWidth="1"/>
    <col min="10253" max="10259" width="4.875" style="290" customWidth="1"/>
    <col min="10260" max="10260" width="0" style="290" hidden="1" customWidth="1"/>
    <col min="10261" max="10261" width="6.5" style="290" customWidth="1"/>
    <col min="10262" max="10268" width="16.375" style="290" customWidth="1"/>
    <col min="10269" max="10269" width="9.375" style="290" customWidth="1"/>
    <col min="10270" max="10270" width="1.875" style="290" customWidth="1"/>
    <col min="10271" max="10271" width="0.875" style="290" customWidth="1"/>
    <col min="10272" max="10275" width="3.625" style="290" customWidth="1"/>
    <col min="10276" max="10276" width="6.75" style="290" customWidth="1"/>
    <col min="10277" max="10319" width="0" style="290" hidden="1" customWidth="1"/>
    <col min="10320" max="10326" width="29.375" style="290" customWidth="1"/>
    <col min="10327" max="10402" width="48.5" style="290" customWidth="1"/>
    <col min="10403" max="10496" width="9" style="290"/>
    <col min="10497" max="10497" width="9.375" style="290" customWidth="1"/>
    <col min="10498" max="10504" width="16.375" style="290" customWidth="1"/>
    <col min="10505" max="10505" width="6.5" style="290" customWidth="1"/>
    <col min="10506" max="10506" width="7.25" style="290" customWidth="1"/>
    <col min="10507" max="10507" width="0.75" style="290" customWidth="1"/>
    <col min="10508" max="10508" width="0" style="290" hidden="1" customWidth="1"/>
    <col min="10509" max="10515" width="4.875" style="290" customWidth="1"/>
    <col min="10516" max="10516" width="0" style="290" hidden="1" customWidth="1"/>
    <col min="10517" max="10517" width="6.5" style="290" customWidth="1"/>
    <col min="10518" max="10524" width="16.375" style="290" customWidth="1"/>
    <col min="10525" max="10525" width="9.375" style="290" customWidth="1"/>
    <col min="10526" max="10526" width="1.875" style="290" customWidth="1"/>
    <col min="10527" max="10527" width="0.875" style="290" customWidth="1"/>
    <col min="10528" max="10531" width="3.625" style="290" customWidth="1"/>
    <col min="10532" max="10532" width="6.75" style="290" customWidth="1"/>
    <col min="10533" max="10575" width="0" style="290" hidden="1" customWidth="1"/>
    <col min="10576" max="10582" width="29.375" style="290" customWidth="1"/>
    <col min="10583" max="10658" width="48.5" style="290" customWidth="1"/>
    <col min="10659" max="10752" width="9" style="290"/>
    <col min="10753" max="10753" width="9.375" style="290" customWidth="1"/>
    <col min="10754" max="10760" width="16.375" style="290" customWidth="1"/>
    <col min="10761" max="10761" width="6.5" style="290" customWidth="1"/>
    <col min="10762" max="10762" width="7.25" style="290" customWidth="1"/>
    <col min="10763" max="10763" width="0.75" style="290" customWidth="1"/>
    <col min="10764" max="10764" width="0" style="290" hidden="1" customWidth="1"/>
    <col min="10765" max="10771" width="4.875" style="290" customWidth="1"/>
    <col min="10772" max="10772" width="0" style="290" hidden="1" customWidth="1"/>
    <col min="10773" max="10773" width="6.5" style="290" customWidth="1"/>
    <col min="10774" max="10780" width="16.375" style="290" customWidth="1"/>
    <col min="10781" max="10781" width="9.375" style="290" customWidth="1"/>
    <col min="10782" max="10782" width="1.875" style="290" customWidth="1"/>
    <col min="10783" max="10783" width="0.875" style="290" customWidth="1"/>
    <col min="10784" max="10787" width="3.625" style="290" customWidth="1"/>
    <col min="10788" max="10788" width="6.75" style="290" customWidth="1"/>
    <col min="10789" max="10831" width="0" style="290" hidden="1" customWidth="1"/>
    <col min="10832" max="10838" width="29.375" style="290" customWidth="1"/>
    <col min="10839" max="10914" width="48.5" style="290" customWidth="1"/>
    <col min="10915" max="11008" width="9" style="290"/>
    <col min="11009" max="11009" width="9.375" style="290" customWidth="1"/>
    <col min="11010" max="11016" width="16.375" style="290" customWidth="1"/>
    <col min="11017" max="11017" width="6.5" style="290" customWidth="1"/>
    <col min="11018" max="11018" width="7.25" style="290" customWidth="1"/>
    <col min="11019" max="11019" width="0.75" style="290" customWidth="1"/>
    <col min="11020" max="11020" width="0" style="290" hidden="1" customWidth="1"/>
    <col min="11021" max="11027" width="4.875" style="290" customWidth="1"/>
    <col min="11028" max="11028" width="0" style="290" hidden="1" customWidth="1"/>
    <col min="11029" max="11029" width="6.5" style="290" customWidth="1"/>
    <col min="11030" max="11036" width="16.375" style="290" customWidth="1"/>
    <col min="11037" max="11037" width="9.375" style="290" customWidth="1"/>
    <col min="11038" max="11038" width="1.875" style="290" customWidth="1"/>
    <col min="11039" max="11039" width="0.875" style="290" customWidth="1"/>
    <col min="11040" max="11043" width="3.625" style="290" customWidth="1"/>
    <col min="11044" max="11044" width="6.75" style="290" customWidth="1"/>
    <col min="11045" max="11087" width="0" style="290" hidden="1" customWidth="1"/>
    <col min="11088" max="11094" width="29.375" style="290" customWidth="1"/>
    <col min="11095" max="11170" width="48.5" style="290" customWidth="1"/>
    <col min="11171" max="11264" width="9" style="290"/>
    <col min="11265" max="11265" width="9.375" style="290" customWidth="1"/>
    <col min="11266" max="11272" width="16.375" style="290" customWidth="1"/>
    <col min="11273" max="11273" width="6.5" style="290" customWidth="1"/>
    <col min="11274" max="11274" width="7.25" style="290" customWidth="1"/>
    <col min="11275" max="11275" width="0.75" style="290" customWidth="1"/>
    <col min="11276" max="11276" width="0" style="290" hidden="1" customWidth="1"/>
    <col min="11277" max="11283" width="4.875" style="290" customWidth="1"/>
    <col min="11284" max="11284" width="0" style="290" hidden="1" customWidth="1"/>
    <col min="11285" max="11285" width="6.5" style="290" customWidth="1"/>
    <col min="11286" max="11292" width="16.375" style="290" customWidth="1"/>
    <col min="11293" max="11293" width="9.375" style="290" customWidth="1"/>
    <col min="11294" max="11294" width="1.875" style="290" customWidth="1"/>
    <col min="11295" max="11295" width="0.875" style="290" customWidth="1"/>
    <col min="11296" max="11299" width="3.625" style="290" customWidth="1"/>
    <col min="11300" max="11300" width="6.75" style="290" customWidth="1"/>
    <col min="11301" max="11343" width="0" style="290" hidden="1" customWidth="1"/>
    <col min="11344" max="11350" width="29.375" style="290" customWidth="1"/>
    <col min="11351" max="11426" width="48.5" style="290" customWidth="1"/>
    <col min="11427" max="11520" width="9" style="290"/>
    <col min="11521" max="11521" width="9.375" style="290" customWidth="1"/>
    <col min="11522" max="11528" width="16.375" style="290" customWidth="1"/>
    <col min="11529" max="11529" width="6.5" style="290" customWidth="1"/>
    <col min="11530" max="11530" width="7.25" style="290" customWidth="1"/>
    <col min="11531" max="11531" width="0.75" style="290" customWidth="1"/>
    <col min="11532" max="11532" width="0" style="290" hidden="1" customWidth="1"/>
    <col min="11533" max="11539" width="4.875" style="290" customWidth="1"/>
    <col min="11540" max="11540" width="0" style="290" hidden="1" customWidth="1"/>
    <col min="11541" max="11541" width="6.5" style="290" customWidth="1"/>
    <col min="11542" max="11548" width="16.375" style="290" customWidth="1"/>
    <col min="11549" max="11549" width="9.375" style="290" customWidth="1"/>
    <col min="11550" max="11550" width="1.875" style="290" customWidth="1"/>
    <col min="11551" max="11551" width="0.875" style="290" customWidth="1"/>
    <col min="11552" max="11555" width="3.625" style="290" customWidth="1"/>
    <col min="11556" max="11556" width="6.75" style="290" customWidth="1"/>
    <col min="11557" max="11599" width="0" style="290" hidden="1" customWidth="1"/>
    <col min="11600" max="11606" width="29.375" style="290" customWidth="1"/>
    <col min="11607" max="11682" width="48.5" style="290" customWidth="1"/>
    <col min="11683" max="11776" width="9" style="290"/>
    <col min="11777" max="11777" width="9.375" style="290" customWidth="1"/>
    <col min="11778" max="11784" width="16.375" style="290" customWidth="1"/>
    <col min="11785" max="11785" width="6.5" style="290" customWidth="1"/>
    <col min="11786" max="11786" width="7.25" style="290" customWidth="1"/>
    <col min="11787" max="11787" width="0.75" style="290" customWidth="1"/>
    <col min="11788" max="11788" width="0" style="290" hidden="1" customWidth="1"/>
    <col min="11789" max="11795" width="4.875" style="290" customWidth="1"/>
    <col min="11796" max="11796" width="0" style="290" hidden="1" customWidth="1"/>
    <col min="11797" max="11797" width="6.5" style="290" customWidth="1"/>
    <col min="11798" max="11804" width="16.375" style="290" customWidth="1"/>
    <col min="11805" max="11805" width="9.375" style="290" customWidth="1"/>
    <col min="11806" max="11806" width="1.875" style="290" customWidth="1"/>
    <col min="11807" max="11807" width="0.875" style="290" customWidth="1"/>
    <col min="11808" max="11811" width="3.625" style="290" customWidth="1"/>
    <col min="11812" max="11812" width="6.75" style="290" customWidth="1"/>
    <col min="11813" max="11855" width="0" style="290" hidden="1" customWidth="1"/>
    <col min="11856" max="11862" width="29.375" style="290" customWidth="1"/>
    <col min="11863" max="11938" width="48.5" style="290" customWidth="1"/>
    <col min="11939" max="12032" width="9" style="290"/>
    <col min="12033" max="12033" width="9.375" style="290" customWidth="1"/>
    <col min="12034" max="12040" width="16.375" style="290" customWidth="1"/>
    <col min="12041" max="12041" width="6.5" style="290" customWidth="1"/>
    <col min="12042" max="12042" width="7.25" style="290" customWidth="1"/>
    <col min="12043" max="12043" width="0.75" style="290" customWidth="1"/>
    <col min="12044" max="12044" width="0" style="290" hidden="1" customWidth="1"/>
    <col min="12045" max="12051" width="4.875" style="290" customWidth="1"/>
    <col min="12052" max="12052" width="0" style="290" hidden="1" customWidth="1"/>
    <col min="12053" max="12053" width="6.5" style="290" customWidth="1"/>
    <col min="12054" max="12060" width="16.375" style="290" customWidth="1"/>
    <col min="12061" max="12061" width="9.375" style="290" customWidth="1"/>
    <col min="12062" max="12062" width="1.875" style="290" customWidth="1"/>
    <col min="12063" max="12063" width="0.875" style="290" customWidth="1"/>
    <col min="12064" max="12067" width="3.625" style="290" customWidth="1"/>
    <col min="12068" max="12068" width="6.75" style="290" customWidth="1"/>
    <col min="12069" max="12111" width="0" style="290" hidden="1" customWidth="1"/>
    <col min="12112" max="12118" width="29.375" style="290" customWidth="1"/>
    <col min="12119" max="12194" width="48.5" style="290" customWidth="1"/>
    <col min="12195" max="12288" width="9" style="290"/>
    <col min="12289" max="12289" width="9.375" style="290" customWidth="1"/>
    <col min="12290" max="12296" width="16.375" style="290" customWidth="1"/>
    <col min="12297" max="12297" width="6.5" style="290" customWidth="1"/>
    <col min="12298" max="12298" width="7.25" style="290" customWidth="1"/>
    <col min="12299" max="12299" width="0.75" style="290" customWidth="1"/>
    <col min="12300" max="12300" width="0" style="290" hidden="1" customWidth="1"/>
    <col min="12301" max="12307" width="4.875" style="290" customWidth="1"/>
    <col min="12308" max="12308" width="0" style="290" hidden="1" customWidth="1"/>
    <col min="12309" max="12309" width="6.5" style="290" customWidth="1"/>
    <col min="12310" max="12316" width="16.375" style="290" customWidth="1"/>
    <col min="12317" max="12317" width="9.375" style="290" customWidth="1"/>
    <col min="12318" max="12318" width="1.875" style="290" customWidth="1"/>
    <col min="12319" max="12319" width="0.875" style="290" customWidth="1"/>
    <col min="12320" max="12323" width="3.625" style="290" customWidth="1"/>
    <col min="12324" max="12324" width="6.75" style="290" customWidth="1"/>
    <col min="12325" max="12367" width="0" style="290" hidden="1" customWidth="1"/>
    <col min="12368" max="12374" width="29.375" style="290" customWidth="1"/>
    <col min="12375" max="12450" width="48.5" style="290" customWidth="1"/>
    <col min="12451" max="12544" width="9" style="290"/>
    <col min="12545" max="12545" width="9.375" style="290" customWidth="1"/>
    <col min="12546" max="12552" width="16.375" style="290" customWidth="1"/>
    <col min="12553" max="12553" width="6.5" style="290" customWidth="1"/>
    <col min="12554" max="12554" width="7.25" style="290" customWidth="1"/>
    <col min="12555" max="12555" width="0.75" style="290" customWidth="1"/>
    <col min="12556" max="12556" width="0" style="290" hidden="1" customWidth="1"/>
    <col min="12557" max="12563" width="4.875" style="290" customWidth="1"/>
    <col min="12564" max="12564" width="0" style="290" hidden="1" customWidth="1"/>
    <col min="12565" max="12565" width="6.5" style="290" customWidth="1"/>
    <col min="12566" max="12572" width="16.375" style="290" customWidth="1"/>
    <col min="12573" max="12573" width="9.375" style="290" customWidth="1"/>
    <col min="12574" max="12574" width="1.875" style="290" customWidth="1"/>
    <col min="12575" max="12575" width="0.875" style="290" customWidth="1"/>
    <col min="12576" max="12579" width="3.625" style="290" customWidth="1"/>
    <col min="12580" max="12580" width="6.75" style="290" customWidth="1"/>
    <col min="12581" max="12623" width="0" style="290" hidden="1" customWidth="1"/>
    <col min="12624" max="12630" width="29.375" style="290" customWidth="1"/>
    <col min="12631" max="12706" width="48.5" style="290" customWidth="1"/>
    <col min="12707" max="12800" width="9" style="290"/>
    <col min="12801" max="12801" width="9.375" style="290" customWidth="1"/>
    <col min="12802" max="12808" width="16.375" style="290" customWidth="1"/>
    <col min="12809" max="12809" width="6.5" style="290" customWidth="1"/>
    <col min="12810" max="12810" width="7.25" style="290" customWidth="1"/>
    <col min="12811" max="12811" width="0.75" style="290" customWidth="1"/>
    <col min="12812" max="12812" width="0" style="290" hidden="1" customWidth="1"/>
    <col min="12813" max="12819" width="4.875" style="290" customWidth="1"/>
    <col min="12820" max="12820" width="0" style="290" hidden="1" customWidth="1"/>
    <col min="12821" max="12821" width="6.5" style="290" customWidth="1"/>
    <col min="12822" max="12828" width="16.375" style="290" customWidth="1"/>
    <col min="12829" max="12829" width="9.375" style="290" customWidth="1"/>
    <col min="12830" max="12830" width="1.875" style="290" customWidth="1"/>
    <col min="12831" max="12831" width="0.875" style="290" customWidth="1"/>
    <col min="12832" max="12835" width="3.625" style="290" customWidth="1"/>
    <col min="12836" max="12836" width="6.75" style="290" customWidth="1"/>
    <col min="12837" max="12879" width="0" style="290" hidden="1" customWidth="1"/>
    <col min="12880" max="12886" width="29.375" style="290" customWidth="1"/>
    <col min="12887" max="12962" width="48.5" style="290" customWidth="1"/>
    <col min="12963" max="13056" width="9" style="290"/>
    <col min="13057" max="13057" width="9.375" style="290" customWidth="1"/>
    <col min="13058" max="13064" width="16.375" style="290" customWidth="1"/>
    <col min="13065" max="13065" width="6.5" style="290" customWidth="1"/>
    <col min="13066" max="13066" width="7.25" style="290" customWidth="1"/>
    <col min="13067" max="13067" width="0.75" style="290" customWidth="1"/>
    <col min="13068" max="13068" width="0" style="290" hidden="1" customWidth="1"/>
    <col min="13069" max="13075" width="4.875" style="290" customWidth="1"/>
    <col min="13076" max="13076" width="0" style="290" hidden="1" customWidth="1"/>
    <col min="13077" max="13077" width="6.5" style="290" customWidth="1"/>
    <col min="13078" max="13084" width="16.375" style="290" customWidth="1"/>
    <col min="13085" max="13085" width="9.375" style="290" customWidth="1"/>
    <col min="13086" max="13086" width="1.875" style="290" customWidth="1"/>
    <col min="13087" max="13087" width="0.875" style="290" customWidth="1"/>
    <col min="13088" max="13091" width="3.625" style="290" customWidth="1"/>
    <col min="13092" max="13092" width="6.75" style="290" customWidth="1"/>
    <col min="13093" max="13135" width="0" style="290" hidden="1" customWidth="1"/>
    <col min="13136" max="13142" width="29.375" style="290" customWidth="1"/>
    <col min="13143" max="13218" width="48.5" style="290" customWidth="1"/>
    <col min="13219" max="13312" width="9" style="290"/>
    <col min="13313" max="13313" width="9.375" style="290" customWidth="1"/>
    <col min="13314" max="13320" width="16.375" style="290" customWidth="1"/>
    <col min="13321" max="13321" width="6.5" style="290" customWidth="1"/>
    <col min="13322" max="13322" width="7.25" style="290" customWidth="1"/>
    <col min="13323" max="13323" width="0.75" style="290" customWidth="1"/>
    <col min="13324" max="13324" width="0" style="290" hidden="1" customWidth="1"/>
    <col min="13325" max="13331" width="4.875" style="290" customWidth="1"/>
    <col min="13332" max="13332" width="0" style="290" hidden="1" customWidth="1"/>
    <col min="13333" max="13333" width="6.5" style="290" customWidth="1"/>
    <col min="13334" max="13340" width="16.375" style="290" customWidth="1"/>
    <col min="13341" max="13341" width="9.375" style="290" customWidth="1"/>
    <col min="13342" max="13342" width="1.875" style="290" customWidth="1"/>
    <col min="13343" max="13343" width="0.875" style="290" customWidth="1"/>
    <col min="13344" max="13347" width="3.625" style="290" customWidth="1"/>
    <col min="13348" max="13348" width="6.75" style="290" customWidth="1"/>
    <col min="13349" max="13391" width="0" style="290" hidden="1" customWidth="1"/>
    <col min="13392" max="13398" width="29.375" style="290" customWidth="1"/>
    <col min="13399" max="13474" width="48.5" style="290" customWidth="1"/>
    <col min="13475" max="13568" width="9" style="290"/>
    <col min="13569" max="13569" width="9.375" style="290" customWidth="1"/>
    <col min="13570" max="13576" width="16.375" style="290" customWidth="1"/>
    <col min="13577" max="13577" width="6.5" style="290" customWidth="1"/>
    <col min="13578" max="13578" width="7.25" style="290" customWidth="1"/>
    <col min="13579" max="13579" width="0.75" style="290" customWidth="1"/>
    <col min="13580" max="13580" width="0" style="290" hidden="1" customWidth="1"/>
    <col min="13581" max="13587" width="4.875" style="290" customWidth="1"/>
    <col min="13588" max="13588" width="0" style="290" hidden="1" customWidth="1"/>
    <col min="13589" max="13589" width="6.5" style="290" customWidth="1"/>
    <col min="13590" max="13596" width="16.375" style="290" customWidth="1"/>
    <col min="13597" max="13597" width="9.375" style="290" customWidth="1"/>
    <col min="13598" max="13598" width="1.875" style="290" customWidth="1"/>
    <col min="13599" max="13599" width="0.875" style="290" customWidth="1"/>
    <col min="13600" max="13603" width="3.625" style="290" customWidth="1"/>
    <col min="13604" max="13604" width="6.75" style="290" customWidth="1"/>
    <col min="13605" max="13647" width="0" style="290" hidden="1" customWidth="1"/>
    <col min="13648" max="13654" width="29.375" style="290" customWidth="1"/>
    <col min="13655" max="13730" width="48.5" style="290" customWidth="1"/>
    <col min="13731" max="13824" width="9" style="290"/>
    <col min="13825" max="13825" width="9.375" style="290" customWidth="1"/>
    <col min="13826" max="13832" width="16.375" style="290" customWidth="1"/>
    <col min="13833" max="13833" width="6.5" style="290" customWidth="1"/>
    <col min="13834" max="13834" width="7.25" style="290" customWidth="1"/>
    <col min="13835" max="13835" width="0.75" style="290" customWidth="1"/>
    <col min="13836" max="13836" width="0" style="290" hidden="1" customWidth="1"/>
    <col min="13837" max="13843" width="4.875" style="290" customWidth="1"/>
    <col min="13844" max="13844" width="0" style="290" hidden="1" customWidth="1"/>
    <col min="13845" max="13845" width="6.5" style="290" customWidth="1"/>
    <col min="13846" max="13852" width="16.375" style="290" customWidth="1"/>
    <col min="13853" max="13853" width="9.375" style="290" customWidth="1"/>
    <col min="13854" max="13854" width="1.875" style="290" customWidth="1"/>
    <col min="13855" max="13855" width="0.875" style="290" customWidth="1"/>
    <col min="13856" max="13859" width="3.625" style="290" customWidth="1"/>
    <col min="13860" max="13860" width="6.75" style="290" customWidth="1"/>
    <col min="13861" max="13903" width="0" style="290" hidden="1" customWidth="1"/>
    <col min="13904" max="13910" width="29.375" style="290" customWidth="1"/>
    <col min="13911" max="13986" width="48.5" style="290" customWidth="1"/>
    <col min="13987" max="14080" width="9" style="290"/>
    <col min="14081" max="14081" width="9.375" style="290" customWidth="1"/>
    <col min="14082" max="14088" width="16.375" style="290" customWidth="1"/>
    <col min="14089" max="14089" width="6.5" style="290" customWidth="1"/>
    <col min="14090" max="14090" width="7.25" style="290" customWidth="1"/>
    <col min="14091" max="14091" width="0.75" style="290" customWidth="1"/>
    <col min="14092" max="14092" width="0" style="290" hidden="1" customWidth="1"/>
    <col min="14093" max="14099" width="4.875" style="290" customWidth="1"/>
    <col min="14100" max="14100" width="0" style="290" hidden="1" customWidth="1"/>
    <col min="14101" max="14101" width="6.5" style="290" customWidth="1"/>
    <col min="14102" max="14108" width="16.375" style="290" customWidth="1"/>
    <col min="14109" max="14109" width="9.375" style="290" customWidth="1"/>
    <col min="14110" max="14110" width="1.875" style="290" customWidth="1"/>
    <col min="14111" max="14111" width="0.875" style="290" customWidth="1"/>
    <col min="14112" max="14115" width="3.625" style="290" customWidth="1"/>
    <col min="14116" max="14116" width="6.75" style="290" customWidth="1"/>
    <col min="14117" max="14159" width="0" style="290" hidden="1" customWidth="1"/>
    <col min="14160" max="14166" width="29.375" style="290" customWidth="1"/>
    <col min="14167" max="14242" width="48.5" style="290" customWidth="1"/>
    <col min="14243" max="14336" width="9" style="290"/>
    <col min="14337" max="14337" width="9.375" style="290" customWidth="1"/>
    <col min="14338" max="14344" width="16.375" style="290" customWidth="1"/>
    <col min="14345" max="14345" width="6.5" style="290" customWidth="1"/>
    <col min="14346" max="14346" width="7.25" style="290" customWidth="1"/>
    <col min="14347" max="14347" width="0.75" style="290" customWidth="1"/>
    <col min="14348" max="14348" width="0" style="290" hidden="1" customWidth="1"/>
    <col min="14349" max="14355" width="4.875" style="290" customWidth="1"/>
    <col min="14356" max="14356" width="0" style="290" hidden="1" customWidth="1"/>
    <col min="14357" max="14357" width="6.5" style="290" customWidth="1"/>
    <col min="14358" max="14364" width="16.375" style="290" customWidth="1"/>
    <col min="14365" max="14365" width="9.375" style="290" customWidth="1"/>
    <col min="14366" max="14366" width="1.875" style="290" customWidth="1"/>
    <col min="14367" max="14367" width="0.875" style="290" customWidth="1"/>
    <col min="14368" max="14371" width="3.625" style="290" customWidth="1"/>
    <col min="14372" max="14372" width="6.75" style="290" customWidth="1"/>
    <col min="14373" max="14415" width="0" style="290" hidden="1" customWidth="1"/>
    <col min="14416" max="14422" width="29.375" style="290" customWidth="1"/>
    <col min="14423" max="14498" width="48.5" style="290" customWidth="1"/>
    <col min="14499" max="14592" width="9" style="290"/>
    <col min="14593" max="14593" width="9.375" style="290" customWidth="1"/>
    <col min="14594" max="14600" width="16.375" style="290" customWidth="1"/>
    <col min="14601" max="14601" width="6.5" style="290" customWidth="1"/>
    <col min="14602" max="14602" width="7.25" style="290" customWidth="1"/>
    <col min="14603" max="14603" width="0.75" style="290" customWidth="1"/>
    <col min="14604" max="14604" width="0" style="290" hidden="1" customWidth="1"/>
    <col min="14605" max="14611" width="4.875" style="290" customWidth="1"/>
    <col min="14612" max="14612" width="0" style="290" hidden="1" customWidth="1"/>
    <col min="14613" max="14613" width="6.5" style="290" customWidth="1"/>
    <col min="14614" max="14620" width="16.375" style="290" customWidth="1"/>
    <col min="14621" max="14621" width="9.375" style="290" customWidth="1"/>
    <col min="14622" max="14622" width="1.875" style="290" customWidth="1"/>
    <col min="14623" max="14623" width="0.875" style="290" customWidth="1"/>
    <col min="14624" max="14627" width="3.625" style="290" customWidth="1"/>
    <col min="14628" max="14628" width="6.75" style="290" customWidth="1"/>
    <col min="14629" max="14671" width="0" style="290" hidden="1" customWidth="1"/>
    <col min="14672" max="14678" width="29.375" style="290" customWidth="1"/>
    <col min="14679" max="14754" width="48.5" style="290" customWidth="1"/>
    <col min="14755" max="14848" width="9" style="290"/>
    <col min="14849" max="14849" width="9.375" style="290" customWidth="1"/>
    <col min="14850" max="14856" width="16.375" style="290" customWidth="1"/>
    <col min="14857" max="14857" width="6.5" style="290" customWidth="1"/>
    <col min="14858" max="14858" width="7.25" style="290" customWidth="1"/>
    <col min="14859" max="14859" width="0.75" style="290" customWidth="1"/>
    <col min="14860" max="14860" width="0" style="290" hidden="1" customWidth="1"/>
    <col min="14861" max="14867" width="4.875" style="290" customWidth="1"/>
    <col min="14868" max="14868" width="0" style="290" hidden="1" customWidth="1"/>
    <col min="14869" max="14869" width="6.5" style="290" customWidth="1"/>
    <col min="14870" max="14876" width="16.375" style="290" customWidth="1"/>
    <col min="14877" max="14877" width="9.375" style="290" customWidth="1"/>
    <col min="14878" max="14878" width="1.875" style="290" customWidth="1"/>
    <col min="14879" max="14879" width="0.875" style="290" customWidth="1"/>
    <col min="14880" max="14883" width="3.625" style="290" customWidth="1"/>
    <col min="14884" max="14884" width="6.75" style="290" customWidth="1"/>
    <col min="14885" max="14927" width="0" style="290" hidden="1" customWidth="1"/>
    <col min="14928" max="14934" width="29.375" style="290" customWidth="1"/>
    <col min="14935" max="15010" width="48.5" style="290" customWidth="1"/>
    <col min="15011" max="15104" width="9" style="290"/>
    <col min="15105" max="15105" width="9.375" style="290" customWidth="1"/>
    <col min="15106" max="15112" width="16.375" style="290" customWidth="1"/>
    <col min="15113" max="15113" width="6.5" style="290" customWidth="1"/>
    <col min="15114" max="15114" width="7.25" style="290" customWidth="1"/>
    <col min="15115" max="15115" width="0.75" style="290" customWidth="1"/>
    <col min="15116" max="15116" width="0" style="290" hidden="1" customWidth="1"/>
    <col min="15117" max="15123" width="4.875" style="290" customWidth="1"/>
    <col min="15124" max="15124" width="0" style="290" hidden="1" customWidth="1"/>
    <col min="15125" max="15125" width="6.5" style="290" customWidth="1"/>
    <col min="15126" max="15132" width="16.375" style="290" customWidth="1"/>
    <col min="15133" max="15133" width="9.375" style="290" customWidth="1"/>
    <col min="15134" max="15134" width="1.875" style="290" customWidth="1"/>
    <col min="15135" max="15135" width="0.875" style="290" customWidth="1"/>
    <col min="15136" max="15139" width="3.625" style="290" customWidth="1"/>
    <col min="15140" max="15140" width="6.75" style="290" customWidth="1"/>
    <col min="15141" max="15183" width="0" style="290" hidden="1" customWidth="1"/>
    <col min="15184" max="15190" width="29.375" style="290" customWidth="1"/>
    <col min="15191" max="15266" width="48.5" style="290" customWidth="1"/>
    <col min="15267" max="15360" width="9" style="290"/>
    <col min="15361" max="15361" width="9.375" style="290" customWidth="1"/>
    <col min="15362" max="15368" width="16.375" style="290" customWidth="1"/>
    <col min="15369" max="15369" width="6.5" style="290" customWidth="1"/>
    <col min="15370" max="15370" width="7.25" style="290" customWidth="1"/>
    <col min="15371" max="15371" width="0.75" style="290" customWidth="1"/>
    <col min="15372" max="15372" width="0" style="290" hidden="1" customWidth="1"/>
    <col min="15373" max="15379" width="4.875" style="290" customWidth="1"/>
    <col min="15380" max="15380" width="0" style="290" hidden="1" customWidth="1"/>
    <col min="15381" max="15381" width="6.5" style="290" customWidth="1"/>
    <col min="15382" max="15388" width="16.375" style="290" customWidth="1"/>
    <col min="15389" max="15389" width="9.375" style="290" customWidth="1"/>
    <col min="15390" max="15390" width="1.875" style="290" customWidth="1"/>
    <col min="15391" max="15391" width="0.875" style="290" customWidth="1"/>
    <col min="15392" max="15395" width="3.625" style="290" customWidth="1"/>
    <col min="15396" max="15396" width="6.75" style="290" customWidth="1"/>
    <col min="15397" max="15439" width="0" style="290" hidden="1" customWidth="1"/>
    <col min="15440" max="15446" width="29.375" style="290" customWidth="1"/>
    <col min="15447" max="15522" width="48.5" style="290" customWidth="1"/>
    <col min="15523" max="15616" width="9" style="290"/>
    <col min="15617" max="15617" width="9.375" style="290" customWidth="1"/>
    <col min="15618" max="15624" width="16.375" style="290" customWidth="1"/>
    <col min="15625" max="15625" width="6.5" style="290" customWidth="1"/>
    <col min="15626" max="15626" width="7.25" style="290" customWidth="1"/>
    <col min="15627" max="15627" width="0.75" style="290" customWidth="1"/>
    <col min="15628" max="15628" width="0" style="290" hidden="1" customWidth="1"/>
    <col min="15629" max="15635" width="4.875" style="290" customWidth="1"/>
    <col min="15636" max="15636" width="0" style="290" hidden="1" customWidth="1"/>
    <col min="15637" max="15637" width="6.5" style="290" customWidth="1"/>
    <col min="15638" max="15644" width="16.375" style="290" customWidth="1"/>
    <col min="15645" max="15645" width="9.375" style="290" customWidth="1"/>
    <col min="15646" max="15646" width="1.875" style="290" customWidth="1"/>
    <col min="15647" max="15647" width="0.875" style="290" customWidth="1"/>
    <col min="15648" max="15651" width="3.625" style="290" customWidth="1"/>
    <col min="15652" max="15652" width="6.75" style="290" customWidth="1"/>
    <col min="15653" max="15695" width="0" style="290" hidden="1" customWidth="1"/>
    <col min="15696" max="15702" width="29.375" style="290" customWidth="1"/>
    <col min="15703" max="15778" width="48.5" style="290" customWidth="1"/>
    <col min="15779" max="15872" width="9" style="290"/>
    <col min="15873" max="15873" width="9.375" style="290" customWidth="1"/>
    <col min="15874" max="15880" width="16.375" style="290" customWidth="1"/>
    <col min="15881" max="15881" width="6.5" style="290" customWidth="1"/>
    <col min="15882" max="15882" width="7.25" style="290" customWidth="1"/>
    <col min="15883" max="15883" width="0.75" style="290" customWidth="1"/>
    <col min="15884" max="15884" width="0" style="290" hidden="1" customWidth="1"/>
    <col min="15885" max="15891" width="4.875" style="290" customWidth="1"/>
    <col min="15892" max="15892" width="0" style="290" hidden="1" customWidth="1"/>
    <col min="15893" max="15893" width="6.5" style="290" customWidth="1"/>
    <col min="15894" max="15900" width="16.375" style="290" customWidth="1"/>
    <col min="15901" max="15901" width="9.375" style="290" customWidth="1"/>
    <col min="15902" max="15902" width="1.875" style="290" customWidth="1"/>
    <col min="15903" max="15903" width="0.875" style="290" customWidth="1"/>
    <col min="15904" max="15907" width="3.625" style="290" customWidth="1"/>
    <col min="15908" max="15908" width="6.75" style="290" customWidth="1"/>
    <col min="15909" max="15951" width="0" style="290" hidden="1" customWidth="1"/>
    <col min="15952" max="15958" width="29.375" style="290" customWidth="1"/>
    <col min="15959" max="16034" width="48.5" style="290" customWidth="1"/>
    <col min="16035" max="16128" width="9" style="290"/>
    <col min="16129" max="16129" width="9.375" style="290" customWidth="1"/>
    <col min="16130" max="16136" width="16.375" style="290" customWidth="1"/>
    <col min="16137" max="16137" width="6.5" style="290" customWidth="1"/>
    <col min="16138" max="16138" width="7.25" style="290" customWidth="1"/>
    <col min="16139" max="16139" width="0.75" style="290" customWidth="1"/>
    <col min="16140" max="16140" width="0" style="290" hidden="1" customWidth="1"/>
    <col min="16141" max="16147" width="4.875" style="290" customWidth="1"/>
    <col min="16148" max="16148" width="0" style="290" hidden="1" customWidth="1"/>
    <col min="16149" max="16149" width="6.5" style="290" customWidth="1"/>
    <col min="16150" max="16156" width="16.375" style="290" customWidth="1"/>
    <col min="16157" max="16157" width="9.375" style="290" customWidth="1"/>
    <col min="16158" max="16158" width="1.875" style="290" customWidth="1"/>
    <col min="16159" max="16159" width="0.875" style="290" customWidth="1"/>
    <col min="16160" max="16163" width="3.625" style="290" customWidth="1"/>
    <col min="16164" max="16164" width="6.75" style="290" customWidth="1"/>
    <col min="16165" max="16207" width="0" style="290" hidden="1" customWidth="1"/>
    <col min="16208" max="16214" width="29.375" style="290" customWidth="1"/>
    <col min="16215" max="16290" width="48.5" style="290" customWidth="1"/>
    <col min="16291" max="16384" width="9" style="290"/>
  </cols>
  <sheetData>
    <row r="1" spans="1:149" s="284" customFormat="1" ht="39.950000000000003" customHeight="1">
      <c r="B1" s="284">
        <v>1</v>
      </c>
      <c r="C1" s="284">
        <v>1</v>
      </c>
      <c r="D1" s="284">
        <v>1</v>
      </c>
      <c r="E1" s="284">
        <v>1</v>
      </c>
      <c r="F1" s="284">
        <v>1</v>
      </c>
      <c r="G1" s="284">
        <v>1</v>
      </c>
      <c r="H1" s="284">
        <v>1</v>
      </c>
      <c r="I1" s="285">
        <v>2</v>
      </c>
      <c r="J1" s="285">
        <v>4</v>
      </c>
      <c r="K1" s="285"/>
      <c r="L1" s="285"/>
      <c r="M1" s="285">
        <v>5</v>
      </c>
      <c r="N1" s="285">
        <v>5</v>
      </c>
      <c r="O1" s="285">
        <v>5</v>
      </c>
      <c r="P1" s="285">
        <v>5</v>
      </c>
      <c r="Q1" s="285">
        <v>5</v>
      </c>
      <c r="R1" s="285">
        <v>5</v>
      </c>
      <c r="S1" s="285">
        <v>5</v>
      </c>
      <c r="T1" s="285"/>
      <c r="U1" s="286">
        <v>2</v>
      </c>
      <c r="V1" s="284">
        <v>1</v>
      </c>
      <c r="W1" s="284">
        <v>1</v>
      </c>
      <c r="X1" s="284">
        <v>1</v>
      </c>
      <c r="Y1" s="284">
        <v>1</v>
      </c>
      <c r="Z1" s="284">
        <v>1</v>
      </c>
      <c r="AA1" s="284">
        <v>1</v>
      </c>
      <c r="AB1" s="284">
        <v>1</v>
      </c>
      <c r="AC1" s="286"/>
      <c r="AD1" s="359"/>
      <c r="AE1" s="360"/>
      <c r="AF1" s="360"/>
      <c r="AG1" s="360"/>
      <c r="AH1" s="360"/>
      <c r="AI1" s="360"/>
      <c r="AJ1" s="360"/>
      <c r="AK1" s="360"/>
      <c r="AL1" s="360"/>
      <c r="AM1" s="360"/>
      <c r="AN1" s="360"/>
      <c r="AO1" s="360"/>
      <c r="AP1" s="360"/>
      <c r="AQ1" s="360"/>
      <c r="AR1" s="360"/>
      <c r="AS1" s="360"/>
      <c r="AT1" s="360" t="s">
        <v>293</v>
      </c>
      <c r="AU1" s="360" t="s">
        <v>294</v>
      </c>
      <c r="AV1" s="360" t="s">
        <v>295</v>
      </c>
      <c r="AW1" s="360" t="s">
        <v>296</v>
      </c>
      <c r="AX1" s="360" t="s">
        <v>297</v>
      </c>
      <c r="AY1" s="360" t="s">
        <v>298</v>
      </c>
      <c r="AZ1" s="360"/>
      <c r="BA1" s="361"/>
      <c r="BB1" s="360" t="s">
        <v>299</v>
      </c>
      <c r="BC1" s="360" t="s">
        <v>300</v>
      </c>
      <c r="BD1" s="360"/>
      <c r="BE1" s="360"/>
      <c r="BF1" s="360" t="s">
        <v>301</v>
      </c>
      <c r="BG1" s="360"/>
      <c r="BH1" s="360" t="s">
        <v>302</v>
      </c>
      <c r="BI1" s="360"/>
      <c r="BJ1" s="360"/>
      <c r="BK1" s="360"/>
      <c r="BL1" s="360"/>
      <c r="BM1" s="360"/>
      <c r="BN1" s="360"/>
      <c r="BO1" s="360"/>
      <c r="BP1" s="360" t="s">
        <v>303</v>
      </c>
      <c r="BQ1" s="360"/>
      <c r="BR1" s="360"/>
      <c r="BS1" s="360"/>
      <c r="BT1" s="360"/>
      <c r="BU1" s="360"/>
      <c r="BV1" s="360"/>
      <c r="BW1" s="360"/>
      <c r="BX1" s="362"/>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row>
    <row r="2" spans="1:149" ht="17.649999999999999" customHeight="1">
      <c r="A2" s="284">
        <v>1</v>
      </c>
      <c r="B2" s="287"/>
      <c r="C2" s="287"/>
      <c r="D2" s="287"/>
      <c r="E2" s="287"/>
      <c r="F2" s="287"/>
      <c r="G2" s="287"/>
      <c r="H2" s="287"/>
      <c r="I2" s="288"/>
      <c r="J2" s="288"/>
      <c r="K2" s="288"/>
      <c r="L2" s="288"/>
      <c r="M2" s="288"/>
      <c r="N2" s="288"/>
      <c r="O2" s="288"/>
      <c r="P2" s="288"/>
      <c r="Q2" s="288"/>
      <c r="R2" s="288"/>
      <c r="S2" s="288"/>
      <c r="T2" s="288"/>
      <c r="U2" s="289"/>
      <c r="V2" s="287"/>
      <c r="W2" s="287"/>
      <c r="X2" s="287"/>
      <c r="Y2" s="287"/>
      <c r="Z2" s="287"/>
      <c r="AA2" s="287"/>
      <c r="AB2" s="287"/>
      <c r="AC2" s="289"/>
      <c r="AD2" s="363"/>
      <c r="BB2" s="353"/>
    </row>
    <row r="3" spans="1:149" ht="18.75" customHeight="1">
      <c r="A3" s="284">
        <v>6</v>
      </c>
      <c r="B3" s="291" t="s">
        <v>575</v>
      </c>
      <c r="C3" s="291"/>
      <c r="D3" s="292" t="s">
        <v>576</v>
      </c>
      <c r="E3" s="292"/>
      <c r="F3" s="292"/>
      <c r="G3" s="292"/>
      <c r="H3" s="292"/>
      <c r="I3" s="288"/>
      <c r="J3" s="293" t="e">
        <f>TEXT(M10,"YYYY/M")&amp;"-"&amp;TEXT(M61,"YYYY/M")</f>
        <v>#VALUE!</v>
      </c>
      <c r="K3" s="294"/>
      <c r="L3" s="294"/>
      <c r="M3" s="294"/>
      <c r="N3" s="294"/>
      <c r="O3" s="294"/>
      <c r="P3" s="294"/>
      <c r="Q3" s="294"/>
      <c r="R3" s="294"/>
      <c r="S3" s="294"/>
      <c r="T3" s="288"/>
      <c r="U3" s="289"/>
      <c r="V3" s="291" t="s">
        <v>651</v>
      </c>
      <c r="W3" s="291"/>
      <c r="X3" s="292" t="s">
        <v>652</v>
      </c>
      <c r="Y3" s="292"/>
      <c r="Z3" s="292"/>
      <c r="AA3" s="292"/>
      <c r="AB3" s="292"/>
      <c r="AC3" s="289"/>
      <c r="AD3" s="363"/>
      <c r="BB3" s="353"/>
    </row>
    <row r="4" spans="1:149" ht="18.75" customHeight="1">
      <c r="A4" s="284">
        <v>6</v>
      </c>
      <c r="B4" s="291"/>
      <c r="C4" s="291"/>
      <c r="D4" s="292"/>
      <c r="E4" s="292"/>
      <c r="F4" s="292"/>
      <c r="G4" s="292"/>
      <c r="H4" s="292"/>
      <c r="I4" s="288"/>
      <c r="J4" s="293"/>
      <c r="K4" s="294"/>
      <c r="L4" s="294"/>
      <c r="M4" s="294"/>
      <c r="N4" s="294"/>
      <c r="O4" s="294"/>
      <c r="P4" s="294"/>
      <c r="Q4" s="294"/>
      <c r="R4" s="294"/>
      <c r="S4" s="294"/>
      <c r="T4" s="288"/>
      <c r="U4" s="289"/>
      <c r="V4" s="291"/>
      <c r="W4" s="291"/>
      <c r="X4" s="292"/>
      <c r="Y4" s="292"/>
      <c r="Z4" s="292"/>
      <c r="AA4" s="292"/>
      <c r="AB4" s="292"/>
      <c r="AC4" s="289"/>
      <c r="AD4" s="363"/>
      <c r="BB4" s="353"/>
    </row>
    <row r="5" spans="1:149" ht="18.75" customHeight="1">
      <c r="A5" s="284">
        <v>6</v>
      </c>
      <c r="B5" s="291"/>
      <c r="C5" s="291"/>
      <c r="D5" s="292"/>
      <c r="E5" s="292"/>
      <c r="F5" s="292"/>
      <c r="G5" s="292"/>
      <c r="H5" s="292"/>
      <c r="I5" s="288"/>
      <c r="J5" s="294"/>
      <c r="K5" s="294"/>
      <c r="L5" s="294"/>
      <c r="M5" s="294"/>
      <c r="N5" s="294"/>
      <c r="O5" s="294"/>
      <c r="P5" s="294"/>
      <c r="Q5" s="294"/>
      <c r="R5" s="294"/>
      <c r="S5" s="294"/>
      <c r="T5" s="288"/>
      <c r="U5" s="289"/>
      <c r="V5" s="291"/>
      <c r="W5" s="291"/>
      <c r="X5" s="292"/>
      <c r="Y5" s="292"/>
      <c r="Z5" s="292"/>
      <c r="AA5" s="292"/>
      <c r="AB5" s="292"/>
      <c r="AC5" s="289"/>
      <c r="AD5" s="363"/>
      <c r="BB5" s="353"/>
    </row>
    <row r="6" spans="1:149" ht="18.75" customHeight="1">
      <c r="A6" s="284">
        <v>6</v>
      </c>
      <c r="B6" s="295"/>
      <c r="C6" s="295"/>
      <c r="D6" s="296"/>
      <c r="E6" s="296"/>
      <c r="F6" s="296"/>
      <c r="G6" s="296"/>
      <c r="H6" s="296"/>
      <c r="I6" s="288"/>
      <c r="J6" s="297"/>
      <c r="K6" s="297"/>
      <c r="L6" s="297"/>
      <c r="M6" s="297"/>
      <c r="N6" s="297"/>
      <c r="O6" s="297"/>
      <c r="P6" s="297"/>
      <c r="Q6" s="297"/>
      <c r="R6" s="297"/>
      <c r="S6" s="297"/>
      <c r="T6" s="288"/>
      <c r="U6" s="289"/>
      <c r="V6" s="295"/>
      <c r="W6" s="295"/>
      <c r="X6" s="296"/>
      <c r="Y6" s="296"/>
      <c r="Z6" s="296"/>
      <c r="AA6" s="296"/>
      <c r="AB6" s="296"/>
      <c r="AC6" s="289"/>
      <c r="BB6" s="353"/>
    </row>
    <row r="7" spans="1:149" ht="18.75" customHeight="1">
      <c r="A7" s="284">
        <v>6</v>
      </c>
      <c r="B7" s="298" t="s">
        <v>174</v>
      </c>
      <c r="C7" s="299" t="s">
        <v>308</v>
      </c>
      <c r="D7" s="300" t="s">
        <v>309</v>
      </c>
      <c r="E7" s="301" t="s">
        <v>310</v>
      </c>
      <c r="F7" s="302" t="s">
        <v>311</v>
      </c>
      <c r="G7" s="303" t="s">
        <v>312</v>
      </c>
      <c r="H7" s="304" t="s">
        <v>313</v>
      </c>
      <c r="I7" s="288"/>
      <c r="J7" s="305"/>
      <c r="K7" s="306"/>
      <c r="L7" s="306"/>
      <c r="M7" s="307" t="s">
        <v>186</v>
      </c>
      <c r="N7" s="308" t="s">
        <v>314</v>
      </c>
      <c r="O7" s="309" t="s">
        <v>315</v>
      </c>
      <c r="P7" s="310" t="s">
        <v>314</v>
      </c>
      <c r="Q7" s="311" t="s">
        <v>316</v>
      </c>
      <c r="R7" s="312" t="s">
        <v>317</v>
      </c>
      <c r="S7" s="313" t="s">
        <v>317</v>
      </c>
      <c r="T7" s="288"/>
      <c r="U7" s="289"/>
      <c r="V7" s="298" t="s">
        <v>174</v>
      </c>
      <c r="W7" s="299" t="s">
        <v>308</v>
      </c>
      <c r="X7" s="300" t="s">
        <v>309</v>
      </c>
      <c r="Y7" s="301" t="s">
        <v>310</v>
      </c>
      <c r="Z7" s="302" t="s">
        <v>311</v>
      </c>
      <c r="AA7" s="303" t="s">
        <v>312</v>
      </c>
      <c r="AB7" s="304" t="s">
        <v>313</v>
      </c>
      <c r="AC7" s="289"/>
      <c r="AD7" s="364"/>
      <c r="AE7" s="364"/>
      <c r="AF7" s="364"/>
      <c r="AG7" s="364"/>
      <c r="AH7" s="364"/>
      <c r="AI7" s="364"/>
      <c r="AJ7" s="365"/>
      <c r="AK7" s="365"/>
      <c r="AL7" s="365"/>
      <c r="AM7" s="365"/>
      <c r="AN7" s="365"/>
      <c r="AO7" s="365"/>
      <c r="AP7" s="365"/>
      <c r="AQ7" s="364"/>
      <c r="AR7" s="364"/>
      <c r="AS7" s="364"/>
      <c r="AT7" s="364"/>
      <c r="AU7" s="364"/>
      <c r="AV7" s="364"/>
      <c r="AW7" s="364"/>
      <c r="AX7" s="364"/>
      <c r="AY7" s="364"/>
      <c r="AZ7" s="364"/>
      <c r="BA7" s="365"/>
      <c r="BB7" s="366"/>
      <c r="BC7" s="364"/>
      <c r="BD7" s="364"/>
      <c r="BE7" s="364"/>
      <c r="BF7" s="364"/>
      <c r="BG7" s="364"/>
      <c r="BH7" s="367" t="s">
        <v>318</v>
      </c>
      <c r="BI7" s="367" t="s">
        <v>319</v>
      </c>
      <c r="BJ7" s="367" t="s">
        <v>320</v>
      </c>
      <c r="BK7" s="367" t="s">
        <v>321</v>
      </c>
      <c r="BL7" s="367" t="s">
        <v>322</v>
      </c>
      <c r="BM7" s="367" t="s">
        <v>323</v>
      </c>
      <c r="BN7" s="367" t="s">
        <v>324</v>
      </c>
      <c r="BO7" s="364"/>
      <c r="BP7" s="367" t="s">
        <v>318</v>
      </c>
      <c r="BQ7" s="367" t="s">
        <v>319</v>
      </c>
      <c r="BR7" s="367" t="s">
        <v>320</v>
      </c>
      <c r="BS7" s="367" t="s">
        <v>321</v>
      </c>
      <c r="BT7" s="367" t="s">
        <v>322</v>
      </c>
      <c r="BU7" s="367" t="s">
        <v>323</v>
      </c>
      <c r="BV7" s="367" t="s">
        <v>324</v>
      </c>
      <c r="BW7" s="364"/>
      <c r="BX7" s="364"/>
      <c r="BY7" s="368"/>
    </row>
    <row r="8" spans="1:149" ht="18.75" customHeight="1">
      <c r="A8" s="284">
        <v>6</v>
      </c>
      <c r="I8" s="288"/>
      <c r="J8" s="305"/>
      <c r="K8" s="314"/>
      <c r="L8" s="314"/>
      <c r="M8" s="315" t="s">
        <v>325</v>
      </c>
      <c r="N8" s="316"/>
      <c r="O8" s="316"/>
      <c r="P8" s="316"/>
      <c r="Q8" s="316"/>
      <c r="R8" s="316"/>
      <c r="S8" s="316"/>
      <c r="T8" s="288"/>
      <c r="BH8" s="369"/>
      <c r="BI8" s="369"/>
      <c r="BJ8" s="369"/>
      <c r="BK8" s="369"/>
      <c r="BL8" s="369"/>
      <c r="BM8" s="369"/>
      <c r="BN8" s="369"/>
      <c r="BP8" s="369"/>
      <c r="BQ8" s="369"/>
      <c r="BR8" s="369"/>
      <c r="BS8" s="369"/>
      <c r="BT8" s="369"/>
      <c r="BU8" s="369"/>
      <c r="BV8" s="369"/>
      <c r="BY8" s="368"/>
    </row>
    <row r="9" spans="1:149" ht="18.75" customHeight="1">
      <c r="A9" s="284">
        <v>6</v>
      </c>
      <c r="B9" s="326" t="s">
        <v>579</v>
      </c>
      <c r="C9" s="319" t="e">
        <f t="shared" ref="C9:H9" si="0">B9+1</f>
        <v>#VALUE!</v>
      </c>
      <c r="D9" s="319" t="e">
        <f t="shared" si="0"/>
        <v>#VALUE!</v>
      </c>
      <c r="E9" s="319" t="e">
        <f t="shared" si="0"/>
        <v>#VALUE!</v>
      </c>
      <c r="F9" s="319" t="e">
        <f t="shared" si="0"/>
        <v>#VALUE!</v>
      </c>
      <c r="G9" s="320" t="e">
        <f t="shared" si="0"/>
        <v>#VALUE!</v>
      </c>
      <c r="H9" s="318" t="e">
        <f t="shared" si="0"/>
        <v>#VALUE!</v>
      </c>
      <c r="I9" s="321"/>
      <c r="J9" s="305" t="e">
        <f t="shared" ref="J9:J63" si="1">IF(BC9=1,AU9,"")</f>
        <v>#VALUE!</v>
      </c>
      <c r="K9" s="314"/>
      <c r="L9" s="322" t="str">
        <f t="shared" ref="L9:L63" si="2">M9</f>
        <v>式=_a0!F14</v>
      </c>
      <c r="M9" s="324" t="s">
        <v>579</v>
      </c>
      <c r="N9" s="324" t="e">
        <f t="shared" ref="N9:S24" si="3">M9+1</f>
        <v>#VALUE!</v>
      </c>
      <c r="O9" s="324" t="e">
        <f t="shared" si="3"/>
        <v>#VALUE!</v>
      </c>
      <c r="P9" s="324" t="e">
        <f t="shared" si="3"/>
        <v>#VALUE!</v>
      </c>
      <c r="Q9" s="324" t="e">
        <f t="shared" si="3"/>
        <v>#VALUE!</v>
      </c>
      <c r="R9" s="325" t="e">
        <f t="shared" si="3"/>
        <v>#VALUE!</v>
      </c>
      <c r="S9" s="323" t="e">
        <f t="shared" si="3"/>
        <v>#VALUE!</v>
      </c>
      <c r="T9" s="288"/>
      <c r="V9" s="326" t="s">
        <v>653</v>
      </c>
      <c r="W9" s="326" t="e">
        <f t="shared" ref="W9:AB9" si="4">V9+1</f>
        <v>#VALUE!</v>
      </c>
      <c r="X9" s="326" t="e">
        <f t="shared" si="4"/>
        <v>#VALUE!</v>
      </c>
      <c r="Y9" s="326" t="e">
        <f t="shared" si="4"/>
        <v>#VALUE!</v>
      </c>
      <c r="Z9" s="326" t="e">
        <f t="shared" si="4"/>
        <v>#VALUE!</v>
      </c>
      <c r="AA9" s="326" t="e">
        <f t="shared" si="4"/>
        <v>#VALUE!</v>
      </c>
      <c r="AB9" s="318" t="e">
        <f t="shared" si="4"/>
        <v>#VALUE!</v>
      </c>
      <c r="AC9" s="327"/>
      <c r="AD9" s="370"/>
      <c r="AE9" s="370"/>
      <c r="AJ9" s="371"/>
      <c r="AT9" s="353" t="e">
        <f t="shared" ref="AT9:AT62" si="5">MONTH(M9)</f>
        <v>#VALUE!</v>
      </c>
      <c r="AU9" s="353" t="e">
        <f t="shared" ref="AU9:AU62" si="6">MONTH(S9)</f>
        <v>#VALUE!</v>
      </c>
      <c r="AV9" s="353" t="e">
        <f t="shared" ref="AV9:AV62" si="7">IF(AU9&lt;&gt;AU8,1,0)</f>
        <v>#VALUE!</v>
      </c>
      <c r="AW9" s="353" t="e">
        <f t="shared" ref="AW9:AW62" si="8">IF(AV9=1,1,AW8+1)</f>
        <v>#VALUE!</v>
      </c>
      <c r="AX9" s="353" t="e">
        <f>IF(AT9&lt;&gt;AT10,1,0)</f>
        <v>#VALUE!</v>
      </c>
      <c r="AY9" s="353" t="e">
        <f t="shared" ref="AY9:AY62" si="9">IF(AX9=1,AW8+1,AW9)</f>
        <v>#VALUE!</v>
      </c>
      <c r="BA9" s="355" t="e">
        <f t="shared" ref="BA9:BA62" si="10">AU9&amp;"月"&amp;AW9&amp;"週"</f>
        <v>#VALUE!</v>
      </c>
      <c r="BB9" s="372" t="e">
        <f>BA9</f>
        <v>#VALUE!</v>
      </c>
      <c r="BC9" s="353" t="e">
        <f t="shared" ref="BC9:BC62" si="11">IF(AND(AV9=1,AX9=0),1,
IF(AND(AW9=2,BC8=0),1,0))</f>
        <v>#VALUE!</v>
      </c>
      <c r="BE9" s="373" t="e">
        <f t="shared" ref="BE9:BE62" si="12">AU9*100+AW9</f>
        <v>#VALUE!</v>
      </c>
      <c r="BF9" s="374" t="e">
        <f>BE9</f>
        <v>#VALUE!</v>
      </c>
      <c r="BH9" s="371" t="e">
        <f t="shared" ref="BH9:BN40" si="13">IF(MONTH(M9)&lt;&gt;MONTH(M8),1,0)</f>
        <v>#VALUE!</v>
      </c>
      <c r="BI9" s="371" t="e">
        <f t="shared" si="13"/>
        <v>#VALUE!</v>
      </c>
      <c r="BJ9" s="371" t="e">
        <f t="shared" si="13"/>
        <v>#VALUE!</v>
      </c>
      <c r="BK9" s="371" t="e">
        <f t="shared" si="13"/>
        <v>#VALUE!</v>
      </c>
      <c r="BL9" s="371" t="e">
        <f t="shared" si="13"/>
        <v>#VALUE!</v>
      </c>
      <c r="BM9" s="371" t="e">
        <f t="shared" si="13"/>
        <v>#VALUE!</v>
      </c>
      <c r="BN9" s="371" t="e">
        <f t="shared" si="13"/>
        <v>#VALUE!</v>
      </c>
      <c r="BP9" s="371" t="e">
        <f t="shared" ref="BP9:BV24" si="14">IF(BH9=1,1,BP8+1)</f>
        <v>#VALUE!</v>
      </c>
      <c r="BQ9" s="371" t="e">
        <f t="shared" si="14"/>
        <v>#VALUE!</v>
      </c>
      <c r="BR9" s="371" t="e">
        <f t="shared" si="14"/>
        <v>#VALUE!</v>
      </c>
      <c r="BS9" s="371" t="e">
        <f t="shared" si="14"/>
        <v>#VALUE!</v>
      </c>
      <c r="BT9" s="371" t="e">
        <f t="shared" si="14"/>
        <v>#VALUE!</v>
      </c>
      <c r="BU9" s="371" t="e">
        <f t="shared" si="14"/>
        <v>#VALUE!</v>
      </c>
      <c r="BV9" s="371" t="e">
        <f t="shared" si="14"/>
        <v>#VALUE!</v>
      </c>
    </row>
    <row r="10" spans="1:149" ht="18.75" customHeight="1">
      <c r="A10" s="284">
        <v>6</v>
      </c>
      <c r="B10" s="331"/>
      <c r="C10" s="329"/>
      <c r="D10" s="329"/>
      <c r="E10" s="329"/>
      <c r="F10" s="329"/>
      <c r="G10" s="330"/>
      <c r="H10" s="328"/>
      <c r="I10" s="288"/>
      <c r="J10" s="305" t="e">
        <f t="shared" si="1"/>
        <v>#VALUE!</v>
      </c>
      <c r="K10" s="314"/>
      <c r="L10" s="322" t="e">
        <f t="shared" si="2"/>
        <v>#VALUE!</v>
      </c>
      <c r="M10" s="324" t="e">
        <f>S9+1</f>
        <v>#VALUE!</v>
      </c>
      <c r="N10" s="324" t="e">
        <f t="shared" si="3"/>
        <v>#VALUE!</v>
      </c>
      <c r="O10" s="324" t="e">
        <f t="shared" si="3"/>
        <v>#VALUE!</v>
      </c>
      <c r="P10" s="324" t="e">
        <f t="shared" si="3"/>
        <v>#VALUE!</v>
      </c>
      <c r="Q10" s="324" t="e">
        <f t="shared" si="3"/>
        <v>#VALUE!</v>
      </c>
      <c r="R10" s="325" t="e">
        <f t="shared" si="3"/>
        <v>#VALUE!</v>
      </c>
      <c r="S10" s="323" t="e">
        <f t="shared" si="3"/>
        <v>#VALUE!</v>
      </c>
      <c r="T10" s="288"/>
      <c r="V10" s="331"/>
      <c r="W10" s="331"/>
      <c r="X10" s="331"/>
      <c r="Y10" s="331"/>
      <c r="Z10" s="331"/>
      <c r="AA10" s="331"/>
      <c r="AB10" s="328"/>
      <c r="AD10" s="370"/>
      <c r="AE10" s="370"/>
      <c r="AT10" s="353" t="e">
        <f t="shared" si="5"/>
        <v>#VALUE!</v>
      </c>
      <c r="AU10" s="353" t="e">
        <f t="shared" si="6"/>
        <v>#VALUE!</v>
      </c>
      <c r="AV10" s="353" t="e">
        <f>IF(AU10&lt;&gt;AU9,1,0)</f>
        <v>#VALUE!</v>
      </c>
      <c r="AW10" s="353" t="e">
        <f>IF(AV10=1,1,AW9+1)</f>
        <v>#VALUE!</v>
      </c>
      <c r="AX10" s="353" t="e">
        <f t="shared" ref="AX10:AX62" si="15">IF(AT10&lt;&gt;AT11,1,0)</f>
        <v>#VALUE!</v>
      </c>
      <c r="AY10" s="353" t="e">
        <f>IF(AX10=1,AW9+1,AW10)</f>
        <v>#VALUE!</v>
      </c>
      <c r="BA10" s="355" t="e">
        <f t="shared" si="10"/>
        <v>#VALUE!</v>
      </c>
      <c r="BB10" s="356" t="e">
        <f t="shared" ref="BB10:BB62" si="16">AT10&amp;"月"&amp;AY10&amp;"週"</f>
        <v>#VALUE!</v>
      </c>
      <c r="BC10" s="353" t="e">
        <f>IF(AND(AV10=1,AX10=0),1,
IF(AND(AW10=2,BC9=0),1,0))</f>
        <v>#VALUE!</v>
      </c>
      <c r="BE10" s="373" t="e">
        <f t="shared" si="12"/>
        <v>#VALUE!</v>
      </c>
      <c r="BF10" s="373" t="e">
        <f t="shared" ref="BF10:BF62" si="17">AT10*100+AY10</f>
        <v>#VALUE!</v>
      </c>
      <c r="BH10" s="371" t="e">
        <f t="shared" si="13"/>
        <v>#VALUE!</v>
      </c>
      <c r="BI10" s="371" t="e">
        <f t="shared" si="13"/>
        <v>#VALUE!</v>
      </c>
      <c r="BJ10" s="371" t="e">
        <f t="shared" si="13"/>
        <v>#VALUE!</v>
      </c>
      <c r="BK10" s="371" t="e">
        <f t="shared" si="13"/>
        <v>#VALUE!</v>
      </c>
      <c r="BL10" s="371" t="e">
        <f t="shared" si="13"/>
        <v>#VALUE!</v>
      </c>
      <c r="BM10" s="371" t="e">
        <f t="shared" si="13"/>
        <v>#VALUE!</v>
      </c>
      <c r="BN10" s="371" t="e">
        <f t="shared" si="13"/>
        <v>#VALUE!</v>
      </c>
      <c r="BP10" s="371" t="e">
        <f t="shared" si="14"/>
        <v>#VALUE!</v>
      </c>
      <c r="BQ10" s="371" t="e">
        <f t="shared" si="14"/>
        <v>#VALUE!</v>
      </c>
      <c r="BR10" s="371" t="e">
        <f t="shared" si="14"/>
        <v>#VALUE!</v>
      </c>
      <c r="BS10" s="371" t="e">
        <f t="shared" si="14"/>
        <v>#VALUE!</v>
      </c>
      <c r="BT10" s="371" t="e">
        <f t="shared" si="14"/>
        <v>#VALUE!</v>
      </c>
      <c r="BU10" s="371" t="e">
        <f t="shared" si="14"/>
        <v>#VALUE!</v>
      </c>
      <c r="BV10" s="371" t="e">
        <f t="shared" si="14"/>
        <v>#VALUE!</v>
      </c>
      <c r="BY10" s="375"/>
    </row>
    <row r="11" spans="1:149" ht="18.75" customHeight="1">
      <c r="A11" s="284">
        <v>6</v>
      </c>
      <c r="B11" s="333" t="s">
        <v>331</v>
      </c>
      <c r="C11" s="332" t="s">
        <v>326</v>
      </c>
      <c r="D11" s="332" t="s">
        <v>327</v>
      </c>
      <c r="E11" s="332" t="s">
        <v>329</v>
      </c>
      <c r="F11" s="332" t="s">
        <v>330</v>
      </c>
      <c r="G11" s="332" t="s">
        <v>331</v>
      </c>
      <c r="H11" s="332" t="s">
        <v>326</v>
      </c>
      <c r="I11" s="288"/>
      <c r="J11" s="305" t="e">
        <f t="shared" si="1"/>
        <v>#VALUE!</v>
      </c>
      <c r="K11" s="314"/>
      <c r="L11" s="322" t="e">
        <f t="shared" si="2"/>
        <v>#VALUE!</v>
      </c>
      <c r="M11" s="323" t="e">
        <f t="shared" ref="M11:M62" si="18">S10+1</f>
        <v>#VALUE!</v>
      </c>
      <c r="N11" s="324" t="e">
        <f t="shared" si="3"/>
        <v>#VALUE!</v>
      </c>
      <c r="O11" s="324" t="e">
        <f t="shared" si="3"/>
        <v>#VALUE!</v>
      </c>
      <c r="P11" s="324" t="e">
        <f t="shared" si="3"/>
        <v>#VALUE!</v>
      </c>
      <c r="Q11" s="324" t="e">
        <f t="shared" si="3"/>
        <v>#VALUE!</v>
      </c>
      <c r="R11" s="325" t="e">
        <f t="shared" si="3"/>
        <v>#VALUE!</v>
      </c>
      <c r="S11" s="323" t="e">
        <f t="shared" si="3"/>
        <v>#VALUE!</v>
      </c>
      <c r="T11" s="288"/>
      <c r="V11" s="333" t="s">
        <v>330</v>
      </c>
      <c r="W11" s="333" t="s">
        <v>331</v>
      </c>
      <c r="X11" s="333" t="s">
        <v>326</v>
      </c>
      <c r="Y11" s="333" t="s">
        <v>327</v>
      </c>
      <c r="Z11" s="333" t="s">
        <v>328</v>
      </c>
      <c r="AA11" s="333" t="s">
        <v>329</v>
      </c>
      <c r="AB11" s="332" t="s">
        <v>331</v>
      </c>
      <c r="AD11" s="370"/>
      <c r="AE11" s="370"/>
      <c r="AT11" s="353" t="e">
        <f t="shared" si="5"/>
        <v>#VALUE!</v>
      </c>
      <c r="AU11" s="353" t="e">
        <f t="shared" si="6"/>
        <v>#VALUE!</v>
      </c>
      <c r="AV11" s="353" t="e">
        <f t="shared" si="7"/>
        <v>#VALUE!</v>
      </c>
      <c r="AW11" s="353" t="e">
        <f t="shared" si="8"/>
        <v>#VALUE!</v>
      </c>
      <c r="AX11" s="353" t="e">
        <f t="shared" si="15"/>
        <v>#VALUE!</v>
      </c>
      <c r="AY11" s="353" t="e">
        <f t="shared" si="9"/>
        <v>#VALUE!</v>
      </c>
      <c r="BA11" s="355" t="e">
        <f t="shared" si="10"/>
        <v>#VALUE!</v>
      </c>
      <c r="BB11" s="356" t="e">
        <f t="shared" si="16"/>
        <v>#VALUE!</v>
      </c>
      <c r="BC11" s="353" t="e">
        <f t="shared" si="11"/>
        <v>#VALUE!</v>
      </c>
      <c r="BE11" s="373" t="e">
        <f t="shared" si="12"/>
        <v>#VALUE!</v>
      </c>
      <c r="BF11" s="373" t="e">
        <f t="shared" si="17"/>
        <v>#VALUE!</v>
      </c>
      <c r="BH11" s="371" t="e">
        <f t="shared" si="13"/>
        <v>#VALUE!</v>
      </c>
      <c r="BI11" s="371" t="e">
        <f t="shared" si="13"/>
        <v>#VALUE!</v>
      </c>
      <c r="BJ11" s="371" t="e">
        <f t="shared" si="13"/>
        <v>#VALUE!</v>
      </c>
      <c r="BK11" s="371" t="e">
        <f t="shared" si="13"/>
        <v>#VALUE!</v>
      </c>
      <c r="BL11" s="371" t="e">
        <f t="shared" si="13"/>
        <v>#VALUE!</v>
      </c>
      <c r="BM11" s="371" t="e">
        <f t="shared" si="13"/>
        <v>#VALUE!</v>
      </c>
      <c r="BN11" s="371" t="e">
        <f t="shared" si="13"/>
        <v>#VALUE!</v>
      </c>
      <c r="BP11" s="371" t="e">
        <f t="shared" si="14"/>
        <v>#VALUE!</v>
      </c>
      <c r="BQ11" s="371" t="e">
        <f t="shared" si="14"/>
        <v>#VALUE!</v>
      </c>
      <c r="BR11" s="371" t="e">
        <f t="shared" si="14"/>
        <v>#VALUE!</v>
      </c>
      <c r="BS11" s="371" t="e">
        <f t="shared" si="14"/>
        <v>#VALUE!</v>
      </c>
      <c r="BT11" s="371" t="e">
        <f t="shared" si="14"/>
        <v>#VALUE!</v>
      </c>
      <c r="BU11" s="371" t="e">
        <f t="shared" si="14"/>
        <v>#VALUE!</v>
      </c>
      <c r="BV11" s="371" t="e">
        <f t="shared" si="14"/>
        <v>#VALUE!</v>
      </c>
    </row>
    <row r="12" spans="1:149" ht="18.75" customHeight="1">
      <c r="A12" s="284">
        <v>6</v>
      </c>
      <c r="B12" s="337"/>
      <c r="C12" s="335"/>
      <c r="D12" s="335"/>
      <c r="E12" s="335"/>
      <c r="F12" s="335"/>
      <c r="G12" s="336"/>
      <c r="H12" s="334"/>
      <c r="I12" s="288"/>
      <c r="J12" s="305" t="e">
        <f t="shared" si="1"/>
        <v>#VALUE!</v>
      </c>
      <c r="K12" s="314"/>
      <c r="L12" s="322" t="e">
        <f t="shared" si="2"/>
        <v>#VALUE!</v>
      </c>
      <c r="M12" s="324" t="e">
        <f t="shared" si="18"/>
        <v>#VALUE!</v>
      </c>
      <c r="N12" s="324" t="e">
        <f t="shared" si="3"/>
        <v>#VALUE!</v>
      </c>
      <c r="O12" s="324" t="e">
        <f t="shared" si="3"/>
        <v>#VALUE!</v>
      </c>
      <c r="P12" s="324" t="e">
        <f t="shared" si="3"/>
        <v>#VALUE!</v>
      </c>
      <c r="Q12" s="324" t="e">
        <f t="shared" si="3"/>
        <v>#VALUE!</v>
      </c>
      <c r="R12" s="325" t="e">
        <f t="shared" si="3"/>
        <v>#VALUE!</v>
      </c>
      <c r="S12" s="323" t="e">
        <f t="shared" si="3"/>
        <v>#VALUE!</v>
      </c>
      <c r="T12" s="288"/>
      <c r="V12" s="337"/>
      <c r="W12" s="337"/>
      <c r="X12" s="337"/>
      <c r="Y12" s="337"/>
      <c r="Z12" s="337"/>
      <c r="AA12" s="337"/>
      <c r="AB12" s="334"/>
      <c r="AD12" s="370"/>
      <c r="AE12" s="370"/>
      <c r="AT12" s="353" t="e">
        <f t="shared" si="5"/>
        <v>#VALUE!</v>
      </c>
      <c r="AU12" s="353" t="e">
        <f t="shared" si="6"/>
        <v>#VALUE!</v>
      </c>
      <c r="AV12" s="353" t="e">
        <f t="shared" si="7"/>
        <v>#VALUE!</v>
      </c>
      <c r="AW12" s="353" t="e">
        <f t="shared" si="8"/>
        <v>#VALUE!</v>
      </c>
      <c r="AX12" s="353" t="e">
        <f t="shared" si="15"/>
        <v>#VALUE!</v>
      </c>
      <c r="AY12" s="353" t="e">
        <f t="shared" si="9"/>
        <v>#VALUE!</v>
      </c>
      <c r="BA12" s="355" t="e">
        <f t="shared" si="10"/>
        <v>#VALUE!</v>
      </c>
      <c r="BB12" s="356" t="e">
        <f t="shared" si="16"/>
        <v>#VALUE!</v>
      </c>
      <c r="BC12" s="353" t="e">
        <f t="shared" si="11"/>
        <v>#VALUE!</v>
      </c>
      <c r="BE12" s="373" t="e">
        <f t="shared" si="12"/>
        <v>#VALUE!</v>
      </c>
      <c r="BF12" s="373" t="e">
        <f t="shared" si="17"/>
        <v>#VALUE!</v>
      </c>
      <c r="BH12" s="371" t="e">
        <f t="shared" si="13"/>
        <v>#VALUE!</v>
      </c>
      <c r="BI12" s="371" t="e">
        <f t="shared" si="13"/>
        <v>#VALUE!</v>
      </c>
      <c r="BJ12" s="371" t="e">
        <f t="shared" si="13"/>
        <v>#VALUE!</v>
      </c>
      <c r="BK12" s="371" t="e">
        <f t="shared" si="13"/>
        <v>#VALUE!</v>
      </c>
      <c r="BL12" s="371" t="e">
        <f t="shared" si="13"/>
        <v>#VALUE!</v>
      </c>
      <c r="BM12" s="371" t="e">
        <f t="shared" si="13"/>
        <v>#VALUE!</v>
      </c>
      <c r="BN12" s="371" t="e">
        <f t="shared" si="13"/>
        <v>#VALUE!</v>
      </c>
      <c r="BP12" s="371" t="e">
        <f t="shared" si="14"/>
        <v>#VALUE!</v>
      </c>
      <c r="BQ12" s="371" t="e">
        <f t="shared" si="14"/>
        <v>#VALUE!</v>
      </c>
      <c r="BR12" s="371" t="e">
        <f t="shared" si="14"/>
        <v>#VALUE!</v>
      </c>
      <c r="BS12" s="371" t="e">
        <f t="shared" si="14"/>
        <v>#VALUE!</v>
      </c>
      <c r="BT12" s="371" t="e">
        <f t="shared" si="14"/>
        <v>#VALUE!</v>
      </c>
      <c r="BU12" s="371" t="e">
        <f t="shared" si="14"/>
        <v>#VALUE!</v>
      </c>
      <c r="BV12" s="371" t="e">
        <f t="shared" si="14"/>
        <v>#VALUE!</v>
      </c>
      <c r="BY12" s="376"/>
    </row>
    <row r="13" spans="1:149" ht="18.75" customHeight="1">
      <c r="A13" s="284">
        <v>6</v>
      </c>
      <c r="B13" s="319" t="e">
        <f>H9+1</f>
        <v>#VALUE!</v>
      </c>
      <c r="C13" s="319" t="e">
        <f t="shared" ref="C13:H13" si="19">B13+1</f>
        <v>#VALUE!</v>
      </c>
      <c r="D13" s="319" t="e">
        <f t="shared" si="19"/>
        <v>#VALUE!</v>
      </c>
      <c r="E13" s="319" t="e">
        <f t="shared" si="19"/>
        <v>#VALUE!</v>
      </c>
      <c r="F13" s="319" t="e">
        <f t="shared" si="19"/>
        <v>#VALUE!</v>
      </c>
      <c r="G13" s="320" t="e">
        <f t="shared" si="19"/>
        <v>#VALUE!</v>
      </c>
      <c r="H13" s="318" t="e">
        <f t="shared" si="19"/>
        <v>#VALUE!</v>
      </c>
      <c r="I13" s="288"/>
      <c r="J13" s="305" t="e">
        <f t="shared" si="1"/>
        <v>#VALUE!</v>
      </c>
      <c r="K13" s="314"/>
      <c r="L13" s="322" t="e">
        <f t="shared" si="2"/>
        <v>#VALUE!</v>
      </c>
      <c r="M13" s="324" t="e">
        <f t="shared" si="18"/>
        <v>#VALUE!</v>
      </c>
      <c r="N13" s="324" t="e">
        <f t="shared" si="3"/>
        <v>#VALUE!</v>
      </c>
      <c r="O13" s="324" t="e">
        <f t="shared" si="3"/>
        <v>#VALUE!</v>
      </c>
      <c r="P13" s="324" t="e">
        <f t="shared" si="3"/>
        <v>#VALUE!</v>
      </c>
      <c r="Q13" s="324" t="e">
        <f t="shared" si="3"/>
        <v>#VALUE!</v>
      </c>
      <c r="R13" s="325" t="e">
        <f t="shared" si="3"/>
        <v>#VALUE!</v>
      </c>
      <c r="S13" s="323" t="e">
        <f t="shared" si="3"/>
        <v>#VALUE!</v>
      </c>
      <c r="T13" s="288"/>
      <c r="V13" s="319" t="e">
        <f>AB9+1</f>
        <v>#VALUE!</v>
      </c>
      <c r="W13" s="319" t="e">
        <f t="shared" ref="W13:AB13" si="20">V13+1</f>
        <v>#VALUE!</v>
      </c>
      <c r="X13" s="319" t="e">
        <f t="shared" si="20"/>
        <v>#VALUE!</v>
      </c>
      <c r="Y13" s="319" t="e">
        <f t="shared" si="20"/>
        <v>#VALUE!</v>
      </c>
      <c r="Z13" s="319" t="e">
        <f t="shared" si="20"/>
        <v>#VALUE!</v>
      </c>
      <c r="AA13" s="320" t="e">
        <f t="shared" si="20"/>
        <v>#VALUE!</v>
      </c>
      <c r="AB13" s="318" t="e">
        <f t="shared" si="20"/>
        <v>#VALUE!</v>
      </c>
      <c r="AD13" s="370"/>
      <c r="AE13" s="370"/>
      <c r="AT13" s="353" t="e">
        <f t="shared" si="5"/>
        <v>#VALUE!</v>
      </c>
      <c r="AU13" s="353" t="e">
        <f t="shared" si="6"/>
        <v>#VALUE!</v>
      </c>
      <c r="AV13" s="353" t="e">
        <f t="shared" si="7"/>
        <v>#VALUE!</v>
      </c>
      <c r="AW13" s="353" t="e">
        <f t="shared" si="8"/>
        <v>#VALUE!</v>
      </c>
      <c r="AX13" s="353" t="e">
        <f t="shared" si="15"/>
        <v>#VALUE!</v>
      </c>
      <c r="AY13" s="353" t="e">
        <f t="shared" si="9"/>
        <v>#VALUE!</v>
      </c>
      <c r="BA13" s="355" t="e">
        <f t="shared" si="10"/>
        <v>#VALUE!</v>
      </c>
      <c r="BB13" s="356" t="e">
        <f t="shared" si="16"/>
        <v>#VALUE!</v>
      </c>
      <c r="BC13" s="353" t="e">
        <f t="shared" si="11"/>
        <v>#VALUE!</v>
      </c>
      <c r="BE13" s="373" t="e">
        <f t="shared" si="12"/>
        <v>#VALUE!</v>
      </c>
      <c r="BF13" s="373" t="e">
        <f t="shared" si="17"/>
        <v>#VALUE!</v>
      </c>
      <c r="BH13" s="371" t="e">
        <f t="shared" si="13"/>
        <v>#VALUE!</v>
      </c>
      <c r="BI13" s="371" t="e">
        <f t="shared" si="13"/>
        <v>#VALUE!</v>
      </c>
      <c r="BJ13" s="371" t="e">
        <f t="shared" si="13"/>
        <v>#VALUE!</v>
      </c>
      <c r="BK13" s="371" t="e">
        <f t="shared" si="13"/>
        <v>#VALUE!</v>
      </c>
      <c r="BL13" s="371" t="e">
        <f t="shared" si="13"/>
        <v>#VALUE!</v>
      </c>
      <c r="BM13" s="371" t="e">
        <f t="shared" si="13"/>
        <v>#VALUE!</v>
      </c>
      <c r="BN13" s="371" t="e">
        <f t="shared" si="13"/>
        <v>#VALUE!</v>
      </c>
      <c r="BP13" s="371" t="e">
        <f t="shared" si="14"/>
        <v>#VALUE!</v>
      </c>
      <c r="BQ13" s="371" t="e">
        <f t="shared" si="14"/>
        <v>#VALUE!</v>
      </c>
      <c r="BR13" s="371" t="e">
        <f t="shared" si="14"/>
        <v>#VALUE!</v>
      </c>
      <c r="BS13" s="371" t="e">
        <f t="shared" si="14"/>
        <v>#VALUE!</v>
      </c>
      <c r="BT13" s="371" t="e">
        <f t="shared" si="14"/>
        <v>#VALUE!</v>
      </c>
      <c r="BU13" s="371" t="e">
        <f t="shared" si="14"/>
        <v>#VALUE!</v>
      </c>
      <c r="BV13" s="371" t="e">
        <f t="shared" si="14"/>
        <v>#VALUE!</v>
      </c>
      <c r="BY13" s="375"/>
    </row>
    <row r="14" spans="1:149" ht="18.75" customHeight="1">
      <c r="A14" s="284">
        <v>6</v>
      </c>
      <c r="B14" s="329"/>
      <c r="C14" s="329"/>
      <c r="D14" s="329"/>
      <c r="E14" s="329"/>
      <c r="F14" s="329"/>
      <c r="G14" s="330"/>
      <c r="H14" s="328"/>
      <c r="I14" s="288"/>
      <c r="J14" s="305" t="e">
        <f t="shared" si="1"/>
        <v>#VALUE!</v>
      </c>
      <c r="K14" s="314"/>
      <c r="L14" s="322" t="e">
        <f t="shared" si="2"/>
        <v>#VALUE!</v>
      </c>
      <c r="M14" s="323" t="e">
        <f t="shared" si="18"/>
        <v>#VALUE!</v>
      </c>
      <c r="N14" s="324" t="e">
        <f t="shared" si="3"/>
        <v>#VALUE!</v>
      </c>
      <c r="O14" s="324" t="e">
        <f t="shared" si="3"/>
        <v>#VALUE!</v>
      </c>
      <c r="P14" s="324" t="e">
        <f t="shared" si="3"/>
        <v>#VALUE!</v>
      </c>
      <c r="Q14" s="324" t="e">
        <f t="shared" si="3"/>
        <v>#VALUE!</v>
      </c>
      <c r="R14" s="325" t="e">
        <f t="shared" si="3"/>
        <v>#VALUE!</v>
      </c>
      <c r="S14" s="323" t="e">
        <f t="shared" si="3"/>
        <v>#VALUE!</v>
      </c>
      <c r="T14" s="288"/>
      <c r="V14" s="329"/>
      <c r="W14" s="329"/>
      <c r="X14" s="329"/>
      <c r="Y14" s="329"/>
      <c r="Z14" s="329"/>
      <c r="AA14" s="330"/>
      <c r="AB14" s="328"/>
      <c r="AD14" s="370"/>
      <c r="AE14" s="370"/>
      <c r="AT14" s="353" t="e">
        <f t="shared" si="5"/>
        <v>#VALUE!</v>
      </c>
      <c r="AU14" s="353" t="e">
        <f t="shared" si="6"/>
        <v>#VALUE!</v>
      </c>
      <c r="AV14" s="353" t="e">
        <f t="shared" si="7"/>
        <v>#VALUE!</v>
      </c>
      <c r="AW14" s="353" t="e">
        <f t="shared" si="8"/>
        <v>#VALUE!</v>
      </c>
      <c r="AX14" s="353" t="e">
        <f t="shared" si="15"/>
        <v>#VALUE!</v>
      </c>
      <c r="AY14" s="353" t="e">
        <f t="shared" si="9"/>
        <v>#VALUE!</v>
      </c>
      <c r="BA14" s="355" t="e">
        <f t="shared" si="10"/>
        <v>#VALUE!</v>
      </c>
      <c r="BB14" s="356" t="e">
        <f t="shared" si="16"/>
        <v>#VALUE!</v>
      </c>
      <c r="BC14" s="353" t="e">
        <f t="shared" si="11"/>
        <v>#VALUE!</v>
      </c>
      <c r="BE14" s="373" t="e">
        <f t="shared" si="12"/>
        <v>#VALUE!</v>
      </c>
      <c r="BF14" s="373" t="e">
        <f t="shared" si="17"/>
        <v>#VALUE!</v>
      </c>
      <c r="BH14" s="371" t="e">
        <f t="shared" si="13"/>
        <v>#VALUE!</v>
      </c>
      <c r="BI14" s="371" t="e">
        <f t="shared" si="13"/>
        <v>#VALUE!</v>
      </c>
      <c r="BJ14" s="371" t="e">
        <f t="shared" si="13"/>
        <v>#VALUE!</v>
      </c>
      <c r="BK14" s="371" t="e">
        <f t="shared" si="13"/>
        <v>#VALUE!</v>
      </c>
      <c r="BL14" s="371" t="e">
        <f t="shared" si="13"/>
        <v>#VALUE!</v>
      </c>
      <c r="BM14" s="371" t="e">
        <f t="shared" si="13"/>
        <v>#VALUE!</v>
      </c>
      <c r="BN14" s="371" t="e">
        <f t="shared" si="13"/>
        <v>#VALUE!</v>
      </c>
      <c r="BP14" s="371" t="e">
        <f t="shared" si="14"/>
        <v>#VALUE!</v>
      </c>
      <c r="BQ14" s="371" t="e">
        <f t="shared" si="14"/>
        <v>#VALUE!</v>
      </c>
      <c r="BR14" s="371" t="e">
        <f t="shared" si="14"/>
        <v>#VALUE!</v>
      </c>
      <c r="BS14" s="371" t="e">
        <f t="shared" si="14"/>
        <v>#VALUE!</v>
      </c>
      <c r="BT14" s="371" t="e">
        <f t="shared" si="14"/>
        <v>#VALUE!</v>
      </c>
      <c r="BU14" s="371" t="e">
        <f t="shared" si="14"/>
        <v>#VALUE!</v>
      </c>
      <c r="BV14" s="371" t="e">
        <f t="shared" si="14"/>
        <v>#VALUE!</v>
      </c>
      <c r="BY14" s="375"/>
    </row>
    <row r="15" spans="1:149" ht="18.75" customHeight="1">
      <c r="A15" s="284">
        <v>6</v>
      </c>
      <c r="B15" s="338" t="s">
        <v>327</v>
      </c>
      <c r="C15" s="338" t="s">
        <v>328</v>
      </c>
      <c r="D15" s="338" t="s">
        <v>329</v>
      </c>
      <c r="E15" s="338" t="s">
        <v>330</v>
      </c>
      <c r="F15" s="338" t="s">
        <v>331</v>
      </c>
      <c r="G15" s="338" t="s">
        <v>326</v>
      </c>
      <c r="H15" s="338" t="s">
        <v>327</v>
      </c>
      <c r="I15" s="288"/>
      <c r="J15" s="305" t="e">
        <f t="shared" si="1"/>
        <v>#VALUE!</v>
      </c>
      <c r="K15" s="314"/>
      <c r="L15" s="322" t="e">
        <f t="shared" si="2"/>
        <v>#VALUE!</v>
      </c>
      <c r="M15" s="324" t="e">
        <f t="shared" si="18"/>
        <v>#VALUE!</v>
      </c>
      <c r="N15" s="324" t="e">
        <f t="shared" si="3"/>
        <v>#VALUE!</v>
      </c>
      <c r="O15" s="324" t="e">
        <f t="shared" si="3"/>
        <v>#VALUE!</v>
      </c>
      <c r="P15" s="324" t="e">
        <f t="shared" si="3"/>
        <v>#VALUE!</v>
      </c>
      <c r="Q15" s="324" t="e">
        <f t="shared" si="3"/>
        <v>#VALUE!</v>
      </c>
      <c r="R15" s="325" t="e">
        <f t="shared" si="3"/>
        <v>#VALUE!</v>
      </c>
      <c r="S15" s="323" t="e">
        <f t="shared" si="3"/>
        <v>#VALUE!</v>
      </c>
      <c r="T15" s="288"/>
      <c r="V15" s="338" t="s">
        <v>326</v>
      </c>
      <c r="W15" s="338" t="s">
        <v>327</v>
      </c>
      <c r="X15" s="338" t="s">
        <v>328</v>
      </c>
      <c r="Y15" s="338" t="s">
        <v>329</v>
      </c>
      <c r="Z15" s="338" t="s">
        <v>330</v>
      </c>
      <c r="AA15" s="338" t="s">
        <v>331</v>
      </c>
      <c r="AB15" s="338" t="s">
        <v>326</v>
      </c>
      <c r="AD15" s="370"/>
      <c r="AE15" s="370"/>
      <c r="AT15" s="353" t="e">
        <f t="shared" si="5"/>
        <v>#VALUE!</v>
      </c>
      <c r="AU15" s="353" t="e">
        <f t="shared" si="6"/>
        <v>#VALUE!</v>
      </c>
      <c r="AV15" s="353" t="e">
        <f t="shared" si="7"/>
        <v>#VALUE!</v>
      </c>
      <c r="AW15" s="353" t="e">
        <f t="shared" si="8"/>
        <v>#VALUE!</v>
      </c>
      <c r="AX15" s="353" t="e">
        <f t="shared" si="15"/>
        <v>#VALUE!</v>
      </c>
      <c r="AY15" s="353" t="e">
        <f t="shared" si="9"/>
        <v>#VALUE!</v>
      </c>
      <c r="BA15" s="355" t="e">
        <f t="shared" si="10"/>
        <v>#VALUE!</v>
      </c>
      <c r="BB15" s="356" t="e">
        <f t="shared" si="16"/>
        <v>#VALUE!</v>
      </c>
      <c r="BC15" s="353" t="e">
        <f t="shared" si="11"/>
        <v>#VALUE!</v>
      </c>
      <c r="BE15" s="373" t="e">
        <f t="shared" si="12"/>
        <v>#VALUE!</v>
      </c>
      <c r="BF15" s="373" t="e">
        <f t="shared" si="17"/>
        <v>#VALUE!</v>
      </c>
      <c r="BH15" s="371" t="e">
        <f t="shared" si="13"/>
        <v>#VALUE!</v>
      </c>
      <c r="BI15" s="371" t="e">
        <f t="shared" si="13"/>
        <v>#VALUE!</v>
      </c>
      <c r="BJ15" s="371" t="e">
        <f t="shared" si="13"/>
        <v>#VALUE!</v>
      </c>
      <c r="BK15" s="371" t="e">
        <f t="shared" si="13"/>
        <v>#VALUE!</v>
      </c>
      <c r="BL15" s="371" t="e">
        <f t="shared" si="13"/>
        <v>#VALUE!</v>
      </c>
      <c r="BM15" s="371" t="e">
        <f t="shared" si="13"/>
        <v>#VALUE!</v>
      </c>
      <c r="BN15" s="371" t="e">
        <f t="shared" si="13"/>
        <v>#VALUE!</v>
      </c>
      <c r="BP15" s="371" t="e">
        <f t="shared" si="14"/>
        <v>#VALUE!</v>
      </c>
      <c r="BQ15" s="371" t="e">
        <f t="shared" si="14"/>
        <v>#VALUE!</v>
      </c>
      <c r="BR15" s="371" t="e">
        <f t="shared" si="14"/>
        <v>#VALUE!</v>
      </c>
      <c r="BS15" s="371" t="e">
        <f t="shared" si="14"/>
        <v>#VALUE!</v>
      </c>
      <c r="BT15" s="371" t="e">
        <f t="shared" si="14"/>
        <v>#VALUE!</v>
      </c>
      <c r="BU15" s="371" t="e">
        <f t="shared" si="14"/>
        <v>#VALUE!</v>
      </c>
      <c r="BV15" s="371" t="e">
        <f t="shared" si="14"/>
        <v>#VALUE!</v>
      </c>
    </row>
    <row r="16" spans="1:149" ht="18.75" customHeight="1">
      <c r="A16" s="284">
        <v>6</v>
      </c>
      <c r="B16" s="335"/>
      <c r="C16" s="335"/>
      <c r="D16" s="335"/>
      <c r="E16" s="335"/>
      <c r="F16" s="335"/>
      <c r="G16" s="336"/>
      <c r="H16" s="334"/>
      <c r="I16" s="288"/>
      <c r="J16" s="305" t="e">
        <f t="shared" si="1"/>
        <v>#VALUE!</v>
      </c>
      <c r="K16" s="314"/>
      <c r="L16" s="322" t="e">
        <f t="shared" si="2"/>
        <v>#VALUE!</v>
      </c>
      <c r="M16" s="324" t="e">
        <f t="shared" si="18"/>
        <v>#VALUE!</v>
      </c>
      <c r="N16" s="324" t="e">
        <f t="shared" si="3"/>
        <v>#VALUE!</v>
      </c>
      <c r="O16" s="324" t="e">
        <f t="shared" si="3"/>
        <v>#VALUE!</v>
      </c>
      <c r="P16" s="324" t="e">
        <f t="shared" si="3"/>
        <v>#VALUE!</v>
      </c>
      <c r="Q16" s="324" t="e">
        <f t="shared" si="3"/>
        <v>#VALUE!</v>
      </c>
      <c r="R16" s="323" t="e">
        <f t="shared" si="3"/>
        <v>#VALUE!</v>
      </c>
      <c r="S16" s="323" t="e">
        <f t="shared" si="3"/>
        <v>#VALUE!</v>
      </c>
      <c r="T16" s="288"/>
      <c r="V16" s="335"/>
      <c r="W16" s="335"/>
      <c r="X16" s="335"/>
      <c r="Y16" s="335"/>
      <c r="Z16" s="335"/>
      <c r="AA16" s="336"/>
      <c r="AB16" s="334"/>
      <c r="AD16" s="370"/>
      <c r="AE16" s="370"/>
      <c r="AT16" s="353" t="e">
        <f t="shared" si="5"/>
        <v>#VALUE!</v>
      </c>
      <c r="AU16" s="353" t="e">
        <f t="shared" si="6"/>
        <v>#VALUE!</v>
      </c>
      <c r="AV16" s="353" t="e">
        <f t="shared" si="7"/>
        <v>#VALUE!</v>
      </c>
      <c r="AW16" s="353" t="e">
        <f t="shared" si="8"/>
        <v>#VALUE!</v>
      </c>
      <c r="AX16" s="353" t="e">
        <f t="shared" si="15"/>
        <v>#VALUE!</v>
      </c>
      <c r="AY16" s="353" t="e">
        <f t="shared" si="9"/>
        <v>#VALUE!</v>
      </c>
      <c r="BA16" s="355" t="e">
        <f t="shared" si="10"/>
        <v>#VALUE!</v>
      </c>
      <c r="BB16" s="356" t="e">
        <f t="shared" si="16"/>
        <v>#VALUE!</v>
      </c>
      <c r="BC16" s="353" t="e">
        <f t="shared" si="11"/>
        <v>#VALUE!</v>
      </c>
      <c r="BE16" s="373" t="e">
        <f t="shared" si="12"/>
        <v>#VALUE!</v>
      </c>
      <c r="BF16" s="373" t="e">
        <f t="shared" si="17"/>
        <v>#VALUE!</v>
      </c>
      <c r="BH16" s="371" t="e">
        <f t="shared" si="13"/>
        <v>#VALUE!</v>
      </c>
      <c r="BI16" s="371" t="e">
        <f t="shared" si="13"/>
        <v>#VALUE!</v>
      </c>
      <c r="BJ16" s="371" t="e">
        <f t="shared" si="13"/>
        <v>#VALUE!</v>
      </c>
      <c r="BK16" s="371" t="e">
        <f t="shared" si="13"/>
        <v>#VALUE!</v>
      </c>
      <c r="BL16" s="371" t="e">
        <f t="shared" si="13"/>
        <v>#VALUE!</v>
      </c>
      <c r="BM16" s="371" t="e">
        <f t="shared" si="13"/>
        <v>#VALUE!</v>
      </c>
      <c r="BN16" s="371" t="e">
        <f t="shared" si="13"/>
        <v>#VALUE!</v>
      </c>
      <c r="BP16" s="371" t="e">
        <f t="shared" si="14"/>
        <v>#VALUE!</v>
      </c>
      <c r="BQ16" s="371" t="e">
        <f t="shared" si="14"/>
        <v>#VALUE!</v>
      </c>
      <c r="BR16" s="371" t="e">
        <f t="shared" si="14"/>
        <v>#VALUE!</v>
      </c>
      <c r="BS16" s="371" t="e">
        <f t="shared" si="14"/>
        <v>#VALUE!</v>
      </c>
      <c r="BT16" s="371" t="e">
        <f t="shared" si="14"/>
        <v>#VALUE!</v>
      </c>
      <c r="BU16" s="371" t="e">
        <f t="shared" si="14"/>
        <v>#VALUE!</v>
      </c>
      <c r="BV16" s="371" t="e">
        <f t="shared" si="14"/>
        <v>#VALUE!</v>
      </c>
    </row>
    <row r="17" spans="1:79" ht="18.75" customHeight="1">
      <c r="A17" s="284">
        <v>6</v>
      </c>
      <c r="B17" s="318" t="e">
        <f>H13+1</f>
        <v>#VALUE!</v>
      </c>
      <c r="C17" s="319" t="e">
        <f t="shared" ref="C17:H17" si="21">B17+1</f>
        <v>#VALUE!</v>
      </c>
      <c r="D17" s="319" t="e">
        <f t="shared" si="21"/>
        <v>#VALUE!</v>
      </c>
      <c r="E17" s="319" t="e">
        <f t="shared" si="21"/>
        <v>#VALUE!</v>
      </c>
      <c r="F17" s="319" t="e">
        <f t="shared" si="21"/>
        <v>#VALUE!</v>
      </c>
      <c r="G17" s="320" t="e">
        <f t="shared" si="21"/>
        <v>#VALUE!</v>
      </c>
      <c r="H17" s="318" t="e">
        <f t="shared" si="21"/>
        <v>#VALUE!</v>
      </c>
      <c r="I17" s="288"/>
      <c r="J17" s="305" t="e">
        <f t="shared" si="1"/>
        <v>#VALUE!</v>
      </c>
      <c r="K17" s="314"/>
      <c r="L17" s="322" t="e">
        <f t="shared" si="2"/>
        <v>#VALUE!</v>
      </c>
      <c r="M17" s="324" t="e">
        <f t="shared" si="18"/>
        <v>#VALUE!</v>
      </c>
      <c r="N17" s="324" t="e">
        <f t="shared" si="3"/>
        <v>#VALUE!</v>
      </c>
      <c r="O17" s="324" t="e">
        <f t="shared" si="3"/>
        <v>#VALUE!</v>
      </c>
      <c r="P17" s="324" t="e">
        <f t="shared" si="3"/>
        <v>#VALUE!</v>
      </c>
      <c r="Q17" s="324" t="e">
        <f t="shared" si="3"/>
        <v>#VALUE!</v>
      </c>
      <c r="R17" s="325" t="e">
        <f t="shared" si="3"/>
        <v>#VALUE!</v>
      </c>
      <c r="S17" s="323" t="e">
        <f t="shared" si="3"/>
        <v>#VALUE!</v>
      </c>
      <c r="T17" s="288"/>
      <c r="V17" s="319" t="e">
        <f>AB13+1</f>
        <v>#VALUE!</v>
      </c>
      <c r="W17" s="319" t="e">
        <f t="shared" ref="W17:AB17" si="22">V17+1</f>
        <v>#VALUE!</v>
      </c>
      <c r="X17" s="319" t="e">
        <f t="shared" si="22"/>
        <v>#VALUE!</v>
      </c>
      <c r="Y17" s="319" t="e">
        <f t="shared" si="22"/>
        <v>#VALUE!</v>
      </c>
      <c r="Z17" s="319" t="e">
        <f t="shared" si="22"/>
        <v>#VALUE!</v>
      </c>
      <c r="AA17" s="320" t="e">
        <f t="shared" si="22"/>
        <v>#VALUE!</v>
      </c>
      <c r="AB17" s="318" t="e">
        <f t="shared" si="22"/>
        <v>#VALUE!</v>
      </c>
      <c r="AD17" s="370"/>
      <c r="AE17" s="370"/>
      <c r="AT17" s="353" t="e">
        <f t="shared" si="5"/>
        <v>#VALUE!</v>
      </c>
      <c r="AU17" s="353" t="e">
        <f t="shared" si="6"/>
        <v>#VALUE!</v>
      </c>
      <c r="AV17" s="353" t="e">
        <f t="shared" si="7"/>
        <v>#VALUE!</v>
      </c>
      <c r="AW17" s="353" t="e">
        <f t="shared" si="8"/>
        <v>#VALUE!</v>
      </c>
      <c r="AX17" s="353" t="e">
        <f t="shared" si="15"/>
        <v>#VALUE!</v>
      </c>
      <c r="AY17" s="353" t="e">
        <f t="shared" si="9"/>
        <v>#VALUE!</v>
      </c>
      <c r="BA17" s="355" t="e">
        <f t="shared" si="10"/>
        <v>#VALUE!</v>
      </c>
      <c r="BB17" s="356" t="e">
        <f t="shared" si="16"/>
        <v>#VALUE!</v>
      </c>
      <c r="BC17" s="353" t="e">
        <f t="shared" si="11"/>
        <v>#VALUE!</v>
      </c>
      <c r="BE17" s="373" t="e">
        <f t="shared" si="12"/>
        <v>#VALUE!</v>
      </c>
      <c r="BF17" s="373" t="e">
        <f t="shared" si="17"/>
        <v>#VALUE!</v>
      </c>
      <c r="BH17" s="371" t="e">
        <f t="shared" si="13"/>
        <v>#VALUE!</v>
      </c>
      <c r="BI17" s="371" t="e">
        <f t="shared" si="13"/>
        <v>#VALUE!</v>
      </c>
      <c r="BJ17" s="371" t="e">
        <f t="shared" si="13"/>
        <v>#VALUE!</v>
      </c>
      <c r="BK17" s="371" t="e">
        <f t="shared" si="13"/>
        <v>#VALUE!</v>
      </c>
      <c r="BL17" s="371" t="e">
        <f t="shared" si="13"/>
        <v>#VALUE!</v>
      </c>
      <c r="BM17" s="371" t="e">
        <f t="shared" si="13"/>
        <v>#VALUE!</v>
      </c>
      <c r="BN17" s="371" t="e">
        <f t="shared" si="13"/>
        <v>#VALUE!</v>
      </c>
      <c r="BP17" s="371" t="e">
        <f t="shared" si="14"/>
        <v>#VALUE!</v>
      </c>
      <c r="BQ17" s="371" t="e">
        <f t="shared" si="14"/>
        <v>#VALUE!</v>
      </c>
      <c r="BR17" s="371" t="e">
        <f t="shared" si="14"/>
        <v>#VALUE!</v>
      </c>
      <c r="BS17" s="371" t="e">
        <f t="shared" si="14"/>
        <v>#VALUE!</v>
      </c>
      <c r="BT17" s="371" t="e">
        <f t="shared" si="14"/>
        <v>#VALUE!</v>
      </c>
      <c r="BU17" s="371" t="e">
        <f t="shared" si="14"/>
        <v>#VALUE!</v>
      </c>
      <c r="BV17" s="371" t="e">
        <f t="shared" si="14"/>
        <v>#VALUE!</v>
      </c>
    </row>
    <row r="18" spans="1:79" ht="18.75" customHeight="1">
      <c r="A18" s="284">
        <v>6</v>
      </c>
      <c r="B18" s="328"/>
      <c r="C18" s="329"/>
      <c r="D18" s="329"/>
      <c r="E18" s="329"/>
      <c r="F18" s="329"/>
      <c r="G18" s="330"/>
      <c r="H18" s="328"/>
      <c r="I18" s="288"/>
      <c r="J18" s="305" t="e">
        <f t="shared" si="1"/>
        <v>#VALUE!</v>
      </c>
      <c r="K18" s="314"/>
      <c r="L18" s="322" t="e">
        <f t="shared" si="2"/>
        <v>#VALUE!</v>
      </c>
      <c r="M18" s="324" t="e">
        <f t="shared" si="18"/>
        <v>#VALUE!</v>
      </c>
      <c r="N18" s="324" t="e">
        <f t="shared" si="3"/>
        <v>#VALUE!</v>
      </c>
      <c r="O18" s="324" t="e">
        <f t="shared" si="3"/>
        <v>#VALUE!</v>
      </c>
      <c r="P18" s="324" t="e">
        <f t="shared" si="3"/>
        <v>#VALUE!</v>
      </c>
      <c r="Q18" s="324" t="e">
        <f t="shared" si="3"/>
        <v>#VALUE!</v>
      </c>
      <c r="R18" s="325" t="e">
        <f t="shared" si="3"/>
        <v>#VALUE!</v>
      </c>
      <c r="S18" s="323" t="e">
        <f t="shared" si="3"/>
        <v>#VALUE!</v>
      </c>
      <c r="T18" s="288"/>
      <c r="V18" s="329"/>
      <c r="W18" s="329"/>
      <c r="X18" s="329"/>
      <c r="Y18" s="329"/>
      <c r="Z18" s="329"/>
      <c r="AA18" s="330"/>
      <c r="AB18" s="328"/>
      <c r="AD18" s="370"/>
      <c r="AE18" s="370"/>
      <c r="AT18" s="353" t="e">
        <f t="shared" si="5"/>
        <v>#VALUE!</v>
      </c>
      <c r="AU18" s="353" t="e">
        <f t="shared" si="6"/>
        <v>#VALUE!</v>
      </c>
      <c r="AV18" s="353" t="e">
        <f t="shared" si="7"/>
        <v>#VALUE!</v>
      </c>
      <c r="AW18" s="353" t="e">
        <f t="shared" si="8"/>
        <v>#VALUE!</v>
      </c>
      <c r="AX18" s="353" t="e">
        <f t="shared" si="15"/>
        <v>#VALUE!</v>
      </c>
      <c r="AY18" s="353" t="e">
        <f t="shared" si="9"/>
        <v>#VALUE!</v>
      </c>
      <c r="BA18" s="355" t="e">
        <f t="shared" si="10"/>
        <v>#VALUE!</v>
      </c>
      <c r="BB18" s="356" t="e">
        <f t="shared" si="16"/>
        <v>#VALUE!</v>
      </c>
      <c r="BC18" s="353" t="e">
        <f t="shared" si="11"/>
        <v>#VALUE!</v>
      </c>
      <c r="BE18" s="373" t="e">
        <f t="shared" si="12"/>
        <v>#VALUE!</v>
      </c>
      <c r="BF18" s="373" t="e">
        <f t="shared" si="17"/>
        <v>#VALUE!</v>
      </c>
      <c r="BH18" s="371" t="e">
        <f t="shared" si="13"/>
        <v>#VALUE!</v>
      </c>
      <c r="BI18" s="371" t="e">
        <f t="shared" si="13"/>
        <v>#VALUE!</v>
      </c>
      <c r="BJ18" s="371" t="e">
        <f t="shared" si="13"/>
        <v>#VALUE!</v>
      </c>
      <c r="BK18" s="371" t="e">
        <f t="shared" si="13"/>
        <v>#VALUE!</v>
      </c>
      <c r="BL18" s="371" t="e">
        <f t="shared" si="13"/>
        <v>#VALUE!</v>
      </c>
      <c r="BM18" s="371" t="e">
        <f t="shared" si="13"/>
        <v>#VALUE!</v>
      </c>
      <c r="BN18" s="371" t="e">
        <f t="shared" si="13"/>
        <v>#VALUE!</v>
      </c>
      <c r="BP18" s="371" t="e">
        <f t="shared" si="14"/>
        <v>#VALUE!</v>
      </c>
      <c r="BQ18" s="371" t="e">
        <f t="shared" si="14"/>
        <v>#VALUE!</v>
      </c>
      <c r="BR18" s="371" t="e">
        <f t="shared" si="14"/>
        <v>#VALUE!</v>
      </c>
      <c r="BS18" s="371" t="e">
        <f t="shared" si="14"/>
        <v>#VALUE!</v>
      </c>
      <c r="BT18" s="371" t="e">
        <f t="shared" si="14"/>
        <v>#VALUE!</v>
      </c>
      <c r="BU18" s="371" t="e">
        <f t="shared" si="14"/>
        <v>#VALUE!</v>
      </c>
      <c r="BV18" s="371" t="e">
        <f t="shared" si="14"/>
        <v>#VALUE!</v>
      </c>
      <c r="BY18" s="376"/>
    </row>
    <row r="19" spans="1:79" ht="18.75" customHeight="1">
      <c r="A19" s="284">
        <v>6</v>
      </c>
      <c r="B19" s="338" t="s">
        <v>328</v>
      </c>
      <c r="C19" s="338" t="s">
        <v>329</v>
      </c>
      <c r="D19" s="338" t="s">
        <v>330</v>
      </c>
      <c r="E19" s="338" t="s">
        <v>331</v>
      </c>
      <c r="F19" s="338" t="s">
        <v>326</v>
      </c>
      <c r="G19" s="338" t="s">
        <v>327</v>
      </c>
      <c r="H19" s="338" t="s">
        <v>328</v>
      </c>
      <c r="I19" s="288"/>
      <c r="J19" s="305" t="e">
        <f t="shared" si="1"/>
        <v>#VALUE!</v>
      </c>
      <c r="K19" s="314"/>
      <c r="L19" s="322" t="e">
        <f t="shared" si="2"/>
        <v>#VALUE!</v>
      </c>
      <c r="M19" s="324" t="e">
        <f t="shared" si="18"/>
        <v>#VALUE!</v>
      </c>
      <c r="N19" s="324" t="e">
        <f t="shared" si="3"/>
        <v>#VALUE!</v>
      </c>
      <c r="O19" s="324" t="e">
        <f t="shared" si="3"/>
        <v>#VALUE!</v>
      </c>
      <c r="P19" s="324" t="e">
        <f t="shared" si="3"/>
        <v>#VALUE!</v>
      </c>
      <c r="Q19" s="324" t="e">
        <f t="shared" si="3"/>
        <v>#VALUE!</v>
      </c>
      <c r="R19" s="325" t="e">
        <f t="shared" si="3"/>
        <v>#VALUE!</v>
      </c>
      <c r="S19" s="323" t="e">
        <f t="shared" si="3"/>
        <v>#VALUE!</v>
      </c>
      <c r="T19" s="288"/>
      <c r="V19" s="338" t="s">
        <v>327</v>
      </c>
      <c r="W19" s="338" t="s">
        <v>328</v>
      </c>
      <c r="X19" s="338" t="s">
        <v>329</v>
      </c>
      <c r="Y19" s="338" t="s">
        <v>330</v>
      </c>
      <c r="Z19" s="338" t="s">
        <v>331</v>
      </c>
      <c r="AA19" s="338" t="s">
        <v>326</v>
      </c>
      <c r="AB19" s="338" t="s">
        <v>327</v>
      </c>
      <c r="AD19" s="370"/>
      <c r="AE19" s="370"/>
      <c r="AT19" s="353" t="e">
        <f t="shared" si="5"/>
        <v>#VALUE!</v>
      </c>
      <c r="AU19" s="353" t="e">
        <f t="shared" si="6"/>
        <v>#VALUE!</v>
      </c>
      <c r="AV19" s="353" t="e">
        <f t="shared" si="7"/>
        <v>#VALUE!</v>
      </c>
      <c r="AW19" s="353" t="e">
        <f t="shared" si="8"/>
        <v>#VALUE!</v>
      </c>
      <c r="AX19" s="353" t="e">
        <f t="shared" si="15"/>
        <v>#VALUE!</v>
      </c>
      <c r="AY19" s="353" t="e">
        <f t="shared" si="9"/>
        <v>#VALUE!</v>
      </c>
      <c r="BA19" s="355" t="e">
        <f t="shared" si="10"/>
        <v>#VALUE!</v>
      </c>
      <c r="BB19" s="356" t="e">
        <f t="shared" si="16"/>
        <v>#VALUE!</v>
      </c>
      <c r="BC19" s="353" t="e">
        <f t="shared" si="11"/>
        <v>#VALUE!</v>
      </c>
      <c r="BE19" s="373" t="e">
        <f t="shared" si="12"/>
        <v>#VALUE!</v>
      </c>
      <c r="BF19" s="373" t="e">
        <f t="shared" si="17"/>
        <v>#VALUE!</v>
      </c>
      <c r="BH19" s="371" t="e">
        <f t="shared" si="13"/>
        <v>#VALUE!</v>
      </c>
      <c r="BI19" s="371" t="e">
        <f t="shared" si="13"/>
        <v>#VALUE!</v>
      </c>
      <c r="BJ19" s="371" t="e">
        <f t="shared" si="13"/>
        <v>#VALUE!</v>
      </c>
      <c r="BK19" s="371" t="e">
        <f t="shared" si="13"/>
        <v>#VALUE!</v>
      </c>
      <c r="BL19" s="371" t="e">
        <f t="shared" si="13"/>
        <v>#VALUE!</v>
      </c>
      <c r="BM19" s="371" t="e">
        <f t="shared" si="13"/>
        <v>#VALUE!</v>
      </c>
      <c r="BN19" s="371" t="e">
        <f t="shared" si="13"/>
        <v>#VALUE!</v>
      </c>
      <c r="BP19" s="371" t="e">
        <f t="shared" si="14"/>
        <v>#VALUE!</v>
      </c>
      <c r="BQ19" s="371" t="e">
        <f t="shared" si="14"/>
        <v>#VALUE!</v>
      </c>
      <c r="BR19" s="371" t="e">
        <f t="shared" si="14"/>
        <v>#VALUE!</v>
      </c>
      <c r="BS19" s="371" t="e">
        <f t="shared" si="14"/>
        <v>#VALUE!</v>
      </c>
      <c r="BT19" s="371" t="e">
        <f t="shared" si="14"/>
        <v>#VALUE!</v>
      </c>
      <c r="BU19" s="371" t="e">
        <f t="shared" si="14"/>
        <v>#VALUE!</v>
      </c>
      <c r="BV19" s="371" t="e">
        <f t="shared" si="14"/>
        <v>#VALUE!</v>
      </c>
      <c r="BY19" s="375"/>
      <c r="BZ19" s="368"/>
      <c r="CA19" s="368"/>
    </row>
    <row r="20" spans="1:79" ht="18.75" customHeight="1">
      <c r="A20" s="284">
        <v>6</v>
      </c>
      <c r="B20" s="334" t="s">
        <v>577</v>
      </c>
      <c r="C20" s="335"/>
      <c r="D20" s="335"/>
      <c r="E20" s="335"/>
      <c r="F20" s="335"/>
      <c r="G20" s="336"/>
      <c r="H20" s="334"/>
      <c r="I20" s="288"/>
      <c r="J20" s="305" t="e">
        <f t="shared" si="1"/>
        <v>#VALUE!</v>
      </c>
      <c r="K20" s="314"/>
      <c r="L20" s="322" t="e">
        <f t="shared" si="2"/>
        <v>#VALUE!</v>
      </c>
      <c r="M20" s="324" t="e">
        <f t="shared" si="18"/>
        <v>#VALUE!</v>
      </c>
      <c r="N20" s="324" t="e">
        <f t="shared" si="3"/>
        <v>#VALUE!</v>
      </c>
      <c r="O20" s="324" t="e">
        <f t="shared" si="3"/>
        <v>#VALUE!</v>
      </c>
      <c r="P20" s="324" t="e">
        <f t="shared" si="3"/>
        <v>#VALUE!</v>
      </c>
      <c r="Q20" s="324" t="e">
        <f t="shared" si="3"/>
        <v>#VALUE!</v>
      </c>
      <c r="R20" s="325" t="e">
        <f t="shared" si="3"/>
        <v>#VALUE!</v>
      </c>
      <c r="S20" s="323" t="e">
        <f t="shared" si="3"/>
        <v>#VALUE!</v>
      </c>
      <c r="T20" s="288"/>
      <c r="V20" s="335"/>
      <c r="W20" s="335"/>
      <c r="X20" s="335"/>
      <c r="Y20" s="335"/>
      <c r="Z20" s="335"/>
      <c r="AA20" s="336"/>
      <c r="AB20" s="334"/>
      <c r="AD20" s="370"/>
      <c r="AE20" s="370"/>
      <c r="AT20" s="353" t="e">
        <f t="shared" si="5"/>
        <v>#VALUE!</v>
      </c>
      <c r="AU20" s="353" t="e">
        <f t="shared" si="6"/>
        <v>#VALUE!</v>
      </c>
      <c r="AV20" s="353" t="e">
        <f t="shared" si="7"/>
        <v>#VALUE!</v>
      </c>
      <c r="AW20" s="353" t="e">
        <f t="shared" si="8"/>
        <v>#VALUE!</v>
      </c>
      <c r="AX20" s="353" t="e">
        <f t="shared" si="15"/>
        <v>#VALUE!</v>
      </c>
      <c r="AY20" s="353" t="e">
        <f t="shared" si="9"/>
        <v>#VALUE!</v>
      </c>
      <c r="BA20" s="355" t="e">
        <f t="shared" si="10"/>
        <v>#VALUE!</v>
      </c>
      <c r="BB20" s="356" t="e">
        <f t="shared" si="16"/>
        <v>#VALUE!</v>
      </c>
      <c r="BC20" s="353" t="e">
        <f t="shared" si="11"/>
        <v>#VALUE!</v>
      </c>
      <c r="BE20" s="373" t="e">
        <f t="shared" si="12"/>
        <v>#VALUE!</v>
      </c>
      <c r="BF20" s="373" t="e">
        <f t="shared" si="17"/>
        <v>#VALUE!</v>
      </c>
      <c r="BH20" s="371" t="e">
        <f t="shared" si="13"/>
        <v>#VALUE!</v>
      </c>
      <c r="BI20" s="371" t="e">
        <f t="shared" si="13"/>
        <v>#VALUE!</v>
      </c>
      <c r="BJ20" s="371" t="e">
        <f t="shared" si="13"/>
        <v>#VALUE!</v>
      </c>
      <c r="BK20" s="371" t="e">
        <f t="shared" si="13"/>
        <v>#VALUE!</v>
      </c>
      <c r="BL20" s="371" t="e">
        <f t="shared" si="13"/>
        <v>#VALUE!</v>
      </c>
      <c r="BM20" s="371" t="e">
        <f t="shared" si="13"/>
        <v>#VALUE!</v>
      </c>
      <c r="BN20" s="371" t="e">
        <f t="shared" si="13"/>
        <v>#VALUE!</v>
      </c>
      <c r="BP20" s="371" t="e">
        <f t="shared" si="14"/>
        <v>#VALUE!</v>
      </c>
      <c r="BQ20" s="371" t="e">
        <f t="shared" si="14"/>
        <v>#VALUE!</v>
      </c>
      <c r="BR20" s="371" t="e">
        <f t="shared" si="14"/>
        <v>#VALUE!</v>
      </c>
      <c r="BS20" s="371" t="e">
        <f t="shared" si="14"/>
        <v>#VALUE!</v>
      </c>
      <c r="BT20" s="371" t="e">
        <f t="shared" si="14"/>
        <v>#VALUE!</v>
      </c>
      <c r="BU20" s="371" t="e">
        <f t="shared" si="14"/>
        <v>#VALUE!</v>
      </c>
      <c r="BV20" s="371" t="e">
        <f t="shared" si="14"/>
        <v>#VALUE!</v>
      </c>
      <c r="BY20" s="375"/>
      <c r="BZ20" s="368"/>
      <c r="CA20" s="368"/>
    </row>
    <row r="21" spans="1:79" ht="18.75" customHeight="1">
      <c r="A21" s="284">
        <v>6</v>
      </c>
      <c r="B21" s="319" t="e">
        <f>H17+1</f>
        <v>#VALUE!</v>
      </c>
      <c r="C21" s="319" t="e">
        <f t="shared" ref="C21:H21" si="23">B21+1</f>
        <v>#VALUE!</v>
      </c>
      <c r="D21" s="319" t="e">
        <f t="shared" si="23"/>
        <v>#VALUE!</v>
      </c>
      <c r="E21" s="319" t="e">
        <f t="shared" si="23"/>
        <v>#VALUE!</v>
      </c>
      <c r="F21" s="319" t="e">
        <f t="shared" si="23"/>
        <v>#VALUE!</v>
      </c>
      <c r="G21" s="320" t="e">
        <f t="shared" si="23"/>
        <v>#VALUE!</v>
      </c>
      <c r="H21" s="318" t="e">
        <f t="shared" si="23"/>
        <v>#VALUE!</v>
      </c>
      <c r="I21" s="288"/>
      <c r="J21" s="305" t="e">
        <f t="shared" si="1"/>
        <v>#VALUE!</v>
      </c>
      <c r="K21" s="314"/>
      <c r="L21" s="322" t="e">
        <f t="shared" si="2"/>
        <v>#VALUE!</v>
      </c>
      <c r="M21" s="324" t="e">
        <f t="shared" si="18"/>
        <v>#VALUE!</v>
      </c>
      <c r="N21" s="324" t="e">
        <f t="shared" si="3"/>
        <v>#VALUE!</v>
      </c>
      <c r="O21" s="324" t="e">
        <f t="shared" si="3"/>
        <v>#VALUE!</v>
      </c>
      <c r="P21" s="324" t="e">
        <f t="shared" si="3"/>
        <v>#VALUE!</v>
      </c>
      <c r="Q21" s="324" t="e">
        <f t="shared" si="3"/>
        <v>#VALUE!</v>
      </c>
      <c r="R21" s="325" t="e">
        <f t="shared" si="3"/>
        <v>#VALUE!</v>
      </c>
      <c r="S21" s="323" t="e">
        <f t="shared" si="3"/>
        <v>#VALUE!</v>
      </c>
      <c r="T21" s="288"/>
      <c r="V21" s="319" t="e">
        <f>AB17+1</f>
        <v>#VALUE!</v>
      </c>
      <c r="W21" s="319" t="e">
        <f t="shared" ref="W21:AB21" si="24">V21+1</f>
        <v>#VALUE!</v>
      </c>
      <c r="X21" s="319" t="e">
        <f t="shared" si="24"/>
        <v>#VALUE!</v>
      </c>
      <c r="Y21" s="319" t="e">
        <f t="shared" si="24"/>
        <v>#VALUE!</v>
      </c>
      <c r="Z21" s="319" t="e">
        <f t="shared" si="24"/>
        <v>#VALUE!</v>
      </c>
      <c r="AA21" s="320" t="e">
        <f t="shared" si="24"/>
        <v>#VALUE!</v>
      </c>
      <c r="AB21" s="318" t="e">
        <f t="shared" si="24"/>
        <v>#VALUE!</v>
      </c>
      <c r="AD21" s="370"/>
      <c r="AE21" s="370"/>
      <c r="AT21" s="353" t="e">
        <f t="shared" si="5"/>
        <v>#VALUE!</v>
      </c>
      <c r="AU21" s="353" t="e">
        <f t="shared" si="6"/>
        <v>#VALUE!</v>
      </c>
      <c r="AV21" s="353" t="e">
        <f t="shared" si="7"/>
        <v>#VALUE!</v>
      </c>
      <c r="AW21" s="353" t="e">
        <f t="shared" si="8"/>
        <v>#VALUE!</v>
      </c>
      <c r="AX21" s="353" t="e">
        <f t="shared" si="15"/>
        <v>#VALUE!</v>
      </c>
      <c r="AY21" s="353" t="e">
        <f t="shared" si="9"/>
        <v>#VALUE!</v>
      </c>
      <c r="BA21" s="355" t="e">
        <f t="shared" si="10"/>
        <v>#VALUE!</v>
      </c>
      <c r="BB21" s="356" t="e">
        <f t="shared" si="16"/>
        <v>#VALUE!</v>
      </c>
      <c r="BC21" s="353" t="e">
        <f t="shared" si="11"/>
        <v>#VALUE!</v>
      </c>
      <c r="BE21" s="373" t="e">
        <f t="shared" si="12"/>
        <v>#VALUE!</v>
      </c>
      <c r="BF21" s="373" t="e">
        <f t="shared" si="17"/>
        <v>#VALUE!</v>
      </c>
      <c r="BH21" s="371" t="e">
        <f t="shared" si="13"/>
        <v>#VALUE!</v>
      </c>
      <c r="BI21" s="371" t="e">
        <f t="shared" si="13"/>
        <v>#VALUE!</v>
      </c>
      <c r="BJ21" s="371" t="e">
        <f t="shared" si="13"/>
        <v>#VALUE!</v>
      </c>
      <c r="BK21" s="371" t="e">
        <f t="shared" si="13"/>
        <v>#VALUE!</v>
      </c>
      <c r="BL21" s="371" t="e">
        <f t="shared" si="13"/>
        <v>#VALUE!</v>
      </c>
      <c r="BM21" s="371" t="e">
        <f t="shared" si="13"/>
        <v>#VALUE!</v>
      </c>
      <c r="BN21" s="371" t="e">
        <f t="shared" si="13"/>
        <v>#VALUE!</v>
      </c>
      <c r="BP21" s="371" t="e">
        <f t="shared" si="14"/>
        <v>#VALUE!</v>
      </c>
      <c r="BQ21" s="371" t="e">
        <f t="shared" si="14"/>
        <v>#VALUE!</v>
      </c>
      <c r="BR21" s="371" t="e">
        <f t="shared" si="14"/>
        <v>#VALUE!</v>
      </c>
      <c r="BS21" s="371" t="e">
        <f t="shared" si="14"/>
        <v>#VALUE!</v>
      </c>
      <c r="BT21" s="371" t="e">
        <f t="shared" si="14"/>
        <v>#VALUE!</v>
      </c>
      <c r="BU21" s="371" t="e">
        <f t="shared" si="14"/>
        <v>#VALUE!</v>
      </c>
      <c r="BV21" s="371" t="e">
        <f t="shared" si="14"/>
        <v>#VALUE!</v>
      </c>
    </row>
    <row r="22" spans="1:79" ht="18.75" customHeight="1">
      <c r="A22" s="284">
        <v>6</v>
      </c>
      <c r="B22" s="329"/>
      <c r="C22" s="329"/>
      <c r="D22" s="329"/>
      <c r="E22" s="329"/>
      <c r="F22" s="329"/>
      <c r="G22" s="330"/>
      <c r="H22" s="328"/>
      <c r="I22" s="288"/>
      <c r="J22" s="305" t="e">
        <f t="shared" si="1"/>
        <v>#VALUE!</v>
      </c>
      <c r="K22" s="314"/>
      <c r="L22" s="322" t="e">
        <f t="shared" si="2"/>
        <v>#VALUE!</v>
      </c>
      <c r="M22" s="324" t="e">
        <f t="shared" si="18"/>
        <v>#VALUE!</v>
      </c>
      <c r="N22" s="324" t="e">
        <f t="shared" si="3"/>
        <v>#VALUE!</v>
      </c>
      <c r="O22" s="323" t="e">
        <f t="shared" si="3"/>
        <v>#VALUE!</v>
      </c>
      <c r="P22" s="324" t="e">
        <f t="shared" si="3"/>
        <v>#VALUE!</v>
      </c>
      <c r="Q22" s="324" t="e">
        <f t="shared" si="3"/>
        <v>#VALUE!</v>
      </c>
      <c r="R22" s="325" t="e">
        <f t="shared" si="3"/>
        <v>#VALUE!</v>
      </c>
      <c r="S22" s="323" t="e">
        <f t="shared" si="3"/>
        <v>#VALUE!</v>
      </c>
      <c r="T22" s="288"/>
      <c r="V22" s="329"/>
      <c r="W22" s="329"/>
      <c r="X22" s="329"/>
      <c r="Y22" s="329"/>
      <c r="Z22" s="329"/>
      <c r="AA22" s="330"/>
      <c r="AB22" s="328"/>
      <c r="AD22" s="370"/>
      <c r="AE22" s="370"/>
      <c r="AT22" s="353" t="e">
        <f t="shared" si="5"/>
        <v>#VALUE!</v>
      </c>
      <c r="AU22" s="353" t="e">
        <f t="shared" si="6"/>
        <v>#VALUE!</v>
      </c>
      <c r="AV22" s="353" t="e">
        <f t="shared" si="7"/>
        <v>#VALUE!</v>
      </c>
      <c r="AW22" s="353" t="e">
        <f t="shared" si="8"/>
        <v>#VALUE!</v>
      </c>
      <c r="AX22" s="353" t="e">
        <f t="shared" si="15"/>
        <v>#VALUE!</v>
      </c>
      <c r="AY22" s="353" t="e">
        <f t="shared" si="9"/>
        <v>#VALUE!</v>
      </c>
      <c r="BA22" s="355" t="e">
        <f t="shared" si="10"/>
        <v>#VALUE!</v>
      </c>
      <c r="BB22" s="356" t="e">
        <f t="shared" si="16"/>
        <v>#VALUE!</v>
      </c>
      <c r="BC22" s="353" t="e">
        <f t="shared" si="11"/>
        <v>#VALUE!</v>
      </c>
      <c r="BE22" s="373" t="e">
        <f t="shared" si="12"/>
        <v>#VALUE!</v>
      </c>
      <c r="BF22" s="373" t="e">
        <f t="shared" si="17"/>
        <v>#VALUE!</v>
      </c>
      <c r="BH22" s="371" t="e">
        <f t="shared" si="13"/>
        <v>#VALUE!</v>
      </c>
      <c r="BI22" s="371" t="e">
        <f t="shared" si="13"/>
        <v>#VALUE!</v>
      </c>
      <c r="BJ22" s="371" t="e">
        <f t="shared" si="13"/>
        <v>#VALUE!</v>
      </c>
      <c r="BK22" s="371" t="e">
        <f t="shared" si="13"/>
        <v>#VALUE!</v>
      </c>
      <c r="BL22" s="371" t="e">
        <f t="shared" si="13"/>
        <v>#VALUE!</v>
      </c>
      <c r="BM22" s="371" t="e">
        <f t="shared" si="13"/>
        <v>#VALUE!</v>
      </c>
      <c r="BN22" s="371" t="e">
        <f t="shared" si="13"/>
        <v>#VALUE!</v>
      </c>
      <c r="BP22" s="371" t="e">
        <f t="shared" si="14"/>
        <v>#VALUE!</v>
      </c>
      <c r="BQ22" s="371" t="e">
        <f t="shared" si="14"/>
        <v>#VALUE!</v>
      </c>
      <c r="BR22" s="371" t="e">
        <f t="shared" si="14"/>
        <v>#VALUE!</v>
      </c>
      <c r="BS22" s="371" t="e">
        <f t="shared" si="14"/>
        <v>#VALUE!</v>
      </c>
      <c r="BT22" s="371" t="e">
        <f t="shared" si="14"/>
        <v>#VALUE!</v>
      </c>
      <c r="BU22" s="371" t="e">
        <f t="shared" si="14"/>
        <v>#VALUE!</v>
      </c>
      <c r="BV22" s="371" t="e">
        <f t="shared" si="14"/>
        <v>#VALUE!</v>
      </c>
      <c r="BZ22" s="375"/>
      <c r="CA22" s="375"/>
    </row>
    <row r="23" spans="1:79" ht="18.75" customHeight="1">
      <c r="A23" s="284">
        <v>6</v>
      </c>
      <c r="B23" s="338" t="s">
        <v>329</v>
      </c>
      <c r="C23" s="338" t="s">
        <v>330</v>
      </c>
      <c r="D23" s="338" t="s">
        <v>331</v>
      </c>
      <c r="E23" s="338" t="s">
        <v>326</v>
      </c>
      <c r="F23" s="338" t="s">
        <v>327</v>
      </c>
      <c r="G23" s="338" t="s">
        <v>328</v>
      </c>
      <c r="H23" s="338" t="s">
        <v>329</v>
      </c>
      <c r="I23" s="288"/>
      <c r="J23" s="305" t="e">
        <f t="shared" si="1"/>
        <v>#VALUE!</v>
      </c>
      <c r="K23" s="314"/>
      <c r="L23" s="322" t="e">
        <f t="shared" si="2"/>
        <v>#VALUE!</v>
      </c>
      <c r="M23" s="324" t="e">
        <f t="shared" si="18"/>
        <v>#VALUE!</v>
      </c>
      <c r="N23" s="324" t="e">
        <f t="shared" si="3"/>
        <v>#VALUE!</v>
      </c>
      <c r="O23" s="324" t="e">
        <f t="shared" si="3"/>
        <v>#VALUE!</v>
      </c>
      <c r="P23" s="324" t="e">
        <f t="shared" si="3"/>
        <v>#VALUE!</v>
      </c>
      <c r="Q23" s="324" t="e">
        <f t="shared" si="3"/>
        <v>#VALUE!</v>
      </c>
      <c r="R23" s="325" t="e">
        <f t="shared" si="3"/>
        <v>#VALUE!</v>
      </c>
      <c r="S23" s="323" t="e">
        <f t="shared" si="3"/>
        <v>#VALUE!</v>
      </c>
      <c r="T23" s="288"/>
      <c r="V23" s="338" t="s">
        <v>328</v>
      </c>
      <c r="W23" s="338" t="s">
        <v>329</v>
      </c>
      <c r="X23" s="338" t="s">
        <v>330</v>
      </c>
      <c r="Y23" s="338" t="s">
        <v>331</v>
      </c>
      <c r="Z23" s="338" t="s">
        <v>326</v>
      </c>
      <c r="AA23" s="338" t="s">
        <v>327</v>
      </c>
      <c r="AB23" s="338" t="s">
        <v>328</v>
      </c>
      <c r="AD23" s="370"/>
      <c r="AE23" s="370"/>
      <c r="AT23" s="353" t="e">
        <f t="shared" si="5"/>
        <v>#VALUE!</v>
      </c>
      <c r="AU23" s="353" t="e">
        <f t="shared" si="6"/>
        <v>#VALUE!</v>
      </c>
      <c r="AV23" s="353" t="e">
        <f t="shared" si="7"/>
        <v>#VALUE!</v>
      </c>
      <c r="AW23" s="353" t="e">
        <f t="shared" si="8"/>
        <v>#VALUE!</v>
      </c>
      <c r="AX23" s="353" t="e">
        <f t="shared" si="15"/>
        <v>#VALUE!</v>
      </c>
      <c r="AY23" s="353" t="e">
        <f t="shared" si="9"/>
        <v>#VALUE!</v>
      </c>
      <c r="BA23" s="355" t="e">
        <f t="shared" si="10"/>
        <v>#VALUE!</v>
      </c>
      <c r="BB23" s="356" t="e">
        <f t="shared" si="16"/>
        <v>#VALUE!</v>
      </c>
      <c r="BC23" s="353" t="e">
        <f t="shared" si="11"/>
        <v>#VALUE!</v>
      </c>
      <c r="BE23" s="373" t="e">
        <f t="shared" si="12"/>
        <v>#VALUE!</v>
      </c>
      <c r="BF23" s="373" t="e">
        <f t="shared" si="17"/>
        <v>#VALUE!</v>
      </c>
      <c r="BH23" s="371" t="e">
        <f t="shared" si="13"/>
        <v>#VALUE!</v>
      </c>
      <c r="BI23" s="371" t="e">
        <f t="shared" si="13"/>
        <v>#VALUE!</v>
      </c>
      <c r="BJ23" s="371" t="e">
        <f t="shared" si="13"/>
        <v>#VALUE!</v>
      </c>
      <c r="BK23" s="371" t="e">
        <f t="shared" si="13"/>
        <v>#VALUE!</v>
      </c>
      <c r="BL23" s="371" t="e">
        <f t="shared" si="13"/>
        <v>#VALUE!</v>
      </c>
      <c r="BM23" s="371" t="e">
        <f t="shared" si="13"/>
        <v>#VALUE!</v>
      </c>
      <c r="BN23" s="371" t="e">
        <f t="shared" si="13"/>
        <v>#VALUE!</v>
      </c>
      <c r="BP23" s="371" t="e">
        <f t="shared" si="14"/>
        <v>#VALUE!</v>
      </c>
      <c r="BQ23" s="371" t="e">
        <f t="shared" si="14"/>
        <v>#VALUE!</v>
      </c>
      <c r="BR23" s="371" t="e">
        <f t="shared" si="14"/>
        <v>#VALUE!</v>
      </c>
      <c r="BS23" s="371" t="e">
        <f t="shared" si="14"/>
        <v>#VALUE!</v>
      </c>
      <c r="BT23" s="371" t="e">
        <f t="shared" si="14"/>
        <v>#VALUE!</v>
      </c>
      <c r="BU23" s="371" t="e">
        <f t="shared" si="14"/>
        <v>#VALUE!</v>
      </c>
      <c r="BV23" s="371" t="e">
        <f t="shared" si="14"/>
        <v>#VALUE!</v>
      </c>
    </row>
    <row r="24" spans="1:79" ht="18.75" customHeight="1">
      <c r="A24" s="284">
        <v>6</v>
      </c>
      <c r="B24" s="335"/>
      <c r="C24" s="335"/>
      <c r="D24" s="335"/>
      <c r="E24" s="335"/>
      <c r="F24" s="335"/>
      <c r="G24" s="336"/>
      <c r="H24" s="334"/>
      <c r="I24" s="288"/>
      <c r="J24" s="305" t="e">
        <f t="shared" si="1"/>
        <v>#VALUE!</v>
      </c>
      <c r="K24" s="314"/>
      <c r="L24" s="322" t="e">
        <f t="shared" si="2"/>
        <v>#VALUE!</v>
      </c>
      <c r="M24" s="323" t="e">
        <f t="shared" si="18"/>
        <v>#VALUE!</v>
      </c>
      <c r="N24" s="324" t="e">
        <f t="shared" si="3"/>
        <v>#VALUE!</v>
      </c>
      <c r="O24" s="324" t="e">
        <f t="shared" si="3"/>
        <v>#VALUE!</v>
      </c>
      <c r="P24" s="324" t="e">
        <f t="shared" si="3"/>
        <v>#VALUE!</v>
      </c>
      <c r="Q24" s="324" t="e">
        <f t="shared" si="3"/>
        <v>#VALUE!</v>
      </c>
      <c r="R24" s="325" t="e">
        <f t="shared" si="3"/>
        <v>#VALUE!</v>
      </c>
      <c r="S24" s="323" t="e">
        <f t="shared" si="3"/>
        <v>#VALUE!</v>
      </c>
      <c r="T24" s="288"/>
      <c r="V24" s="335"/>
      <c r="W24" s="335"/>
      <c r="X24" s="335"/>
      <c r="Y24" s="335"/>
      <c r="Z24" s="335"/>
      <c r="AA24" s="336"/>
      <c r="AB24" s="334"/>
      <c r="AD24" s="370"/>
      <c r="AE24" s="370"/>
      <c r="AT24" s="353" t="e">
        <f t="shared" si="5"/>
        <v>#VALUE!</v>
      </c>
      <c r="AU24" s="353" t="e">
        <f t="shared" si="6"/>
        <v>#VALUE!</v>
      </c>
      <c r="AV24" s="353" t="e">
        <f t="shared" si="7"/>
        <v>#VALUE!</v>
      </c>
      <c r="AW24" s="353" t="e">
        <f t="shared" si="8"/>
        <v>#VALUE!</v>
      </c>
      <c r="AX24" s="353" t="e">
        <f t="shared" si="15"/>
        <v>#VALUE!</v>
      </c>
      <c r="AY24" s="353" t="e">
        <f t="shared" si="9"/>
        <v>#VALUE!</v>
      </c>
      <c r="BA24" s="355" t="e">
        <f t="shared" si="10"/>
        <v>#VALUE!</v>
      </c>
      <c r="BB24" s="356" t="e">
        <f t="shared" si="16"/>
        <v>#VALUE!</v>
      </c>
      <c r="BC24" s="353" t="e">
        <f t="shared" si="11"/>
        <v>#VALUE!</v>
      </c>
      <c r="BE24" s="373" t="e">
        <f t="shared" si="12"/>
        <v>#VALUE!</v>
      </c>
      <c r="BF24" s="373" t="e">
        <f t="shared" si="17"/>
        <v>#VALUE!</v>
      </c>
      <c r="BH24" s="371" t="e">
        <f t="shared" si="13"/>
        <v>#VALUE!</v>
      </c>
      <c r="BI24" s="371" t="e">
        <f t="shared" si="13"/>
        <v>#VALUE!</v>
      </c>
      <c r="BJ24" s="371" t="e">
        <f t="shared" si="13"/>
        <v>#VALUE!</v>
      </c>
      <c r="BK24" s="371" t="e">
        <f t="shared" si="13"/>
        <v>#VALUE!</v>
      </c>
      <c r="BL24" s="371" t="e">
        <f t="shared" si="13"/>
        <v>#VALUE!</v>
      </c>
      <c r="BM24" s="371" t="e">
        <f t="shared" si="13"/>
        <v>#VALUE!</v>
      </c>
      <c r="BN24" s="371" t="e">
        <f t="shared" si="13"/>
        <v>#VALUE!</v>
      </c>
      <c r="BP24" s="371" t="e">
        <f t="shared" si="14"/>
        <v>#VALUE!</v>
      </c>
      <c r="BQ24" s="371" t="e">
        <f t="shared" si="14"/>
        <v>#VALUE!</v>
      </c>
      <c r="BR24" s="371" t="e">
        <f t="shared" si="14"/>
        <v>#VALUE!</v>
      </c>
      <c r="BS24" s="371" t="e">
        <f t="shared" si="14"/>
        <v>#VALUE!</v>
      </c>
      <c r="BT24" s="371" t="e">
        <f t="shared" si="14"/>
        <v>#VALUE!</v>
      </c>
      <c r="BU24" s="371" t="e">
        <f t="shared" si="14"/>
        <v>#VALUE!</v>
      </c>
      <c r="BV24" s="371" t="e">
        <f t="shared" si="14"/>
        <v>#VALUE!</v>
      </c>
      <c r="BY24" s="376"/>
      <c r="BZ24" s="376"/>
      <c r="CA24" s="376"/>
    </row>
    <row r="25" spans="1:79" ht="18.75" customHeight="1">
      <c r="A25" s="284">
        <v>6</v>
      </c>
      <c r="B25" s="319" t="e">
        <f>H21+1</f>
        <v>#VALUE!</v>
      </c>
      <c r="C25" s="319" t="e">
        <f t="shared" ref="C25:H25" si="25">B25+1</f>
        <v>#VALUE!</v>
      </c>
      <c r="D25" s="319" t="e">
        <f t="shared" si="25"/>
        <v>#VALUE!</v>
      </c>
      <c r="E25" s="319" t="e">
        <f t="shared" si="25"/>
        <v>#VALUE!</v>
      </c>
      <c r="F25" s="326" t="e">
        <f t="shared" si="25"/>
        <v>#VALUE!</v>
      </c>
      <c r="G25" s="326" t="e">
        <f t="shared" si="25"/>
        <v>#VALUE!</v>
      </c>
      <c r="H25" s="326" t="e">
        <f t="shared" si="25"/>
        <v>#VALUE!</v>
      </c>
      <c r="I25" s="288"/>
      <c r="J25" s="305" t="e">
        <f t="shared" si="1"/>
        <v>#VALUE!</v>
      </c>
      <c r="K25" s="314"/>
      <c r="L25" s="322" t="e">
        <f t="shared" si="2"/>
        <v>#VALUE!</v>
      </c>
      <c r="M25" s="324" t="e">
        <f t="shared" si="18"/>
        <v>#VALUE!</v>
      </c>
      <c r="N25" s="324" t="e">
        <f t="shared" ref="N25:S40" si="26">M25+1</f>
        <v>#VALUE!</v>
      </c>
      <c r="O25" s="324" t="e">
        <f t="shared" si="26"/>
        <v>#VALUE!</v>
      </c>
      <c r="P25" s="324" t="e">
        <f t="shared" si="26"/>
        <v>#VALUE!</v>
      </c>
      <c r="Q25" s="324" t="e">
        <f t="shared" si="26"/>
        <v>#VALUE!</v>
      </c>
      <c r="R25" s="325" t="e">
        <f t="shared" si="26"/>
        <v>#VALUE!</v>
      </c>
      <c r="S25" s="323" t="e">
        <f t="shared" si="26"/>
        <v>#VALUE!</v>
      </c>
      <c r="T25" s="288"/>
      <c r="V25" s="319" t="e">
        <f>AB21+1</f>
        <v>#VALUE!</v>
      </c>
      <c r="W25" s="319" t="e">
        <f t="shared" ref="W25:AB25" si="27">V25+1</f>
        <v>#VALUE!</v>
      </c>
      <c r="X25" s="319" t="e">
        <f t="shared" si="27"/>
        <v>#VALUE!</v>
      </c>
      <c r="Y25" s="319" t="e">
        <f t="shared" si="27"/>
        <v>#VALUE!</v>
      </c>
      <c r="Z25" s="319" t="e">
        <f t="shared" si="27"/>
        <v>#VALUE!</v>
      </c>
      <c r="AA25" s="320" t="e">
        <f t="shared" si="27"/>
        <v>#VALUE!</v>
      </c>
      <c r="AB25" s="318" t="e">
        <f t="shared" si="27"/>
        <v>#VALUE!</v>
      </c>
      <c r="AD25" s="370"/>
      <c r="AE25" s="370"/>
      <c r="AT25" s="353" t="e">
        <f t="shared" si="5"/>
        <v>#VALUE!</v>
      </c>
      <c r="AU25" s="353" t="e">
        <f t="shared" si="6"/>
        <v>#VALUE!</v>
      </c>
      <c r="AV25" s="353" t="e">
        <f t="shared" si="7"/>
        <v>#VALUE!</v>
      </c>
      <c r="AW25" s="353" t="e">
        <f t="shared" si="8"/>
        <v>#VALUE!</v>
      </c>
      <c r="AX25" s="353" t="e">
        <f t="shared" si="15"/>
        <v>#VALUE!</v>
      </c>
      <c r="AY25" s="353" t="e">
        <f t="shared" si="9"/>
        <v>#VALUE!</v>
      </c>
      <c r="BA25" s="355" t="e">
        <f t="shared" si="10"/>
        <v>#VALUE!</v>
      </c>
      <c r="BB25" s="356" t="e">
        <f t="shared" si="16"/>
        <v>#VALUE!</v>
      </c>
      <c r="BC25" s="353" t="e">
        <f t="shared" si="11"/>
        <v>#VALUE!</v>
      </c>
      <c r="BE25" s="373" t="e">
        <f t="shared" si="12"/>
        <v>#VALUE!</v>
      </c>
      <c r="BF25" s="373" t="e">
        <f t="shared" si="17"/>
        <v>#VALUE!</v>
      </c>
      <c r="BH25" s="371" t="e">
        <f t="shared" si="13"/>
        <v>#VALUE!</v>
      </c>
      <c r="BI25" s="371" t="e">
        <f t="shared" si="13"/>
        <v>#VALUE!</v>
      </c>
      <c r="BJ25" s="371" t="e">
        <f t="shared" si="13"/>
        <v>#VALUE!</v>
      </c>
      <c r="BK25" s="371" t="e">
        <f t="shared" si="13"/>
        <v>#VALUE!</v>
      </c>
      <c r="BL25" s="371" t="e">
        <f t="shared" si="13"/>
        <v>#VALUE!</v>
      </c>
      <c r="BM25" s="371" t="e">
        <f t="shared" si="13"/>
        <v>#VALUE!</v>
      </c>
      <c r="BN25" s="371" t="e">
        <f t="shared" si="13"/>
        <v>#VALUE!</v>
      </c>
      <c r="BP25" s="371" t="e">
        <f t="shared" ref="BP25:BV40" si="28">IF(BH25=1,1,BP24+1)</f>
        <v>#VALUE!</v>
      </c>
      <c r="BQ25" s="371" t="e">
        <f t="shared" si="28"/>
        <v>#VALUE!</v>
      </c>
      <c r="BR25" s="371" t="e">
        <f t="shared" si="28"/>
        <v>#VALUE!</v>
      </c>
      <c r="BS25" s="371" t="e">
        <f t="shared" si="28"/>
        <v>#VALUE!</v>
      </c>
      <c r="BT25" s="371" t="e">
        <f t="shared" si="28"/>
        <v>#VALUE!</v>
      </c>
      <c r="BU25" s="371" t="e">
        <f t="shared" si="28"/>
        <v>#VALUE!</v>
      </c>
      <c r="BV25" s="371" t="e">
        <f t="shared" si="28"/>
        <v>#VALUE!</v>
      </c>
      <c r="BY25" s="375"/>
      <c r="BZ25" s="375"/>
      <c r="CA25" s="375"/>
    </row>
    <row r="26" spans="1:79" ht="18.75" customHeight="1">
      <c r="A26" s="284">
        <v>6</v>
      </c>
      <c r="B26" s="329"/>
      <c r="C26" s="329"/>
      <c r="D26" s="329"/>
      <c r="E26" s="329"/>
      <c r="F26" s="331"/>
      <c r="G26" s="331"/>
      <c r="H26" s="331"/>
      <c r="I26" s="288"/>
      <c r="J26" s="305" t="e">
        <f t="shared" si="1"/>
        <v>#VALUE!</v>
      </c>
      <c r="K26" s="314"/>
      <c r="L26" s="322" t="e">
        <f t="shared" si="2"/>
        <v>#VALUE!</v>
      </c>
      <c r="M26" s="324" t="e">
        <f t="shared" si="18"/>
        <v>#VALUE!</v>
      </c>
      <c r="N26" s="324" t="e">
        <f t="shared" si="26"/>
        <v>#VALUE!</v>
      </c>
      <c r="O26" s="324" t="e">
        <f t="shared" si="26"/>
        <v>#VALUE!</v>
      </c>
      <c r="P26" s="324" t="e">
        <f t="shared" si="26"/>
        <v>#VALUE!</v>
      </c>
      <c r="Q26" s="324" t="e">
        <f t="shared" si="26"/>
        <v>#VALUE!</v>
      </c>
      <c r="R26" s="325" t="e">
        <f t="shared" si="26"/>
        <v>#VALUE!</v>
      </c>
      <c r="S26" s="323" t="e">
        <f t="shared" si="26"/>
        <v>#VALUE!</v>
      </c>
      <c r="T26" s="288"/>
      <c r="V26" s="329"/>
      <c r="W26" s="329"/>
      <c r="X26" s="329"/>
      <c r="Y26" s="329"/>
      <c r="Z26" s="329"/>
      <c r="AA26" s="330"/>
      <c r="AB26" s="328"/>
      <c r="AD26" s="370"/>
      <c r="AE26" s="370"/>
      <c r="AT26" s="353" t="e">
        <f t="shared" si="5"/>
        <v>#VALUE!</v>
      </c>
      <c r="AU26" s="353" t="e">
        <f t="shared" si="6"/>
        <v>#VALUE!</v>
      </c>
      <c r="AV26" s="353" t="e">
        <f t="shared" si="7"/>
        <v>#VALUE!</v>
      </c>
      <c r="AW26" s="353" t="e">
        <f t="shared" si="8"/>
        <v>#VALUE!</v>
      </c>
      <c r="AX26" s="353" t="e">
        <f t="shared" si="15"/>
        <v>#VALUE!</v>
      </c>
      <c r="AY26" s="353" t="e">
        <f t="shared" si="9"/>
        <v>#VALUE!</v>
      </c>
      <c r="BA26" s="355" t="e">
        <f t="shared" si="10"/>
        <v>#VALUE!</v>
      </c>
      <c r="BB26" s="356" t="e">
        <f t="shared" si="16"/>
        <v>#VALUE!</v>
      </c>
      <c r="BC26" s="353" t="e">
        <f t="shared" si="11"/>
        <v>#VALUE!</v>
      </c>
      <c r="BE26" s="373" t="e">
        <f t="shared" si="12"/>
        <v>#VALUE!</v>
      </c>
      <c r="BF26" s="373" t="e">
        <f t="shared" si="17"/>
        <v>#VALUE!</v>
      </c>
      <c r="BH26" s="371" t="e">
        <f t="shared" si="13"/>
        <v>#VALUE!</v>
      </c>
      <c r="BI26" s="371" t="e">
        <f t="shared" si="13"/>
        <v>#VALUE!</v>
      </c>
      <c r="BJ26" s="371" t="e">
        <f t="shared" si="13"/>
        <v>#VALUE!</v>
      </c>
      <c r="BK26" s="371" t="e">
        <f t="shared" si="13"/>
        <v>#VALUE!</v>
      </c>
      <c r="BL26" s="371" t="e">
        <f t="shared" si="13"/>
        <v>#VALUE!</v>
      </c>
      <c r="BM26" s="371" t="e">
        <f t="shared" si="13"/>
        <v>#VALUE!</v>
      </c>
      <c r="BN26" s="371" t="e">
        <f t="shared" si="13"/>
        <v>#VALUE!</v>
      </c>
      <c r="BP26" s="371" t="e">
        <f t="shared" si="28"/>
        <v>#VALUE!</v>
      </c>
      <c r="BQ26" s="371" t="e">
        <f t="shared" si="28"/>
        <v>#VALUE!</v>
      </c>
      <c r="BR26" s="371" t="e">
        <f t="shared" si="28"/>
        <v>#VALUE!</v>
      </c>
      <c r="BS26" s="371" t="e">
        <f t="shared" si="28"/>
        <v>#VALUE!</v>
      </c>
      <c r="BT26" s="371" t="e">
        <f t="shared" si="28"/>
        <v>#VALUE!</v>
      </c>
      <c r="BU26" s="371" t="e">
        <f t="shared" si="28"/>
        <v>#VALUE!</v>
      </c>
      <c r="BV26" s="371" t="e">
        <f t="shared" si="28"/>
        <v>#VALUE!</v>
      </c>
      <c r="BY26" s="375"/>
      <c r="BZ26" s="375"/>
      <c r="CA26" s="375"/>
    </row>
    <row r="27" spans="1:79" ht="18.75" customHeight="1">
      <c r="A27" s="284">
        <v>6</v>
      </c>
      <c r="B27" s="332" t="s">
        <v>330</v>
      </c>
      <c r="C27" s="332" t="s">
        <v>331</v>
      </c>
      <c r="D27" s="332" t="s">
        <v>326</v>
      </c>
      <c r="E27" s="332" t="s">
        <v>327</v>
      </c>
      <c r="F27" s="333" t="s">
        <v>330</v>
      </c>
      <c r="G27" s="333" t="s">
        <v>331</v>
      </c>
      <c r="H27" s="333" t="s">
        <v>326</v>
      </c>
      <c r="I27" s="288"/>
      <c r="J27" s="305" t="e">
        <f t="shared" si="1"/>
        <v>#VALUE!</v>
      </c>
      <c r="K27" s="314"/>
      <c r="L27" s="322" t="e">
        <f t="shared" si="2"/>
        <v>#VALUE!</v>
      </c>
      <c r="M27" s="324" t="e">
        <f t="shared" si="18"/>
        <v>#VALUE!</v>
      </c>
      <c r="N27" s="324" t="e">
        <f t="shared" si="26"/>
        <v>#VALUE!</v>
      </c>
      <c r="O27" s="324" t="e">
        <f t="shared" si="26"/>
        <v>#VALUE!</v>
      </c>
      <c r="P27" s="324" t="e">
        <f t="shared" si="26"/>
        <v>#VALUE!</v>
      </c>
      <c r="Q27" s="324" t="e">
        <f t="shared" si="26"/>
        <v>#VALUE!</v>
      </c>
      <c r="R27" s="325" t="e">
        <f t="shared" si="26"/>
        <v>#VALUE!</v>
      </c>
      <c r="S27" s="323" t="e">
        <f t="shared" si="26"/>
        <v>#VALUE!</v>
      </c>
      <c r="T27" s="288"/>
      <c r="V27" s="332" t="s">
        <v>329</v>
      </c>
      <c r="W27" s="332" t="s">
        <v>330</v>
      </c>
      <c r="X27" s="332" t="s">
        <v>331</v>
      </c>
      <c r="Y27" s="332" t="s">
        <v>326</v>
      </c>
      <c r="Z27" s="332" t="s">
        <v>327</v>
      </c>
      <c r="AA27" s="332" t="s">
        <v>328</v>
      </c>
      <c r="AB27" s="332" t="s">
        <v>329</v>
      </c>
      <c r="AD27" s="370"/>
      <c r="AE27" s="370"/>
      <c r="AT27" s="353" t="e">
        <f t="shared" si="5"/>
        <v>#VALUE!</v>
      </c>
      <c r="AU27" s="353" t="e">
        <f t="shared" si="6"/>
        <v>#VALUE!</v>
      </c>
      <c r="AV27" s="353" t="e">
        <f t="shared" si="7"/>
        <v>#VALUE!</v>
      </c>
      <c r="AW27" s="353" t="e">
        <f t="shared" si="8"/>
        <v>#VALUE!</v>
      </c>
      <c r="AX27" s="353" t="e">
        <f t="shared" si="15"/>
        <v>#VALUE!</v>
      </c>
      <c r="AY27" s="353" t="e">
        <f t="shared" si="9"/>
        <v>#VALUE!</v>
      </c>
      <c r="BA27" s="355" t="e">
        <f t="shared" si="10"/>
        <v>#VALUE!</v>
      </c>
      <c r="BB27" s="356" t="e">
        <f t="shared" si="16"/>
        <v>#VALUE!</v>
      </c>
      <c r="BC27" s="353" t="e">
        <f t="shared" si="11"/>
        <v>#VALUE!</v>
      </c>
      <c r="BE27" s="373" t="e">
        <f t="shared" si="12"/>
        <v>#VALUE!</v>
      </c>
      <c r="BF27" s="373" t="e">
        <f t="shared" si="17"/>
        <v>#VALUE!</v>
      </c>
      <c r="BH27" s="371" t="e">
        <f t="shared" si="13"/>
        <v>#VALUE!</v>
      </c>
      <c r="BI27" s="371" t="e">
        <f t="shared" si="13"/>
        <v>#VALUE!</v>
      </c>
      <c r="BJ27" s="371" t="e">
        <f t="shared" si="13"/>
        <v>#VALUE!</v>
      </c>
      <c r="BK27" s="371" t="e">
        <f t="shared" si="13"/>
        <v>#VALUE!</v>
      </c>
      <c r="BL27" s="371" t="e">
        <f t="shared" si="13"/>
        <v>#VALUE!</v>
      </c>
      <c r="BM27" s="371" t="e">
        <f t="shared" si="13"/>
        <v>#VALUE!</v>
      </c>
      <c r="BN27" s="371" t="e">
        <f t="shared" si="13"/>
        <v>#VALUE!</v>
      </c>
      <c r="BP27" s="371" t="e">
        <f t="shared" si="28"/>
        <v>#VALUE!</v>
      </c>
      <c r="BQ27" s="371" t="e">
        <f t="shared" si="28"/>
        <v>#VALUE!</v>
      </c>
      <c r="BR27" s="371" t="e">
        <f t="shared" si="28"/>
        <v>#VALUE!</v>
      </c>
      <c r="BS27" s="371" t="e">
        <f t="shared" si="28"/>
        <v>#VALUE!</v>
      </c>
      <c r="BT27" s="371" t="e">
        <f t="shared" si="28"/>
        <v>#VALUE!</v>
      </c>
      <c r="BU27" s="371" t="e">
        <f t="shared" si="28"/>
        <v>#VALUE!</v>
      </c>
      <c r="BV27" s="371" t="e">
        <f t="shared" si="28"/>
        <v>#VALUE!</v>
      </c>
    </row>
    <row r="28" spans="1:79" ht="18.75" customHeight="1">
      <c r="A28" s="284">
        <v>6</v>
      </c>
      <c r="B28" s="335"/>
      <c r="C28" s="335"/>
      <c r="D28" s="335"/>
      <c r="E28" s="335"/>
      <c r="F28" s="337"/>
      <c r="G28" s="337"/>
      <c r="H28" s="337" t="s">
        <v>578</v>
      </c>
      <c r="I28" s="288"/>
      <c r="J28" s="305" t="e">
        <f t="shared" si="1"/>
        <v>#VALUE!</v>
      </c>
      <c r="K28" s="314"/>
      <c r="L28" s="322" t="e">
        <f t="shared" si="2"/>
        <v>#VALUE!</v>
      </c>
      <c r="M28" s="324" t="e">
        <f t="shared" si="18"/>
        <v>#VALUE!</v>
      </c>
      <c r="N28" s="323" t="e">
        <f t="shared" si="26"/>
        <v>#VALUE!</v>
      </c>
      <c r="O28" s="324" t="e">
        <f t="shared" si="26"/>
        <v>#VALUE!</v>
      </c>
      <c r="P28" s="324" t="e">
        <f t="shared" si="26"/>
        <v>#VALUE!</v>
      </c>
      <c r="Q28" s="324" t="e">
        <f t="shared" si="26"/>
        <v>#VALUE!</v>
      </c>
      <c r="R28" s="325" t="e">
        <f t="shared" si="26"/>
        <v>#VALUE!</v>
      </c>
      <c r="S28" s="323" t="e">
        <f t="shared" si="26"/>
        <v>#VALUE!</v>
      </c>
      <c r="T28" s="288"/>
      <c r="V28" s="335"/>
      <c r="W28" s="335"/>
      <c r="X28" s="335"/>
      <c r="Y28" s="335"/>
      <c r="Z28" s="335"/>
      <c r="AA28" s="336"/>
      <c r="AB28" s="334"/>
      <c r="AD28" s="370"/>
      <c r="AE28" s="370"/>
      <c r="AT28" s="353" t="e">
        <f t="shared" si="5"/>
        <v>#VALUE!</v>
      </c>
      <c r="AU28" s="353" t="e">
        <f t="shared" si="6"/>
        <v>#VALUE!</v>
      </c>
      <c r="AV28" s="353" t="e">
        <f t="shared" si="7"/>
        <v>#VALUE!</v>
      </c>
      <c r="AW28" s="353" t="e">
        <f t="shared" si="8"/>
        <v>#VALUE!</v>
      </c>
      <c r="AX28" s="353" t="e">
        <f t="shared" si="15"/>
        <v>#VALUE!</v>
      </c>
      <c r="AY28" s="353" t="e">
        <f t="shared" si="9"/>
        <v>#VALUE!</v>
      </c>
      <c r="BA28" s="355" t="e">
        <f t="shared" si="10"/>
        <v>#VALUE!</v>
      </c>
      <c r="BB28" s="356" t="e">
        <f t="shared" si="16"/>
        <v>#VALUE!</v>
      </c>
      <c r="BC28" s="353" t="e">
        <f t="shared" si="11"/>
        <v>#VALUE!</v>
      </c>
      <c r="BE28" s="373" t="e">
        <f t="shared" si="12"/>
        <v>#VALUE!</v>
      </c>
      <c r="BF28" s="373" t="e">
        <f t="shared" si="17"/>
        <v>#VALUE!</v>
      </c>
      <c r="BH28" s="371" t="e">
        <f t="shared" si="13"/>
        <v>#VALUE!</v>
      </c>
      <c r="BI28" s="371" t="e">
        <f t="shared" si="13"/>
        <v>#VALUE!</v>
      </c>
      <c r="BJ28" s="371" t="e">
        <f t="shared" si="13"/>
        <v>#VALUE!</v>
      </c>
      <c r="BK28" s="371" t="e">
        <f t="shared" si="13"/>
        <v>#VALUE!</v>
      </c>
      <c r="BL28" s="371" t="e">
        <f t="shared" si="13"/>
        <v>#VALUE!</v>
      </c>
      <c r="BM28" s="371" t="e">
        <f t="shared" si="13"/>
        <v>#VALUE!</v>
      </c>
      <c r="BN28" s="371" t="e">
        <f t="shared" si="13"/>
        <v>#VALUE!</v>
      </c>
      <c r="BP28" s="371" t="e">
        <f t="shared" si="28"/>
        <v>#VALUE!</v>
      </c>
      <c r="BQ28" s="371" t="e">
        <f t="shared" si="28"/>
        <v>#VALUE!</v>
      </c>
      <c r="BR28" s="371" t="e">
        <f t="shared" si="28"/>
        <v>#VALUE!</v>
      </c>
      <c r="BS28" s="371" t="e">
        <f t="shared" si="28"/>
        <v>#VALUE!</v>
      </c>
      <c r="BT28" s="371" t="e">
        <f t="shared" si="28"/>
        <v>#VALUE!</v>
      </c>
      <c r="BU28" s="371" t="e">
        <f t="shared" si="28"/>
        <v>#VALUE!</v>
      </c>
      <c r="BV28" s="371" t="e">
        <f t="shared" si="28"/>
        <v>#VALUE!</v>
      </c>
    </row>
    <row r="29" spans="1:79" ht="18.75" customHeight="1">
      <c r="A29" s="284">
        <v>6</v>
      </c>
      <c r="B29" s="326" t="e">
        <f>H25+1</f>
        <v>#VALUE!</v>
      </c>
      <c r="C29" s="326" t="e">
        <f t="shared" ref="C29:H29" si="29">B29+1</f>
        <v>#VALUE!</v>
      </c>
      <c r="D29" s="326" t="e">
        <f t="shared" si="29"/>
        <v>#VALUE!</v>
      </c>
      <c r="E29" s="326" t="e">
        <f t="shared" si="29"/>
        <v>#VALUE!</v>
      </c>
      <c r="F29" s="326" t="e">
        <f t="shared" si="29"/>
        <v>#VALUE!</v>
      </c>
      <c r="G29" s="326" t="e">
        <f t="shared" si="29"/>
        <v>#VALUE!</v>
      </c>
      <c r="H29" s="326" t="e">
        <f t="shared" si="29"/>
        <v>#VALUE!</v>
      </c>
      <c r="I29" s="288"/>
      <c r="J29" s="305" t="e">
        <f t="shared" si="1"/>
        <v>#VALUE!</v>
      </c>
      <c r="K29" s="314"/>
      <c r="L29" s="322" t="e">
        <f t="shared" si="2"/>
        <v>#VALUE!</v>
      </c>
      <c r="M29" s="324" t="e">
        <f t="shared" si="18"/>
        <v>#VALUE!</v>
      </c>
      <c r="N29" s="324" t="e">
        <f t="shared" si="26"/>
        <v>#VALUE!</v>
      </c>
      <c r="O29" s="324" t="e">
        <f t="shared" si="26"/>
        <v>#VALUE!</v>
      </c>
      <c r="P29" s="324" t="e">
        <f t="shared" si="26"/>
        <v>#VALUE!</v>
      </c>
      <c r="Q29" s="324" t="e">
        <f t="shared" si="26"/>
        <v>#VALUE!</v>
      </c>
      <c r="R29" s="325" t="e">
        <f t="shared" si="26"/>
        <v>#VALUE!</v>
      </c>
      <c r="S29" s="323" t="e">
        <f t="shared" si="26"/>
        <v>#VALUE!</v>
      </c>
      <c r="T29" s="288"/>
      <c r="V29" s="319" t="e">
        <f>AB25+1</f>
        <v>#VALUE!</v>
      </c>
      <c r="W29" s="319" t="e">
        <f t="shared" ref="W29:AB29" si="30">V29+1</f>
        <v>#VALUE!</v>
      </c>
      <c r="X29" s="326" t="e">
        <f t="shared" si="30"/>
        <v>#VALUE!</v>
      </c>
      <c r="Y29" s="326" t="e">
        <f t="shared" si="30"/>
        <v>#VALUE!</v>
      </c>
      <c r="Z29" s="326" t="e">
        <f t="shared" si="30"/>
        <v>#VALUE!</v>
      </c>
      <c r="AA29" s="326" t="e">
        <f t="shared" si="30"/>
        <v>#VALUE!</v>
      </c>
      <c r="AB29" s="326" t="e">
        <f t="shared" si="30"/>
        <v>#VALUE!</v>
      </c>
      <c r="AD29" s="370"/>
      <c r="AE29" s="370"/>
      <c r="AT29" s="353" t="e">
        <f t="shared" si="5"/>
        <v>#VALUE!</v>
      </c>
      <c r="AU29" s="353" t="e">
        <f t="shared" si="6"/>
        <v>#VALUE!</v>
      </c>
      <c r="AV29" s="353" t="e">
        <f t="shared" si="7"/>
        <v>#VALUE!</v>
      </c>
      <c r="AW29" s="353" t="e">
        <f t="shared" si="8"/>
        <v>#VALUE!</v>
      </c>
      <c r="AX29" s="353" t="e">
        <f t="shared" si="15"/>
        <v>#VALUE!</v>
      </c>
      <c r="AY29" s="353" t="e">
        <f t="shared" si="9"/>
        <v>#VALUE!</v>
      </c>
      <c r="BA29" s="355" t="e">
        <f t="shared" si="10"/>
        <v>#VALUE!</v>
      </c>
      <c r="BB29" s="356" t="e">
        <f t="shared" si="16"/>
        <v>#VALUE!</v>
      </c>
      <c r="BC29" s="353" t="e">
        <f t="shared" si="11"/>
        <v>#VALUE!</v>
      </c>
      <c r="BE29" s="373" t="e">
        <f t="shared" si="12"/>
        <v>#VALUE!</v>
      </c>
      <c r="BF29" s="373" t="e">
        <f t="shared" si="17"/>
        <v>#VALUE!</v>
      </c>
      <c r="BH29" s="371" t="e">
        <f t="shared" si="13"/>
        <v>#VALUE!</v>
      </c>
      <c r="BI29" s="371" t="e">
        <f t="shared" si="13"/>
        <v>#VALUE!</v>
      </c>
      <c r="BJ29" s="371" t="e">
        <f t="shared" si="13"/>
        <v>#VALUE!</v>
      </c>
      <c r="BK29" s="371" t="e">
        <f t="shared" si="13"/>
        <v>#VALUE!</v>
      </c>
      <c r="BL29" s="371" t="e">
        <f t="shared" si="13"/>
        <v>#VALUE!</v>
      </c>
      <c r="BM29" s="371" t="e">
        <f t="shared" si="13"/>
        <v>#VALUE!</v>
      </c>
      <c r="BN29" s="371" t="e">
        <f t="shared" si="13"/>
        <v>#VALUE!</v>
      </c>
      <c r="BP29" s="371" t="e">
        <f t="shared" si="28"/>
        <v>#VALUE!</v>
      </c>
      <c r="BQ29" s="371" t="e">
        <f t="shared" si="28"/>
        <v>#VALUE!</v>
      </c>
      <c r="BR29" s="371" t="e">
        <f t="shared" si="28"/>
        <v>#VALUE!</v>
      </c>
      <c r="BS29" s="371" t="e">
        <f t="shared" si="28"/>
        <v>#VALUE!</v>
      </c>
      <c r="BT29" s="371" t="e">
        <f t="shared" si="28"/>
        <v>#VALUE!</v>
      </c>
      <c r="BU29" s="371" t="e">
        <f t="shared" si="28"/>
        <v>#VALUE!</v>
      </c>
      <c r="BV29" s="371" t="e">
        <f t="shared" si="28"/>
        <v>#VALUE!</v>
      </c>
    </row>
    <row r="30" spans="1:79" ht="18.75" customHeight="1">
      <c r="A30" s="284">
        <v>6</v>
      </c>
      <c r="B30" s="331"/>
      <c r="C30" s="331"/>
      <c r="D30" s="331"/>
      <c r="E30" s="331"/>
      <c r="F30" s="331"/>
      <c r="G30" s="331"/>
      <c r="H30" s="331"/>
      <c r="I30" s="288"/>
      <c r="J30" s="305" t="e">
        <f t="shared" si="1"/>
        <v>#VALUE!</v>
      </c>
      <c r="K30" s="314"/>
      <c r="L30" s="322" t="e">
        <f t="shared" si="2"/>
        <v>#VALUE!</v>
      </c>
      <c r="M30" s="323" t="e">
        <f t="shared" si="18"/>
        <v>#VALUE!</v>
      </c>
      <c r="N30" s="324" t="e">
        <f t="shared" si="26"/>
        <v>#VALUE!</v>
      </c>
      <c r="O30" s="324" t="e">
        <f t="shared" si="26"/>
        <v>#VALUE!</v>
      </c>
      <c r="P30" s="324" t="e">
        <f t="shared" si="26"/>
        <v>#VALUE!</v>
      </c>
      <c r="Q30" s="324" t="e">
        <f t="shared" si="26"/>
        <v>#VALUE!</v>
      </c>
      <c r="R30" s="325" t="e">
        <f t="shared" si="26"/>
        <v>#VALUE!</v>
      </c>
      <c r="S30" s="323" t="e">
        <f t="shared" si="26"/>
        <v>#VALUE!</v>
      </c>
      <c r="T30" s="288"/>
      <c r="V30" s="329"/>
      <c r="W30" s="329"/>
      <c r="X30" s="331"/>
      <c r="Y30" s="331"/>
      <c r="Z30" s="331"/>
      <c r="AA30" s="331"/>
      <c r="AB30" s="331"/>
      <c r="AD30" s="370"/>
      <c r="AE30" s="370"/>
      <c r="AT30" s="353" t="e">
        <f t="shared" si="5"/>
        <v>#VALUE!</v>
      </c>
      <c r="AU30" s="353" t="e">
        <f t="shared" si="6"/>
        <v>#VALUE!</v>
      </c>
      <c r="AV30" s="353" t="e">
        <f t="shared" si="7"/>
        <v>#VALUE!</v>
      </c>
      <c r="AW30" s="353" t="e">
        <f t="shared" si="8"/>
        <v>#VALUE!</v>
      </c>
      <c r="AX30" s="353" t="e">
        <f t="shared" si="15"/>
        <v>#VALUE!</v>
      </c>
      <c r="AY30" s="353" t="e">
        <f t="shared" si="9"/>
        <v>#VALUE!</v>
      </c>
      <c r="BA30" s="355" t="e">
        <f t="shared" si="10"/>
        <v>#VALUE!</v>
      </c>
      <c r="BB30" s="356" t="e">
        <f t="shared" si="16"/>
        <v>#VALUE!</v>
      </c>
      <c r="BC30" s="353" t="e">
        <f t="shared" si="11"/>
        <v>#VALUE!</v>
      </c>
      <c r="BE30" s="373" t="e">
        <f t="shared" si="12"/>
        <v>#VALUE!</v>
      </c>
      <c r="BF30" s="373" t="e">
        <f t="shared" si="17"/>
        <v>#VALUE!</v>
      </c>
      <c r="BH30" s="371" t="e">
        <f t="shared" si="13"/>
        <v>#VALUE!</v>
      </c>
      <c r="BI30" s="371" t="e">
        <f t="shared" si="13"/>
        <v>#VALUE!</v>
      </c>
      <c r="BJ30" s="371" t="e">
        <f t="shared" si="13"/>
        <v>#VALUE!</v>
      </c>
      <c r="BK30" s="371" t="e">
        <f t="shared" si="13"/>
        <v>#VALUE!</v>
      </c>
      <c r="BL30" s="371" t="e">
        <f t="shared" si="13"/>
        <v>#VALUE!</v>
      </c>
      <c r="BM30" s="371" t="e">
        <f t="shared" si="13"/>
        <v>#VALUE!</v>
      </c>
      <c r="BN30" s="371" t="e">
        <f t="shared" si="13"/>
        <v>#VALUE!</v>
      </c>
      <c r="BP30" s="371" t="e">
        <f t="shared" si="28"/>
        <v>#VALUE!</v>
      </c>
      <c r="BQ30" s="371" t="e">
        <f t="shared" si="28"/>
        <v>#VALUE!</v>
      </c>
      <c r="BR30" s="371" t="e">
        <f t="shared" si="28"/>
        <v>#VALUE!</v>
      </c>
      <c r="BS30" s="371" t="e">
        <f t="shared" si="28"/>
        <v>#VALUE!</v>
      </c>
      <c r="BT30" s="371" t="e">
        <f t="shared" si="28"/>
        <v>#VALUE!</v>
      </c>
      <c r="BU30" s="371" t="e">
        <f t="shared" si="28"/>
        <v>#VALUE!</v>
      </c>
      <c r="BV30" s="371" t="e">
        <f t="shared" si="28"/>
        <v>#VALUE!</v>
      </c>
      <c r="BY30" s="376"/>
      <c r="BZ30" s="376"/>
      <c r="CA30" s="376"/>
    </row>
    <row r="31" spans="1:79" ht="18.75" customHeight="1">
      <c r="A31" s="284">
        <v>6</v>
      </c>
      <c r="B31" s="339" t="s">
        <v>327</v>
      </c>
      <c r="C31" s="339" t="s">
        <v>328</v>
      </c>
      <c r="D31" s="339" t="s">
        <v>329</v>
      </c>
      <c r="E31" s="339" t="s">
        <v>330</v>
      </c>
      <c r="F31" s="339" t="s">
        <v>331</v>
      </c>
      <c r="G31" s="339" t="s">
        <v>326</v>
      </c>
      <c r="H31" s="339" t="s">
        <v>327</v>
      </c>
      <c r="I31" s="288"/>
      <c r="J31" s="305" t="e">
        <f t="shared" si="1"/>
        <v>#VALUE!</v>
      </c>
      <c r="K31" s="314"/>
      <c r="L31" s="322" t="e">
        <f t="shared" si="2"/>
        <v>#VALUE!</v>
      </c>
      <c r="M31" s="324" t="e">
        <f t="shared" si="18"/>
        <v>#VALUE!</v>
      </c>
      <c r="N31" s="324" t="e">
        <f t="shared" si="26"/>
        <v>#VALUE!</v>
      </c>
      <c r="O31" s="324" t="e">
        <f t="shared" si="26"/>
        <v>#VALUE!</v>
      </c>
      <c r="P31" s="324" t="e">
        <f t="shared" si="26"/>
        <v>#VALUE!</v>
      </c>
      <c r="Q31" s="324" t="e">
        <f t="shared" si="26"/>
        <v>#VALUE!</v>
      </c>
      <c r="R31" s="325" t="e">
        <f t="shared" si="26"/>
        <v>#VALUE!</v>
      </c>
      <c r="S31" s="323" t="e">
        <f t="shared" si="26"/>
        <v>#VALUE!</v>
      </c>
      <c r="T31" s="288"/>
      <c r="V31" s="338" t="s">
        <v>330</v>
      </c>
      <c r="W31" s="338" t="s">
        <v>326</v>
      </c>
      <c r="X31" s="339" t="s">
        <v>327</v>
      </c>
      <c r="Y31" s="339" t="s">
        <v>328</v>
      </c>
      <c r="Z31" s="339" t="s">
        <v>329</v>
      </c>
      <c r="AA31" s="339" t="s">
        <v>330</v>
      </c>
      <c r="AB31" s="339" t="s">
        <v>331</v>
      </c>
      <c r="AD31" s="370"/>
      <c r="AE31" s="370"/>
      <c r="AT31" s="353" t="e">
        <f t="shared" si="5"/>
        <v>#VALUE!</v>
      </c>
      <c r="AU31" s="353" t="e">
        <f t="shared" si="6"/>
        <v>#VALUE!</v>
      </c>
      <c r="AV31" s="353" t="e">
        <f t="shared" si="7"/>
        <v>#VALUE!</v>
      </c>
      <c r="AW31" s="353" t="e">
        <f t="shared" si="8"/>
        <v>#VALUE!</v>
      </c>
      <c r="AX31" s="353" t="e">
        <f t="shared" si="15"/>
        <v>#VALUE!</v>
      </c>
      <c r="AY31" s="353" t="e">
        <f t="shared" si="9"/>
        <v>#VALUE!</v>
      </c>
      <c r="BA31" s="355" t="e">
        <f t="shared" si="10"/>
        <v>#VALUE!</v>
      </c>
      <c r="BB31" s="356" t="e">
        <f t="shared" si="16"/>
        <v>#VALUE!</v>
      </c>
      <c r="BC31" s="353" t="e">
        <f t="shared" si="11"/>
        <v>#VALUE!</v>
      </c>
      <c r="BE31" s="373" t="e">
        <f t="shared" si="12"/>
        <v>#VALUE!</v>
      </c>
      <c r="BF31" s="373" t="e">
        <f t="shared" si="17"/>
        <v>#VALUE!</v>
      </c>
      <c r="BH31" s="371" t="e">
        <f t="shared" si="13"/>
        <v>#VALUE!</v>
      </c>
      <c r="BI31" s="371" t="e">
        <f t="shared" si="13"/>
        <v>#VALUE!</v>
      </c>
      <c r="BJ31" s="371" t="e">
        <f t="shared" si="13"/>
        <v>#VALUE!</v>
      </c>
      <c r="BK31" s="371" t="e">
        <f t="shared" si="13"/>
        <v>#VALUE!</v>
      </c>
      <c r="BL31" s="371" t="e">
        <f t="shared" si="13"/>
        <v>#VALUE!</v>
      </c>
      <c r="BM31" s="371" t="e">
        <f t="shared" si="13"/>
        <v>#VALUE!</v>
      </c>
      <c r="BN31" s="371" t="e">
        <f t="shared" si="13"/>
        <v>#VALUE!</v>
      </c>
      <c r="BP31" s="371" t="e">
        <f t="shared" si="28"/>
        <v>#VALUE!</v>
      </c>
      <c r="BQ31" s="371" t="e">
        <f t="shared" si="28"/>
        <v>#VALUE!</v>
      </c>
      <c r="BR31" s="371" t="e">
        <f t="shared" si="28"/>
        <v>#VALUE!</v>
      </c>
      <c r="BS31" s="371" t="e">
        <f t="shared" si="28"/>
        <v>#VALUE!</v>
      </c>
      <c r="BT31" s="371" t="e">
        <f t="shared" si="28"/>
        <v>#VALUE!</v>
      </c>
      <c r="BU31" s="371" t="e">
        <f t="shared" si="28"/>
        <v>#VALUE!</v>
      </c>
      <c r="BV31" s="371" t="e">
        <f t="shared" si="28"/>
        <v>#VALUE!</v>
      </c>
      <c r="BY31" s="375"/>
      <c r="BZ31" s="375"/>
      <c r="CA31" s="375"/>
    </row>
    <row r="32" spans="1:79" ht="18.75" customHeight="1">
      <c r="A32" s="284">
        <v>6</v>
      </c>
      <c r="B32" s="337" t="s">
        <v>340</v>
      </c>
      <c r="C32" s="337"/>
      <c r="D32" s="337"/>
      <c r="E32" s="337"/>
      <c r="F32" s="337"/>
      <c r="G32" s="337"/>
      <c r="H32" s="337"/>
      <c r="I32" s="288"/>
      <c r="J32" s="305" t="e">
        <f t="shared" si="1"/>
        <v>#VALUE!</v>
      </c>
      <c r="K32" s="314"/>
      <c r="L32" s="322" t="e">
        <f t="shared" si="2"/>
        <v>#VALUE!</v>
      </c>
      <c r="M32" s="324" t="e">
        <f t="shared" si="18"/>
        <v>#VALUE!</v>
      </c>
      <c r="N32" s="324" t="e">
        <f t="shared" si="26"/>
        <v>#VALUE!</v>
      </c>
      <c r="O32" s="324" t="e">
        <f t="shared" si="26"/>
        <v>#VALUE!</v>
      </c>
      <c r="P32" s="324" t="e">
        <f t="shared" si="26"/>
        <v>#VALUE!</v>
      </c>
      <c r="Q32" s="324" t="e">
        <f t="shared" si="26"/>
        <v>#VALUE!</v>
      </c>
      <c r="R32" s="325" t="e">
        <f t="shared" si="26"/>
        <v>#VALUE!</v>
      </c>
      <c r="S32" s="323" t="e">
        <f t="shared" si="26"/>
        <v>#VALUE!</v>
      </c>
      <c r="T32" s="288"/>
      <c r="V32" s="335"/>
      <c r="W32" s="335"/>
      <c r="X32" s="337" t="s">
        <v>332</v>
      </c>
      <c r="Y32" s="337"/>
      <c r="Z32" s="337"/>
      <c r="AA32" s="337"/>
      <c r="AB32" s="337"/>
      <c r="AD32" s="370"/>
      <c r="AE32" s="370"/>
      <c r="AT32" s="353" t="e">
        <f t="shared" si="5"/>
        <v>#VALUE!</v>
      </c>
      <c r="AU32" s="353" t="e">
        <f t="shared" si="6"/>
        <v>#VALUE!</v>
      </c>
      <c r="AV32" s="353" t="e">
        <f t="shared" si="7"/>
        <v>#VALUE!</v>
      </c>
      <c r="AW32" s="353" t="e">
        <f t="shared" si="8"/>
        <v>#VALUE!</v>
      </c>
      <c r="AX32" s="353" t="e">
        <f t="shared" si="15"/>
        <v>#VALUE!</v>
      </c>
      <c r="AY32" s="353" t="e">
        <f t="shared" si="9"/>
        <v>#VALUE!</v>
      </c>
      <c r="BA32" s="355" t="e">
        <f t="shared" si="10"/>
        <v>#VALUE!</v>
      </c>
      <c r="BB32" s="356" t="e">
        <f t="shared" si="16"/>
        <v>#VALUE!</v>
      </c>
      <c r="BC32" s="353" t="e">
        <f t="shared" si="11"/>
        <v>#VALUE!</v>
      </c>
      <c r="BE32" s="373" t="e">
        <f t="shared" si="12"/>
        <v>#VALUE!</v>
      </c>
      <c r="BF32" s="373" t="e">
        <f t="shared" si="17"/>
        <v>#VALUE!</v>
      </c>
      <c r="BH32" s="371" t="e">
        <f t="shared" si="13"/>
        <v>#VALUE!</v>
      </c>
      <c r="BI32" s="371" t="e">
        <f t="shared" si="13"/>
        <v>#VALUE!</v>
      </c>
      <c r="BJ32" s="371" t="e">
        <f t="shared" si="13"/>
        <v>#VALUE!</v>
      </c>
      <c r="BK32" s="371" t="e">
        <f t="shared" si="13"/>
        <v>#VALUE!</v>
      </c>
      <c r="BL32" s="371" t="e">
        <f t="shared" si="13"/>
        <v>#VALUE!</v>
      </c>
      <c r="BM32" s="371" t="e">
        <f t="shared" si="13"/>
        <v>#VALUE!</v>
      </c>
      <c r="BN32" s="371" t="e">
        <f t="shared" si="13"/>
        <v>#VALUE!</v>
      </c>
      <c r="BP32" s="371" t="e">
        <f t="shared" si="28"/>
        <v>#VALUE!</v>
      </c>
      <c r="BQ32" s="371" t="e">
        <f t="shared" si="28"/>
        <v>#VALUE!</v>
      </c>
      <c r="BR32" s="371" t="e">
        <f t="shared" si="28"/>
        <v>#VALUE!</v>
      </c>
      <c r="BS32" s="371" t="e">
        <f t="shared" si="28"/>
        <v>#VALUE!</v>
      </c>
      <c r="BT32" s="371" t="e">
        <f t="shared" si="28"/>
        <v>#VALUE!</v>
      </c>
      <c r="BU32" s="371" t="e">
        <f t="shared" si="28"/>
        <v>#VALUE!</v>
      </c>
      <c r="BV32" s="371" t="e">
        <f t="shared" si="28"/>
        <v>#VALUE!</v>
      </c>
      <c r="BY32" s="375"/>
      <c r="BZ32" s="375"/>
      <c r="CA32" s="375"/>
    </row>
    <row r="33" spans="1:88" ht="18.75" customHeight="1">
      <c r="A33" s="284">
        <v>6</v>
      </c>
      <c r="I33" s="288"/>
      <c r="J33" s="305" t="e">
        <f t="shared" si="1"/>
        <v>#VALUE!</v>
      </c>
      <c r="K33" s="314"/>
      <c r="L33" s="322" t="e">
        <f t="shared" si="2"/>
        <v>#VALUE!</v>
      </c>
      <c r="M33" s="324" t="e">
        <f t="shared" si="18"/>
        <v>#VALUE!</v>
      </c>
      <c r="N33" s="324" t="e">
        <f t="shared" si="26"/>
        <v>#VALUE!</v>
      </c>
      <c r="O33" s="324" t="e">
        <f t="shared" si="26"/>
        <v>#VALUE!</v>
      </c>
      <c r="P33" s="323" t="e">
        <f t="shared" si="26"/>
        <v>#VALUE!</v>
      </c>
      <c r="Q33" s="324" t="e">
        <f t="shared" si="26"/>
        <v>#VALUE!</v>
      </c>
      <c r="R33" s="325" t="e">
        <f t="shared" si="26"/>
        <v>#VALUE!</v>
      </c>
      <c r="S33" s="323" t="e">
        <f t="shared" si="26"/>
        <v>#VALUE!</v>
      </c>
      <c r="T33" s="288"/>
      <c r="AD33" s="370"/>
      <c r="AE33" s="370"/>
      <c r="AT33" s="353" t="e">
        <f t="shared" si="5"/>
        <v>#VALUE!</v>
      </c>
      <c r="AU33" s="353" t="e">
        <f t="shared" si="6"/>
        <v>#VALUE!</v>
      </c>
      <c r="AV33" s="353" t="e">
        <f t="shared" si="7"/>
        <v>#VALUE!</v>
      </c>
      <c r="AW33" s="353" t="e">
        <f t="shared" si="8"/>
        <v>#VALUE!</v>
      </c>
      <c r="AX33" s="353" t="e">
        <f t="shared" si="15"/>
        <v>#VALUE!</v>
      </c>
      <c r="AY33" s="353" t="e">
        <f t="shared" si="9"/>
        <v>#VALUE!</v>
      </c>
      <c r="BA33" s="355" t="e">
        <f t="shared" si="10"/>
        <v>#VALUE!</v>
      </c>
      <c r="BB33" s="356" t="e">
        <f t="shared" si="16"/>
        <v>#VALUE!</v>
      </c>
      <c r="BC33" s="353" t="e">
        <f t="shared" si="11"/>
        <v>#VALUE!</v>
      </c>
      <c r="BE33" s="373" t="e">
        <f t="shared" si="12"/>
        <v>#VALUE!</v>
      </c>
      <c r="BF33" s="373" t="e">
        <f t="shared" si="17"/>
        <v>#VALUE!</v>
      </c>
      <c r="BH33" s="371" t="e">
        <f t="shared" si="13"/>
        <v>#VALUE!</v>
      </c>
      <c r="BI33" s="371" t="e">
        <f t="shared" si="13"/>
        <v>#VALUE!</v>
      </c>
      <c r="BJ33" s="371" t="e">
        <f t="shared" si="13"/>
        <v>#VALUE!</v>
      </c>
      <c r="BK33" s="371" t="e">
        <f t="shared" si="13"/>
        <v>#VALUE!</v>
      </c>
      <c r="BL33" s="371" t="e">
        <f t="shared" si="13"/>
        <v>#VALUE!</v>
      </c>
      <c r="BM33" s="371" t="e">
        <f t="shared" si="13"/>
        <v>#VALUE!</v>
      </c>
      <c r="BN33" s="371" t="e">
        <f t="shared" si="13"/>
        <v>#VALUE!</v>
      </c>
      <c r="BP33" s="371" t="e">
        <f t="shared" si="28"/>
        <v>#VALUE!</v>
      </c>
      <c r="BQ33" s="371" t="e">
        <f t="shared" si="28"/>
        <v>#VALUE!</v>
      </c>
      <c r="BR33" s="371" t="e">
        <f t="shared" si="28"/>
        <v>#VALUE!</v>
      </c>
      <c r="BS33" s="371" t="e">
        <f t="shared" si="28"/>
        <v>#VALUE!</v>
      </c>
      <c r="BT33" s="371" t="e">
        <f t="shared" si="28"/>
        <v>#VALUE!</v>
      </c>
      <c r="BU33" s="371" t="e">
        <f t="shared" si="28"/>
        <v>#VALUE!</v>
      </c>
      <c r="BV33" s="371" t="e">
        <f t="shared" si="28"/>
        <v>#VALUE!</v>
      </c>
    </row>
    <row r="34" spans="1:88" ht="18.75" customHeight="1">
      <c r="A34" s="284">
        <v>6</v>
      </c>
      <c r="B34" s="291" t="s">
        <v>614</v>
      </c>
      <c r="C34" s="291"/>
      <c r="D34" s="292" t="s">
        <v>615</v>
      </c>
      <c r="E34" s="292"/>
      <c r="F34" s="292"/>
      <c r="G34" s="292"/>
      <c r="H34" s="292"/>
      <c r="I34" s="288"/>
      <c r="J34" s="305" t="e">
        <f t="shared" si="1"/>
        <v>#VALUE!</v>
      </c>
      <c r="K34" s="314"/>
      <c r="L34" s="322" t="e">
        <f t="shared" si="2"/>
        <v>#VALUE!</v>
      </c>
      <c r="M34" s="324" t="e">
        <f t="shared" si="18"/>
        <v>#VALUE!</v>
      </c>
      <c r="N34" s="324" t="e">
        <f t="shared" si="26"/>
        <v>#VALUE!</v>
      </c>
      <c r="O34" s="324" t="e">
        <f t="shared" si="26"/>
        <v>#VALUE!</v>
      </c>
      <c r="P34" s="324" t="e">
        <f t="shared" si="26"/>
        <v>#VALUE!</v>
      </c>
      <c r="Q34" s="324" t="e">
        <f t="shared" si="26"/>
        <v>#VALUE!</v>
      </c>
      <c r="R34" s="325" t="e">
        <f t="shared" si="26"/>
        <v>#VALUE!</v>
      </c>
      <c r="S34" s="323" t="e">
        <f t="shared" si="26"/>
        <v>#VALUE!</v>
      </c>
      <c r="T34" s="288"/>
      <c r="V34" s="291" t="s">
        <v>304</v>
      </c>
      <c r="W34" s="291"/>
      <c r="X34" s="292" t="s">
        <v>679</v>
      </c>
      <c r="Y34" s="292"/>
      <c r="Z34" s="292"/>
      <c r="AA34" s="292"/>
      <c r="AB34" s="292"/>
      <c r="AD34" s="370"/>
      <c r="AE34" s="370"/>
      <c r="AT34" s="353" t="e">
        <f t="shared" si="5"/>
        <v>#VALUE!</v>
      </c>
      <c r="AU34" s="353" t="e">
        <f t="shared" si="6"/>
        <v>#VALUE!</v>
      </c>
      <c r="AV34" s="353" t="e">
        <f t="shared" si="7"/>
        <v>#VALUE!</v>
      </c>
      <c r="AW34" s="353" t="e">
        <f t="shared" si="8"/>
        <v>#VALUE!</v>
      </c>
      <c r="AX34" s="353" t="e">
        <f t="shared" si="15"/>
        <v>#VALUE!</v>
      </c>
      <c r="AY34" s="353" t="e">
        <f t="shared" si="9"/>
        <v>#VALUE!</v>
      </c>
      <c r="BA34" s="355" t="e">
        <f t="shared" si="10"/>
        <v>#VALUE!</v>
      </c>
      <c r="BB34" s="356" t="e">
        <f t="shared" si="16"/>
        <v>#VALUE!</v>
      </c>
      <c r="BC34" s="353" t="e">
        <f t="shared" si="11"/>
        <v>#VALUE!</v>
      </c>
      <c r="BE34" s="373" t="e">
        <f t="shared" si="12"/>
        <v>#VALUE!</v>
      </c>
      <c r="BF34" s="373" t="e">
        <f t="shared" si="17"/>
        <v>#VALUE!</v>
      </c>
      <c r="BH34" s="371" t="e">
        <f t="shared" si="13"/>
        <v>#VALUE!</v>
      </c>
      <c r="BI34" s="371" t="e">
        <f t="shared" si="13"/>
        <v>#VALUE!</v>
      </c>
      <c r="BJ34" s="371" t="e">
        <f t="shared" si="13"/>
        <v>#VALUE!</v>
      </c>
      <c r="BK34" s="371" t="e">
        <f t="shared" si="13"/>
        <v>#VALUE!</v>
      </c>
      <c r="BL34" s="371" t="e">
        <f t="shared" si="13"/>
        <v>#VALUE!</v>
      </c>
      <c r="BM34" s="371" t="e">
        <f t="shared" si="13"/>
        <v>#VALUE!</v>
      </c>
      <c r="BN34" s="371" t="e">
        <f t="shared" si="13"/>
        <v>#VALUE!</v>
      </c>
      <c r="BP34" s="371" t="e">
        <f t="shared" si="28"/>
        <v>#VALUE!</v>
      </c>
      <c r="BQ34" s="371" t="e">
        <f t="shared" si="28"/>
        <v>#VALUE!</v>
      </c>
      <c r="BR34" s="371" t="e">
        <f t="shared" si="28"/>
        <v>#VALUE!</v>
      </c>
      <c r="BS34" s="371" t="e">
        <f t="shared" si="28"/>
        <v>#VALUE!</v>
      </c>
      <c r="BT34" s="371" t="e">
        <f t="shared" si="28"/>
        <v>#VALUE!</v>
      </c>
      <c r="BU34" s="371" t="e">
        <f t="shared" si="28"/>
        <v>#VALUE!</v>
      </c>
      <c r="BV34" s="371" t="e">
        <f t="shared" si="28"/>
        <v>#VALUE!</v>
      </c>
    </row>
    <row r="35" spans="1:88" ht="18.75" customHeight="1">
      <c r="A35" s="284">
        <v>6</v>
      </c>
      <c r="B35" s="291"/>
      <c r="C35" s="291"/>
      <c r="D35" s="292"/>
      <c r="E35" s="292"/>
      <c r="F35" s="292"/>
      <c r="G35" s="292"/>
      <c r="H35" s="292"/>
      <c r="I35" s="288"/>
      <c r="J35" s="305" t="e">
        <f t="shared" si="1"/>
        <v>#VALUE!</v>
      </c>
      <c r="K35" s="314"/>
      <c r="L35" s="322" t="e">
        <f t="shared" si="2"/>
        <v>#VALUE!</v>
      </c>
      <c r="M35" s="324" t="e">
        <f t="shared" si="18"/>
        <v>#VALUE!</v>
      </c>
      <c r="N35" s="324" t="e">
        <f t="shared" si="26"/>
        <v>#VALUE!</v>
      </c>
      <c r="O35" s="324" t="e">
        <f t="shared" si="26"/>
        <v>#VALUE!</v>
      </c>
      <c r="P35" s="324" t="e">
        <f t="shared" si="26"/>
        <v>#VALUE!</v>
      </c>
      <c r="Q35" s="324" t="e">
        <f t="shared" si="26"/>
        <v>#VALUE!</v>
      </c>
      <c r="R35" s="325" t="e">
        <f t="shared" si="26"/>
        <v>#VALUE!</v>
      </c>
      <c r="S35" s="323" t="e">
        <f t="shared" si="26"/>
        <v>#VALUE!</v>
      </c>
      <c r="T35" s="288"/>
      <c r="V35" s="291"/>
      <c r="W35" s="291"/>
      <c r="X35" s="292"/>
      <c r="Y35" s="292"/>
      <c r="Z35" s="292"/>
      <c r="AA35" s="292"/>
      <c r="AB35" s="292"/>
      <c r="AD35" s="370"/>
      <c r="AE35" s="370"/>
      <c r="AT35" s="353" t="e">
        <f t="shared" si="5"/>
        <v>#VALUE!</v>
      </c>
      <c r="AU35" s="353" t="e">
        <f t="shared" si="6"/>
        <v>#VALUE!</v>
      </c>
      <c r="AV35" s="353" t="e">
        <f t="shared" si="7"/>
        <v>#VALUE!</v>
      </c>
      <c r="AW35" s="353" t="e">
        <f t="shared" si="8"/>
        <v>#VALUE!</v>
      </c>
      <c r="AX35" s="353" t="e">
        <f t="shared" si="15"/>
        <v>#VALUE!</v>
      </c>
      <c r="AY35" s="353" t="e">
        <f t="shared" si="9"/>
        <v>#VALUE!</v>
      </c>
      <c r="BA35" s="355" t="e">
        <f t="shared" si="10"/>
        <v>#VALUE!</v>
      </c>
      <c r="BB35" s="356" t="e">
        <f t="shared" si="16"/>
        <v>#VALUE!</v>
      </c>
      <c r="BC35" s="353" t="e">
        <f t="shared" si="11"/>
        <v>#VALUE!</v>
      </c>
      <c r="BE35" s="373" t="e">
        <f t="shared" si="12"/>
        <v>#VALUE!</v>
      </c>
      <c r="BF35" s="373" t="e">
        <f t="shared" si="17"/>
        <v>#VALUE!</v>
      </c>
      <c r="BH35" s="371" t="e">
        <f t="shared" si="13"/>
        <v>#VALUE!</v>
      </c>
      <c r="BI35" s="371" t="e">
        <f t="shared" si="13"/>
        <v>#VALUE!</v>
      </c>
      <c r="BJ35" s="371" t="e">
        <f t="shared" si="13"/>
        <v>#VALUE!</v>
      </c>
      <c r="BK35" s="371" t="e">
        <f t="shared" si="13"/>
        <v>#VALUE!</v>
      </c>
      <c r="BL35" s="371" t="e">
        <f t="shared" si="13"/>
        <v>#VALUE!</v>
      </c>
      <c r="BM35" s="371" t="e">
        <f t="shared" si="13"/>
        <v>#VALUE!</v>
      </c>
      <c r="BN35" s="371" t="e">
        <f t="shared" si="13"/>
        <v>#VALUE!</v>
      </c>
      <c r="BP35" s="371" t="e">
        <f t="shared" si="28"/>
        <v>#VALUE!</v>
      </c>
      <c r="BQ35" s="371" t="e">
        <f t="shared" si="28"/>
        <v>#VALUE!</v>
      </c>
      <c r="BR35" s="371" t="e">
        <f t="shared" si="28"/>
        <v>#VALUE!</v>
      </c>
      <c r="BS35" s="371" t="e">
        <f t="shared" si="28"/>
        <v>#VALUE!</v>
      </c>
      <c r="BT35" s="371" t="e">
        <f t="shared" si="28"/>
        <v>#VALUE!</v>
      </c>
      <c r="BU35" s="371" t="e">
        <f t="shared" si="28"/>
        <v>#VALUE!</v>
      </c>
      <c r="BV35" s="371" t="e">
        <f t="shared" si="28"/>
        <v>#VALUE!</v>
      </c>
    </row>
    <row r="36" spans="1:88" ht="18.75" customHeight="1">
      <c r="A36" s="284">
        <v>6</v>
      </c>
      <c r="B36" s="291"/>
      <c r="C36" s="291"/>
      <c r="D36" s="292"/>
      <c r="E36" s="292"/>
      <c r="F36" s="292"/>
      <c r="G36" s="292"/>
      <c r="H36" s="292"/>
      <c r="I36" s="288"/>
      <c r="J36" s="305" t="e">
        <f t="shared" si="1"/>
        <v>#VALUE!</v>
      </c>
      <c r="K36" s="314"/>
      <c r="L36" s="322" t="e">
        <f t="shared" si="2"/>
        <v>#VALUE!</v>
      </c>
      <c r="M36" s="324" t="e">
        <f t="shared" si="18"/>
        <v>#VALUE!</v>
      </c>
      <c r="N36" s="324" t="e">
        <f t="shared" si="26"/>
        <v>#VALUE!</v>
      </c>
      <c r="O36" s="324" t="e">
        <f t="shared" si="26"/>
        <v>#VALUE!</v>
      </c>
      <c r="P36" s="324" t="e">
        <f t="shared" si="26"/>
        <v>#VALUE!</v>
      </c>
      <c r="Q36" s="324" t="e">
        <f t="shared" si="26"/>
        <v>#VALUE!</v>
      </c>
      <c r="R36" s="325" t="e">
        <f t="shared" si="26"/>
        <v>#VALUE!</v>
      </c>
      <c r="S36" s="323" t="e">
        <f t="shared" si="26"/>
        <v>#VALUE!</v>
      </c>
      <c r="T36" s="288"/>
      <c r="V36" s="291"/>
      <c r="W36" s="291"/>
      <c r="X36" s="292"/>
      <c r="Y36" s="292"/>
      <c r="Z36" s="292"/>
      <c r="AA36" s="292"/>
      <c r="AB36" s="292"/>
      <c r="AD36" s="370"/>
      <c r="AE36" s="370"/>
      <c r="AT36" s="353" t="e">
        <f t="shared" si="5"/>
        <v>#VALUE!</v>
      </c>
      <c r="AU36" s="353" t="e">
        <f t="shared" si="6"/>
        <v>#VALUE!</v>
      </c>
      <c r="AV36" s="353" t="e">
        <f t="shared" si="7"/>
        <v>#VALUE!</v>
      </c>
      <c r="AW36" s="353" t="e">
        <f t="shared" si="8"/>
        <v>#VALUE!</v>
      </c>
      <c r="AX36" s="353" t="e">
        <f t="shared" si="15"/>
        <v>#VALUE!</v>
      </c>
      <c r="AY36" s="353" t="e">
        <f t="shared" si="9"/>
        <v>#VALUE!</v>
      </c>
      <c r="BA36" s="355" t="e">
        <f t="shared" si="10"/>
        <v>#VALUE!</v>
      </c>
      <c r="BB36" s="356" t="e">
        <f t="shared" si="16"/>
        <v>#VALUE!</v>
      </c>
      <c r="BC36" s="353" t="e">
        <f t="shared" si="11"/>
        <v>#VALUE!</v>
      </c>
      <c r="BE36" s="373" t="e">
        <f t="shared" si="12"/>
        <v>#VALUE!</v>
      </c>
      <c r="BF36" s="373" t="e">
        <f t="shared" si="17"/>
        <v>#VALUE!</v>
      </c>
      <c r="BH36" s="371" t="e">
        <f t="shared" si="13"/>
        <v>#VALUE!</v>
      </c>
      <c r="BI36" s="371" t="e">
        <f t="shared" si="13"/>
        <v>#VALUE!</v>
      </c>
      <c r="BJ36" s="371" t="e">
        <f t="shared" si="13"/>
        <v>#VALUE!</v>
      </c>
      <c r="BK36" s="371" t="e">
        <f t="shared" si="13"/>
        <v>#VALUE!</v>
      </c>
      <c r="BL36" s="371" t="e">
        <f t="shared" si="13"/>
        <v>#VALUE!</v>
      </c>
      <c r="BM36" s="371" t="e">
        <f t="shared" si="13"/>
        <v>#VALUE!</v>
      </c>
      <c r="BN36" s="371" t="e">
        <f t="shared" si="13"/>
        <v>#VALUE!</v>
      </c>
      <c r="BP36" s="371" t="e">
        <f t="shared" si="28"/>
        <v>#VALUE!</v>
      </c>
      <c r="BQ36" s="371" t="e">
        <f t="shared" si="28"/>
        <v>#VALUE!</v>
      </c>
      <c r="BR36" s="371" t="e">
        <f t="shared" si="28"/>
        <v>#VALUE!</v>
      </c>
      <c r="BS36" s="371" t="e">
        <f t="shared" si="28"/>
        <v>#VALUE!</v>
      </c>
      <c r="BT36" s="371" t="e">
        <f t="shared" si="28"/>
        <v>#VALUE!</v>
      </c>
      <c r="BU36" s="371" t="e">
        <f t="shared" si="28"/>
        <v>#VALUE!</v>
      </c>
      <c r="BV36" s="371" t="e">
        <f t="shared" si="28"/>
        <v>#VALUE!</v>
      </c>
      <c r="BY36" s="376"/>
      <c r="BZ36" s="376"/>
      <c r="CA36" s="376"/>
      <c r="CB36" s="376"/>
      <c r="CC36" s="376"/>
      <c r="CD36" s="376"/>
    </row>
    <row r="37" spans="1:88" ht="18.75" customHeight="1">
      <c r="A37" s="284">
        <v>6</v>
      </c>
      <c r="B37" s="295"/>
      <c r="C37" s="295"/>
      <c r="D37" s="296"/>
      <c r="E37" s="296"/>
      <c r="F37" s="296"/>
      <c r="G37" s="296"/>
      <c r="H37" s="296"/>
      <c r="I37" s="288"/>
      <c r="J37" s="305" t="e">
        <f t="shared" si="1"/>
        <v>#VALUE!</v>
      </c>
      <c r="K37" s="314"/>
      <c r="L37" s="322" t="e">
        <f t="shared" si="2"/>
        <v>#VALUE!</v>
      </c>
      <c r="M37" s="324" t="e">
        <f t="shared" si="18"/>
        <v>#VALUE!</v>
      </c>
      <c r="N37" s="324" t="e">
        <f t="shared" si="26"/>
        <v>#VALUE!</v>
      </c>
      <c r="O37" s="324" t="e">
        <f t="shared" si="26"/>
        <v>#VALUE!</v>
      </c>
      <c r="P37" s="324" t="e">
        <f t="shared" si="26"/>
        <v>#VALUE!</v>
      </c>
      <c r="Q37" s="324" t="e">
        <f t="shared" si="26"/>
        <v>#VALUE!</v>
      </c>
      <c r="R37" s="325" t="e">
        <f t="shared" si="26"/>
        <v>#VALUE!</v>
      </c>
      <c r="S37" s="323" t="e">
        <f t="shared" si="26"/>
        <v>#VALUE!</v>
      </c>
      <c r="T37" s="288"/>
      <c r="V37" s="295"/>
      <c r="W37" s="295"/>
      <c r="X37" s="296"/>
      <c r="Y37" s="296"/>
      <c r="Z37" s="296"/>
      <c r="AA37" s="296"/>
      <c r="AB37" s="296"/>
      <c r="AD37" s="370"/>
      <c r="AE37" s="370"/>
      <c r="AT37" s="353" t="e">
        <f t="shared" si="5"/>
        <v>#VALUE!</v>
      </c>
      <c r="AU37" s="353" t="e">
        <f t="shared" si="6"/>
        <v>#VALUE!</v>
      </c>
      <c r="AV37" s="353" t="e">
        <f t="shared" si="7"/>
        <v>#VALUE!</v>
      </c>
      <c r="AW37" s="353" t="e">
        <f t="shared" si="8"/>
        <v>#VALUE!</v>
      </c>
      <c r="AX37" s="353" t="e">
        <f t="shared" si="15"/>
        <v>#VALUE!</v>
      </c>
      <c r="AY37" s="353" t="e">
        <f t="shared" si="9"/>
        <v>#VALUE!</v>
      </c>
      <c r="BA37" s="355" t="e">
        <f t="shared" si="10"/>
        <v>#VALUE!</v>
      </c>
      <c r="BB37" s="356" t="e">
        <f t="shared" si="16"/>
        <v>#VALUE!</v>
      </c>
      <c r="BC37" s="353" t="e">
        <f t="shared" si="11"/>
        <v>#VALUE!</v>
      </c>
      <c r="BE37" s="373" t="e">
        <f t="shared" si="12"/>
        <v>#VALUE!</v>
      </c>
      <c r="BF37" s="373" t="e">
        <f t="shared" si="17"/>
        <v>#VALUE!</v>
      </c>
      <c r="BH37" s="371" t="e">
        <f t="shared" si="13"/>
        <v>#VALUE!</v>
      </c>
      <c r="BI37" s="371" t="e">
        <f t="shared" si="13"/>
        <v>#VALUE!</v>
      </c>
      <c r="BJ37" s="371" t="e">
        <f t="shared" si="13"/>
        <v>#VALUE!</v>
      </c>
      <c r="BK37" s="371" t="e">
        <f t="shared" si="13"/>
        <v>#VALUE!</v>
      </c>
      <c r="BL37" s="371" t="e">
        <f t="shared" si="13"/>
        <v>#VALUE!</v>
      </c>
      <c r="BM37" s="371" t="e">
        <f t="shared" si="13"/>
        <v>#VALUE!</v>
      </c>
      <c r="BN37" s="371" t="e">
        <f t="shared" si="13"/>
        <v>#VALUE!</v>
      </c>
      <c r="BP37" s="371" t="e">
        <f t="shared" si="28"/>
        <v>#VALUE!</v>
      </c>
      <c r="BQ37" s="371" t="e">
        <f t="shared" si="28"/>
        <v>#VALUE!</v>
      </c>
      <c r="BR37" s="371" t="e">
        <f t="shared" si="28"/>
        <v>#VALUE!</v>
      </c>
      <c r="BS37" s="371" t="e">
        <f t="shared" si="28"/>
        <v>#VALUE!</v>
      </c>
      <c r="BT37" s="371" t="e">
        <f t="shared" si="28"/>
        <v>#VALUE!</v>
      </c>
      <c r="BU37" s="371" t="e">
        <f t="shared" si="28"/>
        <v>#VALUE!</v>
      </c>
      <c r="BV37" s="371" t="e">
        <f t="shared" si="28"/>
        <v>#VALUE!</v>
      </c>
      <c r="BY37" s="375"/>
      <c r="BZ37" s="375"/>
      <c r="CA37" s="375"/>
      <c r="CB37" s="375"/>
      <c r="CC37" s="375"/>
      <c r="CD37" s="375"/>
    </row>
    <row r="38" spans="1:88" ht="18.75" customHeight="1">
      <c r="A38" s="284">
        <v>6</v>
      </c>
      <c r="B38" s="298" t="s">
        <v>174</v>
      </c>
      <c r="C38" s="299" t="s">
        <v>308</v>
      </c>
      <c r="D38" s="300" t="s">
        <v>309</v>
      </c>
      <c r="E38" s="301" t="s">
        <v>310</v>
      </c>
      <c r="F38" s="302" t="s">
        <v>311</v>
      </c>
      <c r="G38" s="303" t="s">
        <v>312</v>
      </c>
      <c r="H38" s="304" t="s">
        <v>313</v>
      </c>
      <c r="I38" s="288"/>
      <c r="J38" s="305" t="e">
        <f t="shared" si="1"/>
        <v>#VALUE!</v>
      </c>
      <c r="K38" s="314"/>
      <c r="L38" s="322" t="e">
        <f t="shared" si="2"/>
        <v>#VALUE!</v>
      </c>
      <c r="M38" s="324" t="e">
        <f t="shared" si="18"/>
        <v>#VALUE!</v>
      </c>
      <c r="N38" s="324" t="e">
        <f t="shared" si="26"/>
        <v>#VALUE!</v>
      </c>
      <c r="O38" s="324" t="e">
        <f t="shared" si="26"/>
        <v>#VALUE!</v>
      </c>
      <c r="P38" s="324" t="e">
        <f t="shared" si="26"/>
        <v>#VALUE!</v>
      </c>
      <c r="Q38" s="324" t="e">
        <f t="shared" si="26"/>
        <v>#VALUE!</v>
      </c>
      <c r="R38" s="325" t="e">
        <f t="shared" si="26"/>
        <v>#VALUE!</v>
      </c>
      <c r="S38" s="323" t="e">
        <f t="shared" si="26"/>
        <v>#VALUE!</v>
      </c>
      <c r="T38" s="288"/>
      <c r="V38" s="298" t="s">
        <v>174</v>
      </c>
      <c r="W38" s="299" t="s">
        <v>308</v>
      </c>
      <c r="X38" s="300" t="s">
        <v>309</v>
      </c>
      <c r="Y38" s="301" t="s">
        <v>310</v>
      </c>
      <c r="Z38" s="302" t="s">
        <v>311</v>
      </c>
      <c r="AA38" s="303" t="s">
        <v>312</v>
      </c>
      <c r="AB38" s="304" t="s">
        <v>313</v>
      </c>
      <c r="AD38" s="370"/>
      <c r="AE38" s="370"/>
      <c r="AT38" s="353" t="e">
        <f t="shared" si="5"/>
        <v>#VALUE!</v>
      </c>
      <c r="AU38" s="353" t="e">
        <f t="shared" si="6"/>
        <v>#VALUE!</v>
      </c>
      <c r="AV38" s="353" t="e">
        <f t="shared" si="7"/>
        <v>#VALUE!</v>
      </c>
      <c r="AW38" s="353" t="e">
        <f t="shared" si="8"/>
        <v>#VALUE!</v>
      </c>
      <c r="AX38" s="353" t="e">
        <f t="shared" si="15"/>
        <v>#VALUE!</v>
      </c>
      <c r="AY38" s="353" t="e">
        <f t="shared" si="9"/>
        <v>#VALUE!</v>
      </c>
      <c r="BA38" s="355" t="e">
        <f t="shared" si="10"/>
        <v>#VALUE!</v>
      </c>
      <c r="BB38" s="356" t="e">
        <f t="shared" si="16"/>
        <v>#VALUE!</v>
      </c>
      <c r="BC38" s="353" t="e">
        <f t="shared" si="11"/>
        <v>#VALUE!</v>
      </c>
      <c r="BE38" s="373" t="e">
        <f t="shared" si="12"/>
        <v>#VALUE!</v>
      </c>
      <c r="BF38" s="373" t="e">
        <f t="shared" si="17"/>
        <v>#VALUE!</v>
      </c>
      <c r="BH38" s="371" t="e">
        <f t="shared" si="13"/>
        <v>#VALUE!</v>
      </c>
      <c r="BI38" s="371" t="e">
        <f t="shared" si="13"/>
        <v>#VALUE!</v>
      </c>
      <c r="BJ38" s="371" t="e">
        <f t="shared" si="13"/>
        <v>#VALUE!</v>
      </c>
      <c r="BK38" s="371" t="e">
        <f t="shared" si="13"/>
        <v>#VALUE!</v>
      </c>
      <c r="BL38" s="371" t="e">
        <f t="shared" si="13"/>
        <v>#VALUE!</v>
      </c>
      <c r="BM38" s="371" t="e">
        <f t="shared" si="13"/>
        <v>#VALUE!</v>
      </c>
      <c r="BN38" s="371" t="e">
        <f t="shared" si="13"/>
        <v>#VALUE!</v>
      </c>
      <c r="BP38" s="371" t="e">
        <f t="shared" si="28"/>
        <v>#VALUE!</v>
      </c>
      <c r="BQ38" s="371" t="e">
        <f t="shared" si="28"/>
        <v>#VALUE!</v>
      </c>
      <c r="BR38" s="371" t="e">
        <f t="shared" si="28"/>
        <v>#VALUE!</v>
      </c>
      <c r="BS38" s="371" t="e">
        <f t="shared" si="28"/>
        <v>#VALUE!</v>
      </c>
      <c r="BT38" s="371" t="e">
        <f t="shared" si="28"/>
        <v>#VALUE!</v>
      </c>
      <c r="BU38" s="371" t="e">
        <f t="shared" si="28"/>
        <v>#VALUE!</v>
      </c>
      <c r="BV38" s="371" t="e">
        <f t="shared" si="28"/>
        <v>#VALUE!</v>
      </c>
      <c r="BY38" s="375"/>
      <c r="BZ38" s="375"/>
      <c r="CA38" s="375"/>
      <c r="CB38" s="375"/>
      <c r="CC38" s="375"/>
      <c r="CD38" s="375"/>
    </row>
    <row r="39" spans="1:88" ht="18.75" customHeight="1">
      <c r="A39" s="284">
        <v>6</v>
      </c>
      <c r="I39" s="288"/>
      <c r="J39" s="305" t="e">
        <f t="shared" si="1"/>
        <v>#VALUE!</v>
      </c>
      <c r="K39" s="314"/>
      <c r="L39" s="322" t="e">
        <f t="shared" si="2"/>
        <v>#VALUE!</v>
      </c>
      <c r="M39" s="324" t="e">
        <f t="shared" si="18"/>
        <v>#VALUE!</v>
      </c>
      <c r="N39" s="323" t="e">
        <f t="shared" si="26"/>
        <v>#VALUE!</v>
      </c>
      <c r="O39" s="324" t="e">
        <f t="shared" si="26"/>
        <v>#VALUE!</v>
      </c>
      <c r="P39" s="324" t="e">
        <f t="shared" si="26"/>
        <v>#VALUE!</v>
      </c>
      <c r="Q39" s="324" t="e">
        <f t="shared" si="26"/>
        <v>#VALUE!</v>
      </c>
      <c r="R39" s="323" t="e">
        <f t="shared" si="26"/>
        <v>#VALUE!</v>
      </c>
      <c r="S39" s="323" t="e">
        <f t="shared" si="26"/>
        <v>#VALUE!</v>
      </c>
      <c r="T39" s="288"/>
      <c r="AD39" s="370"/>
      <c r="AE39" s="370"/>
      <c r="AT39" s="353" t="e">
        <f t="shared" si="5"/>
        <v>#VALUE!</v>
      </c>
      <c r="AU39" s="353" t="e">
        <f t="shared" si="6"/>
        <v>#VALUE!</v>
      </c>
      <c r="AV39" s="353" t="e">
        <f t="shared" si="7"/>
        <v>#VALUE!</v>
      </c>
      <c r="AW39" s="353" t="e">
        <f t="shared" si="8"/>
        <v>#VALUE!</v>
      </c>
      <c r="AX39" s="353" t="e">
        <f t="shared" si="15"/>
        <v>#VALUE!</v>
      </c>
      <c r="AY39" s="353" t="e">
        <f t="shared" si="9"/>
        <v>#VALUE!</v>
      </c>
      <c r="BA39" s="355" t="e">
        <f t="shared" si="10"/>
        <v>#VALUE!</v>
      </c>
      <c r="BB39" s="356" t="e">
        <f t="shared" si="16"/>
        <v>#VALUE!</v>
      </c>
      <c r="BC39" s="353" t="e">
        <f t="shared" si="11"/>
        <v>#VALUE!</v>
      </c>
      <c r="BE39" s="373" t="e">
        <f t="shared" si="12"/>
        <v>#VALUE!</v>
      </c>
      <c r="BF39" s="373" t="e">
        <f t="shared" si="17"/>
        <v>#VALUE!</v>
      </c>
      <c r="BH39" s="371" t="e">
        <f t="shared" si="13"/>
        <v>#VALUE!</v>
      </c>
      <c r="BI39" s="371" t="e">
        <f t="shared" si="13"/>
        <v>#VALUE!</v>
      </c>
      <c r="BJ39" s="371" t="e">
        <f t="shared" si="13"/>
        <v>#VALUE!</v>
      </c>
      <c r="BK39" s="371" t="e">
        <f t="shared" si="13"/>
        <v>#VALUE!</v>
      </c>
      <c r="BL39" s="371" t="e">
        <f t="shared" si="13"/>
        <v>#VALUE!</v>
      </c>
      <c r="BM39" s="371" t="e">
        <f t="shared" si="13"/>
        <v>#VALUE!</v>
      </c>
      <c r="BN39" s="371" t="e">
        <f t="shared" si="13"/>
        <v>#VALUE!</v>
      </c>
      <c r="BP39" s="371" t="e">
        <f t="shared" si="28"/>
        <v>#VALUE!</v>
      </c>
      <c r="BQ39" s="371" t="e">
        <f t="shared" si="28"/>
        <v>#VALUE!</v>
      </c>
      <c r="BR39" s="371" t="e">
        <f t="shared" si="28"/>
        <v>#VALUE!</v>
      </c>
      <c r="BS39" s="371" t="e">
        <f t="shared" si="28"/>
        <v>#VALUE!</v>
      </c>
      <c r="BT39" s="371" t="e">
        <f t="shared" si="28"/>
        <v>#VALUE!</v>
      </c>
      <c r="BU39" s="371" t="e">
        <f t="shared" si="28"/>
        <v>#VALUE!</v>
      </c>
      <c r="BV39" s="371" t="e">
        <f t="shared" si="28"/>
        <v>#VALUE!</v>
      </c>
    </row>
    <row r="40" spans="1:88" ht="18.75" customHeight="1">
      <c r="A40" s="284">
        <v>6</v>
      </c>
      <c r="B40" s="326" t="s">
        <v>617</v>
      </c>
      <c r="C40" s="326" t="e">
        <f t="shared" ref="C40:H40" si="31">B40+1</f>
        <v>#VALUE!</v>
      </c>
      <c r="D40" s="326" t="e">
        <f t="shared" si="31"/>
        <v>#VALUE!</v>
      </c>
      <c r="E40" s="326" t="e">
        <f t="shared" si="31"/>
        <v>#VALUE!</v>
      </c>
      <c r="F40" s="319" t="e">
        <f t="shared" si="31"/>
        <v>#VALUE!</v>
      </c>
      <c r="G40" s="320" t="e">
        <f t="shared" si="31"/>
        <v>#VALUE!</v>
      </c>
      <c r="H40" s="318" t="e">
        <f t="shared" si="31"/>
        <v>#VALUE!</v>
      </c>
      <c r="I40" s="288"/>
      <c r="J40" s="305" t="e">
        <f t="shared" si="1"/>
        <v>#VALUE!</v>
      </c>
      <c r="K40" s="314"/>
      <c r="L40" s="322" t="e">
        <f t="shared" si="2"/>
        <v>#VALUE!</v>
      </c>
      <c r="M40" s="323" t="e">
        <f t="shared" si="18"/>
        <v>#VALUE!</v>
      </c>
      <c r="N40" s="323" t="e">
        <f t="shared" si="26"/>
        <v>#VALUE!</v>
      </c>
      <c r="O40" s="324" t="e">
        <f t="shared" si="26"/>
        <v>#VALUE!</v>
      </c>
      <c r="P40" s="324" t="e">
        <f t="shared" si="26"/>
        <v>#VALUE!</v>
      </c>
      <c r="Q40" s="324" t="e">
        <f t="shared" si="26"/>
        <v>#VALUE!</v>
      </c>
      <c r="R40" s="325" t="e">
        <f t="shared" si="26"/>
        <v>#VALUE!</v>
      </c>
      <c r="S40" s="323" t="e">
        <f t="shared" si="26"/>
        <v>#VALUE!</v>
      </c>
      <c r="T40" s="288"/>
      <c r="V40" s="326" t="s">
        <v>681</v>
      </c>
      <c r="W40" s="326" t="e">
        <f t="shared" ref="W40:AB40" si="32">V40+1</f>
        <v>#VALUE!</v>
      </c>
      <c r="X40" s="318" t="e">
        <f t="shared" si="32"/>
        <v>#VALUE!</v>
      </c>
      <c r="Y40" s="319" t="e">
        <f t="shared" si="32"/>
        <v>#VALUE!</v>
      </c>
      <c r="Z40" s="319" t="e">
        <f t="shared" si="32"/>
        <v>#VALUE!</v>
      </c>
      <c r="AA40" s="320" t="e">
        <f t="shared" si="32"/>
        <v>#VALUE!</v>
      </c>
      <c r="AB40" s="318" t="e">
        <f t="shared" si="32"/>
        <v>#VALUE!</v>
      </c>
      <c r="AD40" s="370"/>
      <c r="AE40" s="370"/>
      <c r="AT40" s="353" t="e">
        <f t="shared" si="5"/>
        <v>#VALUE!</v>
      </c>
      <c r="AU40" s="353" t="e">
        <f t="shared" si="6"/>
        <v>#VALUE!</v>
      </c>
      <c r="AV40" s="353" t="e">
        <f t="shared" si="7"/>
        <v>#VALUE!</v>
      </c>
      <c r="AW40" s="353" t="e">
        <f t="shared" si="8"/>
        <v>#VALUE!</v>
      </c>
      <c r="AX40" s="353" t="e">
        <f t="shared" si="15"/>
        <v>#VALUE!</v>
      </c>
      <c r="AY40" s="353" t="e">
        <f t="shared" si="9"/>
        <v>#VALUE!</v>
      </c>
      <c r="BA40" s="355" t="e">
        <f t="shared" si="10"/>
        <v>#VALUE!</v>
      </c>
      <c r="BB40" s="356" t="e">
        <f t="shared" si="16"/>
        <v>#VALUE!</v>
      </c>
      <c r="BC40" s="353" t="e">
        <f t="shared" si="11"/>
        <v>#VALUE!</v>
      </c>
      <c r="BE40" s="373" t="e">
        <f t="shared" si="12"/>
        <v>#VALUE!</v>
      </c>
      <c r="BF40" s="373" t="e">
        <f t="shared" si="17"/>
        <v>#VALUE!</v>
      </c>
      <c r="BH40" s="371" t="e">
        <f t="shared" si="13"/>
        <v>#VALUE!</v>
      </c>
      <c r="BI40" s="371" t="e">
        <f t="shared" si="13"/>
        <v>#VALUE!</v>
      </c>
      <c r="BJ40" s="371" t="e">
        <f t="shared" si="13"/>
        <v>#VALUE!</v>
      </c>
      <c r="BK40" s="371" t="e">
        <f t="shared" si="13"/>
        <v>#VALUE!</v>
      </c>
      <c r="BL40" s="371" t="e">
        <f t="shared" si="13"/>
        <v>#VALUE!</v>
      </c>
      <c r="BM40" s="371" t="e">
        <f t="shared" si="13"/>
        <v>#VALUE!</v>
      </c>
      <c r="BN40" s="371" t="e">
        <f t="shared" si="13"/>
        <v>#VALUE!</v>
      </c>
      <c r="BP40" s="371" t="e">
        <f t="shared" si="28"/>
        <v>#VALUE!</v>
      </c>
      <c r="BQ40" s="371" t="e">
        <f t="shared" si="28"/>
        <v>#VALUE!</v>
      </c>
      <c r="BR40" s="371" t="e">
        <f t="shared" si="28"/>
        <v>#VALUE!</v>
      </c>
      <c r="BS40" s="371" t="e">
        <f t="shared" si="28"/>
        <v>#VALUE!</v>
      </c>
      <c r="BT40" s="371" t="e">
        <f t="shared" si="28"/>
        <v>#VALUE!</v>
      </c>
      <c r="BU40" s="371" t="e">
        <f t="shared" si="28"/>
        <v>#VALUE!</v>
      </c>
      <c r="BV40" s="371" t="e">
        <f t="shared" si="28"/>
        <v>#VALUE!</v>
      </c>
    </row>
    <row r="41" spans="1:88" ht="18.75" customHeight="1">
      <c r="A41" s="284">
        <v>6</v>
      </c>
      <c r="B41" s="331"/>
      <c r="C41" s="331"/>
      <c r="D41" s="331"/>
      <c r="E41" s="331"/>
      <c r="F41" s="329"/>
      <c r="G41" s="330"/>
      <c r="H41" s="328"/>
      <c r="I41" s="288"/>
      <c r="J41" s="305" t="e">
        <f t="shared" si="1"/>
        <v>#VALUE!</v>
      </c>
      <c r="K41" s="314"/>
      <c r="L41" s="322" t="e">
        <f t="shared" si="2"/>
        <v>#VALUE!</v>
      </c>
      <c r="M41" s="324" t="e">
        <f t="shared" si="18"/>
        <v>#VALUE!</v>
      </c>
      <c r="N41" s="324" t="e">
        <f t="shared" ref="N41:S56" si="33">M41+1</f>
        <v>#VALUE!</v>
      </c>
      <c r="O41" s="324" t="e">
        <f t="shared" si="33"/>
        <v>#VALUE!</v>
      </c>
      <c r="P41" s="324" t="e">
        <f t="shared" si="33"/>
        <v>#VALUE!</v>
      </c>
      <c r="Q41" s="324" t="e">
        <f t="shared" si="33"/>
        <v>#VALUE!</v>
      </c>
      <c r="R41" s="325" t="e">
        <f t="shared" si="33"/>
        <v>#VALUE!</v>
      </c>
      <c r="S41" s="323" t="e">
        <f t="shared" si="33"/>
        <v>#VALUE!</v>
      </c>
      <c r="T41" s="288"/>
      <c r="V41" s="331"/>
      <c r="W41" s="331"/>
      <c r="X41" s="328"/>
      <c r="Y41" s="329"/>
      <c r="Z41" s="329"/>
      <c r="AA41" s="330"/>
      <c r="AB41" s="328"/>
      <c r="AD41" s="370"/>
      <c r="AE41" s="370"/>
      <c r="AT41" s="353" t="e">
        <f t="shared" si="5"/>
        <v>#VALUE!</v>
      </c>
      <c r="AU41" s="353" t="e">
        <f t="shared" si="6"/>
        <v>#VALUE!</v>
      </c>
      <c r="AV41" s="353" t="e">
        <f t="shared" si="7"/>
        <v>#VALUE!</v>
      </c>
      <c r="AW41" s="353" t="e">
        <f t="shared" si="8"/>
        <v>#VALUE!</v>
      </c>
      <c r="AX41" s="353" t="e">
        <f t="shared" si="15"/>
        <v>#VALUE!</v>
      </c>
      <c r="AY41" s="353" t="e">
        <f t="shared" si="9"/>
        <v>#VALUE!</v>
      </c>
      <c r="BA41" s="355" t="e">
        <f t="shared" si="10"/>
        <v>#VALUE!</v>
      </c>
      <c r="BB41" s="356" t="e">
        <f t="shared" si="16"/>
        <v>#VALUE!</v>
      </c>
      <c r="BC41" s="353" t="e">
        <f t="shared" si="11"/>
        <v>#VALUE!</v>
      </c>
      <c r="BE41" s="373" t="e">
        <f t="shared" si="12"/>
        <v>#VALUE!</v>
      </c>
      <c r="BF41" s="373" t="e">
        <f t="shared" si="17"/>
        <v>#VALUE!</v>
      </c>
      <c r="BH41" s="371" t="e">
        <f t="shared" ref="BH41:BN62" si="34">IF(MONTH(M41)&lt;&gt;MONTH(M40),1,0)</f>
        <v>#VALUE!</v>
      </c>
      <c r="BI41" s="371" t="e">
        <f t="shared" si="34"/>
        <v>#VALUE!</v>
      </c>
      <c r="BJ41" s="371" t="e">
        <f t="shared" si="34"/>
        <v>#VALUE!</v>
      </c>
      <c r="BK41" s="371" t="e">
        <f t="shared" si="34"/>
        <v>#VALUE!</v>
      </c>
      <c r="BL41" s="371" t="e">
        <f t="shared" si="34"/>
        <v>#VALUE!</v>
      </c>
      <c r="BM41" s="371" t="e">
        <f t="shared" si="34"/>
        <v>#VALUE!</v>
      </c>
      <c r="BN41" s="371" t="e">
        <f t="shared" si="34"/>
        <v>#VALUE!</v>
      </c>
      <c r="BP41" s="371" t="e">
        <f t="shared" ref="BP41:BV56" si="35">IF(BH41=1,1,BP40+1)</f>
        <v>#VALUE!</v>
      </c>
      <c r="BQ41" s="371" t="e">
        <f t="shared" si="35"/>
        <v>#VALUE!</v>
      </c>
      <c r="BR41" s="371" t="e">
        <f t="shared" si="35"/>
        <v>#VALUE!</v>
      </c>
      <c r="BS41" s="371" t="e">
        <f t="shared" si="35"/>
        <v>#VALUE!</v>
      </c>
      <c r="BT41" s="371" t="e">
        <f t="shared" si="35"/>
        <v>#VALUE!</v>
      </c>
      <c r="BU41" s="371" t="e">
        <f t="shared" si="35"/>
        <v>#VALUE!</v>
      </c>
      <c r="BV41" s="371" t="e">
        <f t="shared" si="35"/>
        <v>#VALUE!</v>
      </c>
    </row>
    <row r="42" spans="1:88" ht="18.75" customHeight="1">
      <c r="A42" s="284">
        <v>6</v>
      </c>
      <c r="B42" s="333" t="s">
        <v>330</v>
      </c>
      <c r="C42" s="333" t="s">
        <v>331</v>
      </c>
      <c r="D42" s="333" t="s">
        <v>326</v>
      </c>
      <c r="E42" s="333" t="s">
        <v>327</v>
      </c>
      <c r="F42" s="332" t="s">
        <v>330</v>
      </c>
      <c r="G42" s="332" t="s">
        <v>331</v>
      </c>
      <c r="H42" s="332" t="s">
        <v>326</v>
      </c>
      <c r="I42" s="288"/>
      <c r="J42" s="305" t="e">
        <f t="shared" si="1"/>
        <v>#VALUE!</v>
      </c>
      <c r="K42" s="314"/>
      <c r="L42" s="322" t="e">
        <f t="shared" si="2"/>
        <v>#VALUE!</v>
      </c>
      <c r="M42" s="324" t="e">
        <f t="shared" si="18"/>
        <v>#VALUE!</v>
      </c>
      <c r="N42" s="324" t="e">
        <f t="shared" si="33"/>
        <v>#VALUE!</v>
      </c>
      <c r="O42" s="324" t="e">
        <f t="shared" si="33"/>
        <v>#VALUE!</v>
      </c>
      <c r="P42" s="324" t="e">
        <f t="shared" si="33"/>
        <v>#VALUE!</v>
      </c>
      <c r="Q42" s="324" t="e">
        <f t="shared" si="33"/>
        <v>#VALUE!</v>
      </c>
      <c r="R42" s="325" t="e">
        <f t="shared" si="33"/>
        <v>#VALUE!</v>
      </c>
      <c r="S42" s="323" t="e">
        <f t="shared" si="33"/>
        <v>#VALUE!</v>
      </c>
      <c r="T42" s="288"/>
      <c r="V42" s="333" t="s">
        <v>330</v>
      </c>
      <c r="W42" s="333" t="s">
        <v>326</v>
      </c>
      <c r="X42" s="332" t="s">
        <v>327</v>
      </c>
      <c r="Y42" s="332" t="s">
        <v>328</v>
      </c>
      <c r="Z42" s="332" t="s">
        <v>329</v>
      </c>
      <c r="AA42" s="332" t="s">
        <v>330</v>
      </c>
      <c r="AB42" s="332" t="s">
        <v>331</v>
      </c>
      <c r="AD42" s="370"/>
      <c r="AE42" s="370"/>
      <c r="AT42" s="353" t="e">
        <f t="shared" si="5"/>
        <v>#VALUE!</v>
      </c>
      <c r="AU42" s="353" t="e">
        <f t="shared" si="6"/>
        <v>#VALUE!</v>
      </c>
      <c r="AV42" s="353" t="e">
        <f t="shared" si="7"/>
        <v>#VALUE!</v>
      </c>
      <c r="AW42" s="353" t="e">
        <f t="shared" si="8"/>
        <v>#VALUE!</v>
      </c>
      <c r="AX42" s="353" t="e">
        <f t="shared" si="15"/>
        <v>#VALUE!</v>
      </c>
      <c r="AY42" s="353" t="e">
        <f t="shared" si="9"/>
        <v>#VALUE!</v>
      </c>
      <c r="BA42" s="355" t="e">
        <f t="shared" si="10"/>
        <v>#VALUE!</v>
      </c>
      <c r="BB42" s="356" t="e">
        <f t="shared" si="16"/>
        <v>#VALUE!</v>
      </c>
      <c r="BC42" s="353" t="e">
        <f t="shared" si="11"/>
        <v>#VALUE!</v>
      </c>
      <c r="BE42" s="373" t="e">
        <f t="shared" si="12"/>
        <v>#VALUE!</v>
      </c>
      <c r="BF42" s="373" t="e">
        <f t="shared" si="17"/>
        <v>#VALUE!</v>
      </c>
      <c r="BH42" s="371" t="e">
        <f t="shared" si="34"/>
        <v>#VALUE!</v>
      </c>
      <c r="BI42" s="371" t="e">
        <f t="shared" si="34"/>
        <v>#VALUE!</v>
      </c>
      <c r="BJ42" s="371" t="e">
        <f t="shared" si="34"/>
        <v>#VALUE!</v>
      </c>
      <c r="BK42" s="371" t="e">
        <f t="shared" si="34"/>
        <v>#VALUE!</v>
      </c>
      <c r="BL42" s="371" t="e">
        <f t="shared" si="34"/>
        <v>#VALUE!</v>
      </c>
      <c r="BM42" s="371" t="e">
        <f t="shared" si="34"/>
        <v>#VALUE!</v>
      </c>
      <c r="BN42" s="371" t="e">
        <f t="shared" si="34"/>
        <v>#VALUE!</v>
      </c>
      <c r="BP42" s="371" t="e">
        <f t="shared" si="35"/>
        <v>#VALUE!</v>
      </c>
      <c r="BQ42" s="371" t="e">
        <f t="shared" si="35"/>
        <v>#VALUE!</v>
      </c>
      <c r="BR42" s="371" t="e">
        <f t="shared" si="35"/>
        <v>#VALUE!</v>
      </c>
      <c r="BS42" s="371" t="e">
        <f t="shared" si="35"/>
        <v>#VALUE!</v>
      </c>
      <c r="BT42" s="371" t="e">
        <f t="shared" si="35"/>
        <v>#VALUE!</v>
      </c>
      <c r="BU42" s="371" t="e">
        <f t="shared" si="35"/>
        <v>#VALUE!</v>
      </c>
      <c r="BV42" s="371" t="e">
        <f t="shared" si="35"/>
        <v>#VALUE!</v>
      </c>
      <c r="BY42" s="376"/>
      <c r="BZ42" s="376"/>
      <c r="CA42" s="376"/>
      <c r="CB42" s="376"/>
      <c r="CC42" s="376"/>
      <c r="CD42" s="376"/>
    </row>
    <row r="43" spans="1:88" ht="18.75" customHeight="1">
      <c r="A43" s="284">
        <v>6</v>
      </c>
      <c r="B43" s="337"/>
      <c r="C43" s="337"/>
      <c r="D43" s="337"/>
      <c r="E43" s="337"/>
      <c r="F43" s="335"/>
      <c r="G43" s="336"/>
      <c r="H43" s="334" t="s">
        <v>578</v>
      </c>
      <c r="I43" s="288"/>
      <c r="J43" s="305" t="e">
        <f t="shared" si="1"/>
        <v>#VALUE!</v>
      </c>
      <c r="K43" s="314"/>
      <c r="L43" s="322" t="e">
        <f t="shared" si="2"/>
        <v>#VALUE!</v>
      </c>
      <c r="M43" s="324" t="e">
        <f t="shared" si="18"/>
        <v>#VALUE!</v>
      </c>
      <c r="N43" s="324" t="e">
        <f t="shared" si="33"/>
        <v>#VALUE!</v>
      </c>
      <c r="O43" s="324" t="e">
        <f t="shared" si="33"/>
        <v>#VALUE!</v>
      </c>
      <c r="P43" s="324" t="e">
        <f t="shared" si="33"/>
        <v>#VALUE!</v>
      </c>
      <c r="Q43" s="324" t="e">
        <f t="shared" si="33"/>
        <v>#VALUE!</v>
      </c>
      <c r="R43" s="325" t="e">
        <f t="shared" si="33"/>
        <v>#VALUE!</v>
      </c>
      <c r="S43" s="323" t="e">
        <f t="shared" si="33"/>
        <v>#VALUE!</v>
      </c>
      <c r="T43" s="288"/>
      <c r="V43" s="337"/>
      <c r="W43" s="337"/>
      <c r="X43" s="334" t="s">
        <v>332</v>
      </c>
      <c r="Y43" s="335"/>
      <c r="Z43" s="335"/>
      <c r="AA43" s="336"/>
      <c r="AB43" s="334"/>
      <c r="AD43" s="370"/>
      <c r="AE43" s="370"/>
      <c r="AT43" s="353" t="e">
        <f t="shared" si="5"/>
        <v>#VALUE!</v>
      </c>
      <c r="AU43" s="353" t="e">
        <f t="shared" si="6"/>
        <v>#VALUE!</v>
      </c>
      <c r="AV43" s="353" t="e">
        <f t="shared" si="7"/>
        <v>#VALUE!</v>
      </c>
      <c r="AW43" s="353" t="e">
        <f t="shared" si="8"/>
        <v>#VALUE!</v>
      </c>
      <c r="AX43" s="353" t="e">
        <f t="shared" si="15"/>
        <v>#VALUE!</v>
      </c>
      <c r="AY43" s="353" t="e">
        <f t="shared" si="9"/>
        <v>#VALUE!</v>
      </c>
      <c r="BA43" s="355" t="e">
        <f t="shared" si="10"/>
        <v>#VALUE!</v>
      </c>
      <c r="BB43" s="356" t="e">
        <f t="shared" si="16"/>
        <v>#VALUE!</v>
      </c>
      <c r="BC43" s="353" t="e">
        <f t="shared" si="11"/>
        <v>#VALUE!</v>
      </c>
      <c r="BE43" s="373" t="e">
        <f t="shared" si="12"/>
        <v>#VALUE!</v>
      </c>
      <c r="BF43" s="373" t="e">
        <f t="shared" si="17"/>
        <v>#VALUE!</v>
      </c>
      <c r="BH43" s="371" t="e">
        <f t="shared" si="34"/>
        <v>#VALUE!</v>
      </c>
      <c r="BI43" s="371" t="e">
        <f t="shared" si="34"/>
        <v>#VALUE!</v>
      </c>
      <c r="BJ43" s="371" t="e">
        <f t="shared" si="34"/>
        <v>#VALUE!</v>
      </c>
      <c r="BK43" s="371" t="e">
        <f t="shared" si="34"/>
        <v>#VALUE!</v>
      </c>
      <c r="BL43" s="371" t="e">
        <f t="shared" si="34"/>
        <v>#VALUE!</v>
      </c>
      <c r="BM43" s="371" t="e">
        <f t="shared" si="34"/>
        <v>#VALUE!</v>
      </c>
      <c r="BN43" s="371" t="e">
        <f t="shared" si="34"/>
        <v>#VALUE!</v>
      </c>
      <c r="BP43" s="371" t="e">
        <f t="shared" si="35"/>
        <v>#VALUE!</v>
      </c>
      <c r="BQ43" s="371" t="e">
        <f t="shared" si="35"/>
        <v>#VALUE!</v>
      </c>
      <c r="BR43" s="371" t="e">
        <f t="shared" si="35"/>
        <v>#VALUE!</v>
      </c>
      <c r="BS43" s="371" t="e">
        <f t="shared" si="35"/>
        <v>#VALUE!</v>
      </c>
      <c r="BT43" s="371" t="e">
        <f t="shared" si="35"/>
        <v>#VALUE!</v>
      </c>
      <c r="BU43" s="371" t="e">
        <f t="shared" si="35"/>
        <v>#VALUE!</v>
      </c>
      <c r="BV43" s="371" t="e">
        <f t="shared" si="35"/>
        <v>#VALUE!</v>
      </c>
      <c r="BY43" s="375"/>
      <c r="BZ43" s="375"/>
      <c r="CA43" s="375"/>
      <c r="CB43" s="375"/>
      <c r="CC43" s="375"/>
      <c r="CD43" s="375"/>
    </row>
    <row r="44" spans="1:88" ht="18.75" customHeight="1">
      <c r="A44" s="284">
        <v>6</v>
      </c>
      <c r="B44" s="318" t="e">
        <f>H40+1</f>
        <v>#VALUE!</v>
      </c>
      <c r="C44" s="319" t="e">
        <f t="shared" ref="C44:H44" si="36">B44+1</f>
        <v>#VALUE!</v>
      </c>
      <c r="D44" s="319" t="e">
        <f t="shared" si="36"/>
        <v>#VALUE!</v>
      </c>
      <c r="E44" s="319" t="e">
        <f t="shared" si="36"/>
        <v>#VALUE!</v>
      </c>
      <c r="F44" s="319" t="e">
        <f t="shared" si="36"/>
        <v>#VALUE!</v>
      </c>
      <c r="G44" s="320" t="e">
        <f t="shared" si="36"/>
        <v>#VALUE!</v>
      </c>
      <c r="H44" s="318" t="e">
        <f t="shared" si="36"/>
        <v>#VALUE!</v>
      </c>
      <c r="I44" s="288"/>
      <c r="J44" s="305" t="e">
        <f t="shared" si="1"/>
        <v>#VALUE!</v>
      </c>
      <c r="K44" s="314"/>
      <c r="L44" s="322" t="e">
        <f t="shared" si="2"/>
        <v>#VALUE!</v>
      </c>
      <c r="M44" s="324" t="e">
        <f t="shared" si="18"/>
        <v>#VALUE!</v>
      </c>
      <c r="N44" s="324" t="e">
        <f t="shared" si="33"/>
        <v>#VALUE!</v>
      </c>
      <c r="O44" s="324" t="e">
        <f t="shared" si="33"/>
        <v>#VALUE!</v>
      </c>
      <c r="P44" s="324" t="e">
        <f t="shared" si="33"/>
        <v>#VALUE!</v>
      </c>
      <c r="Q44" s="324" t="e">
        <f t="shared" si="33"/>
        <v>#VALUE!</v>
      </c>
      <c r="R44" s="325" t="e">
        <f t="shared" si="33"/>
        <v>#VALUE!</v>
      </c>
      <c r="S44" s="323" t="e">
        <f t="shared" si="33"/>
        <v>#VALUE!</v>
      </c>
      <c r="T44" s="288"/>
      <c r="V44" s="319" t="e">
        <f>AB40+1</f>
        <v>#VALUE!</v>
      </c>
      <c r="W44" s="319" t="e">
        <f t="shared" ref="W44:AB44" si="37">V44+1</f>
        <v>#VALUE!</v>
      </c>
      <c r="X44" s="319" t="e">
        <f t="shared" si="37"/>
        <v>#VALUE!</v>
      </c>
      <c r="Y44" s="319" t="e">
        <f t="shared" si="37"/>
        <v>#VALUE!</v>
      </c>
      <c r="Z44" s="319" t="e">
        <f t="shared" si="37"/>
        <v>#VALUE!</v>
      </c>
      <c r="AA44" s="320" t="e">
        <f t="shared" si="37"/>
        <v>#VALUE!</v>
      </c>
      <c r="AB44" s="318" t="e">
        <f t="shared" si="37"/>
        <v>#VALUE!</v>
      </c>
      <c r="AD44" s="370"/>
      <c r="AE44" s="370"/>
      <c r="AT44" s="353" t="e">
        <f t="shared" si="5"/>
        <v>#VALUE!</v>
      </c>
      <c r="AU44" s="353" t="e">
        <f t="shared" si="6"/>
        <v>#VALUE!</v>
      </c>
      <c r="AV44" s="353" t="e">
        <f t="shared" si="7"/>
        <v>#VALUE!</v>
      </c>
      <c r="AW44" s="353" t="e">
        <f t="shared" si="8"/>
        <v>#VALUE!</v>
      </c>
      <c r="AX44" s="353" t="e">
        <f t="shared" si="15"/>
        <v>#VALUE!</v>
      </c>
      <c r="AY44" s="353" t="e">
        <f t="shared" si="9"/>
        <v>#VALUE!</v>
      </c>
      <c r="BA44" s="355" t="e">
        <f t="shared" si="10"/>
        <v>#VALUE!</v>
      </c>
      <c r="BB44" s="356" t="e">
        <f t="shared" si="16"/>
        <v>#VALUE!</v>
      </c>
      <c r="BC44" s="353" t="e">
        <f t="shared" si="11"/>
        <v>#VALUE!</v>
      </c>
      <c r="BE44" s="373" t="e">
        <f t="shared" si="12"/>
        <v>#VALUE!</v>
      </c>
      <c r="BF44" s="373" t="e">
        <f t="shared" si="17"/>
        <v>#VALUE!</v>
      </c>
      <c r="BH44" s="371" t="e">
        <f t="shared" si="34"/>
        <v>#VALUE!</v>
      </c>
      <c r="BI44" s="371" t="e">
        <f t="shared" si="34"/>
        <v>#VALUE!</v>
      </c>
      <c r="BJ44" s="371" t="e">
        <f t="shared" si="34"/>
        <v>#VALUE!</v>
      </c>
      <c r="BK44" s="371" t="e">
        <f t="shared" si="34"/>
        <v>#VALUE!</v>
      </c>
      <c r="BL44" s="371" t="e">
        <f t="shared" si="34"/>
        <v>#VALUE!</v>
      </c>
      <c r="BM44" s="371" t="e">
        <f t="shared" si="34"/>
        <v>#VALUE!</v>
      </c>
      <c r="BN44" s="371" t="e">
        <f t="shared" si="34"/>
        <v>#VALUE!</v>
      </c>
      <c r="BP44" s="371" t="e">
        <f t="shared" si="35"/>
        <v>#VALUE!</v>
      </c>
      <c r="BQ44" s="371" t="e">
        <f t="shared" si="35"/>
        <v>#VALUE!</v>
      </c>
      <c r="BR44" s="371" t="e">
        <f t="shared" si="35"/>
        <v>#VALUE!</v>
      </c>
      <c r="BS44" s="371" t="e">
        <f t="shared" si="35"/>
        <v>#VALUE!</v>
      </c>
      <c r="BT44" s="371" t="e">
        <f t="shared" si="35"/>
        <v>#VALUE!</v>
      </c>
      <c r="BU44" s="371" t="e">
        <f t="shared" si="35"/>
        <v>#VALUE!</v>
      </c>
      <c r="BV44" s="371" t="e">
        <f t="shared" si="35"/>
        <v>#VALUE!</v>
      </c>
      <c r="BY44" s="375"/>
      <c r="BZ44" s="375"/>
      <c r="CA44" s="375"/>
      <c r="CB44" s="375"/>
      <c r="CC44" s="375"/>
      <c r="CD44" s="375"/>
    </row>
    <row r="45" spans="1:88" ht="18.75" customHeight="1">
      <c r="A45" s="284">
        <v>6</v>
      </c>
      <c r="B45" s="328"/>
      <c r="C45" s="329"/>
      <c r="D45" s="329"/>
      <c r="E45" s="329"/>
      <c r="F45" s="329"/>
      <c r="G45" s="330"/>
      <c r="H45" s="328"/>
      <c r="I45" s="288"/>
      <c r="J45" s="305" t="e">
        <f t="shared" si="1"/>
        <v>#VALUE!</v>
      </c>
      <c r="K45" s="314"/>
      <c r="L45" s="322" t="e">
        <f t="shared" si="2"/>
        <v>#VALUE!</v>
      </c>
      <c r="M45" s="324" t="e">
        <f t="shared" si="18"/>
        <v>#VALUE!</v>
      </c>
      <c r="N45" s="324" t="e">
        <f t="shared" si="33"/>
        <v>#VALUE!</v>
      </c>
      <c r="O45" s="324" t="e">
        <f t="shared" si="33"/>
        <v>#VALUE!</v>
      </c>
      <c r="P45" s="324" t="e">
        <f t="shared" si="33"/>
        <v>#VALUE!</v>
      </c>
      <c r="Q45" s="324" t="e">
        <f t="shared" si="33"/>
        <v>#VALUE!</v>
      </c>
      <c r="R45" s="325" t="e">
        <f t="shared" si="33"/>
        <v>#VALUE!</v>
      </c>
      <c r="S45" s="323" t="e">
        <f t="shared" si="33"/>
        <v>#VALUE!</v>
      </c>
      <c r="T45" s="288"/>
      <c r="V45" s="329"/>
      <c r="W45" s="329"/>
      <c r="X45" s="329"/>
      <c r="Y45" s="329"/>
      <c r="Z45" s="329"/>
      <c r="AA45" s="330"/>
      <c r="AB45" s="328"/>
      <c r="AD45" s="370"/>
      <c r="AE45" s="370"/>
      <c r="AT45" s="353" t="e">
        <f t="shared" si="5"/>
        <v>#VALUE!</v>
      </c>
      <c r="AU45" s="353" t="e">
        <f t="shared" si="6"/>
        <v>#VALUE!</v>
      </c>
      <c r="AV45" s="353" t="e">
        <f t="shared" si="7"/>
        <v>#VALUE!</v>
      </c>
      <c r="AW45" s="353" t="e">
        <f t="shared" si="8"/>
        <v>#VALUE!</v>
      </c>
      <c r="AX45" s="353" t="e">
        <f t="shared" si="15"/>
        <v>#VALUE!</v>
      </c>
      <c r="AY45" s="353" t="e">
        <f t="shared" si="9"/>
        <v>#VALUE!</v>
      </c>
      <c r="BA45" s="355" t="e">
        <f t="shared" si="10"/>
        <v>#VALUE!</v>
      </c>
      <c r="BB45" s="356" t="e">
        <f t="shared" si="16"/>
        <v>#VALUE!</v>
      </c>
      <c r="BC45" s="353" t="e">
        <f t="shared" si="11"/>
        <v>#VALUE!</v>
      </c>
      <c r="BE45" s="373" t="e">
        <f t="shared" si="12"/>
        <v>#VALUE!</v>
      </c>
      <c r="BF45" s="373" t="e">
        <f t="shared" si="17"/>
        <v>#VALUE!</v>
      </c>
      <c r="BH45" s="371" t="e">
        <f t="shared" si="34"/>
        <v>#VALUE!</v>
      </c>
      <c r="BI45" s="371" t="e">
        <f t="shared" si="34"/>
        <v>#VALUE!</v>
      </c>
      <c r="BJ45" s="371" t="e">
        <f t="shared" si="34"/>
        <v>#VALUE!</v>
      </c>
      <c r="BK45" s="371" t="e">
        <f t="shared" si="34"/>
        <v>#VALUE!</v>
      </c>
      <c r="BL45" s="371" t="e">
        <f t="shared" si="34"/>
        <v>#VALUE!</v>
      </c>
      <c r="BM45" s="371" t="e">
        <f t="shared" si="34"/>
        <v>#VALUE!</v>
      </c>
      <c r="BN45" s="371" t="e">
        <f t="shared" si="34"/>
        <v>#VALUE!</v>
      </c>
      <c r="BP45" s="371" t="e">
        <f t="shared" si="35"/>
        <v>#VALUE!</v>
      </c>
      <c r="BQ45" s="371" t="e">
        <f t="shared" si="35"/>
        <v>#VALUE!</v>
      </c>
      <c r="BR45" s="371" t="e">
        <f t="shared" si="35"/>
        <v>#VALUE!</v>
      </c>
      <c r="BS45" s="371" t="e">
        <f t="shared" si="35"/>
        <v>#VALUE!</v>
      </c>
      <c r="BT45" s="371" t="e">
        <f t="shared" si="35"/>
        <v>#VALUE!</v>
      </c>
      <c r="BU45" s="371" t="e">
        <f t="shared" si="35"/>
        <v>#VALUE!</v>
      </c>
      <c r="BV45" s="371" t="e">
        <f t="shared" si="35"/>
        <v>#VALUE!</v>
      </c>
    </row>
    <row r="46" spans="1:88" ht="18.75" customHeight="1">
      <c r="A46" s="284">
        <v>6</v>
      </c>
      <c r="B46" s="338" t="s">
        <v>327</v>
      </c>
      <c r="C46" s="338" t="s">
        <v>328</v>
      </c>
      <c r="D46" s="338" t="s">
        <v>329</v>
      </c>
      <c r="E46" s="338" t="s">
        <v>330</v>
      </c>
      <c r="F46" s="338" t="s">
        <v>331</v>
      </c>
      <c r="G46" s="338" t="s">
        <v>326</v>
      </c>
      <c r="H46" s="338" t="s">
        <v>327</v>
      </c>
      <c r="I46" s="288"/>
      <c r="J46" s="305" t="e">
        <f t="shared" si="1"/>
        <v>#VALUE!</v>
      </c>
      <c r="K46" s="314"/>
      <c r="L46" s="322" t="e">
        <f t="shared" si="2"/>
        <v>#VALUE!</v>
      </c>
      <c r="M46" s="324" t="e">
        <f t="shared" si="18"/>
        <v>#VALUE!</v>
      </c>
      <c r="N46" s="324" t="e">
        <f t="shared" si="33"/>
        <v>#VALUE!</v>
      </c>
      <c r="O46" s="324" t="e">
        <f t="shared" si="33"/>
        <v>#VALUE!</v>
      </c>
      <c r="P46" s="324" t="e">
        <f t="shared" si="33"/>
        <v>#VALUE!</v>
      </c>
      <c r="Q46" s="324" t="e">
        <f t="shared" si="33"/>
        <v>#VALUE!</v>
      </c>
      <c r="R46" s="325" t="e">
        <f t="shared" si="33"/>
        <v>#VALUE!</v>
      </c>
      <c r="S46" s="323" t="e">
        <f t="shared" si="33"/>
        <v>#VALUE!</v>
      </c>
      <c r="T46" s="288"/>
      <c r="V46" s="338" t="s">
        <v>326</v>
      </c>
      <c r="W46" s="338" t="s">
        <v>327</v>
      </c>
      <c r="X46" s="338" t="s">
        <v>328</v>
      </c>
      <c r="Y46" s="338" t="s">
        <v>329</v>
      </c>
      <c r="Z46" s="338" t="s">
        <v>330</v>
      </c>
      <c r="AA46" s="338" t="s">
        <v>331</v>
      </c>
      <c r="AB46" s="338" t="s">
        <v>326</v>
      </c>
      <c r="AD46" s="370"/>
      <c r="AE46" s="370"/>
      <c r="AT46" s="353" t="e">
        <f t="shared" si="5"/>
        <v>#VALUE!</v>
      </c>
      <c r="AU46" s="353" t="e">
        <f t="shared" si="6"/>
        <v>#VALUE!</v>
      </c>
      <c r="AV46" s="353" t="e">
        <f t="shared" si="7"/>
        <v>#VALUE!</v>
      </c>
      <c r="AW46" s="353" t="e">
        <f t="shared" si="8"/>
        <v>#VALUE!</v>
      </c>
      <c r="AX46" s="353" t="e">
        <f t="shared" si="15"/>
        <v>#VALUE!</v>
      </c>
      <c r="AY46" s="353" t="e">
        <f t="shared" si="9"/>
        <v>#VALUE!</v>
      </c>
      <c r="BA46" s="355" t="e">
        <f t="shared" si="10"/>
        <v>#VALUE!</v>
      </c>
      <c r="BB46" s="356" t="e">
        <f t="shared" si="16"/>
        <v>#VALUE!</v>
      </c>
      <c r="BC46" s="353" t="e">
        <f t="shared" si="11"/>
        <v>#VALUE!</v>
      </c>
      <c r="BE46" s="373" t="e">
        <f t="shared" si="12"/>
        <v>#VALUE!</v>
      </c>
      <c r="BF46" s="373" t="e">
        <f t="shared" si="17"/>
        <v>#VALUE!</v>
      </c>
      <c r="BH46" s="371" t="e">
        <f t="shared" si="34"/>
        <v>#VALUE!</v>
      </c>
      <c r="BI46" s="371" t="e">
        <f t="shared" si="34"/>
        <v>#VALUE!</v>
      </c>
      <c r="BJ46" s="371" t="e">
        <f t="shared" si="34"/>
        <v>#VALUE!</v>
      </c>
      <c r="BK46" s="371" t="e">
        <f t="shared" si="34"/>
        <v>#VALUE!</v>
      </c>
      <c r="BL46" s="371" t="e">
        <f t="shared" si="34"/>
        <v>#VALUE!</v>
      </c>
      <c r="BM46" s="371" t="e">
        <f t="shared" si="34"/>
        <v>#VALUE!</v>
      </c>
      <c r="BN46" s="371" t="e">
        <f t="shared" si="34"/>
        <v>#VALUE!</v>
      </c>
      <c r="BP46" s="371" t="e">
        <f t="shared" si="35"/>
        <v>#VALUE!</v>
      </c>
      <c r="BQ46" s="371" t="e">
        <f t="shared" si="35"/>
        <v>#VALUE!</v>
      </c>
      <c r="BR46" s="371" t="e">
        <f t="shared" si="35"/>
        <v>#VALUE!</v>
      </c>
      <c r="BS46" s="371" t="e">
        <f t="shared" si="35"/>
        <v>#VALUE!</v>
      </c>
      <c r="BT46" s="371" t="e">
        <f t="shared" si="35"/>
        <v>#VALUE!</v>
      </c>
      <c r="BU46" s="371" t="e">
        <f t="shared" si="35"/>
        <v>#VALUE!</v>
      </c>
      <c r="BV46" s="371" t="e">
        <f t="shared" si="35"/>
        <v>#VALUE!</v>
      </c>
    </row>
    <row r="47" spans="1:88" ht="18.75" customHeight="1">
      <c r="A47" s="284">
        <v>6</v>
      </c>
      <c r="B47" s="334" t="s">
        <v>340</v>
      </c>
      <c r="C47" s="335"/>
      <c r="D47" s="335"/>
      <c r="E47" s="335"/>
      <c r="F47" s="335"/>
      <c r="G47" s="336"/>
      <c r="H47" s="334"/>
      <c r="I47" s="288"/>
      <c r="J47" s="305" t="e">
        <f t="shared" si="1"/>
        <v>#VALUE!</v>
      </c>
      <c r="K47" s="314"/>
      <c r="L47" s="322" t="e">
        <f t="shared" si="2"/>
        <v>#VALUE!</v>
      </c>
      <c r="M47" s="324" t="e">
        <f t="shared" si="18"/>
        <v>#VALUE!</v>
      </c>
      <c r="N47" s="324" t="e">
        <f t="shared" si="33"/>
        <v>#VALUE!</v>
      </c>
      <c r="O47" s="324" t="e">
        <f t="shared" si="33"/>
        <v>#VALUE!</v>
      </c>
      <c r="P47" s="324" t="e">
        <f t="shared" si="33"/>
        <v>#VALUE!</v>
      </c>
      <c r="Q47" s="324" t="e">
        <f t="shared" si="33"/>
        <v>#VALUE!</v>
      </c>
      <c r="R47" s="325" t="e">
        <f t="shared" si="33"/>
        <v>#VALUE!</v>
      </c>
      <c r="S47" s="323" t="e">
        <f t="shared" si="33"/>
        <v>#VALUE!</v>
      </c>
      <c r="T47" s="288"/>
      <c r="V47" s="335"/>
      <c r="W47" s="335"/>
      <c r="X47" s="335"/>
      <c r="Y47" s="335"/>
      <c r="Z47" s="335"/>
      <c r="AA47" s="336"/>
      <c r="AB47" s="334"/>
      <c r="AD47" s="370"/>
      <c r="AE47" s="370"/>
      <c r="AT47" s="353" t="e">
        <f t="shared" si="5"/>
        <v>#VALUE!</v>
      </c>
      <c r="AU47" s="353" t="e">
        <f t="shared" si="6"/>
        <v>#VALUE!</v>
      </c>
      <c r="AV47" s="353" t="e">
        <f t="shared" si="7"/>
        <v>#VALUE!</v>
      </c>
      <c r="AW47" s="353" t="e">
        <f t="shared" si="8"/>
        <v>#VALUE!</v>
      </c>
      <c r="AX47" s="353" t="e">
        <f t="shared" si="15"/>
        <v>#VALUE!</v>
      </c>
      <c r="AY47" s="353" t="e">
        <f t="shared" si="9"/>
        <v>#VALUE!</v>
      </c>
      <c r="BA47" s="355" t="e">
        <f t="shared" si="10"/>
        <v>#VALUE!</v>
      </c>
      <c r="BB47" s="356" t="e">
        <f t="shared" si="16"/>
        <v>#VALUE!</v>
      </c>
      <c r="BC47" s="353" t="e">
        <f t="shared" si="11"/>
        <v>#VALUE!</v>
      </c>
      <c r="BE47" s="373" t="e">
        <f t="shared" si="12"/>
        <v>#VALUE!</v>
      </c>
      <c r="BF47" s="373" t="e">
        <f t="shared" si="17"/>
        <v>#VALUE!</v>
      </c>
      <c r="BH47" s="371" t="e">
        <f t="shared" si="34"/>
        <v>#VALUE!</v>
      </c>
      <c r="BI47" s="371" t="e">
        <f t="shared" si="34"/>
        <v>#VALUE!</v>
      </c>
      <c r="BJ47" s="371" t="e">
        <f t="shared" si="34"/>
        <v>#VALUE!</v>
      </c>
      <c r="BK47" s="371" t="e">
        <f t="shared" si="34"/>
        <v>#VALUE!</v>
      </c>
      <c r="BL47" s="371" t="e">
        <f t="shared" si="34"/>
        <v>#VALUE!</v>
      </c>
      <c r="BM47" s="371" t="e">
        <f t="shared" si="34"/>
        <v>#VALUE!</v>
      </c>
      <c r="BN47" s="371" t="e">
        <f t="shared" si="34"/>
        <v>#VALUE!</v>
      </c>
      <c r="BP47" s="371" t="e">
        <f t="shared" si="35"/>
        <v>#VALUE!</v>
      </c>
      <c r="BQ47" s="371" t="e">
        <f t="shared" si="35"/>
        <v>#VALUE!</v>
      </c>
      <c r="BR47" s="371" t="e">
        <f t="shared" si="35"/>
        <v>#VALUE!</v>
      </c>
      <c r="BS47" s="371" t="e">
        <f t="shared" si="35"/>
        <v>#VALUE!</v>
      </c>
      <c r="BT47" s="371" t="e">
        <f t="shared" si="35"/>
        <v>#VALUE!</v>
      </c>
      <c r="BU47" s="371" t="e">
        <f t="shared" si="35"/>
        <v>#VALUE!</v>
      </c>
      <c r="BV47" s="371" t="e">
        <f t="shared" si="35"/>
        <v>#VALUE!</v>
      </c>
    </row>
    <row r="48" spans="1:88" ht="18.75" customHeight="1">
      <c r="A48" s="284">
        <v>6</v>
      </c>
      <c r="B48" s="319" t="e">
        <f>H44+1</f>
        <v>#VALUE!</v>
      </c>
      <c r="C48" s="319" t="e">
        <f t="shared" ref="C48:H48" si="38">B48+1</f>
        <v>#VALUE!</v>
      </c>
      <c r="D48" s="319" t="e">
        <f t="shared" si="38"/>
        <v>#VALUE!</v>
      </c>
      <c r="E48" s="319" t="e">
        <f t="shared" si="38"/>
        <v>#VALUE!</v>
      </c>
      <c r="F48" s="319" t="e">
        <f t="shared" si="38"/>
        <v>#VALUE!</v>
      </c>
      <c r="G48" s="320" t="e">
        <f t="shared" si="38"/>
        <v>#VALUE!</v>
      </c>
      <c r="H48" s="318" t="e">
        <f t="shared" si="38"/>
        <v>#VALUE!</v>
      </c>
      <c r="I48" s="288"/>
      <c r="J48" s="305" t="e">
        <f t="shared" si="1"/>
        <v>#VALUE!</v>
      </c>
      <c r="K48" s="314"/>
      <c r="L48" s="322" t="e">
        <f t="shared" si="2"/>
        <v>#VALUE!</v>
      </c>
      <c r="M48" s="324" t="e">
        <f t="shared" si="18"/>
        <v>#VALUE!</v>
      </c>
      <c r="N48" s="324" t="e">
        <f t="shared" si="33"/>
        <v>#VALUE!</v>
      </c>
      <c r="O48" s="324" t="e">
        <f t="shared" si="33"/>
        <v>#VALUE!</v>
      </c>
      <c r="P48" s="324" t="e">
        <f t="shared" si="33"/>
        <v>#VALUE!</v>
      </c>
      <c r="Q48" s="324" t="e">
        <f t="shared" si="33"/>
        <v>#VALUE!</v>
      </c>
      <c r="R48" s="325" t="e">
        <f t="shared" si="33"/>
        <v>#VALUE!</v>
      </c>
      <c r="S48" s="323" t="e">
        <f t="shared" si="33"/>
        <v>#VALUE!</v>
      </c>
      <c r="T48" s="288"/>
      <c r="V48" s="318" t="e">
        <f>AB44+1</f>
        <v>#VALUE!</v>
      </c>
      <c r="W48" s="319" t="e">
        <f t="shared" ref="W48:AB48" si="39">V48+1</f>
        <v>#VALUE!</v>
      </c>
      <c r="X48" s="319" t="e">
        <f t="shared" si="39"/>
        <v>#VALUE!</v>
      </c>
      <c r="Y48" s="319" t="e">
        <f t="shared" si="39"/>
        <v>#VALUE!</v>
      </c>
      <c r="Z48" s="319" t="e">
        <f t="shared" si="39"/>
        <v>#VALUE!</v>
      </c>
      <c r="AA48" s="320" t="e">
        <f t="shared" si="39"/>
        <v>#VALUE!</v>
      </c>
      <c r="AB48" s="318" t="e">
        <f t="shared" si="39"/>
        <v>#VALUE!</v>
      </c>
      <c r="AD48" s="370"/>
      <c r="AE48" s="370"/>
      <c r="AT48" s="353" t="e">
        <f t="shared" si="5"/>
        <v>#VALUE!</v>
      </c>
      <c r="AU48" s="353" t="e">
        <f t="shared" si="6"/>
        <v>#VALUE!</v>
      </c>
      <c r="AV48" s="353" t="e">
        <f t="shared" si="7"/>
        <v>#VALUE!</v>
      </c>
      <c r="AW48" s="353" t="e">
        <f t="shared" si="8"/>
        <v>#VALUE!</v>
      </c>
      <c r="AX48" s="353" t="e">
        <f t="shared" si="15"/>
        <v>#VALUE!</v>
      </c>
      <c r="AY48" s="353" t="e">
        <f t="shared" si="9"/>
        <v>#VALUE!</v>
      </c>
      <c r="BA48" s="355" t="e">
        <f t="shared" si="10"/>
        <v>#VALUE!</v>
      </c>
      <c r="BB48" s="356" t="e">
        <f t="shared" si="16"/>
        <v>#VALUE!</v>
      </c>
      <c r="BC48" s="353" t="e">
        <f t="shared" si="11"/>
        <v>#VALUE!</v>
      </c>
      <c r="BE48" s="373" t="e">
        <f t="shared" si="12"/>
        <v>#VALUE!</v>
      </c>
      <c r="BF48" s="373" t="e">
        <f t="shared" si="17"/>
        <v>#VALUE!</v>
      </c>
      <c r="BH48" s="371" t="e">
        <f t="shared" si="34"/>
        <v>#VALUE!</v>
      </c>
      <c r="BI48" s="371" t="e">
        <f t="shared" si="34"/>
        <v>#VALUE!</v>
      </c>
      <c r="BJ48" s="371" t="e">
        <f t="shared" si="34"/>
        <v>#VALUE!</v>
      </c>
      <c r="BK48" s="371" t="e">
        <f t="shared" si="34"/>
        <v>#VALUE!</v>
      </c>
      <c r="BL48" s="371" t="e">
        <f t="shared" si="34"/>
        <v>#VALUE!</v>
      </c>
      <c r="BM48" s="371" t="e">
        <f t="shared" si="34"/>
        <v>#VALUE!</v>
      </c>
      <c r="BN48" s="371" t="e">
        <f t="shared" si="34"/>
        <v>#VALUE!</v>
      </c>
      <c r="BP48" s="371" t="e">
        <f t="shared" si="35"/>
        <v>#VALUE!</v>
      </c>
      <c r="BQ48" s="371" t="e">
        <f t="shared" si="35"/>
        <v>#VALUE!</v>
      </c>
      <c r="BR48" s="371" t="e">
        <f t="shared" si="35"/>
        <v>#VALUE!</v>
      </c>
      <c r="BS48" s="371" t="e">
        <f t="shared" si="35"/>
        <v>#VALUE!</v>
      </c>
      <c r="BT48" s="371" t="e">
        <f t="shared" si="35"/>
        <v>#VALUE!</v>
      </c>
      <c r="BU48" s="371" t="e">
        <f t="shared" si="35"/>
        <v>#VALUE!</v>
      </c>
      <c r="BV48" s="371" t="e">
        <f t="shared" si="35"/>
        <v>#VALUE!</v>
      </c>
      <c r="BZ48" s="376"/>
      <c r="CA48" s="376"/>
      <c r="CB48" s="376"/>
      <c r="CC48" s="376"/>
      <c r="CD48" s="376"/>
      <c r="CE48" s="376"/>
      <c r="CF48" s="376"/>
      <c r="CG48" s="376"/>
      <c r="CH48" s="376"/>
      <c r="CI48" s="376"/>
      <c r="CJ48" s="376"/>
    </row>
    <row r="49" spans="1:88" ht="18.75" customHeight="1">
      <c r="A49" s="284">
        <v>6</v>
      </c>
      <c r="B49" s="329"/>
      <c r="C49" s="329"/>
      <c r="D49" s="329"/>
      <c r="E49" s="329"/>
      <c r="F49" s="329"/>
      <c r="G49" s="330"/>
      <c r="H49" s="328"/>
      <c r="I49" s="288"/>
      <c r="J49" s="305" t="e">
        <f t="shared" si="1"/>
        <v>#VALUE!</v>
      </c>
      <c r="K49" s="314"/>
      <c r="L49" s="322" t="e">
        <f t="shared" si="2"/>
        <v>#VALUE!</v>
      </c>
      <c r="M49" s="324" t="e">
        <f t="shared" si="18"/>
        <v>#VALUE!</v>
      </c>
      <c r="N49" s="324" t="e">
        <f t="shared" si="33"/>
        <v>#VALUE!</v>
      </c>
      <c r="O49" s="324" t="e">
        <f t="shared" si="33"/>
        <v>#VALUE!</v>
      </c>
      <c r="P49" s="324" t="e">
        <f t="shared" si="33"/>
        <v>#VALUE!</v>
      </c>
      <c r="Q49" s="324" t="e">
        <f t="shared" si="33"/>
        <v>#VALUE!</v>
      </c>
      <c r="R49" s="325" t="e">
        <f t="shared" si="33"/>
        <v>#VALUE!</v>
      </c>
      <c r="S49" s="323" t="e">
        <f t="shared" si="33"/>
        <v>#VALUE!</v>
      </c>
      <c r="T49" s="288"/>
      <c r="V49" s="328"/>
      <c r="W49" s="329"/>
      <c r="X49" s="329"/>
      <c r="Y49" s="329"/>
      <c r="Z49" s="329"/>
      <c r="AA49" s="330"/>
      <c r="AB49" s="328"/>
      <c r="AD49" s="370"/>
      <c r="AE49" s="370"/>
      <c r="AT49" s="353" t="e">
        <f t="shared" si="5"/>
        <v>#VALUE!</v>
      </c>
      <c r="AU49" s="353" t="e">
        <f t="shared" si="6"/>
        <v>#VALUE!</v>
      </c>
      <c r="AV49" s="353" t="e">
        <f t="shared" si="7"/>
        <v>#VALUE!</v>
      </c>
      <c r="AW49" s="353" t="e">
        <f t="shared" si="8"/>
        <v>#VALUE!</v>
      </c>
      <c r="AX49" s="353" t="e">
        <f t="shared" si="15"/>
        <v>#VALUE!</v>
      </c>
      <c r="AY49" s="353" t="e">
        <f t="shared" si="9"/>
        <v>#VALUE!</v>
      </c>
      <c r="BA49" s="355" t="e">
        <f t="shared" si="10"/>
        <v>#VALUE!</v>
      </c>
      <c r="BB49" s="356" t="e">
        <f t="shared" si="16"/>
        <v>#VALUE!</v>
      </c>
      <c r="BC49" s="353" t="e">
        <f t="shared" si="11"/>
        <v>#VALUE!</v>
      </c>
      <c r="BE49" s="373" t="e">
        <f t="shared" si="12"/>
        <v>#VALUE!</v>
      </c>
      <c r="BF49" s="373" t="e">
        <f t="shared" si="17"/>
        <v>#VALUE!</v>
      </c>
      <c r="BH49" s="371" t="e">
        <f t="shared" si="34"/>
        <v>#VALUE!</v>
      </c>
      <c r="BI49" s="371" t="e">
        <f t="shared" si="34"/>
        <v>#VALUE!</v>
      </c>
      <c r="BJ49" s="371" t="e">
        <f t="shared" si="34"/>
        <v>#VALUE!</v>
      </c>
      <c r="BK49" s="371" t="e">
        <f t="shared" si="34"/>
        <v>#VALUE!</v>
      </c>
      <c r="BL49" s="371" t="e">
        <f t="shared" si="34"/>
        <v>#VALUE!</v>
      </c>
      <c r="BM49" s="371" t="e">
        <f t="shared" si="34"/>
        <v>#VALUE!</v>
      </c>
      <c r="BN49" s="371" t="e">
        <f t="shared" si="34"/>
        <v>#VALUE!</v>
      </c>
      <c r="BP49" s="371" t="e">
        <f t="shared" si="35"/>
        <v>#VALUE!</v>
      </c>
      <c r="BQ49" s="371" t="e">
        <f t="shared" si="35"/>
        <v>#VALUE!</v>
      </c>
      <c r="BR49" s="371" t="e">
        <f t="shared" si="35"/>
        <v>#VALUE!</v>
      </c>
      <c r="BS49" s="371" t="e">
        <f t="shared" si="35"/>
        <v>#VALUE!</v>
      </c>
      <c r="BT49" s="371" t="e">
        <f t="shared" si="35"/>
        <v>#VALUE!</v>
      </c>
      <c r="BU49" s="371" t="e">
        <f t="shared" si="35"/>
        <v>#VALUE!</v>
      </c>
      <c r="BV49" s="371" t="e">
        <f t="shared" si="35"/>
        <v>#VALUE!</v>
      </c>
      <c r="BZ49" s="375"/>
      <c r="CA49" s="375"/>
      <c r="CB49" s="375"/>
      <c r="CC49" s="375"/>
      <c r="CD49" s="375"/>
      <c r="CE49" s="375"/>
      <c r="CF49" s="375"/>
      <c r="CG49" s="375"/>
      <c r="CH49" s="375"/>
      <c r="CI49" s="375"/>
      <c r="CJ49" s="375"/>
    </row>
    <row r="50" spans="1:88" ht="18.75" customHeight="1">
      <c r="A50" s="284">
        <v>6</v>
      </c>
      <c r="B50" s="338" t="s">
        <v>328</v>
      </c>
      <c r="C50" s="338" t="s">
        <v>329</v>
      </c>
      <c r="D50" s="338" t="s">
        <v>330</v>
      </c>
      <c r="E50" s="338" t="s">
        <v>331</v>
      </c>
      <c r="F50" s="338" t="s">
        <v>326</v>
      </c>
      <c r="G50" s="338" t="s">
        <v>327</v>
      </c>
      <c r="H50" s="338" t="s">
        <v>328</v>
      </c>
      <c r="I50" s="288"/>
      <c r="J50" s="305" t="e">
        <f t="shared" si="1"/>
        <v>#VALUE!</v>
      </c>
      <c r="K50" s="314"/>
      <c r="L50" s="322" t="e">
        <f t="shared" si="2"/>
        <v>#VALUE!</v>
      </c>
      <c r="M50" s="324" t="e">
        <f t="shared" si="18"/>
        <v>#VALUE!</v>
      </c>
      <c r="N50" s="324" t="e">
        <f t="shared" si="33"/>
        <v>#VALUE!</v>
      </c>
      <c r="O50" s="324" t="e">
        <f t="shared" si="33"/>
        <v>#VALUE!</v>
      </c>
      <c r="P50" s="324" t="e">
        <f t="shared" si="33"/>
        <v>#VALUE!</v>
      </c>
      <c r="Q50" s="324" t="e">
        <f t="shared" si="33"/>
        <v>#VALUE!</v>
      </c>
      <c r="R50" s="325" t="e">
        <f t="shared" si="33"/>
        <v>#VALUE!</v>
      </c>
      <c r="S50" s="323" t="e">
        <f t="shared" si="33"/>
        <v>#VALUE!</v>
      </c>
      <c r="T50" s="288"/>
      <c r="V50" s="338" t="s">
        <v>327</v>
      </c>
      <c r="W50" s="338" t="s">
        <v>328</v>
      </c>
      <c r="X50" s="338" t="s">
        <v>329</v>
      </c>
      <c r="Y50" s="338" t="s">
        <v>330</v>
      </c>
      <c r="Z50" s="338" t="s">
        <v>331</v>
      </c>
      <c r="AA50" s="338" t="s">
        <v>326</v>
      </c>
      <c r="AB50" s="338" t="s">
        <v>327</v>
      </c>
      <c r="AD50" s="370"/>
      <c r="AE50" s="370"/>
      <c r="AT50" s="353" t="e">
        <f t="shared" si="5"/>
        <v>#VALUE!</v>
      </c>
      <c r="AU50" s="353" t="e">
        <f t="shared" si="6"/>
        <v>#VALUE!</v>
      </c>
      <c r="AV50" s="353" t="e">
        <f t="shared" si="7"/>
        <v>#VALUE!</v>
      </c>
      <c r="AW50" s="353" t="e">
        <f t="shared" si="8"/>
        <v>#VALUE!</v>
      </c>
      <c r="AX50" s="353" t="e">
        <f t="shared" si="15"/>
        <v>#VALUE!</v>
      </c>
      <c r="AY50" s="353" t="e">
        <f t="shared" si="9"/>
        <v>#VALUE!</v>
      </c>
      <c r="BA50" s="355" t="e">
        <f t="shared" si="10"/>
        <v>#VALUE!</v>
      </c>
      <c r="BB50" s="356" t="e">
        <f t="shared" si="16"/>
        <v>#VALUE!</v>
      </c>
      <c r="BC50" s="353" t="e">
        <f t="shared" si="11"/>
        <v>#VALUE!</v>
      </c>
      <c r="BE50" s="373" t="e">
        <f t="shared" si="12"/>
        <v>#VALUE!</v>
      </c>
      <c r="BF50" s="373" t="e">
        <f t="shared" si="17"/>
        <v>#VALUE!</v>
      </c>
      <c r="BH50" s="371" t="e">
        <f t="shared" si="34"/>
        <v>#VALUE!</v>
      </c>
      <c r="BI50" s="371" t="e">
        <f t="shared" si="34"/>
        <v>#VALUE!</v>
      </c>
      <c r="BJ50" s="371" t="e">
        <f t="shared" si="34"/>
        <v>#VALUE!</v>
      </c>
      <c r="BK50" s="371" t="e">
        <f t="shared" si="34"/>
        <v>#VALUE!</v>
      </c>
      <c r="BL50" s="371" t="e">
        <f t="shared" si="34"/>
        <v>#VALUE!</v>
      </c>
      <c r="BM50" s="371" t="e">
        <f t="shared" si="34"/>
        <v>#VALUE!</v>
      </c>
      <c r="BN50" s="371" t="e">
        <f t="shared" si="34"/>
        <v>#VALUE!</v>
      </c>
      <c r="BP50" s="371" t="e">
        <f t="shared" si="35"/>
        <v>#VALUE!</v>
      </c>
      <c r="BQ50" s="371" t="e">
        <f t="shared" si="35"/>
        <v>#VALUE!</v>
      </c>
      <c r="BR50" s="371" t="e">
        <f t="shared" si="35"/>
        <v>#VALUE!</v>
      </c>
      <c r="BS50" s="371" t="e">
        <f t="shared" si="35"/>
        <v>#VALUE!</v>
      </c>
      <c r="BT50" s="371" t="e">
        <f t="shared" si="35"/>
        <v>#VALUE!</v>
      </c>
      <c r="BU50" s="371" t="e">
        <f t="shared" si="35"/>
        <v>#VALUE!</v>
      </c>
      <c r="BV50" s="371" t="e">
        <f t="shared" si="35"/>
        <v>#VALUE!</v>
      </c>
      <c r="BZ50" s="375"/>
      <c r="CA50" s="375"/>
      <c r="CB50" s="375"/>
      <c r="CC50" s="375"/>
      <c r="CD50" s="375"/>
      <c r="CE50" s="375"/>
      <c r="CF50" s="375"/>
      <c r="CG50" s="375"/>
      <c r="CH50" s="375"/>
      <c r="CI50" s="375"/>
      <c r="CJ50" s="375"/>
    </row>
    <row r="51" spans="1:88" ht="18.75" customHeight="1">
      <c r="A51" s="284">
        <v>6</v>
      </c>
      <c r="B51" s="335"/>
      <c r="C51" s="335"/>
      <c r="D51" s="335"/>
      <c r="E51" s="335"/>
      <c r="F51" s="335"/>
      <c r="G51" s="336"/>
      <c r="H51" s="334"/>
      <c r="I51" s="288"/>
      <c r="J51" s="305" t="e">
        <f t="shared" si="1"/>
        <v>#VALUE!</v>
      </c>
      <c r="K51" s="314"/>
      <c r="L51" s="322" t="e">
        <f t="shared" si="2"/>
        <v>#VALUE!</v>
      </c>
      <c r="M51" s="323" t="e">
        <f t="shared" si="18"/>
        <v>#VALUE!</v>
      </c>
      <c r="N51" s="324" t="e">
        <f t="shared" si="33"/>
        <v>#VALUE!</v>
      </c>
      <c r="O51" s="324" t="e">
        <f t="shared" si="33"/>
        <v>#VALUE!</v>
      </c>
      <c r="P51" s="324" t="e">
        <f t="shared" si="33"/>
        <v>#VALUE!</v>
      </c>
      <c r="Q51" s="324" t="e">
        <f t="shared" si="33"/>
        <v>#VALUE!</v>
      </c>
      <c r="R51" s="325" t="e">
        <f t="shared" si="33"/>
        <v>#VALUE!</v>
      </c>
      <c r="S51" s="323" t="e">
        <f t="shared" si="33"/>
        <v>#VALUE!</v>
      </c>
      <c r="T51" s="288"/>
      <c r="V51" s="334" t="s">
        <v>333</v>
      </c>
      <c r="W51" s="335"/>
      <c r="X51" s="335"/>
      <c r="Y51" s="335"/>
      <c r="Z51" s="335"/>
      <c r="AA51" s="336"/>
      <c r="AB51" s="334"/>
      <c r="AD51" s="370"/>
      <c r="AE51" s="370"/>
      <c r="AT51" s="353" t="e">
        <f t="shared" si="5"/>
        <v>#VALUE!</v>
      </c>
      <c r="AU51" s="353" t="e">
        <f t="shared" si="6"/>
        <v>#VALUE!</v>
      </c>
      <c r="AV51" s="353" t="e">
        <f t="shared" si="7"/>
        <v>#VALUE!</v>
      </c>
      <c r="AW51" s="353" t="e">
        <f t="shared" si="8"/>
        <v>#VALUE!</v>
      </c>
      <c r="AX51" s="353" t="e">
        <f t="shared" si="15"/>
        <v>#VALUE!</v>
      </c>
      <c r="AY51" s="353" t="e">
        <f t="shared" si="9"/>
        <v>#VALUE!</v>
      </c>
      <c r="BA51" s="355" t="e">
        <f t="shared" si="10"/>
        <v>#VALUE!</v>
      </c>
      <c r="BB51" s="356" t="e">
        <f t="shared" si="16"/>
        <v>#VALUE!</v>
      </c>
      <c r="BC51" s="353" t="e">
        <f t="shared" si="11"/>
        <v>#VALUE!</v>
      </c>
      <c r="BE51" s="373" t="e">
        <f t="shared" si="12"/>
        <v>#VALUE!</v>
      </c>
      <c r="BF51" s="373" t="e">
        <f t="shared" si="17"/>
        <v>#VALUE!</v>
      </c>
      <c r="BH51" s="371" t="e">
        <f t="shared" si="34"/>
        <v>#VALUE!</v>
      </c>
      <c r="BI51" s="371" t="e">
        <f t="shared" si="34"/>
        <v>#VALUE!</v>
      </c>
      <c r="BJ51" s="371" t="e">
        <f t="shared" si="34"/>
        <v>#VALUE!</v>
      </c>
      <c r="BK51" s="371" t="e">
        <f t="shared" si="34"/>
        <v>#VALUE!</v>
      </c>
      <c r="BL51" s="371" t="e">
        <f t="shared" si="34"/>
        <v>#VALUE!</v>
      </c>
      <c r="BM51" s="371" t="e">
        <f t="shared" si="34"/>
        <v>#VALUE!</v>
      </c>
      <c r="BN51" s="371" t="e">
        <f t="shared" si="34"/>
        <v>#VALUE!</v>
      </c>
      <c r="BP51" s="371" t="e">
        <f t="shared" si="35"/>
        <v>#VALUE!</v>
      </c>
      <c r="BQ51" s="371" t="e">
        <f t="shared" si="35"/>
        <v>#VALUE!</v>
      </c>
      <c r="BR51" s="371" t="e">
        <f t="shared" si="35"/>
        <v>#VALUE!</v>
      </c>
      <c r="BS51" s="371" t="e">
        <f t="shared" si="35"/>
        <v>#VALUE!</v>
      </c>
      <c r="BT51" s="371" t="e">
        <f t="shared" si="35"/>
        <v>#VALUE!</v>
      </c>
      <c r="BU51" s="371" t="e">
        <f t="shared" si="35"/>
        <v>#VALUE!</v>
      </c>
      <c r="BV51" s="371" t="e">
        <f t="shared" si="35"/>
        <v>#VALUE!</v>
      </c>
    </row>
    <row r="52" spans="1:88" ht="18.75" customHeight="1">
      <c r="A52" s="284">
        <v>6</v>
      </c>
      <c r="B52" s="319" t="e">
        <f>H48+1</f>
        <v>#VALUE!</v>
      </c>
      <c r="C52" s="319" t="e">
        <f t="shared" ref="C52:H52" si="40">B52+1</f>
        <v>#VALUE!</v>
      </c>
      <c r="D52" s="319" t="e">
        <f t="shared" si="40"/>
        <v>#VALUE!</v>
      </c>
      <c r="E52" s="319" t="e">
        <f t="shared" si="40"/>
        <v>#VALUE!</v>
      </c>
      <c r="F52" s="319" t="e">
        <f t="shared" si="40"/>
        <v>#VALUE!</v>
      </c>
      <c r="G52" s="318" t="e">
        <f t="shared" si="40"/>
        <v>#VALUE!</v>
      </c>
      <c r="H52" s="318" t="e">
        <f t="shared" si="40"/>
        <v>#VALUE!</v>
      </c>
      <c r="I52" s="288"/>
      <c r="J52" s="305" t="e">
        <f t="shared" si="1"/>
        <v>#VALUE!</v>
      </c>
      <c r="K52" s="314"/>
      <c r="L52" s="322" t="e">
        <f t="shared" si="2"/>
        <v>#VALUE!</v>
      </c>
      <c r="M52" s="324" t="e">
        <f t="shared" si="18"/>
        <v>#VALUE!</v>
      </c>
      <c r="N52" s="324" t="e">
        <f t="shared" si="33"/>
        <v>#VALUE!</v>
      </c>
      <c r="O52" s="324" t="e">
        <f t="shared" si="33"/>
        <v>#VALUE!</v>
      </c>
      <c r="P52" s="324" t="e">
        <f t="shared" si="33"/>
        <v>#VALUE!</v>
      </c>
      <c r="Q52" s="324" t="e">
        <f t="shared" si="33"/>
        <v>#VALUE!</v>
      </c>
      <c r="R52" s="325" t="e">
        <f t="shared" si="33"/>
        <v>#VALUE!</v>
      </c>
      <c r="S52" s="323" t="e">
        <f t="shared" si="33"/>
        <v>#VALUE!</v>
      </c>
      <c r="T52" s="288"/>
      <c r="V52" s="319" t="e">
        <f>AB48+1</f>
        <v>#VALUE!</v>
      </c>
      <c r="W52" s="319" t="e">
        <f t="shared" ref="W52:AB52" si="41">V52+1</f>
        <v>#VALUE!</v>
      </c>
      <c r="X52" s="319" t="e">
        <f t="shared" si="41"/>
        <v>#VALUE!</v>
      </c>
      <c r="Y52" s="319" t="e">
        <f t="shared" si="41"/>
        <v>#VALUE!</v>
      </c>
      <c r="Z52" s="319" t="e">
        <f t="shared" si="41"/>
        <v>#VALUE!</v>
      </c>
      <c r="AA52" s="320" t="e">
        <f t="shared" si="41"/>
        <v>#VALUE!</v>
      </c>
      <c r="AB52" s="318" t="e">
        <f t="shared" si="41"/>
        <v>#VALUE!</v>
      </c>
      <c r="AD52" s="370"/>
      <c r="AE52" s="370"/>
      <c r="AT52" s="353" t="e">
        <f t="shared" si="5"/>
        <v>#VALUE!</v>
      </c>
      <c r="AU52" s="353" t="e">
        <f t="shared" si="6"/>
        <v>#VALUE!</v>
      </c>
      <c r="AV52" s="353" t="e">
        <f t="shared" si="7"/>
        <v>#VALUE!</v>
      </c>
      <c r="AW52" s="353" t="e">
        <f t="shared" si="8"/>
        <v>#VALUE!</v>
      </c>
      <c r="AX52" s="353" t="e">
        <f t="shared" si="15"/>
        <v>#VALUE!</v>
      </c>
      <c r="AY52" s="353" t="e">
        <f t="shared" si="9"/>
        <v>#VALUE!</v>
      </c>
      <c r="BA52" s="355" t="e">
        <f t="shared" si="10"/>
        <v>#VALUE!</v>
      </c>
      <c r="BB52" s="356" t="e">
        <f t="shared" si="16"/>
        <v>#VALUE!</v>
      </c>
      <c r="BC52" s="353" t="e">
        <f t="shared" si="11"/>
        <v>#VALUE!</v>
      </c>
      <c r="BE52" s="373" t="e">
        <f t="shared" si="12"/>
        <v>#VALUE!</v>
      </c>
      <c r="BF52" s="373" t="e">
        <f t="shared" si="17"/>
        <v>#VALUE!</v>
      </c>
      <c r="BH52" s="371" t="e">
        <f t="shared" si="34"/>
        <v>#VALUE!</v>
      </c>
      <c r="BI52" s="371" t="e">
        <f t="shared" si="34"/>
        <v>#VALUE!</v>
      </c>
      <c r="BJ52" s="371" t="e">
        <f t="shared" si="34"/>
        <v>#VALUE!</v>
      </c>
      <c r="BK52" s="371" t="e">
        <f t="shared" si="34"/>
        <v>#VALUE!</v>
      </c>
      <c r="BL52" s="371" t="e">
        <f t="shared" si="34"/>
        <v>#VALUE!</v>
      </c>
      <c r="BM52" s="371" t="e">
        <f t="shared" si="34"/>
        <v>#VALUE!</v>
      </c>
      <c r="BN52" s="371" t="e">
        <f t="shared" si="34"/>
        <v>#VALUE!</v>
      </c>
      <c r="BP52" s="371" t="e">
        <f t="shared" si="35"/>
        <v>#VALUE!</v>
      </c>
      <c r="BQ52" s="371" t="e">
        <f t="shared" si="35"/>
        <v>#VALUE!</v>
      </c>
      <c r="BR52" s="371" t="e">
        <f t="shared" si="35"/>
        <v>#VALUE!</v>
      </c>
      <c r="BS52" s="371" t="e">
        <f t="shared" si="35"/>
        <v>#VALUE!</v>
      </c>
      <c r="BT52" s="371" t="e">
        <f t="shared" si="35"/>
        <v>#VALUE!</v>
      </c>
      <c r="BU52" s="371" t="e">
        <f t="shared" si="35"/>
        <v>#VALUE!</v>
      </c>
      <c r="BV52" s="371" t="e">
        <f t="shared" si="35"/>
        <v>#VALUE!</v>
      </c>
    </row>
    <row r="53" spans="1:88" ht="18.75" customHeight="1">
      <c r="A53" s="284">
        <v>6</v>
      </c>
      <c r="B53" s="329"/>
      <c r="C53" s="329"/>
      <c r="D53" s="329"/>
      <c r="E53" s="329"/>
      <c r="F53" s="329"/>
      <c r="G53" s="328"/>
      <c r="H53" s="328"/>
      <c r="I53" s="288"/>
      <c r="J53" s="305" t="e">
        <f t="shared" si="1"/>
        <v>#VALUE!</v>
      </c>
      <c r="K53" s="314"/>
      <c r="L53" s="322" t="e">
        <f t="shared" si="2"/>
        <v>#VALUE!</v>
      </c>
      <c r="M53" s="324" t="e">
        <f t="shared" si="18"/>
        <v>#VALUE!</v>
      </c>
      <c r="N53" s="324" t="e">
        <f t="shared" si="33"/>
        <v>#VALUE!</v>
      </c>
      <c r="O53" s="324" t="e">
        <f t="shared" si="33"/>
        <v>#VALUE!</v>
      </c>
      <c r="P53" s="324" t="e">
        <f t="shared" si="33"/>
        <v>#VALUE!</v>
      </c>
      <c r="Q53" s="324" t="e">
        <f t="shared" si="33"/>
        <v>#VALUE!</v>
      </c>
      <c r="R53" s="325" t="e">
        <f t="shared" si="33"/>
        <v>#VALUE!</v>
      </c>
      <c r="S53" s="323" t="e">
        <f t="shared" si="33"/>
        <v>#VALUE!</v>
      </c>
      <c r="T53" s="288"/>
      <c r="V53" s="329"/>
      <c r="W53" s="329"/>
      <c r="X53" s="329"/>
      <c r="Y53" s="329"/>
      <c r="Z53" s="329"/>
      <c r="AA53" s="330"/>
      <c r="AB53" s="328"/>
      <c r="AD53" s="370"/>
      <c r="AE53" s="370"/>
      <c r="AT53" s="353" t="e">
        <f t="shared" si="5"/>
        <v>#VALUE!</v>
      </c>
      <c r="AU53" s="353" t="e">
        <f t="shared" si="6"/>
        <v>#VALUE!</v>
      </c>
      <c r="AV53" s="353" t="e">
        <f t="shared" si="7"/>
        <v>#VALUE!</v>
      </c>
      <c r="AW53" s="353" t="e">
        <f t="shared" si="8"/>
        <v>#VALUE!</v>
      </c>
      <c r="AX53" s="353" t="e">
        <f t="shared" si="15"/>
        <v>#VALUE!</v>
      </c>
      <c r="AY53" s="353" t="e">
        <f t="shared" si="9"/>
        <v>#VALUE!</v>
      </c>
      <c r="BA53" s="355" t="e">
        <f t="shared" si="10"/>
        <v>#VALUE!</v>
      </c>
      <c r="BB53" s="356" t="e">
        <f t="shared" si="16"/>
        <v>#VALUE!</v>
      </c>
      <c r="BC53" s="353" t="e">
        <f t="shared" si="11"/>
        <v>#VALUE!</v>
      </c>
      <c r="BE53" s="373" t="e">
        <f t="shared" si="12"/>
        <v>#VALUE!</v>
      </c>
      <c r="BF53" s="373" t="e">
        <f t="shared" si="17"/>
        <v>#VALUE!</v>
      </c>
      <c r="BH53" s="371" t="e">
        <f t="shared" si="34"/>
        <v>#VALUE!</v>
      </c>
      <c r="BI53" s="371" t="e">
        <f t="shared" si="34"/>
        <v>#VALUE!</v>
      </c>
      <c r="BJ53" s="371" t="e">
        <f t="shared" si="34"/>
        <v>#VALUE!</v>
      </c>
      <c r="BK53" s="371" t="e">
        <f t="shared" si="34"/>
        <v>#VALUE!</v>
      </c>
      <c r="BL53" s="371" t="e">
        <f t="shared" si="34"/>
        <v>#VALUE!</v>
      </c>
      <c r="BM53" s="371" t="e">
        <f t="shared" si="34"/>
        <v>#VALUE!</v>
      </c>
      <c r="BN53" s="371" t="e">
        <f t="shared" si="34"/>
        <v>#VALUE!</v>
      </c>
      <c r="BP53" s="371" t="e">
        <f t="shared" si="35"/>
        <v>#VALUE!</v>
      </c>
      <c r="BQ53" s="371" t="e">
        <f t="shared" si="35"/>
        <v>#VALUE!</v>
      </c>
      <c r="BR53" s="371" t="e">
        <f t="shared" si="35"/>
        <v>#VALUE!</v>
      </c>
      <c r="BS53" s="371" t="e">
        <f t="shared" si="35"/>
        <v>#VALUE!</v>
      </c>
      <c r="BT53" s="371" t="e">
        <f t="shared" si="35"/>
        <v>#VALUE!</v>
      </c>
      <c r="BU53" s="371" t="e">
        <f t="shared" si="35"/>
        <v>#VALUE!</v>
      </c>
      <c r="BV53" s="371" t="e">
        <f t="shared" si="35"/>
        <v>#VALUE!</v>
      </c>
    </row>
    <row r="54" spans="1:88" ht="18.75" customHeight="1">
      <c r="A54" s="284">
        <v>6</v>
      </c>
      <c r="B54" s="338" t="s">
        <v>329</v>
      </c>
      <c r="C54" s="338" t="s">
        <v>330</v>
      </c>
      <c r="D54" s="338" t="s">
        <v>331</v>
      </c>
      <c r="E54" s="338" t="s">
        <v>326</v>
      </c>
      <c r="F54" s="338" t="s">
        <v>327</v>
      </c>
      <c r="G54" s="338" t="s">
        <v>328</v>
      </c>
      <c r="H54" s="338" t="s">
        <v>329</v>
      </c>
      <c r="I54" s="288"/>
      <c r="J54" s="305" t="e">
        <f t="shared" si="1"/>
        <v>#VALUE!</v>
      </c>
      <c r="K54" s="314"/>
      <c r="L54" s="322" t="e">
        <f t="shared" si="2"/>
        <v>#VALUE!</v>
      </c>
      <c r="M54" s="323" t="e">
        <f t="shared" si="18"/>
        <v>#VALUE!</v>
      </c>
      <c r="N54" s="324" t="e">
        <f t="shared" si="33"/>
        <v>#VALUE!</v>
      </c>
      <c r="O54" s="324" t="e">
        <f t="shared" si="33"/>
        <v>#VALUE!</v>
      </c>
      <c r="P54" s="324" t="e">
        <f t="shared" si="33"/>
        <v>#VALUE!</v>
      </c>
      <c r="Q54" s="324" t="e">
        <f t="shared" si="33"/>
        <v>#VALUE!</v>
      </c>
      <c r="R54" s="325" t="e">
        <f t="shared" si="33"/>
        <v>#VALUE!</v>
      </c>
      <c r="S54" s="323" t="e">
        <f t="shared" si="33"/>
        <v>#VALUE!</v>
      </c>
      <c r="T54" s="288"/>
      <c r="V54" s="338" t="s">
        <v>328</v>
      </c>
      <c r="W54" s="338" t="s">
        <v>329</v>
      </c>
      <c r="X54" s="338" t="s">
        <v>330</v>
      </c>
      <c r="Y54" s="338" t="s">
        <v>331</v>
      </c>
      <c r="Z54" s="338" t="s">
        <v>326</v>
      </c>
      <c r="AA54" s="338" t="s">
        <v>327</v>
      </c>
      <c r="AB54" s="338" t="s">
        <v>328</v>
      </c>
      <c r="AD54" s="370"/>
      <c r="AE54" s="370"/>
      <c r="AT54" s="353" t="e">
        <f t="shared" si="5"/>
        <v>#VALUE!</v>
      </c>
      <c r="AU54" s="353" t="e">
        <f t="shared" si="6"/>
        <v>#VALUE!</v>
      </c>
      <c r="AV54" s="353" t="e">
        <f t="shared" si="7"/>
        <v>#VALUE!</v>
      </c>
      <c r="AW54" s="353" t="e">
        <f t="shared" si="8"/>
        <v>#VALUE!</v>
      </c>
      <c r="AX54" s="353" t="e">
        <f t="shared" si="15"/>
        <v>#VALUE!</v>
      </c>
      <c r="AY54" s="353" t="e">
        <f t="shared" si="9"/>
        <v>#VALUE!</v>
      </c>
      <c r="BA54" s="355" t="e">
        <f t="shared" si="10"/>
        <v>#VALUE!</v>
      </c>
      <c r="BB54" s="356" t="e">
        <f t="shared" si="16"/>
        <v>#VALUE!</v>
      </c>
      <c r="BC54" s="353" t="e">
        <f t="shared" si="11"/>
        <v>#VALUE!</v>
      </c>
      <c r="BE54" s="373" t="e">
        <f t="shared" si="12"/>
        <v>#VALUE!</v>
      </c>
      <c r="BF54" s="373" t="e">
        <f t="shared" si="17"/>
        <v>#VALUE!</v>
      </c>
      <c r="BH54" s="371" t="e">
        <f t="shared" si="34"/>
        <v>#VALUE!</v>
      </c>
      <c r="BI54" s="371" t="e">
        <f t="shared" si="34"/>
        <v>#VALUE!</v>
      </c>
      <c r="BJ54" s="371" t="e">
        <f t="shared" si="34"/>
        <v>#VALUE!</v>
      </c>
      <c r="BK54" s="371" t="e">
        <f t="shared" si="34"/>
        <v>#VALUE!</v>
      </c>
      <c r="BL54" s="371" t="e">
        <f t="shared" si="34"/>
        <v>#VALUE!</v>
      </c>
      <c r="BM54" s="371" t="e">
        <f t="shared" si="34"/>
        <v>#VALUE!</v>
      </c>
      <c r="BN54" s="371" t="e">
        <f t="shared" si="34"/>
        <v>#VALUE!</v>
      </c>
      <c r="BP54" s="371" t="e">
        <f t="shared" si="35"/>
        <v>#VALUE!</v>
      </c>
      <c r="BQ54" s="371" t="e">
        <f t="shared" si="35"/>
        <v>#VALUE!</v>
      </c>
      <c r="BR54" s="371" t="e">
        <f t="shared" si="35"/>
        <v>#VALUE!</v>
      </c>
      <c r="BS54" s="371" t="e">
        <f t="shared" si="35"/>
        <v>#VALUE!</v>
      </c>
      <c r="BT54" s="371" t="e">
        <f t="shared" si="35"/>
        <v>#VALUE!</v>
      </c>
      <c r="BU54" s="371" t="e">
        <f t="shared" si="35"/>
        <v>#VALUE!</v>
      </c>
      <c r="BV54" s="371" t="e">
        <f t="shared" si="35"/>
        <v>#VALUE!</v>
      </c>
      <c r="BZ54" s="376"/>
      <c r="CA54" s="376"/>
      <c r="CB54" s="376"/>
      <c r="CC54" s="376"/>
      <c r="CD54" s="376"/>
      <c r="CE54" s="376"/>
      <c r="CF54" s="376"/>
      <c r="CG54" s="376"/>
      <c r="CH54" s="376"/>
      <c r="CI54" s="376"/>
      <c r="CJ54" s="376"/>
    </row>
    <row r="55" spans="1:88" ht="18.75" customHeight="1">
      <c r="A55" s="284">
        <v>6</v>
      </c>
      <c r="B55" s="335"/>
      <c r="C55" s="335"/>
      <c r="D55" s="335"/>
      <c r="E55" s="335"/>
      <c r="F55" s="335"/>
      <c r="G55" s="334" t="s">
        <v>616</v>
      </c>
      <c r="H55" s="334"/>
      <c r="I55" s="288"/>
      <c r="J55" s="305" t="e">
        <f t="shared" si="1"/>
        <v>#VALUE!</v>
      </c>
      <c r="K55" s="314"/>
      <c r="L55" s="322" t="e">
        <f t="shared" si="2"/>
        <v>#VALUE!</v>
      </c>
      <c r="M55" s="324" t="e">
        <f t="shared" si="18"/>
        <v>#VALUE!</v>
      </c>
      <c r="N55" s="324" t="e">
        <f t="shared" si="33"/>
        <v>#VALUE!</v>
      </c>
      <c r="O55" s="324" t="e">
        <f t="shared" si="33"/>
        <v>#VALUE!</v>
      </c>
      <c r="P55" s="324" t="e">
        <f t="shared" si="33"/>
        <v>#VALUE!</v>
      </c>
      <c r="Q55" s="324" t="e">
        <f t="shared" si="33"/>
        <v>#VALUE!</v>
      </c>
      <c r="R55" s="325" t="e">
        <f t="shared" si="33"/>
        <v>#VALUE!</v>
      </c>
      <c r="S55" s="323" t="e">
        <f t="shared" si="33"/>
        <v>#VALUE!</v>
      </c>
      <c r="T55" s="288"/>
      <c r="V55" s="335"/>
      <c r="W55" s="335"/>
      <c r="X55" s="335"/>
      <c r="Y55" s="335"/>
      <c r="Z55" s="335"/>
      <c r="AA55" s="336"/>
      <c r="AB55" s="334"/>
      <c r="AD55" s="370"/>
      <c r="AE55" s="370"/>
      <c r="AT55" s="353" t="e">
        <f t="shared" si="5"/>
        <v>#VALUE!</v>
      </c>
      <c r="AU55" s="353" t="e">
        <f t="shared" si="6"/>
        <v>#VALUE!</v>
      </c>
      <c r="AV55" s="353" t="e">
        <f t="shared" si="7"/>
        <v>#VALUE!</v>
      </c>
      <c r="AW55" s="353" t="e">
        <f t="shared" si="8"/>
        <v>#VALUE!</v>
      </c>
      <c r="AX55" s="353" t="e">
        <f t="shared" si="15"/>
        <v>#VALUE!</v>
      </c>
      <c r="AY55" s="353" t="e">
        <f t="shared" si="9"/>
        <v>#VALUE!</v>
      </c>
      <c r="BA55" s="355" t="e">
        <f t="shared" si="10"/>
        <v>#VALUE!</v>
      </c>
      <c r="BB55" s="356" t="e">
        <f t="shared" si="16"/>
        <v>#VALUE!</v>
      </c>
      <c r="BC55" s="353" t="e">
        <f t="shared" si="11"/>
        <v>#VALUE!</v>
      </c>
      <c r="BE55" s="373" t="e">
        <f t="shared" si="12"/>
        <v>#VALUE!</v>
      </c>
      <c r="BF55" s="373" t="e">
        <f t="shared" si="17"/>
        <v>#VALUE!</v>
      </c>
      <c r="BH55" s="371" t="e">
        <f t="shared" si="34"/>
        <v>#VALUE!</v>
      </c>
      <c r="BI55" s="371" t="e">
        <f t="shared" si="34"/>
        <v>#VALUE!</v>
      </c>
      <c r="BJ55" s="371" t="e">
        <f t="shared" si="34"/>
        <v>#VALUE!</v>
      </c>
      <c r="BK55" s="371" t="e">
        <f t="shared" si="34"/>
        <v>#VALUE!</v>
      </c>
      <c r="BL55" s="371" t="e">
        <f t="shared" si="34"/>
        <v>#VALUE!</v>
      </c>
      <c r="BM55" s="371" t="e">
        <f t="shared" si="34"/>
        <v>#VALUE!</v>
      </c>
      <c r="BN55" s="371" t="e">
        <f t="shared" si="34"/>
        <v>#VALUE!</v>
      </c>
      <c r="BP55" s="371" t="e">
        <f t="shared" si="35"/>
        <v>#VALUE!</v>
      </c>
      <c r="BQ55" s="371" t="e">
        <f t="shared" si="35"/>
        <v>#VALUE!</v>
      </c>
      <c r="BR55" s="371" t="e">
        <f t="shared" si="35"/>
        <v>#VALUE!</v>
      </c>
      <c r="BS55" s="371" t="e">
        <f t="shared" si="35"/>
        <v>#VALUE!</v>
      </c>
      <c r="BT55" s="371" t="e">
        <f t="shared" si="35"/>
        <v>#VALUE!</v>
      </c>
      <c r="BU55" s="371" t="e">
        <f t="shared" si="35"/>
        <v>#VALUE!</v>
      </c>
      <c r="BV55" s="371" t="e">
        <f t="shared" si="35"/>
        <v>#VALUE!</v>
      </c>
      <c r="BZ55" s="375"/>
      <c r="CA55" s="375"/>
      <c r="CB55" s="375"/>
      <c r="CC55" s="375"/>
      <c r="CD55" s="375"/>
      <c r="CE55" s="375"/>
      <c r="CF55" s="375"/>
      <c r="CG55" s="375"/>
      <c r="CH55" s="375"/>
      <c r="CI55" s="375"/>
      <c r="CJ55" s="375"/>
    </row>
    <row r="56" spans="1:88" ht="18.75" customHeight="1">
      <c r="A56" s="284">
        <v>6</v>
      </c>
      <c r="B56" s="319" t="e">
        <f>H52+1</f>
        <v>#VALUE!</v>
      </c>
      <c r="C56" s="319" t="e">
        <f t="shared" ref="C56:H56" si="42">B56+1</f>
        <v>#VALUE!</v>
      </c>
      <c r="D56" s="319" t="e">
        <f t="shared" si="42"/>
        <v>#VALUE!</v>
      </c>
      <c r="E56" s="319" t="e">
        <f t="shared" si="42"/>
        <v>#VALUE!</v>
      </c>
      <c r="F56" s="319" t="e">
        <f t="shared" si="42"/>
        <v>#VALUE!</v>
      </c>
      <c r="G56" s="320" t="e">
        <f t="shared" si="42"/>
        <v>#VALUE!</v>
      </c>
      <c r="H56" s="326" t="e">
        <f t="shared" si="42"/>
        <v>#VALUE!</v>
      </c>
      <c r="I56" s="288"/>
      <c r="J56" s="305" t="e">
        <f t="shared" si="1"/>
        <v>#VALUE!</v>
      </c>
      <c r="K56" s="314"/>
      <c r="L56" s="322" t="e">
        <f t="shared" si="2"/>
        <v>#VALUE!</v>
      </c>
      <c r="M56" s="324" t="e">
        <f t="shared" si="18"/>
        <v>#VALUE!</v>
      </c>
      <c r="N56" s="324" t="e">
        <f t="shared" si="33"/>
        <v>#VALUE!</v>
      </c>
      <c r="O56" s="324" t="e">
        <f t="shared" si="33"/>
        <v>#VALUE!</v>
      </c>
      <c r="P56" s="324" t="e">
        <f t="shared" si="33"/>
        <v>#VALUE!</v>
      </c>
      <c r="Q56" s="324" t="e">
        <f t="shared" si="33"/>
        <v>#VALUE!</v>
      </c>
      <c r="R56" s="325" t="e">
        <f t="shared" si="33"/>
        <v>#VALUE!</v>
      </c>
      <c r="S56" s="323" t="e">
        <f t="shared" si="33"/>
        <v>#VALUE!</v>
      </c>
      <c r="T56" s="288"/>
      <c r="V56" s="319" t="e">
        <f>AB52+1</f>
        <v>#VALUE!</v>
      </c>
      <c r="W56" s="319" t="e">
        <f t="shared" ref="W56:AB56" si="43">V56+1</f>
        <v>#VALUE!</v>
      </c>
      <c r="X56" s="319" t="e">
        <f t="shared" si="43"/>
        <v>#VALUE!</v>
      </c>
      <c r="Y56" s="319" t="e">
        <f t="shared" si="43"/>
        <v>#VALUE!</v>
      </c>
      <c r="Z56" s="319" t="e">
        <f t="shared" si="43"/>
        <v>#VALUE!</v>
      </c>
      <c r="AA56" s="326" t="e">
        <f t="shared" si="43"/>
        <v>#VALUE!</v>
      </c>
      <c r="AB56" s="326" t="e">
        <f t="shared" si="43"/>
        <v>#VALUE!</v>
      </c>
      <c r="AD56" s="370"/>
      <c r="AE56" s="370"/>
      <c r="AT56" s="353" t="e">
        <f t="shared" si="5"/>
        <v>#VALUE!</v>
      </c>
      <c r="AU56" s="353" t="e">
        <f t="shared" si="6"/>
        <v>#VALUE!</v>
      </c>
      <c r="AV56" s="353" t="e">
        <f t="shared" si="7"/>
        <v>#VALUE!</v>
      </c>
      <c r="AW56" s="353" t="e">
        <f t="shared" si="8"/>
        <v>#VALUE!</v>
      </c>
      <c r="AX56" s="353" t="e">
        <f t="shared" si="15"/>
        <v>#VALUE!</v>
      </c>
      <c r="AY56" s="353" t="e">
        <f t="shared" si="9"/>
        <v>#VALUE!</v>
      </c>
      <c r="BA56" s="355" t="e">
        <f t="shared" si="10"/>
        <v>#VALUE!</v>
      </c>
      <c r="BB56" s="356" t="e">
        <f t="shared" si="16"/>
        <v>#VALUE!</v>
      </c>
      <c r="BC56" s="353" t="e">
        <f t="shared" si="11"/>
        <v>#VALUE!</v>
      </c>
      <c r="BE56" s="373" t="e">
        <f t="shared" si="12"/>
        <v>#VALUE!</v>
      </c>
      <c r="BF56" s="373" t="e">
        <f t="shared" si="17"/>
        <v>#VALUE!</v>
      </c>
      <c r="BH56" s="371" t="e">
        <f t="shared" si="34"/>
        <v>#VALUE!</v>
      </c>
      <c r="BI56" s="371" t="e">
        <f t="shared" si="34"/>
        <v>#VALUE!</v>
      </c>
      <c r="BJ56" s="371" t="e">
        <f t="shared" si="34"/>
        <v>#VALUE!</v>
      </c>
      <c r="BK56" s="371" t="e">
        <f t="shared" si="34"/>
        <v>#VALUE!</v>
      </c>
      <c r="BL56" s="371" t="e">
        <f t="shared" si="34"/>
        <v>#VALUE!</v>
      </c>
      <c r="BM56" s="371" t="e">
        <f t="shared" si="34"/>
        <v>#VALUE!</v>
      </c>
      <c r="BN56" s="371" t="e">
        <f t="shared" si="34"/>
        <v>#VALUE!</v>
      </c>
      <c r="BP56" s="371" t="e">
        <f t="shared" si="35"/>
        <v>#VALUE!</v>
      </c>
      <c r="BQ56" s="371" t="e">
        <f t="shared" si="35"/>
        <v>#VALUE!</v>
      </c>
      <c r="BR56" s="371" t="e">
        <f t="shared" si="35"/>
        <v>#VALUE!</v>
      </c>
      <c r="BS56" s="371" t="e">
        <f t="shared" si="35"/>
        <v>#VALUE!</v>
      </c>
      <c r="BT56" s="371" t="e">
        <f t="shared" si="35"/>
        <v>#VALUE!</v>
      </c>
      <c r="BU56" s="371" t="e">
        <f t="shared" si="35"/>
        <v>#VALUE!</v>
      </c>
      <c r="BV56" s="371" t="e">
        <f t="shared" si="35"/>
        <v>#VALUE!</v>
      </c>
      <c r="BZ56" s="375"/>
      <c r="CA56" s="375"/>
      <c r="CB56" s="375"/>
      <c r="CC56" s="375"/>
      <c r="CD56" s="375"/>
      <c r="CE56" s="375"/>
      <c r="CF56" s="375"/>
      <c r="CG56" s="375"/>
      <c r="CH56" s="375"/>
      <c r="CI56" s="375"/>
      <c r="CJ56" s="375"/>
    </row>
    <row r="57" spans="1:88" ht="18.75" customHeight="1">
      <c r="A57" s="284">
        <v>6</v>
      </c>
      <c r="B57" s="329"/>
      <c r="C57" s="329"/>
      <c r="D57" s="329"/>
      <c r="E57" s="329"/>
      <c r="F57" s="329"/>
      <c r="G57" s="330"/>
      <c r="H57" s="331"/>
      <c r="I57" s="288"/>
      <c r="J57" s="305" t="e">
        <f t="shared" si="1"/>
        <v>#VALUE!</v>
      </c>
      <c r="K57" s="314"/>
      <c r="L57" s="322" t="e">
        <f t="shared" si="2"/>
        <v>#VALUE!</v>
      </c>
      <c r="M57" s="324" t="e">
        <f t="shared" si="18"/>
        <v>#VALUE!</v>
      </c>
      <c r="N57" s="324" t="e">
        <f t="shared" ref="N57:S63" si="44">M57+1</f>
        <v>#VALUE!</v>
      </c>
      <c r="O57" s="324" t="e">
        <f t="shared" si="44"/>
        <v>#VALUE!</v>
      </c>
      <c r="P57" s="324" t="e">
        <f t="shared" si="44"/>
        <v>#VALUE!</v>
      </c>
      <c r="Q57" s="324" t="e">
        <f t="shared" si="44"/>
        <v>#VALUE!</v>
      </c>
      <c r="R57" s="325" t="e">
        <f t="shared" si="44"/>
        <v>#VALUE!</v>
      </c>
      <c r="S57" s="323" t="e">
        <f t="shared" si="44"/>
        <v>#VALUE!</v>
      </c>
      <c r="T57" s="288"/>
      <c r="V57" s="329"/>
      <c r="W57" s="329"/>
      <c r="X57" s="329"/>
      <c r="Y57" s="329"/>
      <c r="Z57" s="329"/>
      <c r="AA57" s="331"/>
      <c r="AB57" s="331"/>
      <c r="AD57" s="370"/>
      <c r="AE57" s="370"/>
      <c r="AT57" s="353" t="e">
        <f t="shared" si="5"/>
        <v>#VALUE!</v>
      </c>
      <c r="AU57" s="353" t="e">
        <f t="shared" si="6"/>
        <v>#VALUE!</v>
      </c>
      <c r="AV57" s="353" t="e">
        <f t="shared" si="7"/>
        <v>#VALUE!</v>
      </c>
      <c r="AW57" s="353" t="e">
        <f t="shared" si="8"/>
        <v>#VALUE!</v>
      </c>
      <c r="AX57" s="353" t="e">
        <f t="shared" si="15"/>
        <v>#VALUE!</v>
      </c>
      <c r="AY57" s="353" t="e">
        <f t="shared" si="9"/>
        <v>#VALUE!</v>
      </c>
      <c r="BA57" s="355" t="e">
        <f t="shared" si="10"/>
        <v>#VALUE!</v>
      </c>
      <c r="BB57" s="356" t="e">
        <f t="shared" si="16"/>
        <v>#VALUE!</v>
      </c>
      <c r="BC57" s="353" t="e">
        <f t="shared" si="11"/>
        <v>#VALUE!</v>
      </c>
      <c r="BE57" s="373" t="e">
        <f t="shared" si="12"/>
        <v>#VALUE!</v>
      </c>
      <c r="BF57" s="373" t="e">
        <f t="shared" si="17"/>
        <v>#VALUE!</v>
      </c>
      <c r="BH57" s="371" t="e">
        <f t="shared" si="34"/>
        <v>#VALUE!</v>
      </c>
      <c r="BI57" s="371" t="e">
        <f t="shared" si="34"/>
        <v>#VALUE!</v>
      </c>
      <c r="BJ57" s="371" t="e">
        <f t="shared" si="34"/>
        <v>#VALUE!</v>
      </c>
      <c r="BK57" s="371" t="e">
        <f t="shared" si="34"/>
        <v>#VALUE!</v>
      </c>
      <c r="BL57" s="371" t="e">
        <f t="shared" si="34"/>
        <v>#VALUE!</v>
      </c>
      <c r="BM57" s="371" t="e">
        <f t="shared" si="34"/>
        <v>#VALUE!</v>
      </c>
      <c r="BN57" s="371" t="e">
        <f t="shared" si="34"/>
        <v>#VALUE!</v>
      </c>
      <c r="BP57" s="371" t="e">
        <f t="shared" ref="BP57:BV63" si="45">IF(BH57=1,1,BP56+1)</f>
        <v>#VALUE!</v>
      </c>
      <c r="BQ57" s="371" t="e">
        <f t="shared" si="45"/>
        <v>#VALUE!</v>
      </c>
      <c r="BR57" s="371" t="e">
        <f t="shared" si="45"/>
        <v>#VALUE!</v>
      </c>
      <c r="BS57" s="371" t="e">
        <f t="shared" si="45"/>
        <v>#VALUE!</v>
      </c>
      <c r="BT57" s="371" t="e">
        <f t="shared" si="45"/>
        <v>#VALUE!</v>
      </c>
      <c r="BU57" s="371" t="e">
        <f t="shared" si="45"/>
        <v>#VALUE!</v>
      </c>
      <c r="BV57" s="371" t="e">
        <f t="shared" si="45"/>
        <v>#VALUE!</v>
      </c>
    </row>
    <row r="58" spans="1:88" ht="18.75" customHeight="1">
      <c r="A58" s="284">
        <v>6</v>
      </c>
      <c r="B58" s="332" t="s">
        <v>330</v>
      </c>
      <c r="C58" s="332" t="s">
        <v>331</v>
      </c>
      <c r="D58" s="332" t="s">
        <v>326</v>
      </c>
      <c r="E58" s="332" t="s">
        <v>327</v>
      </c>
      <c r="F58" s="332" t="s">
        <v>328</v>
      </c>
      <c r="G58" s="332" t="s">
        <v>329</v>
      </c>
      <c r="H58" s="333" t="s">
        <v>331</v>
      </c>
      <c r="I58" s="288"/>
      <c r="J58" s="305" t="e">
        <f t="shared" si="1"/>
        <v>#VALUE!</v>
      </c>
      <c r="K58" s="314"/>
      <c r="L58" s="322" t="e">
        <f t="shared" si="2"/>
        <v>#VALUE!</v>
      </c>
      <c r="M58" s="324" t="e">
        <f t="shared" si="18"/>
        <v>#VALUE!</v>
      </c>
      <c r="N58" s="324" t="e">
        <f t="shared" si="44"/>
        <v>#VALUE!</v>
      </c>
      <c r="O58" s="324" t="e">
        <f t="shared" si="44"/>
        <v>#VALUE!</v>
      </c>
      <c r="P58" s="324" t="e">
        <f t="shared" si="44"/>
        <v>#VALUE!</v>
      </c>
      <c r="Q58" s="324" t="e">
        <f t="shared" si="44"/>
        <v>#VALUE!</v>
      </c>
      <c r="R58" s="325" t="e">
        <f t="shared" si="44"/>
        <v>#VALUE!</v>
      </c>
      <c r="S58" s="323" t="e">
        <f t="shared" si="44"/>
        <v>#VALUE!</v>
      </c>
      <c r="T58" s="288"/>
      <c r="V58" s="332" t="s">
        <v>329</v>
      </c>
      <c r="W58" s="332" t="s">
        <v>330</v>
      </c>
      <c r="X58" s="332" t="s">
        <v>327</v>
      </c>
      <c r="Y58" s="332" t="s">
        <v>328</v>
      </c>
      <c r="Z58" s="332" t="s">
        <v>329</v>
      </c>
      <c r="AA58" s="333" t="s">
        <v>330</v>
      </c>
      <c r="AB58" s="333" t="s">
        <v>331</v>
      </c>
      <c r="AD58" s="370"/>
      <c r="AE58" s="370"/>
      <c r="AT58" s="353" t="e">
        <f t="shared" si="5"/>
        <v>#VALUE!</v>
      </c>
      <c r="AU58" s="353" t="e">
        <f t="shared" si="6"/>
        <v>#VALUE!</v>
      </c>
      <c r="AV58" s="353" t="e">
        <f t="shared" si="7"/>
        <v>#VALUE!</v>
      </c>
      <c r="AW58" s="353" t="e">
        <f t="shared" si="8"/>
        <v>#VALUE!</v>
      </c>
      <c r="AX58" s="353" t="e">
        <f t="shared" si="15"/>
        <v>#VALUE!</v>
      </c>
      <c r="AY58" s="353" t="e">
        <f t="shared" si="9"/>
        <v>#VALUE!</v>
      </c>
      <c r="BA58" s="355" t="e">
        <f t="shared" si="10"/>
        <v>#VALUE!</v>
      </c>
      <c r="BB58" s="356" t="e">
        <f t="shared" si="16"/>
        <v>#VALUE!</v>
      </c>
      <c r="BC58" s="353" t="e">
        <f t="shared" si="11"/>
        <v>#VALUE!</v>
      </c>
      <c r="BE58" s="373" t="e">
        <f t="shared" si="12"/>
        <v>#VALUE!</v>
      </c>
      <c r="BF58" s="373" t="e">
        <f t="shared" si="17"/>
        <v>#VALUE!</v>
      </c>
      <c r="BH58" s="371" t="e">
        <f t="shared" si="34"/>
        <v>#VALUE!</v>
      </c>
      <c r="BI58" s="371" t="e">
        <f t="shared" si="34"/>
        <v>#VALUE!</v>
      </c>
      <c r="BJ58" s="371" t="e">
        <f t="shared" si="34"/>
        <v>#VALUE!</v>
      </c>
      <c r="BK58" s="371" t="e">
        <f t="shared" si="34"/>
        <v>#VALUE!</v>
      </c>
      <c r="BL58" s="371" t="e">
        <f t="shared" si="34"/>
        <v>#VALUE!</v>
      </c>
      <c r="BM58" s="371" t="e">
        <f t="shared" si="34"/>
        <v>#VALUE!</v>
      </c>
      <c r="BN58" s="371" t="e">
        <f t="shared" si="34"/>
        <v>#VALUE!</v>
      </c>
      <c r="BP58" s="371" t="e">
        <f t="shared" si="45"/>
        <v>#VALUE!</v>
      </c>
      <c r="BQ58" s="371" t="e">
        <f t="shared" si="45"/>
        <v>#VALUE!</v>
      </c>
      <c r="BR58" s="371" t="e">
        <f t="shared" si="45"/>
        <v>#VALUE!</v>
      </c>
      <c r="BS58" s="371" t="e">
        <f t="shared" si="45"/>
        <v>#VALUE!</v>
      </c>
      <c r="BT58" s="371" t="e">
        <f t="shared" si="45"/>
        <v>#VALUE!</v>
      </c>
      <c r="BU58" s="371" t="e">
        <f t="shared" si="45"/>
        <v>#VALUE!</v>
      </c>
      <c r="BV58" s="371" t="e">
        <f t="shared" si="45"/>
        <v>#VALUE!</v>
      </c>
    </row>
    <row r="59" spans="1:88" ht="18.75" customHeight="1">
      <c r="A59" s="284">
        <v>6</v>
      </c>
      <c r="B59" s="335"/>
      <c r="C59" s="335"/>
      <c r="D59" s="335"/>
      <c r="E59" s="335"/>
      <c r="F59" s="335"/>
      <c r="G59" s="336"/>
      <c r="H59" s="337"/>
      <c r="I59" s="288"/>
      <c r="J59" s="305" t="e">
        <f t="shared" si="1"/>
        <v>#VALUE!</v>
      </c>
      <c r="K59" s="314"/>
      <c r="L59" s="322" t="e">
        <f t="shared" si="2"/>
        <v>#VALUE!</v>
      </c>
      <c r="M59" s="323" t="e">
        <f t="shared" si="18"/>
        <v>#VALUE!</v>
      </c>
      <c r="N59" s="324" t="e">
        <f t="shared" si="44"/>
        <v>#VALUE!</v>
      </c>
      <c r="O59" s="324" t="e">
        <f t="shared" si="44"/>
        <v>#VALUE!</v>
      </c>
      <c r="P59" s="324" t="e">
        <f t="shared" si="44"/>
        <v>#VALUE!</v>
      </c>
      <c r="Q59" s="324" t="e">
        <f t="shared" si="44"/>
        <v>#VALUE!</v>
      </c>
      <c r="R59" s="325" t="e">
        <f t="shared" si="44"/>
        <v>#VALUE!</v>
      </c>
      <c r="S59" s="323" t="e">
        <f t="shared" si="44"/>
        <v>#VALUE!</v>
      </c>
      <c r="T59" s="288"/>
      <c r="V59" s="335"/>
      <c r="W59" s="335"/>
      <c r="X59" s="335"/>
      <c r="Y59" s="335"/>
      <c r="Z59" s="335"/>
      <c r="AA59" s="337"/>
      <c r="AB59" s="337"/>
      <c r="AD59" s="370"/>
      <c r="AE59" s="370"/>
      <c r="AH59" s="352"/>
      <c r="AI59" s="352"/>
      <c r="AJ59" s="352"/>
      <c r="AK59" s="352"/>
      <c r="AL59" s="352"/>
      <c r="AM59" s="352"/>
      <c r="AN59" s="352"/>
      <c r="AO59" s="352"/>
      <c r="AP59" s="352"/>
      <c r="AQ59" s="352"/>
      <c r="AR59" s="352"/>
      <c r="AS59" s="352"/>
      <c r="AT59" s="353" t="e">
        <f t="shared" si="5"/>
        <v>#VALUE!</v>
      </c>
      <c r="AU59" s="353" t="e">
        <f t="shared" si="6"/>
        <v>#VALUE!</v>
      </c>
      <c r="AV59" s="353" t="e">
        <f t="shared" si="7"/>
        <v>#VALUE!</v>
      </c>
      <c r="AW59" s="353" t="e">
        <f t="shared" si="8"/>
        <v>#VALUE!</v>
      </c>
      <c r="AX59" s="353" t="e">
        <f t="shared" si="15"/>
        <v>#VALUE!</v>
      </c>
      <c r="AY59" s="353" t="e">
        <f t="shared" si="9"/>
        <v>#VALUE!</v>
      </c>
      <c r="BA59" s="355" t="e">
        <f t="shared" si="10"/>
        <v>#VALUE!</v>
      </c>
      <c r="BB59" s="356" t="e">
        <f t="shared" si="16"/>
        <v>#VALUE!</v>
      </c>
      <c r="BC59" s="353" t="e">
        <f t="shared" si="11"/>
        <v>#VALUE!</v>
      </c>
      <c r="BE59" s="373" t="e">
        <f t="shared" si="12"/>
        <v>#VALUE!</v>
      </c>
      <c r="BF59" s="373" t="e">
        <f t="shared" si="17"/>
        <v>#VALUE!</v>
      </c>
      <c r="BH59" s="371" t="e">
        <f t="shared" si="34"/>
        <v>#VALUE!</v>
      </c>
      <c r="BI59" s="371" t="e">
        <f t="shared" si="34"/>
        <v>#VALUE!</v>
      </c>
      <c r="BJ59" s="371" t="e">
        <f t="shared" si="34"/>
        <v>#VALUE!</v>
      </c>
      <c r="BK59" s="371" t="e">
        <f t="shared" si="34"/>
        <v>#VALUE!</v>
      </c>
      <c r="BL59" s="371" t="e">
        <f t="shared" si="34"/>
        <v>#VALUE!</v>
      </c>
      <c r="BM59" s="371" t="e">
        <f t="shared" si="34"/>
        <v>#VALUE!</v>
      </c>
      <c r="BN59" s="371" t="e">
        <f t="shared" si="34"/>
        <v>#VALUE!</v>
      </c>
      <c r="BP59" s="371" t="e">
        <f t="shared" si="45"/>
        <v>#VALUE!</v>
      </c>
      <c r="BQ59" s="371" t="e">
        <f t="shared" si="45"/>
        <v>#VALUE!</v>
      </c>
      <c r="BR59" s="371" t="e">
        <f t="shared" si="45"/>
        <v>#VALUE!</v>
      </c>
      <c r="BS59" s="371" t="e">
        <f t="shared" si="45"/>
        <v>#VALUE!</v>
      </c>
      <c r="BT59" s="371" t="e">
        <f t="shared" si="45"/>
        <v>#VALUE!</v>
      </c>
      <c r="BU59" s="371" t="e">
        <f t="shared" si="45"/>
        <v>#VALUE!</v>
      </c>
      <c r="BV59" s="371" t="e">
        <f t="shared" si="45"/>
        <v>#VALUE!</v>
      </c>
    </row>
    <row r="60" spans="1:88" ht="18.75" customHeight="1">
      <c r="A60" s="284">
        <v>6</v>
      </c>
      <c r="B60" s="326" t="e">
        <f>H56+1</f>
        <v>#VALUE!</v>
      </c>
      <c r="C60" s="326" t="e">
        <f t="shared" ref="C60:H60" si="46">B60+1</f>
        <v>#VALUE!</v>
      </c>
      <c r="D60" s="326" t="e">
        <f t="shared" si="46"/>
        <v>#VALUE!</v>
      </c>
      <c r="E60" s="326" t="e">
        <f t="shared" si="46"/>
        <v>#VALUE!</v>
      </c>
      <c r="F60" s="326" t="e">
        <f t="shared" si="46"/>
        <v>#VALUE!</v>
      </c>
      <c r="G60" s="326" t="e">
        <f t="shared" si="46"/>
        <v>#VALUE!</v>
      </c>
      <c r="H60" s="326" t="e">
        <f t="shared" si="46"/>
        <v>#VALUE!</v>
      </c>
      <c r="I60" s="288"/>
      <c r="J60" s="305" t="e">
        <f t="shared" si="1"/>
        <v>#VALUE!</v>
      </c>
      <c r="K60" s="314"/>
      <c r="L60" s="322" t="e">
        <f t="shared" si="2"/>
        <v>#VALUE!</v>
      </c>
      <c r="M60" s="324" t="e">
        <f t="shared" si="18"/>
        <v>#VALUE!</v>
      </c>
      <c r="N60" s="323" t="e">
        <f t="shared" si="44"/>
        <v>#VALUE!</v>
      </c>
      <c r="O60" s="324" t="e">
        <f t="shared" si="44"/>
        <v>#VALUE!</v>
      </c>
      <c r="P60" s="324" t="e">
        <f t="shared" si="44"/>
        <v>#VALUE!</v>
      </c>
      <c r="Q60" s="324" t="e">
        <f t="shared" si="44"/>
        <v>#VALUE!</v>
      </c>
      <c r="R60" s="325" t="e">
        <f t="shared" si="44"/>
        <v>#VALUE!</v>
      </c>
      <c r="S60" s="323" t="e">
        <f t="shared" si="44"/>
        <v>#VALUE!</v>
      </c>
      <c r="T60" s="288"/>
      <c r="V60" s="326" t="e">
        <f>AB56+1</f>
        <v>#VALUE!</v>
      </c>
      <c r="W60" s="326" t="e">
        <f t="shared" ref="W60:AB60" si="47">V60+1</f>
        <v>#VALUE!</v>
      </c>
      <c r="X60" s="326" t="e">
        <f t="shared" si="47"/>
        <v>#VALUE!</v>
      </c>
      <c r="Y60" s="326" t="e">
        <f t="shared" si="47"/>
        <v>#VALUE!</v>
      </c>
      <c r="Z60" s="326" t="e">
        <f t="shared" si="47"/>
        <v>#VALUE!</v>
      </c>
      <c r="AA60" s="326" t="e">
        <f t="shared" si="47"/>
        <v>#VALUE!</v>
      </c>
      <c r="AB60" s="326" t="e">
        <f t="shared" si="47"/>
        <v>#VALUE!</v>
      </c>
      <c r="AD60" s="370"/>
      <c r="AE60" s="370"/>
      <c r="AT60" s="353" t="e">
        <f t="shared" si="5"/>
        <v>#VALUE!</v>
      </c>
      <c r="AU60" s="353" t="e">
        <f t="shared" si="6"/>
        <v>#VALUE!</v>
      </c>
      <c r="AV60" s="353" t="e">
        <f t="shared" si="7"/>
        <v>#VALUE!</v>
      </c>
      <c r="AW60" s="353" t="e">
        <f t="shared" si="8"/>
        <v>#VALUE!</v>
      </c>
      <c r="AX60" s="353" t="e">
        <f t="shared" si="15"/>
        <v>#VALUE!</v>
      </c>
      <c r="AY60" s="353" t="e">
        <f t="shared" si="9"/>
        <v>#VALUE!</v>
      </c>
      <c r="BA60" s="355" t="e">
        <f t="shared" si="10"/>
        <v>#VALUE!</v>
      </c>
      <c r="BB60" s="356" t="e">
        <f t="shared" si="16"/>
        <v>#VALUE!</v>
      </c>
      <c r="BC60" s="353" t="e">
        <f t="shared" si="11"/>
        <v>#VALUE!</v>
      </c>
      <c r="BE60" s="373" t="e">
        <f t="shared" si="12"/>
        <v>#VALUE!</v>
      </c>
      <c r="BF60" s="373" t="e">
        <f t="shared" si="17"/>
        <v>#VALUE!</v>
      </c>
      <c r="BH60" s="371" t="e">
        <f t="shared" si="34"/>
        <v>#VALUE!</v>
      </c>
      <c r="BI60" s="371" t="e">
        <f t="shared" si="34"/>
        <v>#VALUE!</v>
      </c>
      <c r="BJ60" s="371" t="e">
        <f t="shared" si="34"/>
        <v>#VALUE!</v>
      </c>
      <c r="BK60" s="371" t="e">
        <f t="shared" si="34"/>
        <v>#VALUE!</v>
      </c>
      <c r="BL60" s="371" t="e">
        <f t="shared" si="34"/>
        <v>#VALUE!</v>
      </c>
      <c r="BM60" s="371" t="e">
        <f t="shared" si="34"/>
        <v>#VALUE!</v>
      </c>
      <c r="BN60" s="371" t="e">
        <f t="shared" si="34"/>
        <v>#VALUE!</v>
      </c>
      <c r="BP60" s="371" t="e">
        <f t="shared" si="45"/>
        <v>#VALUE!</v>
      </c>
      <c r="BQ60" s="371" t="e">
        <f t="shared" si="45"/>
        <v>#VALUE!</v>
      </c>
      <c r="BR60" s="371" t="e">
        <f t="shared" si="45"/>
        <v>#VALUE!</v>
      </c>
      <c r="BS60" s="371" t="e">
        <f t="shared" si="45"/>
        <v>#VALUE!</v>
      </c>
      <c r="BT60" s="371" t="e">
        <f t="shared" si="45"/>
        <v>#VALUE!</v>
      </c>
      <c r="BU60" s="371" t="e">
        <f t="shared" si="45"/>
        <v>#VALUE!</v>
      </c>
      <c r="BV60" s="371" t="e">
        <f t="shared" si="45"/>
        <v>#VALUE!</v>
      </c>
    </row>
    <row r="61" spans="1:88" ht="18.75" customHeight="1">
      <c r="A61" s="284">
        <v>6</v>
      </c>
      <c r="B61" s="331"/>
      <c r="C61" s="331"/>
      <c r="D61" s="331"/>
      <c r="E61" s="331"/>
      <c r="F61" s="331"/>
      <c r="G61" s="331"/>
      <c r="H61" s="331"/>
      <c r="I61" s="288"/>
      <c r="J61" s="305" t="e">
        <f t="shared" si="1"/>
        <v>#VALUE!</v>
      </c>
      <c r="K61" s="314"/>
      <c r="L61" s="322" t="e">
        <f t="shared" si="2"/>
        <v>#VALUE!</v>
      </c>
      <c r="M61" s="324" t="e">
        <f t="shared" si="18"/>
        <v>#VALUE!</v>
      </c>
      <c r="N61" s="324" t="e">
        <f t="shared" si="44"/>
        <v>#VALUE!</v>
      </c>
      <c r="O61" s="324" t="e">
        <f t="shared" si="44"/>
        <v>#VALUE!</v>
      </c>
      <c r="P61" s="324" t="e">
        <f t="shared" si="44"/>
        <v>#VALUE!</v>
      </c>
      <c r="Q61" s="324" t="e">
        <f t="shared" si="44"/>
        <v>#VALUE!</v>
      </c>
      <c r="R61" s="325" t="e">
        <f t="shared" si="44"/>
        <v>#VALUE!</v>
      </c>
      <c r="S61" s="323" t="e">
        <f t="shared" si="44"/>
        <v>#VALUE!</v>
      </c>
      <c r="T61" s="288"/>
      <c r="V61" s="331"/>
      <c r="W61" s="331"/>
      <c r="X61" s="331"/>
      <c r="Y61" s="331"/>
      <c r="Z61" s="331"/>
      <c r="AA61" s="331"/>
      <c r="AB61" s="331"/>
      <c r="AD61" s="370"/>
      <c r="AE61" s="370"/>
      <c r="AT61" s="353" t="e">
        <f t="shared" si="5"/>
        <v>#VALUE!</v>
      </c>
      <c r="AU61" s="353" t="e">
        <f t="shared" si="6"/>
        <v>#VALUE!</v>
      </c>
      <c r="AV61" s="353" t="e">
        <f t="shared" si="7"/>
        <v>#VALUE!</v>
      </c>
      <c r="AW61" s="353" t="e">
        <f t="shared" si="8"/>
        <v>#VALUE!</v>
      </c>
      <c r="AX61" s="353" t="e">
        <f t="shared" si="15"/>
        <v>#VALUE!</v>
      </c>
      <c r="AY61" s="353" t="e">
        <f t="shared" si="9"/>
        <v>#VALUE!</v>
      </c>
      <c r="BA61" s="355" t="e">
        <f t="shared" si="10"/>
        <v>#VALUE!</v>
      </c>
      <c r="BB61" s="356" t="e">
        <f t="shared" si="16"/>
        <v>#VALUE!</v>
      </c>
      <c r="BC61" s="353" t="e">
        <f t="shared" si="11"/>
        <v>#VALUE!</v>
      </c>
      <c r="BE61" s="373" t="e">
        <f t="shared" si="12"/>
        <v>#VALUE!</v>
      </c>
      <c r="BF61" s="373" t="e">
        <f t="shared" si="17"/>
        <v>#VALUE!</v>
      </c>
      <c r="BH61" s="371" t="e">
        <f t="shared" si="34"/>
        <v>#VALUE!</v>
      </c>
      <c r="BI61" s="371" t="e">
        <f t="shared" si="34"/>
        <v>#VALUE!</v>
      </c>
      <c r="BJ61" s="371" t="e">
        <f t="shared" si="34"/>
        <v>#VALUE!</v>
      </c>
      <c r="BK61" s="371" t="e">
        <f t="shared" si="34"/>
        <v>#VALUE!</v>
      </c>
      <c r="BL61" s="371" t="e">
        <f t="shared" si="34"/>
        <v>#VALUE!</v>
      </c>
      <c r="BM61" s="371" t="e">
        <f t="shared" si="34"/>
        <v>#VALUE!</v>
      </c>
      <c r="BN61" s="371" t="e">
        <f t="shared" si="34"/>
        <v>#VALUE!</v>
      </c>
      <c r="BP61" s="371" t="e">
        <f t="shared" si="45"/>
        <v>#VALUE!</v>
      </c>
      <c r="BQ61" s="371" t="e">
        <f t="shared" si="45"/>
        <v>#VALUE!</v>
      </c>
      <c r="BR61" s="371" t="e">
        <f t="shared" si="45"/>
        <v>#VALUE!</v>
      </c>
      <c r="BS61" s="371" t="e">
        <f t="shared" si="45"/>
        <v>#VALUE!</v>
      </c>
      <c r="BT61" s="371" t="e">
        <f t="shared" si="45"/>
        <v>#VALUE!</v>
      </c>
      <c r="BU61" s="371" t="e">
        <f t="shared" si="45"/>
        <v>#VALUE!</v>
      </c>
      <c r="BV61" s="371" t="e">
        <f t="shared" si="45"/>
        <v>#VALUE!</v>
      </c>
    </row>
    <row r="62" spans="1:88" ht="18.75" customHeight="1">
      <c r="A62" s="284">
        <v>6</v>
      </c>
      <c r="B62" s="339" t="s">
        <v>326</v>
      </c>
      <c r="C62" s="339" t="s">
        <v>327</v>
      </c>
      <c r="D62" s="339" t="s">
        <v>328</v>
      </c>
      <c r="E62" s="339" t="s">
        <v>329</v>
      </c>
      <c r="F62" s="339" t="s">
        <v>330</v>
      </c>
      <c r="G62" s="339" t="s">
        <v>331</v>
      </c>
      <c r="H62" s="339" t="s">
        <v>326</v>
      </c>
      <c r="I62" s="288"/>
      <c r="J62" s="305" t="e">
        <f t="shared" si="1"/>
        <v>#VALUE!</v>
      </c>
      <c r="K62" s="314"/>
      <c r="L62" s="322" t="e">
        <f t="shared" si="2"/>
        <v>#VALUE!</v>
      </c>
      <c r="M62" s="324" t="e">
        <f t="shared" si="18"/>
        <v>#VALUE!</v>
      </c>
      <c r="N62" s="324" t="e">
        <f t="shared" si="44"/>
        <v>#VALUE!</v>
      </c>
      <c r="O62" s="324" t="e">
        <f t="shared" si="44"/>
        <v>#VALUE!</v>
      </c>
      <c r="P62" s="324" t="e">
        <f t="shared" si="44"/>
        <v>#VALUE!</v>
      </c>
      <c r="Q62" s="324" t="e">
        <f t="shared" si="44"/>
        <v>#VALUE!</v>
      </c>
      <c r="R62" s="325" t="e">
        <f t="shared" si="44"/>
        <v>#VALUE!</v>
      </c>
      <c r="S62" s="323" t="e">
        <f t="shared" si="44"/>
        <v>#VALUE!</v>
      </c>
      <c r="T62" s="288"/>
      <c r="V62" s="339" t="s">
        <v>326</v>
      </c>
      <c r="W62" s="339" t="s">
        <v>327</v>
      </c>
      <c r="X62" s="339" t="s">
        <v>328</v>
      </c>
      <c r="Y62" s="339" t="s">
        <v>329</v>
      </c>
      <c r="Z62" s="339" t="s">
        <v>330</v>
      </c>
      <c r="AA62" s="339" t="s">
        <v>331</v>
      </c>
      <c r="AB62" s="339" t="s">
        <v>326</v>
      </c>
      <c r="AD62" s="370"/>
      <c r="AE62" s="370"/>
      <c r="AJ62" s="371"/>
      <c r="AT62" s="353" t="e">
        <f t="shared" si="5"/>
        <v>#VALUE!</v>
      </c>
      <c r="AU62" s="353" t="e">
        <f t="shared" si="6"/>
        <v>#VALUE!</v>
      </c>
      <c r="AV62" s="353" t="e">
        <f t="shared" si="7"/>
        <v>#VALUE!</v>
      </c>
      <c r="AW62" s="353" t="e">
        <f t="shared" si="8"/>
        <v>#VALUE!</v>
      </c>
      <c r="AX62" s="353" t="e">
        <f t="shared" si="15"/>
        <v>#VALUE!</v>
      </c>
      <c r="AY62" s="353" t="e">
        <f t="shared" si="9"/>
        <v>#VALUE!</v>
      </c>
      <c r="BA62" s="355" t="e">
        <f t="shared" si="10"/>
        <v>#VALUE!</v>
      </c>
      <c r="BB62" s="356" t="e">
        <f t="shared" si="16"/>
        <v>#VALUE!</v>
      </c>
      <c r="BC62" s="353" t="e">
        <f t="shared" si="11"/>
        <v>#VALUE!</v>
      </c>
      <c r="BE62" s="373" t="e">
        <f t="shared" si="12"/>
        <v>#VALUE!</v>
      </c>
      <c r="BF62" s="373" t="e">
        <f t="shared" si="17"/>
        <v>#VALUE!</v>
      </c>
      <c r="BH62" s="371" t="e">
        <f t="shared" si="34"/>
        <v>#VALUE!</v>
      </c>
      <c r="BI62" s="371" t="e">
        <f t="shared" si="34"/>
        <v>#VALUE!</v>
      </c>
      <c r="BJ62" s="371" t="e">
        <f t="shared" si="34"/>
        <v>#VALUE!</v>
      </c>
      <c r="BK62" s="371" t="e">
        <f t="shared" si="34"/>
        <v>#VALUE!</v>
      </c>
      <c r="BL62" s="371" t="e">
        <f t="shared" si="34"/>
        <v>#VALUE!</v>
      </c>
      <c r="BM62" s="371" t="e">
        <f t="shared" si="34"/>
        <v>#VALUE!</v>
      </c>
      <c r="BN62" s="371" t="e">
        <f t="shared" si="34"/>
        <v>#VALUE!</v>
      </c>
      <c r="BP62" s="371" t="e">
        <f t="shared" si="45"/>
        <v>#VALUE!</v>
      </c>
      <c r="BQ62" s="371" t="e">
        <f t="shared" si="45"/>
        <v>#VALUE!</v>
      </c>
      <c r="BR62" s="371" t="e">
        <f t="shared" si="45"/>
        <v>#VALUE!</v>
      </c>
      <c r="BS62" s="371" t="e">
        <f t="shared" si="45"/>
        <v>#VALUE!</v>
      </c>
      <c r="BT62" s="371" t="e">
        <f t="shared" si="45"/>
        <v>#VALUE!</v>
      </c>
      <c r="BU62" s="371" t="e">
        <f t="shared" si="45"/>
        <v>#VALUE!</v>
      </c>
      <c r="BV62" s="371" t="e">
        <f t="shared" si="45"/>
        <v>#VALUE!</v>
      </c>
    </row>
    <row r="63" spans="1:88" ht="18.75" customHeight="1">
      <c r="A63" s="284">
        <v>6</v>
      </c>
      <c r="B63" s="337"/>
      <c r="C63" s="337"/>
      <c r="D63" s="337"/>
      <c r="E63" s="337"/>
      <c r="F63" s="337"/>
      <c r="G63" s="337"/>
      <c r="H63" s="337"/>
      <c r="I63" s="288"/>
      <c r="J63" s="340" t="e">
        <f t="shared" si="1"/>
        <v>#VALUE!</v>
      </c>
      <c r="K63" s="314"/>
      <c r="L63" s="322" t="e">
        <f t="shared" si="2"/>
        <v>#VALUE!</v>
      </c>
      <c r="M63" s="341" t="e">
        <f>S62+1</f>
        <v>#VALUE!</v>
      </c>
      <c r="N63" s="342" t="e">
        <f t="shared" si="44"/>
        <v>#VALUE!</v>
      </c>
      <c r="O63" s="342" t="e">
        <f t="shared" si="44"/>
        <v>#VALUE!</v>
      </c>
      <c r="P63" s="342" t="e">
        <f t="shared" si="44"/>
        <v>#VALUE!</v>
      </c>
      <c r="Q63" s="342" t="e">
        <f t="shared" si="44"/>
        <v>#VALUE!</v>
      </c>
      <c r="R63" s="343" t="e">
        <f t="shared" si="44"/>
        <v>#VALUE!</v>
      </c>
      <c r="S63" s="341" t="e">
        <f t="shared" si="44"/>
        <v>#VALUE!</v>
      </c>
      <c r="T63" s="288"/>
      <c r="V63" s="337"/>
      <c r="W63" s="337"/>
      <c r="X63" s="337"/>
      <c r="Y63" s="337"/>
      <c r="Z63" s="337"/>
      <c r="AA63" s="337"/>
      <c r="AB63" s="337"/>
      <c r="AT63" s="353" t="e">
        <f>MONTH(M63)</f>
        <v>#VALUE!</v>
      </c>
      <c r="AU63" s="353" t="e">
        <f>MONTH(S63)</f>
        <v>#VALUE!</v>
      </c>
      <c r="AV63" s="353" t="e">
        <f>IF(AU63&lt;&gt;AU62,1,0)</f>
        <v>#VALUE!</v>
      </c>
      <c r="AW63" s="353" t="e">
        <f>IF(AV63=1,1,AW62+1)</f>
        <v>#VALUE!</v>
      </c>
      <c r="AX63" s="353" t="e">
        <f>IF(AT63&lt;&gt;AT65,1,0)</f>
        <v>#VALUE!</v>
      </c>
      <c r="AY63" s="353" t="e">
        <f>IF(AX63=1,AW62+1,AW63)</f>
        <v>#VALUE!</v>
      </c>
      <c r="BA63" s="355" t="e">
        <f>AU63&amp;"月"&amp;AW63&amp;"週"</f>
        <v>#VALUE!</v>
      </c>
      <c r="BB63" s="356" t="e">
        <f>AT63&amp;"月"&amp;AY63&amp;"週"</f>
        <v>#VALUE!</v>
      </c>
      <c r="BC63" s="353" t="e">
        <f>IF(AND(AV63=1,AX63=0),1,
IF(AND(AW63=2,BC62=0),1,0))</f>
        <v>#VALUE!</v>
      </c>
      <c r="BE63" s="373" t="e">
        <f>AU63*100+AW63</f>
        <v>#VALUE!</v>
      </c>
      <c r="BF63" s="373" t="e">
        <f>AT63*100+AY63</f>
        <v>#VALUE!</v>
      </c>
      <c r="BH63" s="371" t="e">
        <f t="shared" ref="BH63:BN63" si="48">IF(MONTH(M63)&lt;&gt;MONTH(M62),1,0)</f>
        <v>#VALUE!</v>
      </c>
      <c r="BI63" s="371" t="e">
        <f t="shared" si="48"/>
        <v>#VALUE!</v>
      </c>
      <c r="BJ63" s="371" t="e">
        <f t="shared" si="48"/>
        <v>#VALUE!</v>
      </c>
      <c r="BK63" s="371" t="e">
        <f t="shared" si="48"/>
        <v>#VALUE!</v>
      </c>
      <c r="BL63" s="371" t="e">
        <f t="shared" si="48"/>
        <v>#VALUE!</v>
      </c>
      <c r="BM63" s="371" t="e">
        <f t="shared" si="48"/>
        <v>#VALUE!</v>
      </c>
      <c r="BN63" s="371" t="e">
        <f t="shared" si="48"/>
        <v>#VALUE!</v>
      </c>
      <c r="BP63" s="371" t="e">
        <f t="shared" si="45"/>
        <v>#VALUE!</v>
      </c>
      <c r="BQ63" s="371" t="e">
        <f t="shared" si="45"/>
        <v>#VALUE!</v>
      </c>
      <c r="BR63" s="371" t="e">
        <f t="shared" si="45"/>
        <v>#VALUE!</v>
      </c>
      <c r="BS63" s="371" t="e">
        <f t="shared" si="45"/>
        <v>#VALUE!</v>
      </c>
      <c r="BT63" s="371" t="e">
        <f t="shared" si="45"/>
        <v>#VALUE!</v>
      </c>
      <c r="BU63" s="371" t="e">
        <f t="shared" si="45"/>
        <v>#VALUE!</v>
      </c>
      <c r="BV63" s="371" t="e">
        <f t="shared" si="45"/>
        <v>#VALUE!</v>
      </c>
    </row>
    <row r="64" spans="1:88" ht="3" customHeight="1">
      <c r="B64" s="344"/>
      <c r="C64" s="344"/>
      <c r="D64" s="344"/>
      <c r="E64" s="344"/>
      <c r="F64" s="344"/>
      <c r="G64" s="344"/>
      <c r="H64" s="344"/>
      <c r="I64" s="288"/>
      <c r="J64" s="345"/>
      <c r="K64" s="314"/>
      <c r="L64" s="322"/>
      <c r="M64" s="346"/>
      <c r="N64" s="347"/>
      <c r="O64" s="347"/>
      <c r="P64" s="347"/>
      <c r="Q64" s="347"/>
      <c r="R64" s="347"/>
      <c r="S64" s="348"/>
      <c r="T64" s="288"/>
      <c r="V64" s="344"/>
      <c r="W64" s="344"/>
      <c r="X64" s="344"/>
      <c r="Y64" s="344"/>
      <c r="Z64" s="344"/>
      <c r="AA64" s="344"/>
      <c r="AB64" s="344"/>
      <c r="BE64" s="373"/>
      <c r="BF64" s="373"/>
      <c r="BH64" s="371"/>
      <c r="BI64" s="371"/>
      <c r="BJ64" s="371"/>
      <c r="BK64" s="371"/>
      <c r="BL64" s="371"/>
      <c r="BM64" s="371"/>
      <c r="BN64" s="371"/>
      <c r="BP64" s="371"/>
      <c r="BQ64" s="371"/>
      <c r="BR64" s="371"/>
      <c r="BS64" s="371"/>
      <c r="BT64" s="371"/>
      <c r="BU64" s="371"/>
      <c r="BV64" s="371"/>
    </row>
    <row r="65" spans="1:76" ht="23.1" customHeight="1">
      <c r="A65" s="284">
        <v>11</v>
      </c>
      <c r="B65" s="349" t="s">
        <v>680</v>
      </c>
      <c r="C65" s="349"/>
      <c r="D65" s="349"/>
      <c r="E65" s="349"/>
      <c r="F65" s="349"/>
      <c r="G65" s="349"/>
      <c r="H65" s="349"/>
      <c r="I65" s="349"/>
      <c r="J65" s="349"/>
      <c r="K65" s="349"/>
      <c r="L65" s="349"/>
      <c r="M65" s="349"/>
      <c r="N65" s="349"/>
      <c r="O65" s="349"/>
      <c r="P65" s="349"/>
      <c r="Q65" s="349"/>
      <c r="R65" s="349"/>
      <c r="S65" s="349"/>
      <c r="T65" s="349"/>
      <c r="U65" s="349"/>
      <c r="V65" s="349"/>
      <c r="W65" s="349"/>
      <c r="X65" s="349"/>
      <c r="Y65" s="349"/>
      <c r="Z65" s="349"/>
      <c r="AA65" s="349"/>
      <c r="AB65" s="349"/>
      <c r="AC65" s="290"/>
      <c r="AD65" s="352"/>
      <c r="AE65" s="352"/>
      <c r="AF65" s="352"/>
      <c r="AG65" s="352"/>
      <c r="AH65" s="352"/>
      <c r="AI65" s="352"/>
      <c r="AJ65" s="352"/>
      <c r="AK65" s="352"/>
      <c r="AL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c r="BR65" s="352"/>
      <c r="BS65" s="352"/>
      <c r="BT65" s="352"/>
      <c r="BU65" s="352"/>
      <c r="BV65" s="352"/>
      <c r="BW65" s="352"/>
      <c r="BX65" s="352"/>
    </row>
    <row r="66" spans="1:76" ht="43.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287"/>
      <c r="W66" s="287"/>
      <c r="X66" s="287"/>
      <c r="Y66" s="287"/>
      <c r="Z66" s="287"/>
      <c r="AA66" s="287"/>
      <c r="AB66" s="287"/>
      <c r="AC66" s="290"/>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c r="BR66" s="352"/>
      <c r="BS66" s="352"/>
      <c r="BT66" s="352"/>
      <c r="BU66" s="352"/>
      <c r="BV66" s="352"/>
      <c r="BW66" s="352"/>
      <c r="BX66" s="352"/>
    </row>
    <row r="67" spans="1:76">
      <c r="I67" s="290"/>
      <c r="J67" s="290"/>
      <c r="K67" s="290"/>
      <c r="L67" s="290"/>
      <c r="M67" s="290"/>
      <c r="N67" s="290"/>
      <c r="O67" s="290"/>
      <c r="P67" s="290"/>
      <c r="Q67" s="290"/>
      <c r="R67" s="290"/>
      <c r="S67" s="290"/>
      <c r="T67" s="290"/>
      <c r="U67" s="290"/>
      <c r="AC67" s="290"/>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c r="BR67" s="352"/>
      <c r="BS67" s="352"/>
      <c r="BT67" s="352"/>
      <c r="BU67" s="352"/>
      <c r="BV67" s="352"/>
      <c r="BW67" s="352"/>
      <c r="BX67" s="352"/>
    </row>
    <row r="68" spans="1:76" s="352" customFormat="1">
      <c r="A68" s="351"/>
      <c r="I68" s="353"/>
      <c r="J68" s="354"/>
      <c r="K68" s="353"/>
      <c r="L68" s="353"/>
      <c r="M68" s="353"/>
      <c r="N68" s="353"/>
      <c r="O68" s="353"/>
      <c r="P68" s="353"/>
      <c r="Q68" s="353"/>
      <c r="R68" s="353"/>
      <c r="S68" s="353"/>
      <c r="T68" s="353"/>
      <c r="U68" s="353"/>
      <c r="AC68" s="353"/>
      <c r="AD68" s="353"/>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5"/>
      <c r="BB68" s="356"/>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7"/>
    </row>
    <row r="69" spans="1:76" s="352" customFormat="1">
      <c r="A69" s="351"/>
      <c r="I69" s="353"/>
      <c r="J69" s="354"/>
      <c r="K69" s="353"/>
      <c r="L69" s="353"/>
      <c r="M69" s="353"/>
      <c r="N69" s="353"/>
      <c r="O69" s="353"/>
      <c r="P69" s="353"/>
      <c r="Q69" s="353"/>
      <c r="R69" s="353"/>
      <c r="S69" s="353"/>
      <c r="T69" s="353"/>
      <c r="U69" s="353"/>
      <c r="AC69" s="353"/>
      <c r="AD69" s="353"/>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5"/>
      <c r="BB69" s="356"/>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7"/>
    </row>
    <row r="70" spans="1:76" s="352" customFormat="1">
      <c r="A70" s="351"/>
      <c r="I70" s="353"/>
      <c r="J70" s="354"/>
      <c r="K70" s="353"/>
      <c r="L70" s="353"/>
      <c r="M70" s="353"/>
      <c r="N70" s="353"/>
      <c r="O70" s="353"/>
      <c r="P70" s="353"/>
      <c r="Q70" s="353"/>
      <c r="R70" s="353"/>
      <c r="S70" s="353"/>
      <c r="T70" s="353"/>
      <c r="U70" s="353"/>
      <c r="AC70" s="353"/>
      <c r="AD70" s="353"/>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5"/>
      <c r="BB70" s="356"/>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7"/>
    </row>
    <row r="71" spans="1:76" s="352" customFormat="1">
      <c r="A71" s="351"/>
      <c r="I71" s="353"/>
      <c r="J71" s="354"/>
      <c r="K71" s="353"/>
      <c r="L71" s="353"/>
      <c r="M71" s="353"/>
      <c r="N71" s="353"/>
      <c r="O71" s="353"/>
      <c r="P71" s="353"/>
      <c r="Q71" s="353"/>
      <c r="R71" s="353"/>
      <c r="S71" s="353"/>
      <c r="T71" s="353"/>
      <c r="U71" s="353"/>
      <c r="AC71" s="353"/>
      <c r="AD71" s="353"/>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5"/>
      <c r="BB71" s="356"/>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7"/>
    </row>
    <row r="72" spans="1:76" s="352" customFormat="1">
      <c r="A72" s="351"/>
      <c r="I72" s="353"/>
      <c r="J72" s="354"/>
      <c r="K72" s="353"/>
      <c r="L72" s="353"/>
      <c r="M72" s="353"/>
      <c r="N72" s="353"/>
      <c r="O72" s="353"/>
      <c r="P72" s="353"/>
      <c r="Q72" s="353"/>
      <c r="R72" s="353"/>
      <c r="S72" s="353"/>
      <c r="T72" s="353"/>
      <c r="U72" s="353"/>
      <c r="AC72" s="353"/>
      <c r="AD72" s="353"/>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5"/>
      <c r="BB72" s="356"/>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7"/>
    </row>
    <row r="73" spans="1:76" s="352" customFormat="1">
      <c r="A73" s="351"/>
      <c r="I73" s="353"/>
      <c r="J73" s="354"/>
      <c r="K73" s="353"/>
      <c r="L73" s="353"/>
      <c r="M73" s="353"/>
      <c r="N73" s="353"/>
      <c r="O73" s="353"/>
      <c r="P73" s="353"/>
      <c r="Q73" s="353"/>
      <c r="R73" s="353"/>
      <c r="S73" s="353"/>
      <c r="T73" s="353"/>
      <c r="U73" s="353"/>
      <c r="AC73" s="353"/>
      <c r="AD73" s="353"/>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5"/>
      <c r="BB73" s="356"/>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7"/>
    </row>
    <row r="74" spans="1:76" s="352" customFormat="1">
      <c r="A74" s="351"/>
      <c r="I74" s="353"/>
      <c r="J74" s="354"/>
      <c r="K74" s="353"/>
      <c r="L74" s="353"/>
      <c r="M74" s="353"/>
      <c r="N74" s="353"/>
      <c r="O74" s="353"/>
      <c r="P74" s="353"/>
      <c r="Q74" s="353"/>
      <c r="R74" s="353"/>
      <c r="S74" s="353"/>
      <c r="T74" s="353"/>
      <c r="U74" s="353"/>
      <c r="AC74" s="353"/>
      <c r="AD74" s="353"/>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5"/>
      <c r="BB74" s="356"/>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7"/>
    </row>
    <row r="75" spans="1:76" s="352" customFormat="1">
      <c r="A75" s="351"/>
      <c r="B75" s="358"/>
      <c r="C75" s="358"/>
      <c r="D75" s="358"/>
      <c r="E75" s="358"/>
      <c r="F75" s="358"/>
      <c r="G75" s="358"/>
      <c r="H75" s="358"/>
      <c r="I75" s="353"/>
      <c r="J75" s="354"/>
      <c r="K75" s="353"/>
      <c r="L75" s="353"/>
      <c r="M75" s="353"/>
      <c r="N75" s="353"/>
      <c r="O75" s="353"/>
      <c r="P75" s="353"/>
      <c r="Q75" s="353"/>
      <c r="R75" s="353"/>
      <c r="S75" s="353"/>
      <c r="T75" s="353"/>
      <c r="U75" s="353"/>
      <c r="V75" s="358"/>
      <c r="W75" s="358"/>
      <c r="X75" s="358"/>
      <c r="Y75" s="358"/>
      <c r="Z75" s="358"/>
      <c r="AA75" s="358"/>
      <c r="AB75" s="358"/>
      <c r="AC75" s="353"/>
      <c r="AD75" s="353"/>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5"/>
      <c r="BB75" s="356"/>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7"/>
    </row>
    <row r="76" spans="1:76" s="352" customFormat="1">
      <c r="A76" s="351"/>
      <c r="I76" s="353"/>
      <c r="J76" s="354"/>
      <c r="K76" s="353"/>
      <c r="L76" s="353"/>
      <c r="M76" s="353"/>
      <c r="N76" s="353"/>
      <c r="O76" s="353"/>
      <c r="P76" s="353"/>
      <c r="Q76" s="353"/>
      <c r="R76" s="353"/>
      <c r="S76" s="353"/>
      <c r="T76" s="353"/>
      <c r="U76" s="353"/>
      <c r="AC76" s="353"/>
      <c r="AD76" s="353"/>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5"/>
      <c r="BB76" s="356"/>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7"/>
    </row>
    <row r="77" spans="1:76" s="352" customFormat="1">
      <c r="A77" s="351"/>
      <c r="I77" s="353"/>
      <c r="J77" s="354"/>
      <c r="K77" s="353"/>
      <c r="L77" s="353"/>
      <c r="M77" s="353"/>
      <c r="N77" s="353"/>
      <c r="O77" s="353"/>
      <c r="P77" s="353"/>
      <c r="Q77" s="353"/>
      <c r="R77" s="353"/>
      <c r="S77" s="353"/>
      <c r="T77" s="353"/>
      <c r="U77" s="353"/>
      <c r="AC77" s="353"/>
      <c r="AD77" s="353"/>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5"/>
      <c r="BB77" s="356"/>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7"/>
    </row>
    <row r="78" spans="1:76" s="352" customFormat="1">
      <c r="A78" s="351"/>
      <c r="I78" s="353"/>
      <c r="J78" s="354"/>
      <c r="K78" s="353"/>
      <c r="L78" s="353"/>
      <c r="M78" s="353"/>
      <c r="N78" s="353"/>
      <c r="O78" s="353"/>
      <c r="P78" s="353"/>
      <c r="Q78" s="353"/>
      <c r="R78" s="353"/>
      <c r="S78" s="353"/>
      <c r="T78" s="353"/>
      <c r="U78" s="353"/>
      <c r="AC78" s="353"/>
      <c r="AD78" s="353"/>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5"/>
      <c r="BB78" s="356"/>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7"/>
    </row>
    <row r="79" spans="1:76" s="352" customFormat="1">
      <c r="A79" s="351"/>
      <c r="I79" s="353"/>
      <c r="J79" s="354"/>
      <c r="K79" s="353"/>
      <c r="L79" s="353"/>
      <c r="M79" s="353"/>
      <c r="N79" s="353"/>
      <c r="O79" s="353"/>
      <c r="P79" s="353"/>
      <c r="Q79" s="353"/>
      <c r="R79" s="353"/>
      <c r="S79" s="353"/>
      <c r="T79" s="353"/>
      <c r="U79" s="353"/>
      <c r="AC79" s="353"/>
      <c r="AD79" s="353"/>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5"/>
      <c r="BB79" s="356"/>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7"/>
    </row>
    <row r="80" spans="1:76" s="352" customFormat="1">
      <c r="A80" s="351"/>
      <c r="I80" s="353"/>
      <c r="J80" s="354"/>
      <c r="K80" s="353"/>
      <c r="L80" s="353"/>
      <c r="M80" s="353"/>
      <c r="N80" s="353"/>
      <c r="O80" s="353"/>
      <c r="P80" s="353"/>
      <c r="Q80" s="353"/>
      <c r="R80" s="353"/>
      <c r="S80" s="353"/>
      <c r="T80" s="353"/>
      <c r="U80" s="353"/>
      <c r="AC80" s="353"/>
      <c r="AD80" s="353"/>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5"/>
      <c r="BB80" s="356"/>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7"/>
    </row>
    <row r="81" spans="1:76" s="352" customFormat="1">
      <c r="A81" s="351"/>
      <c r="I81" s="353"/>
      <c r="J81" s="354"/>
      <c r="K81" s="353"/>
      <c r="L81" s="353"/>
      <c r="M81" s="353"/>
      <c r="N81" s="353"/>
      <c r="O81" s="353"/>
      <c r="P81" s="353"/>
      <c r="Q81" s="353"/>
      <c r="R81" s="353"/>
      <c r="S81" s="353"/>
      <c r="T81" s="353"/>
      <c r="U81" s="353"/>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5"/>
      <c r="BB81" s="356"/>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7"/>
    </row>
    <row r="82" spans="1:76" s="352" customFormat="1">
      <c r="A82" s="351"/>
      <c r="I82" s="353"/>
      <c r="J82" s="354"/>
      <c r="K82" s="353"/>
      <c r="L82" s="353"/>
      <c r="M82" s="353"/>
      <c r="N82" s="353"/>
      <c r="O82" s="353"/>
      <c r="P82" s="353"/>
      <c r="Q82" s="353"/>
      <c r="R82" s="353"/>
      <c r="S82" s="353"/>
      <c r="T82" s="353"/>
      <c r="U82" s="353"/>
      <c r="AC82" s="353"/>
      <c r="AD82" s="353"/>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5"/>
      <c r="BB82" s="356"/>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7"/>
    </row>
    <row r="83" spans="1:76" s="352" customFormat="1">
      <c r="A83" s="351"/>
      <c r="I83" s="353"/>
      <c r="J83" s="354"/>
      <c r="K83" s="353"/>
      <c r="L83" s="353"/>
      <c r="M83" s="353"/>
      <c r="N83" s="353"/>
      <c r="O83" s="353"/>
      <c r="P83" s="353"/>
      <c r="Q83" s="353"/>
      <c r="R83" s="353"/>
      <c r="S83" s="353"/>
      <c r="T83" s="353"/>
      <c r="U83" s="353"/>
      <c r="AC83" s="353"/>
      <c r="AD83" s="353"/>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5"/>
      <c r="BB83" s="356"/>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7"/>
    </row>
    <row r="84" spans="1:76" s="352" customFormat="1">
      <c r="A84" s="351"/>
      <c r="I84" s="353"/>
      <c r="J84" s="354"/>
      <c r="K84" s="353"/>
      <c r="L84" s="353"/>
      <c r="M84" s="353"/>
      <c r="N84" s="353"/>
      <c r="O84" s="353"/>
      <c r="P84" s="353"/>
      <c r="Q84" s="353"/>
      <c r="R84" s="353"/>
      <c r="S84" s="353"/>
      <c r="T84" s="353"/>
      <c r="U84" s="353"/>
      <c r="AC84" s="353"/>
      <c r="AD84" s="353"/>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5"/>
      <c r="BB84" s="356"/>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7"/>
    </row>
    <row r="85" spans="1:76" s="352" customFormat="1">
      <c r="A85" s="351"/>
      <c r="I85" s="353"/>
      <c r="J85" s="354"/>
      <c r="K85" s="353"/>
      <c r="L85" s="353"/>
      <c r="M85" s="353"/>
      <c r="N85" s="353"/>
      <c r="O85" s="353"/>
      <c r="P85" s="353"/>
      <c r="Q85" s="353"/>
      <c r="R85" s="353"/>
      <c r="S85" s="353"/>
      <c r="T85" s="353"/>
      <c r="U85" s="353"/>
      <c r="AC85" s="353"/>
      <c r="AD85" s="353"/>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5"/>
      <c r="BB85" s="356"/>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7"/>
    </row>
    <row r="86" spans="1:76" s="352" customFormat="1">
      <c r="A86" s="351"/>
      <c r="I86" s="353"/>
      <c r="J86" s="354"/>
      <c r="K86" s="353"/>
      <c r="L86" s="353"/>
      <c r="M86" s="353"/>
      <c r="N86" s="353"/>
      <c r="O86" s="353"/>
      <c r="P86" s="353"/>
      <c r="Q86" s="353"/>
      <c r="R86" s="353"/>
      <c r="S86" s="353"/>
      <c r="T86" s="353"/>
      <c r="U86" s="353"/>
      <c r="AC86" s="353"/>
      <c r="AD86" s="353"/>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5"/>
      <c r="BB86" s="356"/>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7"/>
    </row>
    <row r="87" spans="1:76" s="352" customFormat="1">
      <c r="A87" s="351"/>
      <c r="I87" s="353"/>
      <c r="J87" s="354"/>
      <c r="K87" s="353"/>
      <c r="L87" s="353"/>
      <c r="M87" s="353"/>
      <c r="N87" s="353"/>
      <c r="O87" s="353"/>
      <c r="P87" s="353"/>
      <c r="Q87" s="353"/>
      <c r="R87" s="353"/>
      <c r="S87" s="353"/>
      <c r="T87" s="353"/>
      <c r="U87" s="353"/>
      <c r="AC87" s="353"/>
      <c r="AD87" s="353"/>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5"/>
      <c r="BB87" s="356"/>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7"/>
    </row>
    <row r="88" spans="1:76" s="352" customFormat="1">
      <c r="A88" s="351"/>
      <c r="I88" s="353"/>
      <c r="J88" s="354"/>
      <c r="K88" s="353"/>
      <c r="L88" s="353"/>
      <c r="M88" s="353"/>
      <c r="N88" s="353"/>
      <c r="O88" s="353"/>
      <c r="P88" s="353"/>
      <c r="Q88" s="353"/>
      <c r="R88" s="353"/>
      <c r="S88" s="353"/>
      <c r="T88" s="353"/>
      <c r="U88" s="353"/>
      <c r="AC88" s="353"/>
      <c r="AD88" s="353"/>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5"/>
      <c r="BB88" s="356"/>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7"/>
    </row>
    <row r="89" spans="1:76" s="352" customFormat="1">
      <c r="A89" s="351"/>
      <c r="I89" s="353"/>
      <c r="J89" s="354"/>
      <c r="K89" s="353"/>
      <c r="L89" s="353"/>
      <c r="M89" s="353"/>
      <c r="N89" s="353"/>
      <c r="O89" s="353"/>
      <c r="P89" s="353"/>
      <c r="Q89" s="353"/>
      <c r="R89" s="353"/>
      <c r="S89" s="353"/>
      <c r="T89" s="353"/>
      <c r="U89" s="353"/>
      <c r="AC89" s="353"/>
      <c r="AD89" s="353"/>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5"/>
      <c r="BB89" s="356"/>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7"/>
    </row>
    <row r="90" spans="1:76" s="352" customFormat="1">
      <c r="A90" s="351"/>
      <c r="I90" s="353"/>
      <c r="J90" s="354"/>
      <c r="K90" s="353"/>
      <c r="L90" s="353"/>
      <c r="M90" s="353"/>
      <c r="N90" s="353"/>
      <c r="O90" s="353"/>
      <c r="P90" s="353"/>
      <c r="Q90" s="353"/>
      <c r="R90" s="353"/>
      <c r="S90" s="353"/>
      <c r="T90" s="353"/>
      <c r="U90" s="353"/>
      <c r="AC90" s="353"/>
      <c r="AD90" s="353"/>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5"/>
      <c r="BB90" s="356"/>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7"/>
    </row>
    <row r="91" spans="1:76" s="352" customFormat="1">
      <c r="A91" s="351"/>
      <c r="I91" s="353"/>
      <c r="J91" s="354"/>
      <c r="K91" s="353"/>
      <c r="L91" s="353"/>
      <c r="M91" s="353"/>
      <c r="N91" s="353"/>
      <c r="O91" s="353"/>
      <c r="P91" s="353"/>
      <c r="Q91" s="353"/>
      <c r="R91" s="353"/>
      <c r="S91" s="353"/>
      <c r="T91" s="353"/>
      <c r="U91" s="353"/>
      <c r="AC91" s="353"/>
      <c r="AD91" s="353"/>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5"/>
      <c r="BB91" s="356"/>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7"/>
    </row>
    <row r="92" spans="1:76" s="352" customFormat="1">
      <c r="A92" s="351"/>
      <c r="I92" s="353"/>
      <c r="J92" s="354"/>
      <c r="K92" s="353"/>
      <c r="L92" s="353"/>
      <c r="M92" s="353"/>
      <c r="N92" s="353"/>
      <c r="O92" s="353"/>
      <c r="P92" s="353"/>
      <c r="Q92" s="353"/>
      <c r="R92" s="353"/>
      <c r="S92" s="353"/>
      <c r="T92" s="353"/>
      <c r="U92" s="353"/>
      <c r="AC92" s="353"/>
      <c r="AD92" s="353"/>
      <c r="AE92" s="353"/>
      <c r="AF92" s="353"/>
      <c r="AG92" s="353"/>
      <c r="AH92" s="353"/>
      <c r="AI92" s="353"/>
      <c r="AJ92" s="353"/>
      <c r="AK92" s="353"/>
      <c r="AL92" s="353"/>
      <c r="AM92" s="353"/>
      <c r="AN92" s="353"/>
      <c r="AO92" s="353"/>
      <c r="AP92" s="353"/>
      <c r="AQ92" s="353"/>
      <c r="AR92" s="353"/>
      <c r="AS92" s="353"/>
      <c r="AT92" s="353"/>
      <c r="AU92" s="353"/>
      <c r="AV92" s="353"/>
      <c r="AW92" s="353"/>
      <c r="AX92" s="353"/>
      <c r="AY92" s="353"/>
      <c r="AZ92" s="353"/>
      <c r="BA92" s="355"/>
      <c r="BB92" s="356"/>
      <c r="BC92" s="353"/>
      <c r="BD92" s="353"/>
      <c r="BE92" s="353"/>
      <c r="BF92" s="353"/>
      <c r="BG92" s="353"/>
      <c r="BH92" s="353"/>
      <c r="BI92" s="353"/>
      <c r="BJ92" s="353"/>
      <c r="BK92" s="353"/>
      <c r="BL92" s="353"/>
      <c r="BM92" s="353"/>
      <c r="BN92" s="353"/>
      <c r="BO92" s="353"/>
      <c r="BP92" s="353"/>
      <c r="BQ92" s="353"/>
      <c r="BR92" s="353"/>
      <c r="BS92" s="353"/>
      <c r="BT92" s="353"/>
      <c r="BU92" s="353"/>
      <c r="BV92" s="353"/>
      <c r="BW92" s="353"/>
      <c r="BX92" s="357"/>
    </row>
    <row r="93" spans="1:76" s="352" customFormat="1">
      <c r="A93" s="351"/>
      <c r="I93" s="353"/>
      <c r="J93" s="354"/>
      <c r="K93" s="353"/>
      <c r="L93" s="353"/>
      <c r="M93" s="353"/>
      <c r="N93" s="353"/>
      <c r="O93" s="353"/>
      <c r="P93" s="353"/>
      <c r="Q93" s="353"/>
      <c r="R93" s="353"/>
      <c r="S93" s="353"/>
      <c r="T93" s="353"/>
      <c r="U93" s="353"/>
      <c r="AC93" s="353"/>
      <c r="AD93" s="353"/>
      <c r="AE93" s="353"/>
      <c r="AF93" s="353"/>
      <c r="AG93" s="353"/>
      <c r="AH93" s="353"/>
      <c r="AI93" s="353"/>
      <c r="AJ93" s="353"/>
      <c r="AK93" s="353"/>
      <c r="AL93" s="353"/>
      <c r="AM93" s="353"/>
      <c r="AN93" s="353"/>
      <c r="AO93" s="353"/>
      <c r="AP93" s="353"/>
      <c r="AQ93" s="353"/>
      <c r="AR93" s="353"/>
      <c r="AS93" s="353"/>
      <c r="AT93" s="353"/>
      <c r="AU93" s="353"/>
      <c r="AV93" s="353"/>
      <c r="AW93" s="353"/>
      <c r="AX93" s="353"/>
      <c r="AY93" s="353"/>
      <c r="AZ93" s="353"/>
      <c r="BA93" s="355"/>
      <c r="BB93" s="356"/>
      <c r="BC93" s="353"/>
      <c r="BD93" s="353"/>
      <c r="BE93" s="353"/>
      <c r="BF93" s="353"/>
      <c r="BG93" s="353"/>
      <c r="BH93" s="353"/>
      <c r="BI93" s="353"/>
      <c r="BJ93" s="353"/>
      <c r="BK93" s="353"/>
      <c r="BL93" s="353"/>
      <c r="BM93" s="353"/>
      <c r="BN93" s="353"/>
      <c r="BO93" s="353"/>
      <c r="BP93" s="353"/>
      <c r="BQ93" s="353"/>
      <c r="BR93" s="353"/>
      <c r="BS93" s="353"/>
      <c r="BT93" s="353"/>
      <c r="BU93" s="353"/>
      <c r="BV93" s="353"/>
      <c r="BW93" s="353"/>
      <c r="BX93" s="357"/>
    </row>
    <row r="94" spans="1:76" s="352" customFormat="1">
      <c r="A94" s="351"/>
      <c r="I94" s="353"/>
      <c r="J94" s="354"/>
      <c r="K94" s="353"/>
      <c r="L94" s="353"/>
      <c r="M94" s="353"/>
      <c r="N94" s="353"/>
      <c r="O94" s="353"/>
      <c r="P94" s="353"/>
      <c r="Q94" s="353"/>
      <c r="R94" s="353"/>
      <c r="S94" s="353"/>
      <c r="T94" s="353"/>
      <c r="U94" s="353"/>
      <c r="AC94" s="353"/>
      <c r="AD94" s="353"/>
      <c r="AE94" s="353"/>
      <c r="AF94" s="353"/>
      <c r="AG94" s="353"/>
      <c r="AH94" s="353"/>
      <c r="AI94" s="353"/>
      <c r="AJ94" s="353"/>
      <c r="AK94" s="353"/>
      <c r="AL94" s="353"/>
      <c r="AM94" s="353"/>
      <c r="AN94" s="353"/>
      <c r="AO94" s="353"/>
      <c r="AP94" s="353"/>
      <c r="AQ94" s="353"/>
      <c r="AR94" s="353"/>
      <c r="AS94" s="353"/>
      <c r="AT94" s="353"/>
      <c r="AU94" s="353"/>
      <c r="AV94" s="353"/>
      <c r="AW94" s="353"/>
      <c r="AX94" s="353"/>
      <c r="AY94" s="353"/>
      <c r="AZ94" s="353"/>
      <c r="BA94" s="355"/>
      <c r="BB94" s="356"/>
      <c r="BC94" s="353"/>
      <c r="BD94" s="353"/>
      <c r="BE94" s="353"/>
      <c r="BF94" s="353"/>
      <c r="BG94" s="353"/>
      <c r="BH94" s="353"/>
      <c r="BI94" s="353"/>
      <c r="BJ94" s="353"/>
      <c r="BK94" s="353"/>
      <c r="BL94" s="353"/>
      <c r="BM94" s="353"/>
      <c r="BN94" s="353"/>
      <c r="BO94" s="353"/>
      <c r="BP94" s="353"/>
      <c r="BQ94" s="353"/>
      <c r="BR94" s="353"/>
      <c r="BS94" s="353"/>
      <c r="BT94" s="353"/>
      <c r="BU94" s="353"/>
      <c r="BV94" s="353"/>
      <c r="BW94" s="353"/>
      <c r="BX94" s="357"/>
    </row>
    <row r="95" spans="1:76" s="352" customFormat="1">
      <c r="A95" s="351"/>
      <c r="I95" s="353"/>
      <c r="J95" s="354"/>
      <c r="K95" s="353"/>
      <c r="L95" s="353"/>
      <c r="M95" s="353"/>
      <c r="N95" s="353"/>
      <c r="O95" s="353"/>
      <c r="P95" s="353"/>
      <c r="Q95" s="353"/>
      <c r="R95" s="353"/>
      <c r="S95" s="353"/>
      <c r="T95" s="353"/>
      <c r="U95" s="353"/>
      <c r="AC95" s="353"/>
      <c r="AD95" s="353"/>
      <c r="AE95" s="353"/>
      <c r="AF95" s="353"/>
      <c r="AG95" s="353"/>
      <c r="AH95" s="353"/>
      <c r="AI95" s="353"/>
      <c r="AJ95" s="353"/>
      <c r="AK95" s="353"/>
      <c r="AL95" s="353"/>
      <c r="AM95" s="353"/>
      <c r="AN95" s="353"/>
      <c r="AO95" s="353"/>
      <c r="AP95" s="353"/>
      <c r="AQ95" s="353"/>
      <c r="AR95" s="353"/>
      <c r="AS95" s="353"/>
      <c r="AT95" s="353"/>
      <c r="AU95" s="353"/>
      <c r="AV95" s="353"/>
      <c r="AW95" s="353"/>
      <c r="AX95" s="353"/>
      <c r="AY95" s="353"/>
      <c r="AZ95" s="353"/>
      <c r="BA95" s="355"/>
      <c r="BB95" s="356"/>
      <c r="BC95" s="353"/>
      <c r="BD95" s="353"/>
      <c r="BE95" s="353"/>
      <c r="BF95" s="353"/>
      <c r="BG95" s="353"/>
      <c r="BH95" s="353"/>
      <c r="BI95" s="353"/>
      <c r="BJ95" s="353"/>
      <c r="BK95" s="353"/>
      <c r="BL95" s="353"/>
      <c r="BM95" s="353"/>
      <c r="BN95" s="353"/>
      <c r="BO95" s="353"/>
      <c r="BP95" s="353"/>
      <c r="BQ95" s="353"/>
      <c r="BR95" s="353"/>
      <c r="BS95" s="353"/>
      <c r="BT95" s="353"/>
      <c r="BU95" s="353"/>
      <c r="BV95" s="353"/>
      <c r="BW95" s="353"/>
      <c r="BX95" s="357"/>
    </row>
    <row r="96" spans="1:76" s="352" customFormat="1">
      <c r="A96" s="351"/>
      <c r="I96" s="353"/>
      <c r="J96" s="354"/>
      <c r="K96" s="353"/>
      <c r="L96" s="353"/>
      <c r="M96" s="353"/>
      <c r="N96" s="353"/>
      <c r="O96" s="353"/>
      <c r="P96" s="353"/>
      <c r="Q96" s="353"/>
      <c r="R96" s="353"/>
      <c r="S96" s="353"/>
      <c r="T96" s="353"/>
      <c r="U96" s="353"/>
      <c r="AC96" s="353"/>
      <c r="AD96" s="353"/>
      <c r="AE96" s="353"/>
      <c r="AF96" s="353"/>
      <c r="AG96" s="353"/>
      <c r="AH96" s="353"/>
      <c r="AI96" s="353"/>
      <c r="AJ96" s="353"/>
      <c r="AK96" s="353"/>
      <c r="AL96" s="353"/>
      <c r="AM96" s="353"/>
      <c r="AN96" s="353"/>
      <c r="AO96" s="353"/>
      <c r="AP96" s="353"/>
      <c r="AQ96" s="353"/>
      <c r="AR96" s="353"/>
      <c r="AS96" s="353"/>
      <c r="AT96" s="353"/>
      <c r="AU96" s="353"/>
      <c r="AV96" s="353"/>
      <c r="AW96" s="353"/>
      <c r="AX96" s="353"/>
      <c r="AY96" s="353"/>
      <c r="AZ96" s="353"/>
      <c r="BA96" s="355"/>
      <c r="BB96" s="356"/>
      <c r="BC96" s="353"/>
      <c r="BD96" s="353"/>
      <c r="BE96" s="353"/>
      <c r="BF96" s="353"/>
      <c r="BG96" s="353"/>
      <c r="BH96" s="353"/>
      <c r="BI96" s="353"/>
      <c r="BJ96" s="353"/>
      <c r="BK96" s="353"/>
      <c r="BL96" s="353"/>
      <c r="BM96" s="353"/>
      <c r="BN96" s="353"/>
      <c r="BO96" s="353"/>
      <c r="BP96" s="353"/>
      <c r="BQ96" s="353"/>
      <c r="BR96" s="353"/>
      <c r="BS96" s="353"/>
      <c r="BT96" s="353"/>
      <c r="BU96" s="353"/>
      <c r="BV96" s="353"/>
      <c r="BW96" s="353"/>
      <c r="BX96" s="357"/>
    </row>
    <row r="97" spans="1:76" s="352" customFormat="1">
      <c r="A97" s="351"/>
      <c r="I97" s="353"/>
      <c r="J97" s="354"/>
      <c r="K97" s="353"/>
      <c r="L97" s="353"/>
      <c r="M97" s="353"/>
      <c r="N97" s="353"/>
      <c r="O97" s="353"/>
      <c r="P97" s="353"/>
      <c r="Q97" s="353"/>
      <c r="R97" s="353"/>
      <c r="S97" s="353"/>
      <c r="T97" s="353"/>
      <c r="U97" s="353"/>
      <c r="AC97" s="353"/>
      <c r="AD97" s="353"/>
      <c r="AE97" s="353"/>
      <c r="AF97" s="353"/>
      <c r="AG97" s="353"/>
      <c r="AH97" s="353"/>
      <c r="AI97" s="353"/>
      <c r="AJ97" s="353"/>
      <c r="AK97" s="353"/>
      <c r="AL97" s="353"/>
      <c r="AM97" s="353"/>
      <c r="AN97" s="353"/>
      <c r="AO97" s="353"/>
      <c r="AP97" s="353"/>
      <c r="AQ97" s="353"/>
      <c r="AR97" s="353"/>
      <c r="AS97" s="353"/>
      <c r="AT97" s="353"/>
      <c r="AU97" s="353"/>
      <c r="AV97" s="353"/>
      <c r="AW97" s="353"/>
      <c r="AX97" s="353"/>
      <c r="AY97" s="353"/>
      <c r="AZ97" s="353"/>
      <c r="BA97" s="355"/>
      <c r="BB97" s="356"/>
      <c r="BC97" s="353"/>
      <c r="BD97" s="353"/>
      <c r="BE97" s="353"/>
      <c r="BF97" s="353"/>
      <c r="BG97" s="353"/>
      <c r="BH97" s="353"/>
      <c r="BI97" s="353"/>
      <c r="BJ97" s="353"/>
      <c r="BK97" s="353"/>
      <c r="BL97" s="353"/>
      <c r="BM97" s="353"/>
      <c r="BN97" s="353"/>
      <c r="BO97" s="353"/>
      <c r="BP97" s="353"/>
      <c r="BQ97" s="353"/>
      <c r="BR97" s="353"/>
      <c r="BS97" s="353"/>
      <c r="BT97" s="353"/>
      <c r="BU97" s="353"/>
      <c r="BV97" s="353"/>
      <c r="BW97" s="353"/>
      <c r="BX97" s="357"/>
    </row>
    <row r="98" spans="1:76" s="352" customFormat="1">
      <c r="A98" s="351"/>
      <c r="I98" s="353"/>
      <c r="J98" s="354"/>
      <c r="K98" s="353"/>
      <c r="L98" s="353"/>
      <c r="M98" s="353"/>
      <c r="N98" s="353"/>
      <c r="O98" s="353"/>
      <c r="P98" s="353"/>
      <c r="Q98" s="353"/>
      <c r="R98" s="353"/>
      <c r="S98" s="353"/>
      <c r="T98" s="353"/>
      <c r="U98" s="353"/>
      <c r="AC98" s="353"/>
      <c r="AD98" s="353"/>
      <c r="AE98" s="353"/>
      <c r="AF98" s="353"/>
      <c r="AG98" s="353"/>
      <c r="AH98" s="353"/>
      <c r="AI98" s="353"/>
      <c r="AJ98" s="353"/>
      <c r="AK98" s="353"/>
      <c r="AL98" s="353"/>
      <c r="AM98" s="353"/>
      <c r="AN98" s="353"/>
      <c r="AO98" s="353"/>
      <c r="AP98" s="353"/>
      <c r="AQ98" s="353"/>
      <c r="AR98" s="353"/>
      <c r="AS98" s="353"/>
      <c r="AT98" s="353"/>
      <c r="AU98" s="353"/>
      <c r="AV98" s="353"/>
      <c r="AW98" s="353"/>
      <c r="AX98" s="353"/>
      <c r="AY98" s="353"/>
      <c r="AZ98" s="353"/>
      <c r="BA98" s="355"/>
      <c r="BB98" s="356"/>
      <c r="BC98" s="353"/>
      <c r="BD98" s="353"/>
      <c r="BE98" s="353"/>
      <c r="BF98" s="353"/>
      <c r="BG98" s="353"/>
      <c r="BH98" s="353"/>
      <c r="BI98" s="353"/>
      <c r="BJ98" s="353"/>
      <c r="BK98" s="353"/>
      <c r="BL98" s="353"/>
      <c r="BM98" s="353"/>
      <c r="BN98" s="353"/>
      <c r="BO98" s="353"/>
      <c r="BP98" s="353"/>
      <c r="BQ98" s="353"/>
      <c r="BR98" s="353"/>
      <c r="BS98" s="353"/>
      <c r="BT98" s="353"/>
      <c r="BU98" s="353"/>
      <c r="BV98" s="353"/>
      <c r="BW98" s="353"/>
      <c r="BX98" s="357"/>
    </row>
    <row r="99" spans="1:76" s="352" customFormat="1">
      <c r="A99" s="351"/>
      <c r="I99" s="353"/>
      <c r="J99" s="354"/>
      <c r="K99" s="353"/>
      <c r="L99" s="353"/>
      <c r="M99" s="353"/>
      <c r="N99" s="353"/>
      <c r="O99" s="353"/>
      <c r="P99" s="353"/>
      <c r="Q99" s="353"/>
      <c r="R99" s="353"/>
      <c r="S99" s="353"/>
      <c r="T99" s="353"/>
      <c r="U99" s="353"/>
      <c r="AC99" s="353"/>
      <c r="AD99" s="353"/>
      <c r="AE99" s="353"/>
      <c r="AF99" s="353"/>
      <c r="AG99" s="353"/>
      <c r="AH99" s="353"/>
      <c r="AI99" s="353"/>
      <c r="AJ99" s="353"/>
      <c r="AK99" s="353"/>
      <c r="AL99" s="353"/>
      <c r="AM99" s="353"/>
      <c r="AN99" s="353"/>
      <c r="AO99" s="353"/>
      <c r="AP99" s="353"/>
      <c r="AQ99" s="353"/>
      <c r="AR99" s="353"/>
      <c r="AS99" s="353"/>
      <c r="AT99" s="353"/>
      <c r="AU99" s="353"/>
      <c r="AV99" s="353"/>
      <c r="AW99" s="353"/>
      <c r="AX99" s="353"/>
      <c r="AY99" s="353"/>
      <c r="AZ99" s="353"/>
      <c r="BA99" s="355"/>
      <c r="BB99" s="356"/>
      <c r="BC99" s="353"/>
      <c r="BD99" s="353"/>
      <c r="BE99" s="353"/>
      <c r="BF99" s="353"/>
      <c r="BG99" s="353"/>
      <c r="BH99" s="353"/>
      <c r="BI99" s="353"/>
      <c r="BJ99" s="353"/>
      <c r="BK99" s="353"/>
      <c r="BL99" s="353"/>
      <c r="BM99" s="353"/>
      <c r="BN99" s="353"/>
      <c r="BO99" s="353"/>
      <c r="BP99" s="353"/>
      <c r="BQ99" s="353"/>
      <c r="BR99" s="353"/>
      <c r="BS99" s="353"/>
      <c r="BT99" s="353"/>
      <c r="BU99" s="353"/>
      <c r="BV99" s="353"/>
      <c r="BW99" s="353"/>
      <c r="BX99" s="357"/>
    </row>
    <row r="100" spans="1:76" s="352" customFormat="1">
      <c r="A100" s="351"/>
      <c r="I100" s="353"/>
      <c r="J100" s="354"/>
      <c r="K100" s="353"/>
      <c r="L100" s="353"/>
      <c r="M100" s="353"/>
      <c r="N100" s="353"/>
      <c r="O100" s="353"/>
      <c r="P100" s="353"/>
      <c r="Q100" s="353"/>
      <c r="R100" s="353"/>
      <c r="S100" s="353"/>
      <c r="T100" s="353"/>
      <c r="U100" s="353"/>
      <c r="AC100" s="353"/>
      <c r="AD100" s="353"/>
      <c r="AE100" s="353"/>
      <c r="AF100" s="353"/>
      <c r="AG100" s="353"/>
      <c r="AH100" s="353"/>
      <c r="AI100" s="353"/>
      <c r="AJ100" s="353"/>
      <c r="AK100" s="353"/>
      <c r="AL100" s="353"/>
      <c r="AM100" s="353"/>
      <c r="AN100" s="353"/>
      <c r="AO100" s="353"/>
      <c r="AP100" s="353"/>
      <c r="AQ100" s="353"/>
      <c r="AR100" s="353"/>
      <c r="AS100" s="353"/>
      <c r="AT100" s="353"/>
      <c r="AU100" s="353"/>
      <c r="AV100" s="353"/>
      <c r="AW100" s="353"/>
      <c r="AX100" s="353"/>
      <c r="AY100" s="353"/>
      <c r="AZ100" s="353"/>
      <c r="BA100" s="355"/>
      <c r="BB100" s="356"/>
      <c r="BC100" s="353"/>
      <c r="BD100" s="353"/>
      <c r="BE100" s="353"/>
      <c r="BF100" s="353"/>
      <c r="BG100" s="353"/>
      <c r="BH100" s="353"/>
      <c r="BI100" s="353"/>
      <c r="BJ100" s="353"/>
      <c r="BK100" s="353"/>
      <c r="BL100" s="353"/>
      <c r="BM100" s="353"/>
      <c r="BN100" s="353"/>
      <c r="BO100" s="353"/>
      <c r="BP100" s="353"/>
      <c r="BQ100" s="353"/>
      <c r="BR100" s="353"/>
      <c r="BS100" s="353"/>
      <c r="BT100" s="353"/>
      <c r="BU100" s="353"/>
      <c r="BV100" s="353"/>
      <c r="BW100" s="353"/>
      <c r="BX100" s="357"/>
    </row>
    <row r="101" spans="1:76" s="352" customFormat="1">
      <c r="A101" s="351"/>
      <c r="I101" s="353"/>
      <c r="J101" s="354"/>
      <c r="K101" s="353"/>
      <c r="L101" s="353"/>
      <c r="M101" s="353"/>
      <c r="N101" s="353"/>
      <c r="O101" s="353"/>
      <c r="P101" s="353"/>
      <c r="Q101" s="353"/>
      <c r="R101" s="353"/>
      <c r="S101" s="353"/>
      <c r="T101" s="353"/>
      <c r="U101" s="353"/>
      <c r="AC101" s="353"/>
      <c r="AD101" s="353"/>
      <c r="AE101" s="353"/>
      <c r="AF101" s="353"/>
      <c r="AG101" s="353"/>
      <c r="AH101" s="353"/>
      <c r="AI101" s="353"/>
      <c r="AJ101" s="353"/>
      <c r="AK101" s="353"/>
      <c r="AL101" s="353"/>
      <c r="AM101" s="353"/>
      <c r="AN101" s="353"/>
      <c r="AO101" s="353"/>
      <c r="AP101" s="353"/>
      <c r="AQ101" s="353"/>
      <c r="AR101" s="353"/>
      <c r="AS101" s="353"/>
      <c r="AT101" s="353"/>
      <c r="AU101" s="353"/>
      <c r="AV101" s="353"/>
      <c r="AW101" s="353"/>
      <c r="AX101" s="353"/>
      <c r="AY101" s="353"/>
      <c r="AZ101" s="353"/>
      <c r="BA101" s="355"/>
      <c r="BB101" s="356"/>
      <c r="BC101" s="353"/>
      <c r="BD101" s="353"/>
      <c r="BE101" s="353"/>
      <c r="BF101" s="353"/>
      <c r="BG101" s="353"/>
      <c r="BH101" s="353"/>
      <c r="BI101" s="353"/>
      <c r="BJ101" s="353"/>
      <c r="BK101" s="353"/>
      <c r="BL101" s="353"/>
      <c r="BM101" s="353"/>
      <c r="BN101" s="353"/>
      <c r="BO101" s="353"/>
      <c r="BP101" s="353"/>
      <c r="BQ101" s="353"/>
      <c r="BR101" s="353"/>
      <c r="BS101" s="353"/>
      <c r="BT101" s="353"/>
      <c r="BU101" s="353"/>
      <c r="BV101" s="353"/>
      <c r="BW101" s="353"/>
      <c r="BX101" s="357"/>
    </row>
    <row r="102" spans="1:76" s="352" customFormat="1">
      <c r="A102" s="351"/>
      <c r="I102" s="353"/>
      <c r="J102" s="354"/>
      <c r="K102" s="353"/>
      <c r="L102" s="353"/>
      <c r="M102" s="353"/>
      <c r="N102" s="353"/>
      <c r="O102" s="353"/>
      <c r="P102" s="353"/>
      <c r="Q102" s="353"/>
      <c r="R102" s="353"/>
      <c r="S102" s="353"/>
      <c r="T102" s="353"/>
      <c r="U102" s="353"/>
      <c r="AC102" s="353"/>
      <c r="AD102" s="353"/>
      <c r="AE102" s="353"/>
      <c r="AF102" s="353"/>
      <c r="AG102" s="353"/>
      <c r="AH102" s="353"/>
      <c r="AI102" s="353"/>
      <c r="AJ102" s="353"/>
      <c r="AK102" s="353"/>
      <c r="AL102" s="353"/>
      <c r="AM102" s="353"/>
      <c r="AN102" s="353"/>
      <c r="AO102" s="353"/>
      <c r="AP102" s="353"/>
      <c r="AQ102" s="353"/>
      <c r="AR102" s="353"/>
      <c r="AS102" s="353"/>
      <c r="AT102" s="353"/>
      <c r="AU102" s="353"/>
      <c r="AV102" s="353"/>
      <c r="AW102" s="353"/>
      <c r="AX102" s="353"/>
      <c r="AY102" s="353"/>
      <c r="AZ102" s="353"/>
      <c r="BA102" s="355"/>
      <c r="BB102" s="356"/>
      <c r="BC102" s="353"/>
      <c r="BD102" s="353"/>
      <c r="BE102" s="353"/>
      <c r="BF102" s="353"/>
      <c r="BG102" s="353"/>
      <c r="BH102" s="353"/>
      <c r="BI102" s="353"/>
      <c r="BJ102" s="353"/>
      <c r="BK102" s="353"/>
      <c r="BL102" s="353"/>
      <c r="BM102" s="353"/>
      <c r="BN102" s="353"/>
      <c r="BO102" s="353"/>
      <c r="BP102" s="353"/>
      <c r="BQ102" s="353"/>
      <c r="BR102" s="353"/>
      <c r="BS102" s="353"/>
      <c r="BT102" s="353"/>
      <c r="BU102" s="353"/>
      <c r="BV102" s="353"/>
      <c r="BW102" s="353"/>
      <c r="BX102" s="357"/>
    </row>
    <row r="103" spans="1:76" s="352" customFormat="1">
      <c r="A103" s="351"/>
      <c r="I103" s="353"/>
      <c r="J103" s="354"/>
      <c r="K103" s="353"/>
      <c r="L103" s="353"/>
      <c r="M103" s="353"/>
      <c r="N103" s="353"/>
      <c r="O103" s="353"/>
      <c r="P103" s="353"/>
      <c r="Q103" s="353"/>
      <c r="R103" s="353"/>
      <c r="S103" s="353"/>
      <c r="T103" s="353"/>
      <c r="U103" s="353"/>
      <c r="AC103" s="353"/>
      <c r="AD103" s="353"/>
      <c r="AE103" s="353"/>
      <c r="AF103" s="353"/>
      <c r="AG103" s="353"/>
      <c r="AH103" s="353"/>
      <c r="AI103" s="353"/>
      <c r="AJ103" s="353"/>
      <c r="AK103" s="353"/>
      <c r="AL103" s="353"/>
      <c r="AM103" s="353"/>
      <c r="AN103" s="353"/>
      <c r="AO103" s="353"/>
      <c r="AP103" s="353"/>
      <c r="AQ103" s="353"/>
      <c r="AR103" s="353"/>
      <c r="AS103" s="353"/>
      <c r="AT103" s="353"/>
      <c r="AU103" s="353"/>
      <c r="AV103" s="353"/>
      <c r="AW103" s="353"/>
      <c r="AX103" s="353"/>
      <c r="AY103" s="353"/>
      <c r="AZ103" s="353"/>
      <c r="BA103" s="355"/>
      <c r="BB103" s="356"/>
      <c r="BC103" s="353"/>
      <c r="BD103" s="353"/>
      <c r="BE103" s="353"/>
      <c r="BF103" s="353"/>
      <c r="BG103" s="353"/>
      <c r="BH103" s="353"/>
      <c r="BI103" s="353"/>
      <c r="BJ103" s="353"/>
      <c r="BK103" s="353"/>
      <c r="BL103" s="353"/>
      <c r="BM103" s="353"/>
      <c r="BN103" s="353"/>
      <c r="BO103" s="353"/>
      <c r="BP103" s="353"/>
      <c r="BQ103" s="353"/>
      <c r="BR103" s="353"/>
      <c r="BS103" s="353"/>
      <c r="BT103" s="353"/>
      <c r="BU103" s="353"/>
      <c r="BV103" s="353"/>
      <c r="BW103" s="353"/>
      <c r="BX103" s="357"/>
    </row>
    <row r="104" spans="1:76" s="352" customFormat="1">
      <c r="A104" s="351"/>
      <c r="I104" s="353"/>
      <c r="J104" s="354"/>
      <c r="K104" s="353"/>
      <c r="L104" s="353"/>
      <c r="M104" s="353"/>
      <c r="N104" s="353"/>
      <c r="O104" s="353"/>
      <c r="P104" s="353"/>
      <c r="Q104" s="353"/>
      <c r="R104" s="353"/>
      <c r="S104" s="353"/>
      <c r="T104" s="353"/>
      <c r="U104" s="353"/>
      <c r="AC104" s="353"/>
      <c r="AD104" s="353"/>
      <c r="AE104" s="353"/>
      <c r="AF104" s="353"/>
      <c r="AG104" s="353"/>
      <c r="AH104" s="353"/>
      <c r="AI104" s="353"/>
      <c r="AJ104" s="353"/>
      <c r="AK104" s="353"/>
      <c r="AL104" s="353"/>
      <c r="AM104" s="353"/>
      <c r="AN104" s="353"/>
      <c r="AO104" s="353"/>
      <c r="AP104" s="353"/>
      <c r="AQ104" s="353"/>
      <c r="AR104" s="353"/>
      <c r="AS104" s="353"/>
      <c r="AT104" s="353"/>
      <c r="AU104" s="353"/>
      <c r="AV104" s="353"/>
      <c r="AW104" s="353"/>
      <c r="AX104" s="353"/>
      <c r="AY104" s="353"/>
      <c r="AZ104" s="353"/>
      <c r="BA104" s="355"/>
      <c r="BB104" s="356"/>
      <c r="BC104" s="353"/>
      <c r="BD104" s="353"/>
      <c r="BE104" s="353"/>
      <c r="BF104" s="353"/>
      <c r="BG104" s="353"/>
      <c r="BH104" s="353"/>
      <c r="BI104" s="353"/>
      <c r="BJ104" s="353"/>
      <c r="BK104" s="353"/>
      <c r="BL104" s="353"/>
      <c r="BM104" s="353"/>
      <c r="BN104" s="353"/>
      <c r="BO104" s="353"/>
      <c r="BP104" s="353"/>
      <c r="BQ104" s="353"/>
      <c r="BR104" s="353"/>
      <c r="BS104" s="353"/>
      <c r="BT104" s="353"/>
      <c r="BU104" s="353"/>
      <c r="BV104" s="353"/>
      <c r="BW104" s="353"/>
      <c r="BX104" s="357"/>
    </row>
    <row r="105" spans="1:76" s="352" customFormat="1">
      <c r="A105" s="351"/>
      <c r="I105" s="353"/>
      <c r="J105" s="354"/>
      <c r="K105" s="353"/>
      <c r="L105" s="353"/>
      <c r="M105" s="353"/>
      <c r="N105" s="353"/>
      <c r="O105" s="353"/>
      <c r="P105" s="353"/>
      <c r="Q105" s="353"/>
      <c r="R105" s="353"/>
      <c r="S105" s="353"/>
      <c r="T105" s="353"/>
      <c r="U105" s="353"/>
      <c r="AC105" s="353"/>
      <c r="AD105" s="353"/>
      <c r="AE105" s="353"/>
      <c r="AF105" s="353"/>
      <c r="AG105" s="353"/>
      <c r="AH105" s="353"/>
      <c r="AI105" s="353"/>
      <c r="AJ105" s="353"/>
      <c r="AK105" s="353"/>
      <c r="AL105" s="353"/>
      <c r="AM105" s="353"/>
      <c r="AN105" s="353"/>
      <c r="AO105" s="353"/>
      <c r="AP105" s="353"/>
      <c r="AQ105" s="353"/>
      <c r="AR105" s="353"/>
      <c r="AS105" s="353"/>
      <c r="AT105" s="353"/>
      <c r="AU105" s="353"/>
      <c r="AV105" s="353"/>
      <c r="AW105" s="353"/>
      <c r="AX105" s="353"/>
      <c r="AY105" s="353"/>
      <c r="AZ105" s="353"/>
      <c r="BA105" s="355"/>
      <c r="BB105" s="356"/>
      <c r="BC105" s="353"/>
      <c r="BD105" s="353"/>
      <c r="BE105" s="353"/>
      <c r="BF105" s="353"/>
      <c r="BG105" s="353"/>
      <c r="BH105" s="353"/>
      <c r="BI105" s="353"/>
      <c r="BJ105" s="353"/>
      <c r="BK105" s="353"/>
      <c r="BL105" s="353"/>
      <c r="BM105" s="353"/>
      <c r="BN105" s="353"/>
      <c r="BO105" s="353"/>
      <c r="BP105" s="353"/>
      <c r="BQ105" s="353"/>
      <c r="BR105" s="353"/>
      <c r="BS105" s="353"/>
      <c r="BT105" s="353"/>
      <c r="BU105" s="353"/>
      <c r="BV105" s="353"/>
      <c r="BW105" s="353"/>
      <c r="BX105" s="357"/>
    </row>
    <row r="106" spans="1:76" s="352" customFormat="1">
      <c r="A106" s="351"/>
      <c r="I106" s="353"/>
      <c r="J106" s="354"/>
      <c r="K106" s="353"/>
      <c r="L106" s="353"/>
      <c r="M106" s="353"/>
      <c r="N106" s="353"/>
      <c r="O106" s="353"/>
      <c r="P106" s="353"/>
      <c r="Q106" s="353"/>
      <c r="R106" s="353"/>
      <c r="S106" s="353"/>
      <c r="T106" s="353"/>
      <c r="U106" s="353"/>
      <c r="AC106" s="353"/>
      <c r="AD106" s="353"/>
      <c r="AE106" s="353"/>
      <c r="AF106" s="353"/>
      <c r="AG106" s="353"/>
      <c r="AH106" s="353"/>
      <c r="AI106" s="353"/>
      <c r="AJ106" s="353"/>
      <c r="AK106" s="353"/>
      <c r="AL106" s="353"/>
      <c r="AM106" s="353"/>
      <c r="AN106" s="353"/>
      <c r="AO106" s="353"/>
      <c r="AP106" s="353"/>
      <c r="AQ106" s="353"/>
      <c r="AR106" s="353"/>
      <c r="AS106" s="353"/>
      <c r="AT106" s="353"/>
      <c r="AU106" s="353"/>
      <c r="AV106" s="353"/>
      <c r="AW106" s="353"/>
      <c r="AX106" s="353"/>
      <c r="AY106" s="353"/>
      <c r="AZ106" s="353"/>
      <c r="BA106" s="355"/>
      <c r="BB106" s="356"/>
      <c r="BC106" s="353"/>
      <c r="BD106" s="353"/>
      <c r="BE106" s="353"/>
      <c r="BF106" s="353"/>
      <c r="BG106" s="353"/>
      <c r="BH106" s="353"/>
      <c r="BI106" s="353"/>
      <c r="BJ106" s="353"/>
      <c r="BK106" s="353"/>
      <c r="BL106" s="353"/>
      <c r="BM106" s="353"/>
      <c r="BN106" s="353"/>
      <c r="BO106" s="353"/>
      <c r="BP106" s="353"/>
      <c r="BQ106" s="353"/>
      <c r="BR106" s="353"/>
      <c r="BS106" s="353"/>
      <c r="BT106" s="353"/>
      <c r="BU106" s="353"/>
      <c r="BV106" s="353"/>
      <c r="BW106" s="353"/>
      <c r="BX106" s="357"/>
    </row>
    <row r="107" spans="1:76" s="352" customFormat="1">
      <c r="A107" s="351"/>
      <c r="I107" s="353"/>
      <c r="J107" s="354"/>
      <c r="K107" s="353"/>
      <c r="L107" s="353"/>
      <c r="M107" s="353"/>
      <c r="N107" s="353"/>
      <c r="O107" s="353"/>
      <c r="P107" s="353"/>
      <c r="Q107" s="353"/>
      <c r="R107" s="353"/>
      <c r="S107" s="353"/>
      <c r="T107" s="353"/>
      <c r="U107" s="353"/>
      <c r="AC107" s="353"/>
      <c r="AD107" s="353"/>
      <c r="AE107" s="353"/>
      <c r="AF107" s="353"/>
      <c r="AG107" s="353"/>
      <c r="AH107" s="353"/>
      <c r="AI107" s="353"/>
      <c r="AJ107" s="353"/>
      <c r="AK107" s="353"/>
      <c r="AL107" s="353"/>
      <c r="AM107" s="353"/>
      <c r="AN107" s="353"/>
      <c r="AO107" s="353"/>
      <c r="AP107" s="353"/>
      <c r="AQ107" s="353"/>
      <c r="AR107" s="353"/>
      <c r="AS107" s="353"/>
      <c r="AT107" s="353"/>
      <c r="AU107" s="353"/>
      <c r="AV107" s="353"/>
      <c r="AW107" s="353"/>
      <c r="AX107" s="353"/>
      <c r="AY107" s="353"/>
      <c r="AZ107" s="353"/>
      <c r="BA107" s="355"/>
      <c r="BB107" s="356"/>
      <c r="BC107" s="353"/>
      <c r="BD107" s="353"/>
      <c r="BE107" s="353"/>
      <c r="BF107" s="353"/>
      <c r="BG107" s="353"/>
      <c r="BH107" s="353"/>
      <c r="BI107" s="353"/>
      <c r="BJ107" s="353"/>
      <c r="BK107" s="353"/>
      <c r="BL107" s="353"/>
      <c r="BM107" s="353"/>
      <c r="BN107" s="353"/>
      <c r="BO107" s="353"/>
      <c r="BP107" s="353"/>
      <c r="BQ107" s="353"/>
      <c r="BR107" s="353"/>
      <c r="BS107" s="353"/>
      <c r="BT107" s="353"/>
      <c r="BU107" s="353"/>
      <c r="BV107" s="353"/>
      <c r="BW107" s="353"/>
      <c r="BX107" s="357"/>
    </row>
    <row r="108" spans="1:76" s="352" customFormat="1">
      <c r="A108" s="351"/>
      <c r="I108" s="353"/>
      <c r="J108" s="354"/>
      <c r="K108" s="353"/>
      <c r="L108" s="353"/>
      <c r="M108" s="353"/>
      <c r="N108" s="353"/>
      <c r="O108" s="353"/>
      <c r="P108" s="353"/>
      <c r="Q108" s="353"/>
      <c r="R108" s="353"/>
      <c r="S108" s="353"/>
      <c r="T108" s="353"/>
      <c r="U108" s="353"/>
      <c r="AC108" s="353"/>
      <c r="AD108" s="353"/>
      <c r="AE108" s="353"/>
      <c r="AF108" s="353"/>
      <c r="AG108" s="353"/>
      <c r="AH108" s="353"/>
      <c r="AI108" s="353"/>
      <c r="AJ108" s="353"/>
      <c r="AK108" s="353"/>
      <c r="AL108" s="353"/>
      <c r="AM108" s="353"/>
      <c r="AN108" s="353"/>
      <c r="AO108" s="353"/>
      <c r="AP108" s="353"/>
      <c r="AQ108" s="353"/>
      <c r="AR108" s="353"/>
      <c r="AS108" s="353"/>
      <c r="AT108" s="353"/>
      <c r="AU108" s="353"/>
      <c r="AV108" s="353"/>
      <c r="AW108" s="353"/>
      <c r="AX108" s="353"/>
      <c r="AY108" s="353"/>
      <c r="AZ108" s="353"/>
      <c r="BA108" s="355"/>
      <c r="BB108" s="356"/>
      <c r="BC108" s="353"/>
      <c r="BD108" s="353"/>
      <c r="BE108" s="353"/>
      <c r="BF108" s="353"/>
      <c r="BG108" s="353"/>
      <c r="BH108" s="353"/>
      <c r="BI108" s="353"/>
      <c r="BJ108" s="353"/>
      <c r="BK108" s="353"/>
      <c r="BL108" s="353"/>
      <c r="BM108" s="353"/>
      <c r="BN108" s="353"/>
      <c r="BO108" s="353"/>
      <c r="BP108" s="353"/>
      <c r="BQ108" s="353"/>
      <c r="BR108" s="353"/>
      <c r="BS108" s="353"/>
      <c r="BT108" s="353"/>
      <c r="BU108" s="353"/>
      <c r="BV108" s="353"/>
      <c r="BW108" s="353"/>
      <c r="BX108" s="357"/>
    </row>
    <row r="109" spans="1:76" s="352" customFormat="1">
      <c r="A109" s="351"/>
      <c r="I109" s="353"/>
      <c r="J109" s="354"/>
      <c r="K109" s="353"/>
      <c r="L109" s="353"/>
      <c r="M109" s="353"/>
      <c r="N109" s="353"/>
      <c r="O109" s="353"/>
      <c r="P109" s="353"/>
      <c r="Q109" s="353"/>
      <c r="R109" s="353"/>
      <c r="S109" s="353"/>
      <c r="T109" s="353"/>
      <c r="U109" s="353"/>
      <c r="AC109" s="353"/>
      <c r="AD109" s="353"/>
      <c r="AE109" s="353"/>
      <c r="AF109" s="353"/>
      <c r="AG109" s="353"/>
      <c r="AH109" s="353"/>
      <c r="AI109" s="353"/>
      <c r="AJ109" s="353"/>
      <c r="AK109" s="353"/>
      <c r="AL109" s="353"/>
      <c r="AM109" s="353"/>
      <c r="AN109" s="353"/>
      <c r="AO109" s="353"/>
      <c r="AP109" s="353"/>
      <c r="AQ109" s="353"/>
      <c r="AR109" s="353"/>
      <c r="AS109" s="353"/>
      <c r="AT109" s="353"/>
      <c r="AU109" s="353"/>
      <c r="AV109" s="353"/>
      <c r="AW109" s="353"/>
      <c r="AX109" s="353"/>
      <c r="AY109" s="353"/>
      <c r="AZ109" s="353"/>
      <c r="BA109" s="355"/>
      <c r="BB109" s="356"/>
      <c r="BC109" s="353"/>
      <c r="BD109" s="353"/>
      <c r="BE109" s="353"/>
      <c r="BF109" s="353"/>
      <c r="BG109" s="353"/>
      <c r="BH109" s="353"/>
      <c r="BI109" s="353"/>
      <c r="BJ109" s="353"/>
      <c r="BK109" s="353"/>
      <c r="BL109" s="353"/>
      <c r="BM109" s="353"/>
      <c r="BN109" s="353"/>
      <c r="BO109" s="353"/>
      <c r="BP109" s="353"/>
      <c r="BQ109" s="353"/>
      <c r="BR109" s="353"/>
      <c r="BS109" s="353"/>
      <c r="BT109" s="353"/>
      <c r="BU109" s="353"/>
      <c r="BV109" s="353"/>
      <c r="BW109" s="353"/>
      <c r="BX109" s="357"/>
    </row>
    <row r="110" spans="1:76" s="352" customFormat="1">
      <c r="A110" s="351"/>
      <c r="I110" s="353"/>
      <c r="J110" s="354"/>
      <c r="K110" s="353"/>
      <c r="L110" s="353"/>
      <c r="M110" s="353"/>
      <c r="N110" s="353"/>
      <c r="O110" s="353"/>
      <c r="P110" s="353"/>
      <c r="Q110" s="353"/>
      <c r="R110" s="353"/>
      <c r="S110" s="353"/>
      <c r="T110" s="353"/>
      <c r="U110" s="353"/>
      <c r="AC110" s="353"/>
      <c r="AD110" s="353"/>
      <c r="AE110" s="353"/>
      <c r="AF110" s="353"/>
      <c r="AG110" s="353"/>
      <c r="AH110" s="353"/>
      <c r="AI110" s="353"/>
      <c r="AJ110" s="353"/>
      <c r="AK110" s="353"/>
      <c r="AL110" s="353"/>
      <c r="AM110" s="353"/>
      <c r="AN110" s="353"/>
      <c r="AO110" s="353"/>
      <c r="AP110" s="353"/>
      <c r="AQ110" s="353"/>
      <c r="AR110" s="353"/>
      <c r="AS110" s="353"/>
      <c r="AT110" s="353"/>
      <c r="AU110" s="353"/>
      <c r="AV110" s="353"/>
      <c r="AW110" s="353"/>
      <c r="AX110" s="353"/>
      <c r="AY110" s="353"/>
      <c r="AZ110" s="353"/>
      <c r="BA110" s="355"/>
      <c r="BB110" s="356"/>
      <c r="BC110" s="353"/>
      <c r="BD110" s="353"/>
      <c r="BE110" s="353"/>
      <c r="BF110" s="353"/>
      <c r="BG110" s="353"/>
      <c r="BH110" s="353"/>
      <c r="BI110" s="353"/>
      <c r="BJ110" s="353"/>
      <c r="BK110" s="353"/>
      <c r="BL110" s="353"/>
      <c r="BM110" s="353"/>
      <c r="BN110" s="353"/>
      <c r="BO110" s="353"/>
      <c r="BP110" s="353"/>
      <c r="BQ110" s="353"/>
      <c r="BR110" s="353"/>
      <c r="BS110" s="353"/>
      <c r="BT110" s="353"/>
      <c r="BU110" s="353"/>
      <c r="BV110" s="353"/>
      <c r="BW110" s="353"/>
      <c r="BX110" s="357"/>
    </row>
    <row r="111" spans="1:76" s="352" customFormat="1">
      <c r="A111" s="351"/>
      <c r="I111" s="353"/>
      <c r="J111" s="354"/>
      <c r="K111" s="353"/>
      <c r="L111" s="353"/>
      <c r="M111" s="353"/>
      <c r="N111" s="353"/>
      <c r="O111" s="353"/>
      <c r="P111" s="353"/>
      <c r="Q111" s="353"/>
      <c r="R111" s="353"/>
      <c r="S111" s="353"/>
      <c r="T111" s="353"/>
      <c r="U111" s="353"/>
      <c r="AC111" s="353"/>
      <c r="AD111" s="353"/>
      <c r="AE111" s="353"/>
      <c r="AF111" s="353"/>
      <c r="AG111" s="353"/>
      <c r="AH111" s="353"/>
      <c r="AI111" s="353"/>
      <c r="AJ111" s="353"/>
      <c r="AK111" s="353"/>
      <c r="AL111" s="353"/>
      <c r="AM111" s="353"/>
      <c r="AN111" s="353"/>
      <c r="AO111" s="353"/>
      <c r="AP111" s="353"/>
      <c r="AQ111" s="353"/>
      <c r="AR111" s="353"/>
      <c r="AS111" s="353"/>
      <c r="AT111" s="353"/>
      <c r="AU111" s="353"/>
      <c r="AV111" s="353"/>
      <c r="AW111" s="353"/>
      <c r="AX111" s="353"/>
      <c r="AY111" s="353"/>
      <c r="AZ111" s="353"/>
      <c r="BA111" s="355"/>
      <c r="BB111" s="356"/>
      <c r="BC111" s="353"/>
      <c r="BD111" s="353"/>
      <c r="BE111" s="353"/>
      <c r="BF111" s="353"/>
      <c r="BG111" s="353"/>
      <c r="BH111" s="353"/>
      <c r="BI111" s="353"/>
      <c r="BJ111" s="353"/>
      <c r="BK111" s="353"/>
      <c r="BL111" s="353"/>
      <c r="BM111" s="353"/>
      <c r="BN111" s="353"/>
      <c r="BO111" s="353"/>
      <c r="BP111" s="353"/>
      <c r="BQ111" s="353"/>
      <c r="BR111" s="353"/>
      <c r="BS111" s="353"/>
      <c r="BT111" s="353"/>
      <c r="BU111" s="353"/>
      <c r="BV111" s="353"/>
      <c r="BW111" s="353"/>
      <c r="BX111" s="357"/>
    </row>
    <row r="112" spans="1:76" s="352" customFormat="1">
      <c r="A112" s="351"/>
      <c r="I112" s="353"/>
      <c r="J112" s="354"/>
      <c r="K112" s="353"/>
      <c r="L112" s="353"/>
      <c r="M112" s="353"/>
      <c r="N112" s="353"/>
      <c r="O112" s="353"/>
      <c r="P112" s="353"/>
      <c r="Q112" s="353"/>
      <c r="R112" s="353"/>
      <c r="S112" s="353"/>
      <c r="T112" s="353"/>
      <c r="U112" s="353"/>
      <c r="AC112" s="353"/>
      <c r="AD112" s="353"/>
      <c r="AE112" s="353"/>
      <c r="AF112" s="353"/>
      <c r="AG112" s="353"/>
      <c r="AH112" s="353"/>
      <c r="AI112" s="353"/>
      <c r="AJ112" s="353"/>
      <c r="AK112" s="353"/>
      <c r="AL112" s="353"/>
      <c r="AM112" s="353"/>
      <c r="AN112" s="353"/>
      <c r="AO112" s="353"/>
      <c r="AP112" s="353"/>
      <c r="AQ112" s="353"/>
      <c r="AR112" s="353"/>
      <c r="AS112" s="353"/>
      <c r="AT112" s="353"/>
      <c r="AU112" s="353"/>
      <c r="AV112" s="353"/>
      <c r="AW112" s="353"/>
      <c r="AX112" s="353"/>
      <c r="AY112" s="353"/>
      <c r="AZ112" s="353"/>
      <c r="BA112" s="355"/>
      <c r="BB112" s="356"/>
      <c r="BC112" s="353"/>
      <c r="BD112" s="353"/>
      <c r="BE112" s="353"/>
      <c r="BF112" s="353"/>
      <c r="BG112" s="353"/>
      <c r="BH112" s="353"/>
      <c r="BI112" s="353"/>
      <c r="BJ112" s="353"/>
      <c r="BK112" s="353"/>
      <c r="BL112" s="353"/>
      <c r="BM112" s="353"/>
      <c r="BN112" s="353"/>
      <c r="BO112" s="353"/>
      <c r="BP112" s="353"/>
      <c r="BQ112" s="353"/>
      <c r="BR112" s="353"/>
      <c r="BS112" s="353"/>
      <c r="BT112" s="353"/>
      <c r="BU112" s="353"/>
      <c r="BV112" s="353"/>
      <c r="BW112" s="353"/>
      <c r="BX112" s="357"/>
    </row>
    <row r="113" spans="1:76" s="352" customFormat="1">
      <c r="A113" s="351"/>
      <c r="I113" s="353"/>
      <c r="J113" s="354"/>
      <c r="K113" s="353"/>
      <c r="L113" s="353"/>
      <c r="M113" s="353"/>
      <c r="N113" s="353"/>
      <c r="O113" s="353"/>
      <c r="P113" s="353"/>
      <c r="Q113" s="353"/>
      <c r="R113" s="353"/>
      <c r="S113" s="353"/>
      <c r="T113" s="353"/>
      <c r="U113" s="353"/>
      <c r="AC113" s="353"/>
      <c r="AD113" s="353"/>
      <c r="AE113" s="353"/>
      <c r="AF113" s="353"/>
      <c r="AG113" s="353"/>
      <c r="AH113" s="353"/>
      <c r="AI113" s="353"/>
      <c r="AJ113" s="353"/>
      <c r="AK113" s="353"/>
      <c r="AL113" s="353"/>
      <c r="AM113" s="353"/>
      <c r="AN113" s="353"/>
      <c r="AO113" s="353"/>
      <c r="AP113" s="353"/>
      <c r="AQ113" s="353"/>
      <c r="AR113" s="353"/>
      <c r="AS113" s="353"/>
      <c r="AT113" s="353"/>
      <c r="AU113" s="353"/>
      <c r="AV113" s="353"/>
      <c r="AW113" s="353"/>
      <c r="AX113" s="353"/>
      <c r="AY113" s="353"/>
      <c r="AZ113" s="353"/>
      <c r="BA113" s="355"/>
      <c r="BB113" s="356"/>
      <c r="BC113" s="353"/>
      <c r="BD113" s="353"/>
      <c r="BE113" s="353"/>
      <c r="BF113" s="353"/>
      <c r="BG113" s="353"/>
      <c r="BH113" s="353"/>
      <c r="BI113" s="353"/>
      <c r="BJ113" s="353"/>
      <c r="BK113" s="353"/>
      <c r="BL113" s="353"/>
      <c r="BM113" s="353"/>
      <c r="BN113" s="353"/>
      <c r="BO113" s="353"/>
      <c r="BP113" s="353"/>
      <c r="BQ113" s="353"/>
      <c r="BR113" s="353"/>
      <c r="BS113" s="353"/>
      <c r="BT113" s="353"/>
      <c r="BU113" s="353"/>
      <c r="BV113" s="353"/>
      <c r="BW113" s="353"/>
      <c r="BX113" s="357"/>
    </row>
    <row r="114" spans="1:76" s="352" customFormat="1">
      <c r="A114" s="351"/>
      <c r="I114" s="353"/>
      <c r="J114" s="354"/>
      <c r="K114" s="353"/>
      <c r="L114" s="353"/>
      <c r="M114" s="353"/>
      <c r="N114" s="353"/>
      <c r="O114" s="353"/>
      <c r="P114" s="353"/>
      <c r="Q114" s="353"/>
      <c r="R114" s="353"/>
      <c r="S114" s="353"/>
      <c r="T114" s="353"/>
      <c r="U114" s="353"/>
      <c r="AC114" s="353"/>
      <c r="AD114" s="353"/>
      <c r="AE114" s="353"/>
      <c r="AF114" s="353"/>
      <c r="AG114" s="353"/>
      <c r="AH114" s="353"/>
      <c r="AI114" s="353"/>
      <c r="AJ114" s="353"/>
      <c r="AK114" s="353"/>
      <c r="AL114" s="353"/>
      <c r="AM114" s="353"/>
      <c r="AN114" s="353"/>
      <c r="AO114" s="353"/>
      <c r="AP114" s="353"/>
      <c r="AQ114" s="353"/>
      <c r="AR114" s="353"/>
      <c r="AS114" s="353"/>
      <c r="AT114" s="353"/>
      <c r="AU114" s="353"/>
      <c r="AV114" s="353"/>
      <c r="AW114" s="353"/>
      <c r="AX114" s="353"/>
      <c r="AY114" s="353"/>
      <c r="AZ114" s="353"/>
      <c r="BA114" s="355"/>
      <c r="BB114" s="356"/>
      <c r="BC114" s="353"/>
      <c r="BD114" s="353"/>
      <c r="BE114" s="353"/>
      <c r="BF114" s="353"/>
      <c r="BG114" s="353"/>
      <c r="BH114" s="353"/>
      <c r="BI114" s="353"/>
      <c r="BJ114" s="353"/>
      <c r="BK114" s="353"/>
      <c r="BL114" s="353"/>
      <c r="BM114" s="353"/>
      <c r="BN114" s="353"/>
      <c r="BO114" s="353"/>
      <c r="BP114" s="353"/>
      <c r="BQ114" s="353"/>
      <c r="BR114" s="353"/>
      <c r="BS114" s="353"/>
      <c r="BT114" s="353"/>
      <c r="BU114" s="353"/>
      <c r="BV114" s="353"/>
      <c r="BW114" s="353"/>
      <c r="BX114" s="357"/>
    </row>
    <row r="115" spans="1:76" s="352" customFormat="1">
      <c r="A115" s="351"/>
      <c r="I115" s="353"/>
      <c r="J115" s="354"/>
      <c r="K115" s="353"/>
      <c r="L115" s="353"/>
      <c r="M115" s="353"/>
      <c r="N115" s="353"/>
      <c r="O115" s="353"/>
      <c r="P115" s="353"/>
      <c r="Q115" s="353"/>
      <c r="R115" s="353"/>
      <c r="S115" s="353"/>
      <c r="T115" s="353"/>
      <c r="U115" s="353"/>
      <c r="AC115" s="353"/>
      <c r="AD115" s="353"/>
      <c r="AE115" s="353"/>
      <c r="AF115" s="353"/>
      <c r="AG115" s="353"/>
      <c r="AH115" s="353"/>
      <c r="AI115" s="353"/>
      <c r="AJ115" s="353"/>
      <c r="AK115" s="353"/>
      <c r="AL115" s="353"/>
      <c r="AM115" s="353"/>
      <c r="AN115" s="353"/>
      <c r="AO115" s="353"/>
      <c r="AP115" s="353"/>
      <c r="AQ115" s="353"/>
      <c r="AR115" s="353"/>
      <c r="AS115" s="353"/>
      <c r="AT115" s="353"/>
      <c r="AU115" s="353"/>
      <c r="AV115" s="353"/>
      <c r="AW115" s="353"/>
      <c r="AX115" s="353"/>
      <c r="AY115" s="353"/>
      <c r="AZ115" s="353"/>
      <c r="BA115" s="355"/>
      <c r="BB115" s="356"/>
      <c r="BC115" s="353"/>
      <c r="BD115" s="353"/>
      <c r="BE115" s="353"/>
      <c r="BF115" s="353"/>
      <c r="BG115" s="353"/>
      <c r="BH115" s="353"/>
      <c r="BI115" s="353"/>
      <c r="BJ115" s="353"/>
      <c r="BK115" s="353"/>
      <c r="BL115" s="353"/>
      <c r="BM115" s="353"/>
      <c r="BN115" s="353"/>
      <c r="BO115" s="353"/>
      <c r="BP115" s="353"/>
      <c r="BQ115" s="353"/>
      <c r="BR115" s="353"/>
      <c r="BS115" s="353"/>
      <c r="BT115" s="353"/>
      <c r="BU115" s="353"/>
      <c r="BV115" s="353"/>
      <c r="BW115" s="353"/>
      <c r="BX115" s="357"/>
    </row>
    <row r="116" spans="1:76" s="352" customFormat="1">
      <c r="A116" s="351"/>
      <c r="I116" s="353"/>
      <c r="J116" s="354"/>
      <c r="K116" s="353"/>
      <c r="L116" s="353"/>
      <c r="M116" s="353"/>
      <c r="N116" s="353"/>
      <c r="O116" s="353"/>
      <c r="P116" s="353"/>
      <c r="Q116" s="353"/>
      <c r="R116" s="353"/>
      <c r="S116" s="353"/>
      <c r="T116" s="353"/>
      <c r="U116" s="353"/>
      <c r="AC116" s="353"/>
      <c r="AD116" s="353"/>
      <c r="AE116" s="353"/>
      <c r="AF116" s="353"/>
      <c r="AG116" s="353"/>
      <c r="AH116" s="353"/>
      <c r="AI116" s="353"/>
      <c r="AJ116" s="353"/>
      <c r="AK116" s="353"/>
      <c r="AL116" s="353"/>
      <c r="AM116" s="353"/>
      <c r="AN116" s="353"/>
      <c r="AO116" s="353"/>
      <c r="AP116" s="353"/>
      <c r="AQ116" s="353"/>
      <c r="AR116" s="353"/>
      <c r="AS116" s="353"/>
      <c r="AT116" s="353"/>
      <c r="AU116" s="353"/>
      <c r="AV116" s="353"/>
      <c r="AW116" s="353"/>
      <c r="AX116" s="353"/>
      <c r="AY116" s="353"/>
      <c r="AZ116" s="353"/>
      <c r="BA116" s="355"/>
      <c r="BB116" s="356"/>
      <c r="BC116" s="353"/>
      <c r="BD116" s="353"/>
      <c r="BE116" s="353"/>
      <c r="BF116" s="353"/>
      <c r="BG116" s="353"/>
      <c r="BH116" s="353"/>
      <c r="BI116" s="353"/>
      <c r="BJ116" s="353"/>
      <c r="BK116" s="353"/>
      <c r="BL116" s="353"/>
      <c r="BM116" s="353"/>
      <c r="BN116" s="353"/>
      <c r="BO116" s="353"/>
      <c r="BP116" s="353"/>
      <c r="BQ116" s="353"/>
      <c r="BR116" s="353"/>
      <c r="BS116" s="353"/>
      <c r="BT116" s="353"/>
      <c r="BU116" s="353"/>
      <c r="BV116" s="353"/>
      <c r="BW116" s="353"/>
      <c r="BX116" s="357"/>
    </row>
    <row r="117" spans="1:76" s="352" customFormat="1">
      <c r="A117" s="351"/>
      <c r="I117" s="353"/>
      <c r="J117" s="354"/>
      <c r="K117" s="353"/>
      <c r="L117" s="353"/>
      <c r="M117" s="353"/>
      <c r="N117" s="353"/>
      <c r="O117" s="353"/>
      <c r="P117" s="353"/>
      <c r="Q117" s="353"/>
      <c r="R117" s="353"/>
      <c r="S117" s="353"/>
      <c r="T117" s="353"/>
      <c r="U117" s="353"/>
      <c r="AC117" s="353"/>
      <c r="AD117" s="353"/>
      <c r="AE117" s="353"/>
      <c r="AF117" s="353"/>
      <c r="AG117" s="353"/>
      <c r="AH117" s="353"/>
      <c r="AI117" s="353"/>
      <c r="AJ117" s="353"/>
      <c r="AK117" s="353"/>
      <c r="AL117" s="353"/>
      <c r="AM117" s="353"/>
      <c r="AN117" s="353"/>
      <c r="AO117" s="353"/>
      <c r="AP117" s="353"/>
      <c r="AQ117" s="353"/>
      <c r="AR117" s="353"/>
      <c r="AS117" s="353"/>
      <c r="AT117" s="353"/>
      <c r="AU117" s="353"/>
      <c r="AV117" s="353"/>
      <c r="AW117" s="353"/>
      <c r="AX117" s="353"/>
      <c r="AY117" s="353"/>
      <c r="AZ117" s="353"/>
      <c r="BA117" s="355"/>
      <c r="BB117" s="356"/>
      <c r="BC117" s="353"/>
      <c r="BD117" s="353"/>
      <c r="BE117" s="353"/>
      <c r="BF117" s="353"/>
      <c r="BG117" s="353"/>
      <c r="BH117" s="353"/>
      <c r="BI117" s="353"/>
      <c r="BJ117" s="353"/>
      <c r="BK117" s="353"/>
      <c r="BL117" s="353"/>
      <c r="BM117" s="353"/>
      <c r="BN117" s="353"/>
      <c r="BO117" s="353"/>
      <c r="BP117" s="353"/>
      <c r="BQ117" s="353"/>
      <c r="BR117" s="353"/>
      <c r="BS117" s="353"/>
      <c r="BT117" s="353"/>
      <c r="BU117" s="353"/>
      <c r="BV117" s="353"/>
      <c r="BW117" s="353"/>
      <c r="BX117" s="357"/>
    </row>
    <row r="118" spans="1:76" s="352" customFormat="1">
      <c r="A118" s="351"/>
      <c r="I118" s="353"/>
      <c r="J118" s="354"/>
      <c r="K118" s="353"/>
      <c r="L118" s="353"/>
      <c r="M118" s="353"/>
      <c r="N118" s="353"/>
      <c r="O118" s="353"/>
      <c r="P118" s="353"/>
      <c r="Q118" s="353"/>
      <c r="R118" s="353"/>
      <c r="S118" s="353"/>
      <c r="T118" s="353"/>
      <c r="U118" s="353"/>
      <c r="AC118" s="353"/>
      <c r="AD118" s="353"/>
      <c r="AE118" s="353"/>
      <c r="AF118" s="353"/>
      <c r="AG118" s="353"/>
      <c r="AH118" s="353"/>
      <c r="AI118" s="353"/>
      <c r="AJ118" s="353"/>
      <c r="AK118" s="353"/>
      <c r="AL118" s="353"/>
      <c r="AM118" s="353"/>
      <c r="AN118" s="353"/>
      <c r="AO118" s="353"/>
      <c r="AP118" s="353"/>
      <c r="AQ118" s="353"/>
      <c r="AR118" s="353"/>
      <c r="AS118" s="353"/>
      <c r="AT118" s="353"/>
      <c r="AU118" s="353"/>
      <c r="AV118" s="353"/>
      <c r="AW118" s="353"/>
      <c r="AX118" s="353"/>
      <c r="AY118" s="353"/>
      <c r="AZ118" s="353"/>
      <c r="BA118" s="355"/>
      <c r="BB118" s="356"/>
      <c r="BC118" s="353"/>
      <c r="BD118" s="353"/>
      <c r="BE118" s="353"/>
      <c r="BF118" s="353"/>
      <c r="BG118" s="353"/>
      <c r="BH118" s="353"/>
      <c r="BI118" s="353"/>
      <c r="BJ118" s="353"/>
      <c r="BK118" s="353"/>
      <c r="BL118" s="353"/>
      <c r="BM118" s="353"/>
      <c r="BN118" s="353"/>
      <c r="BO118" s="353"/>
      <c r="BP118" s="353"/>
      <c r="BQ118" s="353"/>
      <c r="BR118" s="353"/>
      <c r="BS118" s="353"/>
      <c r="BT118" s="353"/>
      <c r="BU118" s="353"/>
      <c r="BV118" s="353"/>
      <c r="BW118" s="353"/>
      <c r="BX118" s="357"/>
    </row>
    <row r="119" spans="1:76" s="352" customFormat="1">
      <c r="A119" s="351"/>
      <c r="I119" s="353"/>
      <c r="J119" s="354"/>
      <c r="K119" s="353"/>
      <c r="L119" s="353"/>
      <c r="M119" s="353"/>
      <c r="N119" s="353"/>
      <c r="O119" s="353"/>
      <c r="P119" s="353"/>
      <c r="Q119" s="353"/>
      <c r="R119" s="353"/>
      <c r="S119" s="353"/>
      <c r="T119" s="353"/>
      <c r="U119" s="353"/>
      <c r="AC119" s="353"/>
      <c r="AD119" s="353"/>
      <c r="AE119" s="353"/>
      <c r="AF119" s="353"/>
      <c r="AG119" s="353"/>
      <c r="AH119" s="353"/>
      <c r="AI119" s="353"/>
      <c r="AJ119" s="353"/>
      <c r="AK119" s="353"/>
      <c r="AL119" s="353"/>
      <c r="AM119" s="353"/>
      <c r="AN119" s="353"/>
      <c r="AO119" s="353"/>
      <c r="AP119" s="353"/>
      <c r="AQ119" s="353"/>
      <c r="AR119" s="353"/>
      <c r="AS119" s="353"/>
      <c r="AT119" s="353"/>
      <c r="AU119" s="353"/>
      <c r="AV119" s="353"/>
      <c r="AW119" s="353"/>
      <c r="AX119" s="353"/>
      <c r="AY119" s="353"/>
      <c r="AZ119" s="353"/>
      <c r="BA119" s="355"/>
      <c r="BB119" s="356"/>
      <c r="BC119" s="353"/>
      <c r="BD119" s="353"/>
      <c r="BE119" s="353"/>
      <c r="BF119" s="353"/>
      <c r="BG119" s="353"/>
      <c r="BH119" s="353"/>
      <c r="BI119" s="353"/>
      <c r="BJ119" s="353"/>
      <c r="BK119" s="353"/>
      <c r="BL119" s="353"/>
      <c r="BM119" s="353"/>
      <c r="BN119" s="353"/>
      <c r="BO119" s="353"/>
      <c r="BP119" s="353"/>
      <c r="BQ119" s="353"/>
      <c r="BR119" s="353"/>
      <c r="BS119" s="353"/>
      <c r="BT119" s="353"/>
      <c r="BU119" s="353"/>
      <c r="BV119" s="353"/>
      <c r="BW119" s="353"/>
      <c r="BX119" s="357"/>
    </row>
    <row r="120" spans="1:76" s="352" customFormat="1">
      <c r="A120" s="351"/>
      <c r="I120" s="353"/>
      <c r="J120" s="354"/>
      <c r="K120" s="353"/>
      <c r="L120" s="353"/>
      <c r="M120" s="353"/>
      <c r="N120" s="353"/>
      <c r="O120" s="353"/>
      <c r="P120" s="353"/>
      <c r="Q120" s="353"/>
      <c r="R120" s="353"/>
      <c r="S120" s="353"/>
      <c r="T120" s="353"/>
      <c r="U120" s="353"/>
      <c r="AC120" s="353"/>
      <c r="AD120" s="353"/>
      <c r="AE120" s="353"/>
      <c r="AF120" s="353"/>
      <c r="AG120" s="353"/>
      <c r="AH120" s="353"/>
      <c r="AI120" s="353"/>
      <c r="AJ120" s="353"/>
      <c r="AK120" s="353"/>
      <c r="AL120" s="353"/>
      <c r="AM120" s="353"/>
      <c r="AN120" s="353"/>
      <c r="AO120" s="353"/>
      <c r="AP120" s="353"/>
      <c r="AQ120" s="353"/>
      <c r="AR120" s="353"/>
      <c r="AS120" s="353"/>
      <c r="AT120" s="353"/>
      <c r="AU120" s="353"/>
      <c r="AV120" s="353"/>
      <c r="AW120" s="353"/>
      <c r="AX120" s="353"/>
      <c r="AY120" s="353"/>
      <c r="AZ120" s="353"/>
      <c r="BA120" s="355"/>
      <c r="BB120" s="356"/>
      <c r="BC120" s="353"/>
      <c r="BD120" s="353"/>
      <c r="BE120" s="353"/>
      <c r="BF120" s="353"/>
      <c r="BG120" s="353"/>
      <c r="BH120" s="353"/>
      <c r="BI120" s="353"/>
      <c r="BJ120" s="353"/>
      <c r="BK120" s="353"/>
      <c r="BL120" s="353"/>
      <c r="BM120" s="353"/>
      <c r="BN120" s="353"/>
      <c r="BO120" s="353"/>
      <c r="BP120" s="353"/>
      <c r="BQ120" s="353"/>
      <c r="BR120" s="353"/>
      <c r="BS120" s="353"/>
      <c r="BT120" s="353"/>
      <c r="BU120" s="353"/>
      <c r="BV120" s="353"/>
      <c r="BW120" s="353"/>
      <c r="BX120" s="357"/>
    </row>
    <row r="121" spans="1:76" s="352" customFormat="1">
      <c r="A121" s="351"/>
      <c r="I121" s="353"/>
      <c r="J121" s="354"/>
      <c r="K121" s="353"/>
      <c r="L121" s="353"/>
      <c r="M121" s="353"/>
      <c r="N121" s="353"/>
      <c r="O121" s="353"/>
      <c r="P121" s="353"/>
      <c r="Q121" s="353"/>
      <c r="R121" s="353"/>
      <c r="S121" s="353"/>
      <c r="T121" s="353"/>
      <c r="U121" s="353"/>
      <c r="AC121" s="353"/>
      <c r="AD121" s="353"/>
      <c r="AE121" s="353"/>
      <c r="AF121" s="353"/>
      <c r="AG121" s="353"/>
      <c r="AH121" s="353"/>
      <c r="AI121" s="353"/>
      <c r="AJ121" s="353"/>
      <c r="AK121" s="353"/>
      <c r="AL121" s="353"/>
      <c r="AM121" s="353"/>
      <c r="AN121" s="353"/>
      <c r="AO121" s="353"/>
      <c r="AP121" s="353"/>
      <c r="AQ121" s="353"/>
      <c r="AR121" s="353"/>
      <c r="AS121" s="353"/>
      <c r="AT121" s="353"/>
      <c r="AU121" s="353"/>
      <c r="AV121" s="353"/>
      <c r="AW121" s="353"/>
      <c r="AX121" s="353"/>
      <c r="AY121" s="353"/>
      <c r="AZ121" s="353"/>
      <c r="BA121" s="355"/>
      <c r="BB121" s="356"/>
      <c r="BC121" s="353"/>
      <c r="BD121" s="353"/>
      <c r="BE121" s="353"/>
      <c r="BF121" s="353"/>
      <c r="BG121" s="353"/>
      <c r="BH121" s="353"/>
      <c r="BI121" s="353"/>
      <c r="BJ121" s="353"/>
      <c r="BK121" s="353"/>
      <c r="BL121" s="353"/>
      <c r="BM121" s="353"/>
      <c r="BN121" s="353"/>
      <c r="BO121" s="353"/>
      <c r="BP121" s="353"/>
      <c r="BQ121" s="353"/>
      <c r="BR121" s="353"/>
      <c r="BS121" s="353"/>
      <c r="BT121" s="353"/>
      <c r="BU121" s="353"/>
      <c r="BV121" s="353"/>
      <c r="BW121" s="353"/>
      <c r="BX121" s="357"/>
    </row>
    <row r="122" spans="1:76" s="352" customFormat="1">
      <c r="A122" s="351"/>
      <c r="I122" s="353"/>
      <c r="J122" s="354"/>
      <c r="K122" s="353"/>
      <c r="L122" s="353"/>
      <c r="M122" s="353"/>
      <c r="N122" s="353"/>
      <c r="O122" s="353"/>
      <c r="P122" s="353"/>
      <c r="Q122" s="353"/>
      <c r="R122" s="353"/>
      <c r="S122" s="353"/>
      <c r="T122" s="353"/>
      <c r="U122" s="353"/>
      <c r="AC122" s="353"/>
      <c r="AD122" s="353"/>
      <c r="AE122" s="353"/>
      <c r="AF122" s="353"/>
      <c r="AG122" s="353"/>
      <c r="AH122" s="353"/>
      <c r="AI122" s="353"/>
      <c r="AJ122" s="353"/>
      <c r="AK122" s="353"/>
      <c r="AL122" s="353"/>
      <c r="AM122" s="353"/>
      <c r="AN122" s="353"/>
      <c r="AO122" s="353"/>
      <c r="AP122" s="353"/>
      <c r="AQ122" s="353"/>
      <c r="AR122" s="353"/>
      <c r="AS122" s="353"/>
      <c r="AT122" s="353"/>
      <c r="AU122" s="353"/>
      <c r="AV122" s="353"/>
      <c r="AW122" s="353"/>
      <c r="AX122" s="353"/>
      <c r="AY122" s="353"/>
      <c r="AZ122" s="353"/>
      <c r="BA122" s="355"/>
      <c r="BB122" s="356"/>
      <c r="BC122" s="353"/>
      <c r="BD122" s="353"/>
      <c r="BE122" s="353"/>
      <c r="BF122" s="353"/>
      <c r="BG122" s="353"/>
      <c r="BH122" s="353"/>
      <c r="BI122" s="353"/>
      <c r="BJ122" s="353"/>
      <c r="BK122" s="353"/>
      <c r="BL122" s="353"/>
      <c r="BM122" s="353"/>
      <c r="BN122" s="353"/>
      <c r="BO122" s="353"/>
      <c r="BP122" s="353"/>
      <c r="BQ122" s="353"/>
      <c r="BR122" s="353"/>
      <c r="BS122" s="353"/>
      <c r="BT122" s="353"/>
      <c r="BU122" s="353"/>
      <c r="BV122" s="353"/>
      <c r="BW122" s="353"/>
      <c r="BX122" s="357"/>
    </row>
    <row r="123" spans="1:76" s="352" customFormat="1">
      <c r="A123" s="351"/>
      <c r="I123" s="353"/>
      <c r="J123" s="354"/>
      <c r="K123" s="353"/>
      <c r="L123" s="353"/>
      <c r="M123" s="353"/>
      <c r="N123" s="353"/>
      <c r="O123" s="353"/>
      <c r="P123" s="353"/>
      <c r="Q123" s="353"/>
      <c r="R123" s="353"/>
      <c r="S123" s="353"/>
      <c r="T123" s="353"/>
      <c r="U123" s="353"/>
      <c r="AC123" s="353"/>
      <c r="AD123" s="353"/>
      <c r="AE123" s="353"/>
      <c r="AF123" s="353"/>
      <c r="AG123" s="353"/>
      <c r="AH123" s="353"/>
      <c r="AI123" s="353"/>
      <c r="AJ123" s="353"/>
      <c r="AK123" s="353"/>
      <c r="AL123" s="353"/>
      <c r="AM123" s="353"/>
      <c r="AN123" s="353"/>
      <c r="AO123" s="353"/>
      <c r="AP123" s="353"/>
      <c r="AQ123" s="353"/>
      <c r="AR123" s="353"/>
      <c r="AS123" s="353"/>
      <c r="AT123" s="353"/>
      <c r="AU123" s="353"/>
      <c r="AV123" s="353"/>
      <c r="AW123" s="353"/>
      <c r="AX123" s="353"/>
      <c r="AY123" s="353"/>
      <c r="AZ123" s="353"/>
      <c r="BA123" s="355"/>
      <c r="BB123" s="356"/>
      <c r="BC123" s="353"/>
      <c r="BD123" s="353"/>
      <c r="BE123" s="353"/>
      <c r="BF123" s="353"/>
      <c r="BG123" s="353"/>
      <c r="BH123" s="353"/>
      <c r="BI123" s="353"/>
      <c r="BJ123" s="353"/>
      <c r="BK123" s="353"/>
      <c r="BL123" s="353"/>
      <c r="BM123" s="353"/>
      <c r="BN123" s="353"/>
      <c r="BO123" s="353"/>
      <c r="BP123" s="353"/>
      <c r="BQ123" s="353"/>
      <c r="BR123" s="353"/>
      <c r="BS123" s="353"/>
      <c r="BT123" s="353"/>
      <c r="BU123" s="353"/>
      <c r="BV123" s="353"/>
      <c r="BW123" s="353"/>
      <c r="BX123" s="357"/>
    </row>
    <row r="124" spans="1:76" s="352" customFormat="1">
      <c r="A124" s="351"/>
      <c r="I124" s="353"/>
      <c r="J124" s="354"/>
      <c r="K124" s="353"/>
      <c r="L124" s="353"/>
      <c r="M124" s="353"/>
      <c r="N124" s="353"/>
      <c r="O124" s="353"/>
      <c r="P124" s="353"/>
      <c r="Q124" s="353"/>
      <c r="R124" s="353"/>
      <c r="S124" s="353"/>
      <c r="T124" s="353"/>
      <c r="U124" s="353"/>
      <c r="AC124" s="353"/>
      <c r="AD124" s="353"/>
      <c r="AE124" s="353"/>
      <c r="AF124" s="353"/>
      <c r="AG124" s="353"/>
      <c r="AH124" s="353"/>
      <c r="AI124" s="353"/>
      <c r="AJ124" s="353"/>
      <c r="AK124" s="353"/>
      <c r="AL124" s="353"/>
      <c r="AM124" s="353"/>
      <c r="AN124" s="353"/>
      <c r="AO124" s="353"/>
      <c r="AP124" s="353"/>
      <c r="AQ124" s="353"/>
      <c r="AR124" s="353"/>
      <c r="AS124" s="353"/>
      <c r="AT124" s="353"/>
      <c r="AU124" s="353"/>
      <c r="AV124" s="353"/>
      <c r="AW124" s="353"/>
      <c r="AX124" s="353"/>
      <c r="AY124" s="353"/>
      <c r="AZ124" s="353"/>
      <c r="BA124" s="355"/>
      <c r="BB124" s="356"/>
      <c r="BC124" s="353"/>
      <c r="BD124" s="353"/>
      <c r="BE124" s="353"/>
      <c r="BF124" s="353"/>
      <c r="BG124" s="353"/>
      <c r="BH124" s="353"/>
      <c r="BI124" s="353"/>
      <c r="BJ124" s="353"/>
      <c r="BK124" s="353"/>
      <c r="BL124" s="353"/>
      <c r="BM124" s="353"/>
      <c r="BN124" s="353"/>
      <c r="BO124" s="353"/>
      <c r="BP124" s="353"/>
      <c r="BQ124" s="353"/>
      <c r="BR124" s="353"/>
      <c r="BS124" s="353"/>
      <c r="BT124" s="353"/>
      <c r="BU124" s="353"/>
      <c r="BV124" s="353"/>
      <c r="BW124" s="353"/>
      <c r="BX124" s="357"/>
    </row>
    <row r="125" spans="1:76" s="352" customFormat="1">
      <c r="A125" s="351"/>
      <c r="I125" s="353"/>
      <c r="J125" s="354"/>
      <c r="K125" s="353"/>
      <c r="L125" s="353"/>
      <c r="M125" s="353"/>
      <c r="N125" s="353"/>
      <c r="O125" s="353"/>
      <c r="P125" s="353"/>
      <c r="Q125" s="353"/>
      <c r="R125" s="353"/>
      <c r="S125" s="353"/>
      <c r="T125" s="353"/>
      <c r="U125" s="353"/>
      <c r="AC125" s="353"/>
      <c r="AD125" s="353"/>
      <c r="AE125" s="353"/>
      <c r="AF125" s="353"/>
      <c r="AG125" s="353"/>
      <c r="AH125" s="353"/>
      <c r="AI125" s="353"/>
      <c r="AJ125" s="353"/>
      <c r="AK125" s="353"/>
      <c r="AL125" s="353"/>
      <c r="AM125" s="353"/>
      <c r="AN125" s="353"/>
      <c r="AO125" s="353"/>
      <c r="AP125" s="353"/>
      <c r="AQ125" s="353"/>
      <c r="AR125" s="353"/>
      <c r="AS125" s="353"/>
      <c r="AT125" s="353"/>
      <c r="AU125" s="353"/>
      <c r="AV125" s="353"/>
      <c r="AW125" s="353"/>
      <c r="AX125" s="353"/>
      <c r="AY125" s="353"/>
      <c r="AZ125" s="353"/>
      <c r="BA125" s="355"/>
      <c r="BB125" s="356"/>
      <c r="BC125" s="353"/>
      <c r="BD125" s="353"/>
      <c r="BE125" s="353"/>
      <c r="BF125" s="353"/>
      <c r="BG125" s="353"/>
      <c r="BH125" s="353"/>
      <c r="BI125" s="353"/>
      <c r="BJ125" s="353"/>
      <c r="BK125" s="353"/>
      <c r="BL125" s="353"/>
      <c r="BM125" s="353"/>
      <c r="BN125" s="353"/>
      <c r="BO125" s="353"/>
      <c r="BP125" s="353"/>
      <c r="BQ125" s="353"/>
      <c r="BR125" s="353"/>
      <c r="BS125" s="353"/>
      <c r="BT125" s="353"/>
      <c r="BU125" s="353"/>
      <c r="BV125" s="353"/>
      <c r="BW125" s="353"/>
      <c r="BX125" s="357"/>
    </row>
    <row r="126" spans="1:76" s="352" customFormat="1">
      <c r="A126" s="351"/>
      <c r="I126" s="353"/>
      <c r="J126" s="354"/>
      <c r="K126" s="353"/>
      <c r="L126" s="353"/>
      <c r="M126" s="353"/>
      <c r="N126" s="353"/>
      <c r="O126" s="353"/>
      <c r="P126" s="353"/>
      <c r="Q126" s="353"/>
      <c r="R126" s="353"/>
      <c r="S126" s="353"/>
      <c r="T126" s="353"/>
      <c r="U126" s="353"/>
      <c r="AC126" s="353"/>
      <c r="AD126" s="353"/>
      <c r="AE126" s="353"/>
      <c r="AF126" s="353"/>
      <c r="AG126" s="353"/>
      <c r="AH126" s="353"/>
      <c r="AI126" s="353"/>
      <c r="AJ126" s="353"/>
      <c r="AK126" s="353"/>
      <c r="AL126" s="353"/>
      <c r="AM126" s="353"/>
      <c r="AN126" s="353"/>
      <c r="AO126" s="353"/>
      <c r="AP126" s="353"/>
      <c r="AQ126" s="353"/>
      <c r="AR126" s="353"/>
      <c r="AS126" s="353"/>
      <c r="AT126" s="353"/>
      <c r="AU126" s="353"/>
      <c r="AV126" s="353"/>
      <c r="AW126" s="353"/>
      <c r="AX126" s="353"/>
      <c r="AY126" s="353"/>
      <c r="AZ126" s="353"/>
      <c r="BA126" s="355"/>
      <c r="BB126" s="356"/>
      <c r="BC126" s="353"/>
      <c r="BD126" s="353"/>
      <c r="BE126" s="353"/>
      <c r="BF126" s="353"/>
      <c r="BG126" s="353"/>
      <c r="BH126" s="353"/>
      <c r="BI126" s="353"/>
      <c r="BJ126" s="353"/>
      <c r="BK126" s="353"/>
      <c r="BL126" s="353"/>
      <c r="BM126" s="353"/>
      <c r="BN126" s="353"/>
      <c r="BO126" s="353"/>
      <c r="BP126" s="353"/>
      <c r="BQ126" s="353"/>
      <c r="BR126" s="353"/>
      <c r="BS126" s="353"/>
      <c r="BT126" s="353"/>
      <c r="BU126" s="353"/>
      <c r="BV126" s="353"/>
      <c r="BW126" s="353"/>
      <c r="BX126" s="357"/>
    </row>
    <row r="127" spans="1:76" s="352" customFormat="1">
      <c r="A127" s="351"/>
      <c r="I127" s="353"/>
      <c r="J127" s="354"/>
      <c r="K127" s="353"/>
      <c r="L127" s="353"/>
      <c r="M127" s="353"/>
      <c r="N127" s="353"/>
      <c r="O127" s="353"/>
      <c r="P127" s="353"/>
      <c r="Q127" s="353"/>
      <c r="R127" s="353"/>
      <c r="S127" s="353"/>
      <c r="T127" s="353"/>
      <c r="U127" s="353"/>
      <c r="AC127" s="353"/>
      <c r="AD127" s="353"/>
      <c r="AE127" s="353"/>
      <c r="AF127" s="353"/>
      <c r="AG127" s="353"/>
      <c r="AH127" s="353"/>
      <c r="AI127" s="353"/>
      <c r="AJ127" s="353"/>
      <c r="AK127" s="353"/>
      <c r="AL127" s="353"/>
      <c r="AM127" s="353"/>
      <c r="AN127" s="353"/>
      <c r="AO127" s="353"/>
      <c r="AP127" s="353"/>
      <c r="AQ127" s="353"/>
      <c r="AR127" s="353"/>
      <c r="AS127" s="353"/>
      <c r="AT127" s="353"/>
      <c r="AU127" s="353"/>
      <c r="AV127" s="353"/>
      <c r="AW127" s="353"/>
      <c r="AX127" s="353"/>
      <c r="AY127" s="353"/>
      <c r="AZ127" s="353"/>
      <c r="BA127" s="355"/>
      <c r="BB127" s="356"/>
      <c r="BC127" s="353"/>
      <c r="BD127" s="353"/>
      <c r="BE127" s="353"/>
      <c r="BF127" s="353"/>
      <c r="BG127" s="353"/>
      <c r="BH127" s="353"/>
      <c r="BI127" s="353"/>
      <c r="BJ127" s="353"/>
      <c r="BK127" s="353"/>
      <c r="BL127" s="353"/>
      <c r="BM127" s="353"/>
      <c r="BN127" s="353"/>
      <c r="BO127" s="353"/>
      <c r="BP127" s="353"/>
      <c r="BQ127" s="353"/>
      <c r="BR127" s="353"/>
      <c r="BS127" s="353"/>
      <c r="BT127" s="353"/>
      <c r="BU127" s="353"/>
      <c r="BV127" s="353"/>
      <c r="BW127" s="353"/>
      <c r="BX127" s="357"/>
    </row>
    <row r="128" spans="1:76" s="352" customFormat="1">
      <c r="A128" s="351"/>
      <c r="I128" s="353"/>
      <c r="J128" s="354"/>
      <c r="K128" s="353"/>
      <c r="L128" s="353"/>
      <c r="M128" s="353"/>
      <c r="N128" s="353"/>
      <c r="O128" s="353"/>
      <c r="P128" s="353"/>
      <c r="Q128" s="353"/>
      <c r="R128" s="353"/>
      <c r="S128" s="353"/>
      <c r="T128" s="353"/>
      <c r="U128" s="353"/>
      <c r="AC128" s="353"/>
      <c r="AD128" s="353"/>
      <c r="AE128" s="353"/>
      <c r="AF128" s="353"/>
      <c r="AG128" s="353"/>
      <c r="AH128" s="353"/>
      <c r="AI128" s="353"/>
      <c r="AJ128" s="353"/>
      <c r="AK128" s="353"/>
      <c r="AL128" s="353"/>
      <c r="AM128" s="353"/>
      <c r="AN128" s="353"/>
      <c r="AO128" s="353"/>
      <c r="AP128" s="353"/>
      <c r="AQ128" s="353"/>
      <c r="AR128" s="353"/>
      <c r="AS128" s="353"/>
      <c r="AT128" s="353"/>
      <c r="AU128" s="353"/>
      <c r="AV128" s="353"/>
      <c r="AW128" s="353"/>
      <c r="AX128" s="353"/>
      <c r="AY128" s="353"/>
      <c r="AZ128" s="353"/>
      <c r="BA128" s="355"/>
      <c r="BB128" s="356"/>
      <c r="BC128" s="353"/>
      <c r="BD128" s="353"/>
      <c r="BE128" s="353"/>
      <c r="BF128" s="353"/>
      <c r="BG128" s="353"/>
      <c r="BH128" s="353"/>
      <c r="BI128" s="353"/>
      <c r="BJ128" s="353"/>
      <c r="BK128" s="353"/>
      <c r="BL128" s="353"/>
      <c r="BM128" s="353"/>
      <c r="BN128" s="353"/>
      <c r="BO128" s="353"/>
      <c r="BP128" s="353"/>
      <c r="BQ128" s="353"/>
      <c r="BR128" s="353"/>
      <c r="BS128" s="353"/>
      <c r="BT128" s="353"/>
      <c r="BU128" s="353"/>
      <c r="BV128" s="353"/>
      <c r="BW128" s="353"/>
      <c r="BX128" s="357"/>
    </row>
    <row r="129" spans="1:76" s="352" customFormat="1">
      <c r="A129" s="351"/>
      <c r="I129" s="353"/>
      <c r="J129" s="354"/>
      <c r="K129" s="353"/>
      <c r="L129" s="353"/>
      <c r="M129" s="353"/>
      <c r="N129" s="353"/>
      <c r="O129" s="353"/>
      <c r="P129" s="353"/>
      <c r="Q129" s="353"/>
      <c r="R129" s="353"/>
      <c r="S129" s="353"/>
      <c r="T129" s="353"/>
      <c r="U129" s="353"/>
      <c r="AC129" s="353"/>
      <c r="AD129" s="353"/>
      <c r="AE129" s="353"/>
      <c r="AF129" s="353"/>
      <c r="AG129" s="353"/>
      <c r="AH129" s="353"/>
      <c r="AI129" s="353"/>
      <c r="AJ129" s="353"/>
      <c r="AK129" s="353"/>
      <c r="AL129" s="353"/>
      <c r="AM129" s="353"/>
      <c r="AN129" s="353"/>
      <c r="AO129" s="353"/>
      <c r="AP129" s="353"/>
      <c r="AQ129" s="353"/>
      <c r="AR129" s="353"/>
      <c r="AS129" s="353"/>
      <c r="AT129" s="353"/>
      <c r="AU129" s="353"/>
      <c r="AV129" s="353"/>
      <c r="AW129" s="353"/>
      <c r="AX129" s="353"/>
      <c r="AY129" s="353"/>
      <c r="AZ129" s="353"/>
      <c r="BA129" s="355"/>
      <c r="BB129" s="356"/>
      <c r="BC129" s="353"/>
      <c r="BD129" s="353"/>
      <c r="BE129" s="353"/>
      <c r="BF129" s="353"/>
      <c r="BG129" s="353"/>
      <c r="BH129" s="353"/>
      <c r="BI129" s="353"/>
      <c r="BJ129" s="353"/>
      <c r="BK129" s="353"/>
      <c r="BL129" s="353"/>
      <c r="BM129" s="353"/>
      <c r="BN129" s="353"/>
      <c r="BO129" s="353"/>
      <c r="BP129" s="353"/>
      <c r="BQ129" s="353"/>
      <c r="BR129" s="353"/>
      <c r="BS129" s="353"/>
      <c r="BT129" s="353"/>
      <c r="BU129" s="353"/>
      <c r="BV129" s="353"/>
      <c r="BW129" s="353"/>
      <c r="BX129" s="357"/>
    </row>
    <row r="130" spans="1:76" s="352" customFormat="1">
      <c r="A130" s="351"/>
      <c r="I130" s="353"/>
      <c r="J130" s="354"/>
      <c r="K130" s="353"/>
      <c r="L130" s="353"/>
      <c r="M130" s="353"/>
      <c r="N130" s="353"/>
      <c r="O130" s="353"/>
      <c r="P130" s="353"/>
      <c r="Q130" s="353"/>
      <c r="R130" s="353"/>
      <c r="S130" s="353"/>
      <c r="T130" s="353"/>
      <c r="U130" s="353"/>
      <c r="AC130" s="353"/>
      <c r="AD130" s="353"/>
      <c r="AE130" s="353"/>
      <c r="AF130" s="353"/>
      <c r="AG130" s="353"/>
      <c r="AH130" s="353"/>
      <c r="AI130" s="353"/>
      <c r="AJ130" s="353"/>
      <c r="AK130" s="353"/>
      <c r="AL130" s="353"/>
      <c r="AM130" s="353"/>
      <c r="AN130" s="353"/>
      <c r="AO130" s="353"/>
      <c r="AP130" s="353"/>
      <c r="AQ130" s="353"/>
      <c r="AR130" s="353"/>
      <c r="AS130" s="353"/>
      <c r="AT130" s="353"/>
      <c r="AU130" s="353"/>
      <c r="AV130" s="353"/>
      <c r="AW130" s="353"/>
      <c r="AX130" s="353"/>
      <c r="AY130" s="353"/>
      <c r="AZ130" s="353"/>
      <c r="BA130" s="355"/>
      <c r="BB130" s="356"/>
      <c r="BC130" s="353"/>
      <c r="BD130" s="353"/>
      <c r="BE130" s="353"/>
      <c r="BF130" s="353"/>
      <c r="BG130" s="353"/>
      <c r="BH130" s="353"/>
      <c r="BI130" s="353"/>
      <c r="BJ130" s="353"/>
      <c r="BK130" s="353"/>
      <c r="BL130" s="353"/>
      <c r="BM130" s="353"/>
      <c r="BN130" s="353"/>
      <c r="BO130" s="353"/>
      <c r="BP130" s="353"/>
      <c r="BQ130" s="353"/>
      <c r="BR130" s="353"/>
      <c r="BS130" s="353"/>
      <c r="BT130" s="353"/>
      <c r="BU130" s="353"/>
      <c r="BV130" s="353"/>
      <c r="BW130" s="353"/>
      <c r="BX130" s="357"/>
    </row>
    <row r="131" spans="1:76" s="352" customFormat="1">
      <c r="A131" s="351"/>
      <c r="I131" s="353"/>
      <c r="J131" s="354"/>
      <c r="K131" s="353"/>
      <c r="L131" s="353"/>
      <c r="M131" s="353"/>
      <c r="N131" s="353"/>
      <c r="O131" s="353"/>
      <c r="P131" s="353"/>
      <c r="Q131" s="353"/>
      <c r="R131" s="353"/>
      <c r="S131" s="353"/>
      <c r="T131" s="353"/>
      <c r="U131" s="353"/>
      <c r="AC131" s="353"/>
      <c r="AD131" s="353"/>
      <c r="AE131" s="353"/>
      <c r="AF131" s="353"/>
      <c r="AG131" s="353"/>
      <c r="AH131" s="353"/>
      <c r="AI131" s="353"/>
      <c r="AJ131" s="353"/>
      <c r="AK131" s="353"/>
      <c r="AL131" s="353"/>
      <c r="AM131" s="353"/>
      <c r="AN131" s="353"/>
      <c r="AO131" s="353"/>
      <c r="AP131" s="353"/>
      <c r="AQ131" s="353"/>
      <c r="AR131" s="353"/>
      <c r="AS131" s="353"/>
      <c r="AT131" s="353"/>
      <c r="AU131" s="353"/>
      <c r="AV131" s="353"/>
      <c r="AW131" s="353"/>
      <c r="AX131" s="353"/>
      <c r="AY131" s="353"/>
      <c r="AZ131" s="353"/>
      <c r="BA131" s="355"/>
      <c r="BB131" s="356"/>
      <c r="BC131" s="353"/>
      <c r="BD131" s="353"/>
      <c r="BE131" s="353"/>
      <c r="BF131" s="353"/>
      <c r="BG131" s="353"/>
      <c r="BH131" s="353"/>
      <c r="BI131" s="353"/>
      <c r="BJ131" s="353"/>
      <c r="BK131" s="353"/>
      <c r="BL131" s="353"/>
      <c r="BM131" s="353"/>
      <c r="BN131" s="353"/>
      <c r="BO131" s="353"/>
      <c r="BP131" s="353"/>
      <c r="BQ131" s="353"/>
      <c r="BR131" s="353"/>
      <c r="BS131" s="353"/>
      <c r="BT131" s="353"/>
      <c r="BU131" s="353"/>
      <c r="BV131" s="353"/>
      <c r="BW131" s="353"/>
      <c r="BX131" s="357"/>
    </row>
    <row r="132" spans="1:76" s="352" customFormat="1">
      <c r="A132" s="351"/>
      <c r="I132" s="353"/>
      <c r="J132" s="354"/>
      <c r="K132" s="353"/>
      <c r="L132" s="353"/>
      <c r="M132" s="353"/>
      <c r="N132" s="353"/>
      <c r="O132" s="353"/>
      <c r="P132" s="353"/>
      <c r="Q132" s="353"/>
      <c r="R132" s="353"/>
      <c r="S132" s="353"/>
      <c r="T132" s="353"/>
      <c r="U132" s="353"/>
      <c r="AC132" s="353"/>
      <c r="AD132" s="353"/>
      <c r="AE132" s="353"/>
      <c r="AF132" s="353"/>
      <c r="AG132" s="353"/>
      <c r="AH132" s="353"/>
      <c r="AI132" s="353"/>
      <c r="AJ132" s="353"/>
      <c r="AK132" s="353"/>
      <c r="AL132" s="353"/>
      <c r="AM132" s="353"/>
      <c r="AN132" s="353"/>
      <c r="AO132" s="353"/>
      <c r="AP132" s="353"/>
      <c r="AQ132" s="353"/>
      <c r="AR132" s="353"/>
      <c r="AS132" s="353"/>
      <c r="AT132" s="353"/>
      <c r="AU132" s="353"/>
      <c r="AV132" s="353"/>
      <c r="AW132" s="353"/>
      <c r="AX132" s="353"/>
      <c r="AY132" s="353"/>
      <c r="AZ132" s="353"/>
      <c r="BA132" s="355"/>
      <c r="BB132" s="356"/>
      <c r="BC132" s="353"/>
      <c r="BD132" s="353"/>
      <c r="BE132" s="353"/>
      <c r="BF132" s="353"/>
      <c r="BG132" s="353"/>
      <c r="BH132" s="353"/>
      <c r="BI132" s="353"/>
      <c r="BJ132" s="353"/>
      <c r="BK132" s="353"/>
      <c r="BL132" s="353"/>
      <c r="BM132" s="353"/>
      <c r="BN132" s="353"/>
      <c r="BO132" s="353"/>
      <c r="BP132" s="353"/>
      <c r="BQ132" s="353"/>
      <c r="BR132" s="353"/>
      <c r="BS132" s="353"/>
      <c r="BT132" s="353"/>
      <c r="BU132" s="353"/>
      <c r="BV132" s="353"/>
      <c r="BW132" s="353"/>
      <c r="BX132" s="357"/>
    </row>
    <row r="133" spans="1:76" s="352" customFormat="1">
      <c r="A133" s="351"/>
      <c r="I133" s="353"/>
      <c r="J133" s="354"/>
      <c r="K133" s="353"/>
      <c r="L133" s="353"/>
      <c r="M133" s="353"/>
      <c r="N133" s="353"/>
      <c r="O133" s="353"/>
      <c r="P133" s="353"/>
      <c r="Q133" s="353"/>
      <c r="R133" s="353"/>
      <c r="S133" s="353"/>
      <c r="T133" s="353"/>
      <c r="U133" s="353"/>
      <c r="AC133" s="353"/>
      <c r="AD133" s="353"/>
      <c r="AE133" s="353"/>
      <c r="AF133" s="353"/>
      <c r="AG133" s="353"/>
      <c r="AH133" s="353"/>
      <c r="AI133" s="353"/>
      <c r="AJ133" s="353"/>
      <c r="AK133" s="353"/>
      <c r="AL133" s="353"/>
      <c r="AM133" s="353"/>
      <c r="AN133" s="353"/>
      <c r="AO133" s="353"/>
      <c r="AP133" s="353"/>
      <c r="AQ133" s="353"/>
      <c r="AR133" s="353"/>
      <c r="AS133" s="353"/>
      <c r="AT133" s="353"/>
      <c r="AU133" s="353"/>
      <c r="AV133" s="353"/>
      <c r="AW133" s="353"/>
      <c r="AX133" s="353"/>
      <c r="AY133" s="353"/>
      <c r="AZ133" s="353"/>
      <c r="BA133" s="355"/>
      <c r="BB133" s="356"/>
      <c r="BC133" s="353"/>
      <c r="BD133" s="353"/>
      <c r="BE133" s="353"/>
      <c r="BF133" s="353"/>
      <c r="BG133" s="353"/>
      <c r="BH133" s="353"/>
      <c r="BI133" s="353"/>
      <c r="BJ133" s="353"/>
      <c r="BK133" s="353"/>
      <c r="BL133" s="353"/>
      <c r="BM133" s="353"/>
      <c r="BN133" s="353"/>
      <c r="BO133" s="353"/>
      <c r="BP133" s="353"/>
      <c r="BQ133" s="353"/>
      <c r="BR133" s="353"/>
      <c r="BS133" s="353"/>
      <c r="BT133" s="353"/>
      <c r="BU133" s="353"/>
      <c r="BV133" s="353"/>
      <c r="BW133" s="353"/>
      <c r="BX133" s="357"/>
    </row>
    <row r="134" spans="1:76" s="352" customFormat="1">
      <c r="A134" s="351"/>
      <c r="I134" s="353"/>
      <c r="J134" s="354"/>
      <c r="K134" s="353"/>
      <c r="L134" s="353"/>
      <c r="M134" s="353"/>
      <c r="N134" s="353"/>
      <c r="O134" s="353"/>
      <c r="P134" s="353"/>
      <c r="Q134" s="353"/>
      <c r="R134" s="353"/>
      <c r="S134" s="353"/>
      <c r="T134" s="353"/>
      <c r="U134" s="353"/>
      <c r="AC134" s="353"/>
      <c r="AD134" s="353"/>
      <c r="AE134" s="353"/>
      <c r="AF134" s="353"/>
      <c r="AG134" s="353"/>
      <c r="AH134" s="353"/>
      <c r="AI134" s="353"/>
      <c r="AJ134" s="353"/>
      <c r="AK134" s="353"/>
      <c r="AL134" s="353"/>
      <c r="AM134" s="353"/>
      <c r="AN134" s="353"/>
      <c r="AO134" s="353"/>
      <c r="AP134" s="353"/>
      <c r="AQ134" s="353"/>
      <c r="AR134" s="353"/>
      <c r="AS134" s="353"/>
      <c r="AT134" s="353"/>
      <c r="AU134" s="353"/>
      <c r="AV134" s="353"/>
      <c r="AW134" s="353"/>
      <c r="AX134" s="353"/>
      <c r="AY134" s="353"/>
      <c r="AZ134" s="353"/>
      <c r="BA134" s="355"/>
      <c r="BB134" s="356"/>
      <c r="BC134" s="353"/>
      <c r="BD134" s="353"/>
      <c r="BE134" s="353"/>
      <c r="BF134" s="353"/>
      <c r="BG134" s="353"/>
      <c r="BH134" s="353"/>
      <c r="BI134" s="353"/>
      <c r="BJ134" s="353"/>
      <c r="BK134" s="353"/>
      <c r="BL134" s="353"/>
      <c r="BM134" s="353"/>
      <c r="BN134" s="353"/>
      <c r="BO134" s="353"/>
      <c r="BP134" s="353"/>
      <c r="BQ134" s="353"/>
      <c r="BR134" s="353"/>
      <c r="BS134" s="353"/>
      <c r="BT134" s="353"/>
      <c r="BU134" s="353"/>
      <c r="BV134" s="353"/>
      <c r="BW134" s="353"/>
      <c r="BX134" s="357"/>
    </row>
    <row r="135" spans="1:76" s="352" customFormat="1">
      <c r="A135" s="351"/>
      <c r="I135" s="353"/>
      <c r="J135" s="354"/>
      <c r="K135" s="353"/>
      <c r="L135" s="353"/>
      <c r="M135" s="353"/>
      <c r="N135" s="353"/>
      <c r="O135" s="353"/>
      <c r="P135" s="353"/>
      <c r="Q135" s="353"/>
      <c r="R135" s="353"/>
      <c r="S135" s="353"/>
      <c r="T135" s="353"/>
      <c r="U135" s="353"/>
      <c r="AC135" s="353"/>
      <c r="AD135" s="353"/>
      <c r="AE135" s="353"/>
      <c r="AF135" s="353"/>
      <c r="AG135" s="353"/>
      <c r="AH135" s="353"/>
      <c r="AI135" s="353"/>
      <c r="AJ135" s="353"/>
      <c r="AK135" s="353"/>
      <c r="AL135" s="353"/>
      <c r="AM135" s="353"/>
      <c r="AN135" s="353"/>
      <c r="AO135" s="353"/>
      <c r="AP135" s="353"/>
      <c r="AQ135" s="353"/>
      <c r="AR135" s="353"/>
      <c r="AS135" s="353"/>
      <c r="AT135" s="353"/>
      <c r="AU135" s="353"/>
      <c r="AV135" s="353"/>
      <c r="AW135" s="353"/>
      <c r="AX135" s="353"/>
      <c r="AY135" s="353"/>
      <c r="AZ135" s="353"/>
      <c r="BA135" s="355"/>
      <c r="BB135" s="356"/>
      <c r="BC135" s="353"/>
      <c r="BD135" s="353"/>
      <c r="BE135" s="353"/>
      <c r="BF135" s="353"/>
      <c r="BG135" s="353"/>
      <c r="BH135" s="353"/>
      <c r="BI135" s="353"/>
      <c r="BJ135" s="353"/>
      <c r="BK135" s="353"/>
      <c r="BL135" s="353"/>
      <c r="BM135" s="353"/>
      <c r="BN135" s="353"/>
      <c r="BO135" s="353"/>
      <c r="BP135" s="353"/>
      <c r="BQ135" s="353"/>
      <c r="BR135" s="353"/>
      <c r="BS135" s="353"/>
      <c r="BT135" s="353"/>
      <c r="BU135" s="353"/>
      <c r="BV135" s="353"/>
      <c r="BW135" s="353"/>
      <c r="BX135" s="357"/>
    </row>
    <row r="136" spans="1:76" s="352" customFormat="1">
      <c r="A136" s="351"/>
      <c r="I136" s="353"/>
      <c r="J136" s="354"/>
      <c r="K136" s="353"/>
      <c r="L136" s="353"/>
      <c r="M136" s="353"/>
      <c r="N136" s="353"/>
      <c r="O136" s="353"/>
      <c r="P136" s="353"/>
      <c r="Q136" s="353"/>
      <c r="R136" s="353"/>
      <c r="S136" s="353"/>
      <c r="T136" s="353"/>
      <c r="U136" s="353"/>
      <c r="AC136" s="353"/>
      <c r="AD136" s="353"/>
      <c r="AE136" s="353"/>
      <c r="AF136" s="353"/>
      <c r="AG136" s="353"/>
      <c r="AH136" s="353"/>
      <c r="AI136" s="353"/>
      <c r="AJ136" s="353"/>
      <c r="AK136" s="353"/>
      <c r="AL136" s="353"/>
      <c r="AM136" s="353"/>
      <c r="AN136" s="353"/>
      <c r="AO136" s="353"/>
      <c r="AP136" s="353"/>
      <c r="AQ136" s="353"/>
      <c r="AR136" s="353"/>
      <c r="AS136" s="353"/>
      <c r="AT136" s="353"/>
      <c r="AU136" s="353"/>
      <c r="AV136" s="353"/>
      <c r="AW136" s="353"/>
      <c r="AX136" s="353"/>
      <c r="AY136" s="353"/>
      <c r="AZ136" s="353"/>
      <c r="BA136" s="355"/>
      <c r="BB136" s="356"/>
      <c r="BC136" s="353"/>
      <c r="BD136" s="353"/>
      <c r="BE136" s="353"/>
      <c r="BF136" s="353"/>
      <c r="BG136" s="353"/>
      <c r="BH136" s="353"/>
      <c r="BI136" s="353"/>
      <c r="BJ136" s="353"/>
      <c r="BK136" s="353"/>
      <c r="BL136" s="353"/>
      <c r="BM136" s="353"/>
      <c r="BN136" s="353"/>
      <c r="BO136" s="353"/>
      <c r="BP136" s="353"/>
      <c r="BQ136" s="353"/>
      <c r="BR136" s="353"/>
      <c r="BS136" s="353"/>
      <c r="BT136" s="353"/>
      <c r="BU136" s="353"/>
      <c r="BV136" s="353"/>
      <c r="BW136" s="353"/>
      <c r="BX136" s="357"/>
    </row>
    <row r="137" spans="1:76" s="352" customFormat="1">
      <c r="A137" s="351"/>
      <c r="I137" s="353"/>
      <c r="J137" s="354"/>
      <c r="K137" s="353"/>
      <c r="L137" s="353"/>
      <c r="M137" s="353"/>
      <c r="N137" s="353"/>
      <c r="O137" s="353"/>
      <c r="P137" s="353"/>
      <c r="Q137" s="353"/>
      <c r="R137" s="353"/>
      <c r="S137" s="353"/>
      <c r="T137" s="353"/>
      <c r="U137" s="353"/>
      <c r="AC137" s="353"/>
      <c r="AD137" s="353"/>
      <c r="AE137" s="353"/>
      <c r="AF137" s="353"/>
      <c r="AG137" s="353"/>
      <c r="AH137" s="353"/>
      <c r="AI137" s="353"/>
      <c r="AJ137" s="353"/>
      <c r="AK137" s="353"/>
      <c r="AL137" s="353"/>
      <c r="AM137" s="353"/>
      <c r="AN137" s="353"/>
      <c r="AO137" s="353"/>
      <c r="AP137" s="353"/>
      <c r="AQ137" s="353"/>
      <c r="AR137" s="353"/>
      <c r="AS137" s="353"/>
      <c r="AT137" s="353"/>
      <c r="AU137" s="353"/>
      <c r="AV137" s="353"/>
      <c r="AW137" s="353"/>
      <c r="AX137" s="353"/>
      <c r="AY137" s="353"/>
      <c r="AZ137" s="353"/>
      <c r="BA137" s="355"/>
      <c r="BB137" s="356"/>
      <c r="BC137" s="353"/>
      <c r="BD137" s="353"/>
      <c r="BE137" s="353"/>
      <c r="BF137" s="353"/>
      <c r="BG137" s="353"/>
      <c r="BH137" s="353"/>
      <c r="BI137" s="353"/>
      <c r="BJ137" s="353"/>
      <c r="BK137" s="353"/>
      <c r="BL137" s="353"/>
      <c r="BM137" s="353"/>
      <c r="BN137" s="353"/>
      <c r="BO137" s="353"/>
      <c r="BP137" s="353"/>
      <c r="BQ137" s="353"/>
      <c r="BR137" s="353"/>
      <c r="BS137" s="353"/>
      <c r="BT137" s="353"/>
      <c r="BU137" s="353"/>
      <c r="BV137" s="353"/>
      <c r="BW137" s="353"/>
      <c r="BX137" s="357"/>
    </row>
    <row r="138" spans="1:76" s="352" customFormat="1">
      <c r="A138" s="351"/>
      <c r="I138" s="353"/>
      <c r="J138" s="354"/>
      <c r="K138" s="353"/>
      <c r="L138" s="353"/>
      <c r="M138" s="353"/>
      <c r="N138" s="353"/>
      <c r="O138" s="353"/>
      <c r="P138" s="353"/>
      <c r="Q138" s="353"/>
      <c r="R138" s="353"/>
      <c r="S138" s="353"/>
      <c r="T138" s="353"/>
      <c r="U138" s="353"/>
      <c r="AC138" s="353"/>
      <c r="AD138" s="353"/>
      <c r="AE138" s="353"/>
      <c r="AF138" s="353"/>
      <c r="AG138" s="353"/>
      <c r="AH138" s="353"/>
      <c r="AI138" s="353"/>
      <c r="AJ138" s="353"/>
      <c r="AK138" s="353"/>
      <c r="AL138" s="353"/>
      <c r="AM138" s="353"/>
      <c r="AN138" s="353"/>
      <c r="AO138" s="353"/>
      <c r="AP138" s="353"/>
      <c r="AQ138" s="353"/>
      <c r="AR138" s="353"/>
      <c r="AS138" s="353"/>
      <c r="AT138" s="353"/>
      <c r="AU138" s="353"/>
      <c r="AV138" s="353"/>
      <c r="AW138" s="353"/>
      <c r="AX138" s="353"/>
      <c r="AY138" s="353"/>
      <c r="AZ138" s="353"/>
      <c r="BA138" s="355"/>
      <c r="BB138" s="356"/>
      <c r="BC138" s="353"/>
      <c r="BD138" s="353"/>
      <c r="BE138" s="353"/>
      <c r="BF138" s="353"/>
      <c r="BG138" s="353"/>
      <c r="BH138" s="353"/>
      <c r="BI138" s="353"/>
      <c r="BJ138" s="353"/>
      <c r="BK138" s="353"/>
      <c r="BL138" s="353"/>
      <c r="BM138" s="353"/>
      <c r="BN138" s="353"/>
      <c r="BO138" s="353"/>
      <c r="BP138" s="353"/>
      <c r="BQ138" s="353"/>
      <c r="BR138" s="353"/>
      <c r="BS138" s="353"/>
      <c r="BT138" s="353"/>
      <c r="BU138" s="353"/>
      <c r="BV138" s="353"/>
      <c r="BW138" s="353"/>
      <c r="BX138" s="357"/>
    </row>
    <row r="139" spans="1:76" s="352" customFormat="1">
      <c r="A139" s="351"/>
      <c r="I139" s="353"/>
      <c r="J139" s="354"/>
      <c r="K139" s="353"/>
      <c r="L139" s="353"/>
      <c r="M139" s="353"/>
      <c r="N139" s="353"/>
      <c r="O139" s="353"/>
      <c r="P139" s="353"/>
      <c r="Q139" s="353"/>
      <c r="R139" s="353"/>
      <c r="S139" s="353"/>
      <c r="T139" s="353"/>
      <c r="U139" s="353"/>
      <c r="AC139" s="353"/>
      <c r="AD139" s="353"/>
      <c r="AE139" s="353"/>
      <c r="AF139" s="353"/>
      <c r="AG139" s="353"/>
      <c r="AH139" s="353"/>
      <c r="AI139" s="353"/>
      <c r="AJ139" s="353"/>
      <c r="AK139" s="353"/>
      <c r="AL139" s="353"/>
      <c r="AM139" s="353"/>
      <c r="AN139" s="353"/>
      <c r="AO139" s="353"/>
      <c r="AP139" s="353"/>
      <c r="AQ139" s="353"/>
      <c r="AR139" s="353"/>
      <c r="AS139" s="353"/>
      <c r="AT139" s="353"/>
      <c r="AU139" s="353"/>
      <c r="AV139" s="353"/>
      <c r="AW139" s="353"/>
      <c r="AX139" s="353"/>
      <c r="AY139" s="353"/>
      <c r="AZ139" s="353"/>
      <c r="BA139" s="355"/>
      <c r="BB139" s="356"/>
      <c r="BC139" s="353"/>
      <c r="BD139" s="353"/>
      <c r="BE139" s="353"/>
      <c r="BF139" s="353"/>
      <c r="BG139" s="353"/>
      <c r="BH139" s="353"/>
      <c r="BI139" s="353"/>
      <c r="BJ139" s="353"/>
      <c r="BK139" s="353"/>
      <c r="BL139" s="353"/>
      <c r="BM139" s="353"/>
      <c r="BN139" s="353"/>
      <c r="BO139" s="353"/>
      <c r="BP139" s="353"/>
      <c r="BQ139" s="353"/>
      <c r="BR139" s="353"/>
      <c r="BS139" s="353"/>
      <c r="BT139" s="353"/>
      <c r="BU139" s="353"/>
      <c r="BV139" s="353"/>
      <c r="BW139" s="353"/>
      <c r="BX139" s="357"/>
    </row>
    <row r="140" spans="1:76" s="352" customFormat="1">
      <c r="A140" s="351"/>
      <c r="I140" s="353"/>
      <c r="J140" s="354"/>
      <c r="K140" s="353"/>
      <c r="L140" s="353"/>
      <c r="M140" s="353"/>
      <c r="N140" s="353"/>
      <c r="O140" s="353"/>
      <c r="P140" s="353"/>
      <c r="Q140" s="353"/>
      <c r="R140" s="353"/>
      <c r="S140" s="353"/>
      <c r="T140" s="353"/>
      <c r="U140" s="353"/>
      <c r="AC140" s="353"/>
      <c r="AD140" s="353"/>
      <c r="AE140" s="353"/>
      <c r="AF140" s="353"/>
      <c r="AG140" s="353"/>
      <c r="AH140" s="353"/>
      <c r="AI140" s="353"/>
      <c r="AJ140" s="353"/>
      <c r="AK140" s="353"/>
      <c r="AL140" s="353"/>
      <c r="AM140" s="353"/>
      <c r="AN140" s="353"/>
      <c r="AO140" s="353"/>
      <c r="AP140" s="353"/>
      <c r="AQ140" s="353"/>
      <c r="AR140" s="353"/>
      <c r="AS140" s="353"/>
      <c r="AT140" s="353"/>
      <c r="AU140" s="353"/>
      <c r="AV140" s="353"/>
      <c r="AW140" s="353"/>
      <c r="AX140" s="353"/>
      <c r="AY140" s="353"/>
      <c r="AZ140" s="353"/>
      <c r="BA140" s="355"/>
      <c r="BB140" s="356"/>
      <c r="BC140" s="353"/>
      <c r="BD140" s="353"/>
      <c r="BE140" s="353"/>
      <c r="BF140" s="353"/>
      <c r="BG140" s="353"/>
      <c r="BH140" s="353"/>
      <c r="BI140" s="353"/>
      <c r="BJ140" s="353"/>
      <c r="BK140" s="353"/>
      <c r="BL140" s="353"/>
      <c r="BM140" s="353"/>
      <c r="BN140" s="353"/>
      <c r="BO140" s="353"/>
      <c r="BP140" s="353"/>
      <c r="BQ140" s="353"/>
      <c r="BR140" s="353"/>
      <c r="BS140" s="353"/>
      <c r="BT140" s="353"/>
      <c r="BU140" s="353"/>
      <c r="BV140" s="353"/>
      <c r="BW140" s="353"/>
      <c r="BX140" s="357"/>
    </row>
    <row r="141" spans="1:76" s="352" customFormat="1">
      <c r="A141" s="351"/>
      <c r="I141" s="353"/>
      <c r="J141" s="354"/>
      <c r="K141" s="353"/>
      <c r="L141" s="353"/>
      <c r="M141" s="353"/>
      <c r="N141" s="353"/>
      <c r="O141" s="353"/>
      <c r="P141" s="353"/>
      <c r="Q141" s="353"/>
      <c r="R141" s="353"/>
      <c r="S141" s="353"/>
      <c r="T141" s="353"/>
      <c r="U141" s="353"/>
      <c r="AC141" s="353"/>
      <c r="AD141" s="353"/>
      <c r="AE141" s="353"/>
      <c r="AF141" s="353"/>
      <c r="AG141" s="353"/>
      <c r="AH141" s="353"/>
      <c r="AI141" s="353"/>
      <c r="AJ141" s="353"/>
      <c r="AK141" s="353"/>
      <c r="AL141" s="353"/>
      <c r="AM141" s="353"/>
      <c r="AN141" s="353"/>
      <c r="AO141" s="353"/>
      <c r="AP141" s="353"/>
      <c r="AQ141" s="353"/>
      <c r="AR141" s="353"/>
      <c r="AS141" s="353"/>
      <c r="AT141" s="353"/>
      <c r="AU141" s="353"/>
      <c r="AV141" s="353"/>
      <c r="AW141" s="353"/>
      <c r="AX141" s="353"/>
      <c r="AY141" s="353"/>
      <c r="AZ141" s="353"/>
      <c r="BA141" s="355"/>
      <c r="BB141" s="356"/>
      <c r="BC141" s="353"/>
      <c r="BD141" s="353"/>
      <c r="BE141" s="353"/>
      <c r="BF141" s="353"/>
      <c r="BG141" s="353"/>
      <c r="BH141" s="353"/>
      <c r="BI141" s="353"/>
      <c r="BJ141" s="353"/>
      <c r="BK141" s="353"/>
      <c r="BL141" s="353"/>
      <c r="BM141" s="353"/>
      <c r="BN141" s="353"/>
      <c r="BO141" s="353"/>
      <c r="BP141" s="353"/>
      <c r="BQ141" s="353"/>
      <c r="BR141" s="353"/>
      <c r="BS141" s="353"/>
      <c r="BT141" s="353"/>
      <c r="BU141" s="353"/>
      <c r="BV141" s="353"/>
      <c r="BW141" s="353"/>
      <c r="BX141" s="357"/>
    </row>
    <row r="142" spans="1:76" s="352" customFormat="1">
      <c r="A142" s="351"/>
      <c r="I142" s="353"/>
      <c r="J142" s="354"/>
      <c r="K142" s="353"/>
      <c r="L142" s="353"/>
      <c r="M142" s="353"/>
      <c r="N142" s="353"/>
      <c r="O142" s="353"/>
      <c r="P142" s="353"/>
      <c r="Q142" s="353"/>
      <c r="R142" s="353"/>
      <c r="S142" s="353"/>
      <c r="T142" s="353"/>
      <c r="U142" s="353"/>
      <c r="AC142" s="353"/>
      <c r="AD142" s="353"/>
      <c r="AE142" s="353"/>
      <c r="AF142" s="353"/>
      <c r="AG142" s="353"/>
      <c r="AH142" s="353"/>
      <c r="AI142" s="353"/>
      <c r="AJ142" s="353"/>
      <c r="AK142" s="353"/>
      <c r="AL142" s="353"/>
      <c r="AM142" s="353"/>
      <c r="AN142" s="353"/>
      <c r="AO142" s="353"/>
      <c r="AP142" s="353"/>
      <c r="AQ142" s="353"/>
      <c r="AR142" s="353"/>
      <c r="AS142" s="353"/>
      <c r="AT142" s="353"/>
      <c r="AU142" s="353"/>
      <c r="AV142" s="353"/>
      <c r="AW142" s="353"/>
      <c r="AX142" s="353"/>
      <c r="AY142" s="353"/>
      <c r="AZ142" s="353"/>
      <c r="BA142" s="355"/>
      <c r="BB142" s="356"/>
      <c r="BC142" s="353"/>
      <c r="BD142" s="353"/>
      <c r="BE142" s="353"/>
      <c r="BF142" s="353"/>
      <c r="BG142" s="353"/>
      <c r="BH142" s="353"/>
      <c r="BI142" s="353"/>
      <c r="BJ142" s="353"/>
      <c r="BK142" s="353"/>
      <c r="BL142" s="353"/>
      <c r="BM142" s="353"/>
      <c r="BN142" s="353"/>
      <c r="BO142" s="353"/>
      <c r="BP142" s="353"/>
      <c r="BQ142" s="353"/>
      <c r="BR142" s="353"/>
      <c r="BS142" s="353"/>
      <c r="BT142" s="353"/>
      <c r="BU142" s="353"/>
      <c r="BV142" s="353"/>
      <c r="BW142" s="353"/>
      <c r="BX142" s="357"/>
    </row>
    <row r="143" spans="1:76" s="352" customFormat="1">
      <c r="A143" s="351"/>
      <c r="I143" s="353"/>
      <c r="J143" s="354"/>
      <c r="K143" s="353"/>
      <c r="L143" s="353"/>
      <c r="M143" s="353"/>
      <c r="N143" s="353"/>
      <c r="O143" s="353"/>
      <c r="P143" s="353"/>
      <c r="Q143" s="353"/>
      <c r="R143" s="353"/>
      <c r="S143" s="353"/>
      <c r="T143" s="353"/>
      <c r="U143" s="353"/>
      <c r="AC143" s="353"/>
      <c r="AD143" s="353"/>
      <c r="AE143" s="353"/>
      <c r="AF143" s="353"/>
      <c r="AG143" s="353"/>
      <c r="AH143" s="353"/>
      <c r="AI143" s="353"/>
      <c r="AJ143" s="353"/>
      <c r="AK143" s="353"/>
      <c r="AL143" s="353"/>
      <c r="AM143" s="353"/>
      <c r="AN143" s="353"/>
      <c r="AO143" s="353"/>
      <c r="AP143" s="353"/>
      <c r="AQ143" s="353"/>
      <c r="AR143" s="353"/>
      <c r="AS143" s="353"/>
      <c r="AT143" s="353"/>
      <c r="AU143" s="353"/>
      <c r="AV143" s="353"/>
      <c r="AW143" s="353"/>
      <c r="AX143" s="353"/>
      <c r="AY143" s="353"/>
      <c r="AZ143" s="353"/>
      <c r="BA143" s="355"/>
      <c r="BB143" s="356"/>
      <c r="BC143" s="353"/>
      <c r="BD143" s="353"/>
      <c r="BE143" s="353"/>
      <c r="BF143" s="353"/>
      <c r="BG143" s="353"/>
      <c r="BH143" s="353"/>
      <c r="BI143" s="353"/>
      <c r="BJ143" s="353"/>
      <c r="BK143" s="353"/>
      <c r="BL143" s="353"/>
      <c r="BM143" s="353"/>
      <c r="BN143" s="353"/>
      <c r="BO143" s="353"/>
      <c r="BP143" s="353"/>
      <c r="BQ143" s="353"/>
      <c r="BR143" s="353"/>
      <c r="BS143" s="353"/>
      <c r="BT143" s="353"/>
      <c r="BU143" s="353"/>
      <c r="BV143" s="353"/>
      <c r="BW143" s="353"/>
      <c r="BX143" s="357"/>
    </row>
    <row r="144" spans="1:76" s="352" customFormat="1">
      <c r="A144" s="351"/>
      <c r="I144" s="353"/>
      <c r="J144" s="354"/>
      <c r="K144" s="353"/>
      <c r="L144" s="353"/>
      <c r="M144" s="353"/>
      <c r="N144" s="353"/>
      <c r="O144" s="353"/>
      <c r="P144" s="353"/>
      <c r="Q144" s="353"/>
      <c r="R144" s="353"/>
      <c r="S144" s="353"/>
      <c r="T144" s="353"/>
      <c r="U144" s="353"/>
      <c r="AC144" s="353"/>
      <c r="AD144" s="353"/>
      <c r="AE144" s="353"/>
      <c r="AF144" s="353"/>
      <c r="AG144" s="353"/>
      <c r="AH144" s="353"/>
      <c r="AI144" s="353"/>
      <c r="AJ144" s="353"/>
      <c r="AK144" s="353"/>
      <c r="AL144" s="353"/>
      <c r="AM144" s="353"/>
      <c r="AN144" s="353"/>
      <c r="AO144" s="353"/>
      <c r="AP144" s="353"/>
      <c r="AQ144" s="353"/>
      <c r="AR144" s="353"/>
      <c r="AS144" s="353"/>
      <c r="AT144" s="353"/>
      <c r="AU144" s="353"/>
      <c r="AV144" s="353"/>
      <c r="AW144" s="353"/>
      <c r="AX144" s="353"/>
      <c r="AY144" s="353"/>
      <c r="AZ144" s="353"/>
      <c r="BA144" s="355"/>
      <c r="BB144" s="356"/>
      <c r="BC144" s="353"/>
      <c r="BD144" s="353"/>
      <c r="BE144" s="353"/>
      <c r="BF144" s="353"/>
      <c r="BG144" s="353"/>
      <c r="BH144" s="353"/>
      <c r="BI144" s="353"/>
      <c r="BJ144" s="353"/>
      <c r="BK144" s="353"/>
      <c r="BL144" s="353"/>
      <c r="BM144" s="353"/>
      <c r="BN144" s="353"/>
      <c r="BO144" s="353"/>
      <c r="BP144" s="353"/>
      <c r="BQ144" s="353"/>
      <c r="BR144" s="353"/>
      <c r="BS144" s="353"/>
      <c r="BT144" s="353"/>
      <c r="BU144" s="353"/>
      <c r="BV144" s="353"/>
      <c r="BW144" s="353"/>
      <c r="BX144" s="357"/>
    </row>
    <row r="145" spans="1:76" s="352" customFormat="1">
      <c r="A145" s="351"/>
      <c r="I145" s="353"/>
      <c r="J145" s="354"/>
      <c r="K145" s="353"/>
      <c r="L145" s="353"/>
      <c r="M145" s="353"/>
      <c r="N145" s="353"/>
      <c r="O145" s="353"/>
      <c r="P145" s="353"/>
      <c r="Q145" s="353"/>
      <c r="R145" s="353"/>
      <c r="S145" s="353"/>
      <c r="T145" s="353"/>
      <c r="U145" s="353"/>
      <c r="AC145" s="353"/>
      <c r="AD145" s="353"/>
      <c r="AE145" s="353"/>
      <c r="AF145" s="353"/>
      <c r="AG145" s="353"/>
      <c r="AH145" s="353"/>
      <c r="AI145" s="353"/>
      <c r="AJ145" s="353"/>
      <c r="AK145" s="353"/>
      <c r="AL145" s="353"/>
      <c r="AM145" s="353"/>
      <c r="AN145" s="353"/>
      <c r="AO145" s="353"/>
      <c r="AP145" s="353"/>
      <c r="AQ145" s="353"/>
      <c r="AR145" s="353"/>
      <c r="AS145" s="353"/>
      <c r="AT145" s="353"/>
      <c r="AU145" s="353"/>
      <c r="AV145" s="353"/>
      <c r="AW145" s="353"/>
      <c r="AX145" s="353"/>
      <c r="AY145" s="353"/>
      <c r="AZ145" s="353"/>
      <c r="BA145" s="355"/>
      <c r="BB145" s="356"/>
      <c r="BC145" s="353"/>
      <c r="BD145" s="353"/>
      <c r="BE145" s="353"/>
      <c r="BF145" s="353"/>
      <c r="BG145" s="353"/>
      <c r="BH145" s="353"/>
      <c r="BI145" s="353"/>
      <c r="BJ145" s="353"/>
      <c r="BK145" s="353"/>
      <c r="BL145" s="353"/>
      <c r="BM145" s="353"/>
      <c r="BN145" s="353"/>
      <c r="BO145" s="353"/>
      <c r="BP145" s="353"/>
      <c r="BQ145" s="353"/>
      <c r="BR145" s="353"/>
      <c r="BS145" s="353"/>
      <c r="BT145" s="353"/>
      <c r="BU145" s="353"/>
      <c r="BV145" s="353"/>
      <c r="BW145" s="353"/>
      <c r="BX145" s="357"/>
    </row>
    <row r="146" spans="1:76" s="352" customFormat="1">
      <c r="A146" s="351"/>
      <c r="I146" s="353"/>
      <c r="J146" s="354"/>
      <c r="K146" s="353"/>
      <c r="L146" s="353"/>
      <c r="M146" s="353"/>
      <c r="N146" s="353"/>
      <c r="O146" s="353"/>
      <c r="P146" s="353"/>
      <c r="Q146" s="353"/>
      <c r="R146" s="353"/>
      <c r="S146" s="353"/>
      <c r="T146" s="353"/>
      <c r="U146" s="353"/>
      <c r="AC146" s="353"/>
      <c r="AD146" s="353"/>
      <c r="AE146" s="353"/>
      <c r="AF146" s="353"/>
      <c r="AG146" s="353"/>
      <c r="AH146" s="353"/>
      <c r="AI146" s="353"/>
      <c r="AJ146" s="353"/>
      <c r="AK146" s="353"/>
      <c r="AL146" s="353"/>
      <c r="AM146" s="353"/>
      <c r="AN146" s="353"/>
      <c r="AO146" s="353"/>
      <c r="AP146" s="353"/>
      <c r="AQ146" s="353"/>
      <c r="AR146" s="353"/>
      <c r="AS146" s="353"/>
      <c r="AT146" s="353"/>
      <c r="AU146" s="353"/>
      <c r="AV146" s="353"/>
      <c r="AW146" s="353"/>
      <c r="AX146" s="353"/>
      <c r="AY146" s="353"/>
      <c r="AZ146" s="353"/>
      <c r="BA146" s="355"/>
      <c r="BB146" s="356"/>
      <c r="BC146" s="353"/>
      <c r="BD146" s="353"/>
      <c r="BE146" s="353"/>
      <c r="BF146" s="353"/>
      <c r="BG146" s="353"/>
      <c r="BH146" s="353"/>
      <c r="BI146" s="353"/>
      <c r="BJ146" s="353"/>
      <c r="BK146" s="353"/>
      <c r="BL146" s="353"/>
      <c r="BM146" s="353"/>
      <c r="BN146" s="353"/>
      <c r="BO146" s="353"/>
      <c r="BP146" s="353"/>
      <c r="BQ146" s="353"/>
      <c r="BR146" s="353"/>
      <c r="BS146" s="353"/>
      <c r="BT146" s="353"/>
      <c r="BU146" s="353"/>
      <c r="BV146" s="353"/>
      <c r="BW146" s="353"/>
      <c r="BX146" s="357"/>
    </row>
    <row r="147" spans="1:76" s="352" customFormat="1">
      <c r="A147" s="351"/>
      <c r="I147" s="353"/>
      <c r="J147" s="354"/>
      <c r="K147" s="353"/>
      <c r="L147" s="353"/>
      <c r="M147" s="353"/>
      <c r="N147" s="353"/>
      <c r="O147" s="353"/>
      <c r="P147" s="353"/>
      <c r="Q147" s="353"/>
      <c r="R147" s="353"/>
      <c r="S147" s="353"/>
      <c r="T147" s="353"/>
      <c r="U147" s="353"/>
      <c r="AC147" s="353"/>
      <c r="AD147" s="353"/>
      <c r="AE147" s="353"/>
      <c r="AF147" s="353"/>
      <c r="AG147" s="353"/>
      <c r="AH147" s="353"/>
      <c r="AI147" s="353"/>
      <c r="AJ147" s="353"/>
      <c r="AK147" s="353"/>
      <c r="AL147" s="353"/>
      <c r="AM147" s="353"/>
      <c r="AN147" s="353"/>
      <c r="AO147" s="353"/>
      <c r="AP147" s="353"/>
      <c r="AQ147" s="353"/>
      <c r="AR147" s="353"/>
      <c r="AS147" s="353"/>
      <c r="AT147" s="353"/>
      <c r="AU147" s="353"/>
      <c r="AV147" s="353"/>
      <c r="AW147" s="353"/>
      <c r="AX147" s="353"/>
      <c r="AY147" s="353"/>
      <c r="AZ147" s="353"/>
      <c r="BA147" s="355"/>
      <c r="BB147" s="356"/>
      <c r="BC147" s="353"/>
      <c r="BD147" s="353"/>
      <c r="BE147" s="353"/>
      <c r="BF147" s="353"/>
      <c r="BG147" s="353"/>
      <c r="BH147" s="353"/>
      <c r="BI147" s="353"/>
      <c r="BJ147" s="353"/>
      <c r="BK147" s="353"/>
      <c r="BL147" s="353"/>
      <c r="BM147" s="353"/>
      <c r="BN147" s="353"/>
      <c r="BO147" s="353"/>
      <c r="BP147" s="353"/>
      <c r="BQ147" s="353"/>
      <c r="BR147" s="353"/>
      <c r="BS147" s="353"/>
      <c r="BT147" s="353"/>
      <c r="BU147" s="353"/>
      <c r="BV147" s="353"/>
      <c r="BW147" s="353"/>
      <c r="BX147" s="357"/>
    </row>
    <row r="148" spans="1:76" s="352" customFormat="1">
      <c r="A148" s="351"/>
      <c r="I148" s="353"/>
      <c r="J148" s="354"/>
      <c r="K148" s="353"/>
      <c r="L148" s="353"/>
      <c r="M148" s="353"/>
      <c r="N148" s="353"/>
      <c r="O148" s="353"/>
      <c r="P148" s="353"/>
      <c r="Q148" s="353"/>
      <c r="R148" s="353"/>
      <c r="S148" s="353"/>
      <c r="T148" s="353"/>
      <c r="U148" s="353"/>
      <c r="AC148" s="353"/>
      <c r="AD148" s="353"/>
      <c r="AE148" s="353"/>
      <c r="AF148" s="353"/>
      <c r="AG148" s="353"/>
      <c r="AH148" s="353"/>
      <c r="AI148" s="353"/>
      <c r="AJ148" s="353"/>
      <c r="AK148" s="353"/>
      <c r="AL148" s="353"/>
      <c r="AM148" s="353"/>
      <c r="AN148" s="353"/>
      <c r="AO148" s="353"/>
      <c r="AP148" s="353"/>
      <c r="AQ148" s="353"/>
      <c r="AR148" s="353"/>
      <c r="AS148" s="353"/>
      <c r="AT148" s="353"/>
      <c r="AU148" s="353"/>
      <c r="AV148" s="353"/>
      <c r="AW148" s="353"/>
      <c r="AX148" s="353"/>
      <c r="AY148" s="353"/>
      <c r="AZ148" s="353"/>
      <c r="BA148" s="355"/>
      <c r="BB148" s="356"/>
      <c r="BC148" s="353"/>
      <c r="BD148" s="353"/>
      <c r="BE148" s="353"/>
      <c r="BF148" s="353"/>
      <c r="BG148" s="353"/>
      <c r="BH148" s="353"/>
      <c r="BI148" s="353"/>
      <c r="BJ148" s="353"/>
      <c r="BK148" s="353"/>
      <c r="BL148" s="353"/>
      <c r="BM148" s="353"/>
      <c r="BN148" s="353"/>
      <c r="BO148" s="353"/>
      <c r="BP148" s="353"/>
      <c r="BQ148" s="353"/>
      <c r="BR148" s="353"/>
      <c r="BS148" s="353"/>
      <c r="BT148" s="353"/>
      <c r="BU148" s="353"/>
      <c r="BV148" s="353"/>
      <c r="BW148" s="353"/>
      <c r="BX148" s="357"/>
    </row>
    <row r="149" spans="1:76" s="352" customFormat="1">
      <c r="A149" s="351"/>
      <c r="I149" s="353"/>
      <c r="J149" s="354"/>
      <c r="K149" s="353"/>
      <c r="L149" s="353"/>
      <c r="M149" s="353"/>
      <c r="N149" s="353"/>
      <c r="O149" s="353"/>
      <c r="P149" s="353"/>
      <c r="Q149" s="353"/>
      <c r="R149" s="353"/>
      <c r="S149" s="353"/>
      <c r="T149" s="353"/>
      <c r="U149" s="353"/>
      <c r="AC149" s="353"/>
      <c r="AD149" s="353"/>
      <c r="AE149" s="353"/>
      <c r="AF149" s="353"/>
      <c r="AG149" s="353"/>
      <c r="AH149" s="353"/>
      <c r="AI149" s="353"/>
      <c r="AJ149" s="353"/>
      <c r="AK149" s="353"/>
      <c r="AL149" s="353"/>
      <c r="AM149" s="353"/>
      <c r="AN149" s="353"/>
      <c r="AO149" s="353"/>
      <c r="AP149" s="353"/>
      <c r="AQ149" s="353"/>
      <c r="AR149" s="353"/>
      <c r="AS149" s="353"/>
      <c r="AT149" s="353"/>
      <c r="AU149" s="353"/>
      <c r="AV149" s="353"/>
      <c r="AW149" s="353"/>
      <c r="AX149" s="353"/>
      <c r="AY149" s="353"/>
      <c r="AZ149" s="353"/>
      <c r="BA149" s="355"/>
      <c r="BB149" s="356"/>
      <c r="BC149" s="353"/>
      <c r="BD149" s="353"/>
      <c r="BE149" s="353"/>
      <c r="BF149" s="353"/>
      <c r="BG149" s="353"/>
      <c r="BH149" s="353"/>
      <c r="BI149" s="353"/>
      <c r="BJ149" s="353"/>
      <c r="BK149" s="353"/>
      <c r="BL149" s="353"/>
      <c r="BM149" s="353"/>
      <c r="BN149" s="353"/>
      <c r="BO149" s="353"/>
      <c r="BP149" s="353"/>
      <c r="BQ149" s="353"/>
      <c r="BR149" s="353"/>
      <c r="BS149" s="353"/>
      <c r="BT149" s="353"/>
      <c r="BU149" s="353"/>
      <c r="BV149" s="353"/>
      <c r="BW149" s="353"/>
      <c r="BX149" s="357"/>
    </row>
    <row r="150" spans="1:76" s="352" customFormat="1">
      <c r="A150" s="351"/>
      <c r="I150" s="353"/>
      <c r="J150" s="354"/>
      <c r="K150" s="353"/>
      <c r="L150" s="353"/>
      <c r="M150" s="353"/>
      <c r="N150" s="353"/>
      <c r="O150" s="353"/>
      <c r="P150" s="353"/>
      <c r="Q150" s="353"/>
      <c r="R150" s="353"/>
      <c r="S150" s="353"/>
      <c r="T150" s="353"/>
      <c r="U150" s="353"/>
      <c r="AC150" s="353"/>
      <c r="AD150" s="353"/>
      <c r="AE150" s="353"/>
      <c r="AF150" s="353"/>
      <c r="AG150" s="353"/>
      <c r="AH150" s="353"/>
      <c r="AI150" s="353"/>
      <c r="AJ150" s="353"/>
      <c r="AK150" s="353"/>
      <c r="AL150" s="353"/>
      <c r="AM150" s="353"/>
      <c r="AN150" s="353"/>
      <c r="AO150" s="353"/>
      <c r="AP150" s="353"/>
      <c r="AQ150" s="353"/>
      <c r="AR150" s="353"/>
      <c r="AS150" s="353"/>
      <c r="AT150" s="353"/>
      <c r="AU150" s="353"/>
      <c r="AV150" s="353"/>
      <c r="AW150" s="353"/>
      <c r="AX150" s="353"/>
      <c r="AY150" s="353"/>
      <c r="AZ150" s="353"/>
      <c r="BA150" s="355"/>
      <c r="BB150" s="356"/>
      <c r="BC150" s="353"/>
      <c r="BD150" s="353"/>
      <c r="BE150" s="353"/>
      <c r="BF150" s="353"/>
      <c r="BG150" s="353"/>
      <c r="BH150" s="353"/>
      <c r="BI150" s="353"/>
      <c r="BJ150" s="353"/>
      <c r="BK150" s="353"/>
      <c r="BL150" s="353"/>
      <c r="BM150" s="353"/>
      <c r="BN150" s="353"/>
      <c r="BO150" s="353"/>
      <c r="BP150" s="353"/>
      <c r="BQ150" s="353"/>
      <c r="BR150" s="353"/>
      <c r="BS150" s="353"/>
      <c r="BT150" s="353"/>
      <c r="BU150" s="353"/>
      <c r="BV150" s="353"/>
      <c r="BW150" s="353"/>
      <c r="BX150" s="357"/>
    </row>
    <row r="151" spans="1:76" s="352" customFormat="1">
      <c r="A151" s="351"/>
      <c r="I151" s="353"/>
      <c r="J151" s="354"/>
      <c r="K151" s="353"/>
      <c r="L151" s="353"/>
      <c r="M151" s="353"/>
      <c r="N151" s="353"/>
      <c r="O151" s="353"/>
      <c r="P151" s="353"/>
      <c r="Q151" s="353"/>
      <c r="R151" s="353"/>
      <c r="S151" s="353"/>
      <c r="T151" s="353"/>
      <c r="U151" s="353"/>
      <c r="AC151" s="353"/>
      <c r="AD151" s="353"/>
      <c r="AE151" s="353"/>
      <c r="AF151" s="353"/>
      <c r="AG151" s="353"/>
      <c r="AH151" s="353"/>
      <c r="AI151" s="353"/>
      <c r="AJ151" s="353"/>
      <c r="AK151" s="353"/>
      <c r="AL151" s="353"/>
      <c r="AM151" s="353"/>
      <c r="AN151" s="353"/>
      <c r="AO151" s="353"/>
      <c r="AP151" s="353"/>
      <c r="AQ151" s="353"/>
      <c r="AR151" s="353"/>
      <c r="AS151" s="353"/>
      <c r="AT151" s="353"/>
      <c r="AU151" s="353"/>
      <c r="AV151" s="353"/>
      <c r="AW151" s="353"/>
      <c r="AX151" s="353"/>
      <c r="AY151" s="353"/>
      <c r="AZ151" s="353"/>
      <c r="BA151" s="355"/>
      <c r="BB151" s="356"/>
      <c r="BC151" s="353"/>
      <c r="BD151" s="353"/>
      <c r="BE151" s="353"/>
      <c r="BF151" s="353"/>
      <c r="BG151" s="353"/>
      <c r="BH151" s="353"/>
      <c r="BI151" s="353"/>
      <c r="BJ151" s="353"/>
      <c r="BK151" s="353"/>
      <c r="BL151" s="353"/>
      <c r="BM151" s="353"/>
      <c r="BN151" s="353"/>
      <c r="BO151" s="353"/>
      <c r="BP151" s="353"/>
      <c r="BQ151" s="353"/>
      <c r="BR151" s="353"/>
      <c r="BS151" s="353"/>
      <c r="BT151" s="353"/>
      <c r="BU151" s="353"/>
      <c r="BV151" s="353"/>
      <c r="BW151" s="353"/>
      <c r="BX151" s="357"/>
    </row>
    <row r="152" spans="1:76" s="352" customFormat="1">
      <c r="A152" s="351"/>
      <c r="I152" s="353"/>
      <c r="J152" s="354"/>
      <c r="K152" s="353"/>
      <c r="L152" s="353"/>
      <c r="M152" s="353"/>
      <c r="N152" s="353"/>
      <c r="O152" s="353"/>
      <c r="P152" s="353"/>
      <c r="Q152" s="353"/>
      <c r="R152" s="353"/>
      <c r="S152" s="353"/>
      <c r="T152" s="353"/>
      <c r="U152" s="353"/>
      <c r="AC152" s="353"/>
      <c r="AD152" s="353"/>
      <c r="AE152" s="353"/>
      <c r="AF152" s="353"/>
      <c r="AG152" s="353"/>
      <c r="AH152" s="353"/>
      <c r="AI152" s="353"/>
      <c r="AJ152" s="353"/>
      <c r="AK152" s="353"/>
      <c r="AL152" s="353"/>
      <c r="AM152" s="353"/>
      <c r="AN152" s="353"/>
      <c r="AO152" s="353"/>
      <c r="AP152" s="353"/>
      <c r="AQ152" s="353"/>
      <c r="AR152" s="353"/>
      <c r="AS152" s="353"/>
      <c r="AT152" s="353"/>
      <c r="AU152" s="353"/>
      <c r="AV152" s="353"/>
      <c r="AW152" s="353"/>
      <c r="AX152" s="353"/>
      <c r="AY152" s="353"/>
      <c r="AZ152" s="353"/>
      <c r="BA152" s="355"/>
      <c r="BB152" s="356"/>
      <c r="BC152" s="353"/>
      <c r="BD152" s="353"/>
      <c r="BE152" s="353"/>
      <c r="BF152" s="353"/>
      <c r="BG152" s="353"/>
      <c r="BH152" s="353"/>
      <c r="BI152" s="353"/>
      <c r="BJ152" s="353"/>
      <c r="BK152" s="353"/>
      <c r="BL152" s="353"/>
      <c r="BM152" s="353"/>
      <c r="BN152" s="353"/>
      <c r="BO152" s="353"/>
      <c r="BP152" s="353"/>
      <c r="BQ152" s="353"/>
      <c r="BR152" s="353"/>
      <c r="BS152" s="353"/>
      <c r="BT152" s="353"/>
      <c r="BU152" s="353"/>
      <c r="BV152" s="353"/>
      <c r="BW152" s="353"/>
      <c r="BX152" s="357"/>
    </row>
    <row r="153" spans="1:76" s="352" customFormat="1">
      <c r="A153" s="351"/>
      <c r="I153" s="353"/>
      <c r="J153" s="354"/>
      <c r="K153" s="353"/>
      <c r="L153" s="353"/>
      <c r="M153" s="353"/>
      <c r="N153" s="353"/>
      <c r="O153" s="353"/>
      <c r="P153" s="353"/>
      <c r="Q153" s="353"/>
      <c r="R153" s="353"/>
      <c r="S153" s="353"/>
      <c r="T153" s="353"/>
      <c r="U153" s="353"/>
      <c r="AC153" s="353"/>
      <c r="AD153" s="353"/>
      <c r="AE153" s="353"/>
      <c r="AF153" s="353"/>
      <c r="AG153" s="353"/>
      <c r="AH153" s="353"/>
      <c r="AI153" s="353"/>
      <c r="AJ153" s="353"/>
      <c r="AK153" s="353"/>
      <c r="AL153" s="353"/>
      <c r="AM153" s="353"/>
      <c r="AN153" s="353"/>
      <c r="AO153" s="353"/>
      <c r="AP153" s="353"/>
      <c r="AQ153" s="353"/>
      <c r="AR153" s="353"/>
      <c r="AS153" s="353"/>
      <c r="AT153" s="353"/>
      <c r="AU153" s="353"/>
      <c r="AV153" s="353"/>
      <c r="AW153" s="353"/>
      <c r="AX153" s="353"/>
      <c r="AY153" s="353"/>
      <c r="AZ153" s="353"/>
      <c r="BA153" s="355"/>
      <c r="BB153" s="356"/>
      <c r="BC153" s="353"/>
      <c r="BD153" s="353"/>
      <c r="BE153" s="353"/>
      <c r="BF153" s="353"/>
      <c r="BG153" s="353"/>
      <c r="BH153" s="353"/>
      <c r="BI153" s="353"/>
      <c r="BJ153" s="353"/>
      <c r="BK153" s="353"/>
      <c r="BL153" s="353"/>
      <c r="BM153" s="353"/>
      <c r="BN153" s="353"/>
      <c r="BO153" s="353"/>
      <c r="BP153" s="353"/>
      <c r="BQ153" s="353"/>
      <c r="BR153" s="353"/>
      <c r="BS153" s="353"/>
      <c r="BT153" s="353"/>
      <c r="BU153" s="353"/>
      <c r="BV153" s="353"/>
      <c r="BW153" s="353"/>
      <c r="BX153" s="357"/>
    </row>
    <row r="154" spans="1:76" s="352" customFormat="1">
      <c r="A154" s="351"/>
      <c r="I154" s="353"/>
      <c r="J154" s="354"/>
      <c r="K154" s="353"/>
      <c r="L154" s="353"/>
      <c r="M154" s="353"/>
      <c r="N154" s="353"/>
      <c r="O154" s="353"/>
      <c r="P154" s="353"/>
      <c r="Q154" s="353"/>
      <c r="R154" s="353"/>
      <c r="S154" s="353"/>
      <c r="T154" s="353"/>
      <c r="U154" s="353"/>
      <c r="AC154" s="353"/>
      <c r="AD154" s="353"/>
      <c r="AE154" s="353"/>
      <c r="AF154" s="353"/>
      <c r="AG154" s="353"/>
      <c r="AH154" s="353"/>
      <c r="AI154" s="353"/>
      <c r="AJ154" s="353"/>
      <c r="AK154" s="353"/>
      <c r="AL154" s="353"/>
      <c r="AM154" s="353"/>
      <c r="AN154" s="353"/>
      <c r="AO154" s="353"/>
      <c r="AP154" s="353"/>
      <c r="AQ154" s="353"/>
      <c r="AR154" s="353"/>
      <c r="AS154" s="353"/>
      <c r="AT154" s="353"/>
      <c r="AU154" s="353"/>
      <c r="AV154" s="353"/>
      <c r="AW154" s="353"/>
      <c r="AX154" s="353"/>
      <c r="AY154" s="353"/>
      <c r="AZ154" s="353"/>
      <c r="BA154" s="355"/>
      <c r="BB154" s="356"/>
      <c r="BC154" s="353"/>
      <c r="BD154" s="353"/>
      <c r="BE154" s="353"/>
      <c r="BF154" s="353"/>
      <c r="BG154" s="353"/>
      <c r="BH154" s="353"/>
      <c r="BI154" s="353"/>
      <c r="BJ154" s="353"/>
      <c r="BK154" s="353"/>
      <c r="BL154" s="353"/>
      <c r="BM154" s="353"/>
      <c r="BN154" s="353"/>
      <c r="BO154" s="353"/>
      <c r="BP154" s="353"/>
      <c r="BQ154" s="353"/>
      <c r="BR154" s="353"/>
      <c r="BS154" s="353"/>
      <c r="BT154" s="353"/>
      <c r="BU154" s="353"/>
      <c r="BV154" s="353"/>
      <c r="BW154" s="353"/>
      <c r="BX154" s="357"/>
    </row>
    <row r="155" spans="1:76" s="352" customFormat="1">
      <c r="A155" s="351"/>
      <c r="I155" s="353"/>
      <c r="J155" s="354"/>
      <c r="K155" s="353"/>
      <c r="L155" s="353"/>
      <c r="M155" s="353"/>
      <c r="N155" s="353"/>
      <c r="O155" s="353"/>
      <c r="P155" s="353"/>
      <c r="Q155" s="353"/>
      <c r="R155" s="353"/>
      <c r="S155" s="353"/>
      <c r="T155" s="353"/>
      <c r="U155" s="353"/>
      <c r="AC155" s="353"/>
      <c r="AD155" s="353"/>
      <c r="AE155" s="353"/>
      <c r="AF155" s="353"/>
      <c r="AG155" s="353"/>
      <c r="AH155" s="353"/>
      <c r="AI155" s="353"/>
      <c r="AJ155" s="353"/>
      <c r="AK155" s="353"/>
      <c r="AL155" s="353"/>
      <c r="AM155" s="353"/>
      <c r="AN155" s="353"/>
      <c r="AO155" s="353"/>
      <c r="AP155" s="353"/>
      <c r="AQ155" s="353"/>
      <c r="AR155" s="353"/>
      <c r="AS155" s="353"/>
      <c r="AT155" s="353"/>
      <c r="AU155" s="353"/>
      <c r="AV155" s="353"/>
      <c r="AW155" s="353"/>
      <c r="AX155" s="353"/>
      <c r="AY155" s="353"/>
      <c r="AZ155" s="353"/>
      <c r="BA155" s="355"/>
      <c r="BB155" s="356"/>
      <c r="BC155" s="353"/>
      <c r="BD155" s="353"/>
      <c r="BE155" s="353"/>
      <c r="BF155" s="353"/>
      <c r="BG155" s="353"/>
      <c r="BH155" s="353"/>
      <c r="BI155" s="353"/>
      <c r="BJ155" s="353"/>
      <c r="BK155" s="353"/>
      <c r="BL155" s="353"/>
      <c r="BM155" s="353"/>
      <c r="BN155" s="353"/>
      <c r="BO155" s="353"/>
      <c r="BP155" s="353"/>
      <c r="BQ155" s="353"/>
      <c r="BR155" s="353"/>
      <c r="BS155" s="353"/>
      <c r="BT155" s="353"/>
      <c r="BU155" s="353"/>
      <c r="BV155" s="353"/>
      <c r="BW155" s="353"/>
      <c r="BX155" s="357"/>
    </row>
    <row r="156" spans="1:76" s="352" customFormat="1">
      <c r="A156" s="351"/>
      <c r="I156" s="353"/>
      <c r="J156" s="354"/>
      <c r="K156" s="353"/>
      <c r="L156" s="353"/>
      <c r="M156" s="353"/>
      <c r="N156" s="353"/>
      <c r="O156" s="353"/>
      <c r="P156" s="353"/>
      <c r="Q156" s="353"/>
      <c r="R156" s="353"/>
      <c r="S156" s="353"/>
      <c r="T156" s="353"/>
      <c r="U156" s="353"/>
      <c r="AC156" s="353"/>
      <c r="AD156" s="353"/>
      <c r="AE156" s="353"/>
      <c r="AF156" s="353"/>
      <c r="AG156" s="353"/>
      <c r="AH156" s="353"/>
      <c r="AI156" s="353"/>
      <c r="AJ156" s="353"/>
      <c r="AK156" s="353"/>
      <c r="AL156" s="353"/>
      <c r="AM156" s="353"/>
      <c r="AN156" s="353"/>
      <c r="AO156" s="353"/>
      <c r="AP156" s="353"/>
      <c r="AQ156" s="353"/>
      <c r="AR156" s="353"/>
      <c r="AS156" s="353"/>
      <c r="AT156" s="353"/>
      <c r="AU156" s="353"/>
      <c r="AV156" s="353"/>
      <c r="AW156" s="353"/>
      <c r="AX156" s="353"/>
      <c r="AY156" s="353"/>
      <c r="AZ156" s="353"/>
      <c r="BA156" s="355"/>
      <c r="BB156" s="356"/>
      <c r="BC156" s="353"/>
      <c r="BD156" s="353"/>
      <c r="BE156" s="353"/>
      <c r="BF156" s="353"/>
      <c r="BG156" s="353"/>
      <c r="BH156" s="353"/>
      <c r="BI156" s="353"/>
      <c r="BJ156" s="353"/>
      <c r="BK156" s="353"/>
      <c r="BL156" s="353"/>
      <c r="BM156" s="353"/>
      <c r="BN156" s="353"/>
      <c r="BO156" s="353"/>
      <c r="BP156" s="353"/>
      <c r="BQ156" s="353"/>
      <c r="BR156" s="353"/>
      <c r="BS156" s="353"/>
      <c r="BT156" s="353"/>
      <c r="BU156" s="353"/>
      <c r="BV156" s="353"/>
      <c r="BW156" s="353"/>
      <c r="BX156" s="357"/>
    </row>
    <row r="157" spans="1:76" s="352" customFormat="1">
      <c r="A157" s="351"/>
      <c r="I157" s="353"/>
      <c r="J157" s="354"/>
      <c r="K157" s="353"/>
      <c r="L157" s="353"/>
      <c r="M157" s="353"/>
      <c r="N157" s="353"/>
      <c r="O157" s="353"/>
      <c r="P157" s="353"/>
      <c r="Q157" s="353"/>
      <c r="R157" s="353"/>
      <c r="S157" s="353"/>
      <c r="T157" s="353"/>
      <c r="U157" s="353"/>
      <c r="AC157" s="353"/>
      <c r="AD157" s="353"/>
      <c r="AE157" s="353"/>
      <c r="AF157" s="353"/>
      <c r="AG157" s="353"/>
      <c r="AH157" s="353"/>
      <c r="AI157" s="353"/>
      <c r="AJ157" s="353"/>
      <c r="AK157" s="353"/>
      <c r="AL157" s="353"/>
      <c r="AM157" s="353"/>
      <c r="AN157" s="353"/>
      <c r="AO157" s="353"/>
      <c r="AP157" s="353"/>
      <c r="AQ157" s="353"/>
      <c r="AR157" s="353"/>
      <c r="AS157" s="353"/>
      <c r="AT157" s="353"/>
      <c r="AU157" s="353"/>
      <c r="AV157" s="353"/>
      <c r="AW157" s="353"/>
      <c r="AX157" s="353"/>
      <c r="AY157" s="353"/>
      <c r="AZ157" s="353"/>
      <c r="BA157" s="355"/>
      <c r="BB157" s="356"/>
      <c r="BC157" s="353"/>
      <c r="BD157" s="353"/>
      <c r="BE157" s="353"/>
      <c r="BF157" s="353"/>
      <c r="BG157" s="353"/>
      <c r="BH157" s="353"/>
      <c r="BI157" s="353"/>
      <c r="BJ157" s="353"/>
      <c r="BK157" s="353"/>
      <c r="BL157" s="353"/>
      <c r="BM157" s="353"/>
      <c r="BN157" s="353"/>
      <c r="BO157" s="353"/>
      <c r="BP157" s="353"/>
      <c r="BQ157" s="353"/>
      <c r="BR157" s="353"/>
      <c r="BS157" s="353"/>
      <c r="BT157" s="353"/>
      <c r="BU157" s="353"/>
      <c r="BV157" s="353"/>
      <c r="BW157" s="353"/>
      <c r="BX157" s="357"/>
    </row>
    <row r="158" spans="1:76" s="352" customFormat="1">
      <c r="A158" s="351"/>
      <c r="I158" s="353"/>
      <c r="J158" s="354"/>
      <c r="K158" s="353"/>
      <c r="L158" s="353"/>
      <c r="M158" s="353"/>
      <c r="N158" s="353"/>
      <c r="O158" s="353"/>
      <c r="P158" s="353"/>
      <c r="Q158" s="353"/>
      <c r="R158" s="353"/>
      <c r="S158" s="353"/>
      <c r="T158" s="353"/>
      <c r="U158" s="353"/>
      <c r="AC158" s="353"/>
      <c r="AD158" s="353"/>
      <c r="AE158" s="353"/>
      <c r="AF158" s="353"/>
      <c r="AG158" s="353"/>
      <c r="AH158" s="353"/>
      <c r="AI158" s="353"/>
      <c r="AJ158" s="353"/>
      <c r="AK158" s="353"/>
      <c r="AL158" s="353"/>
      <c r="AM158" s="353"/>
      <c r="AN158" s="353"/>
      <c r="AO158" s="353"/>
      <c r="AP158" s="353"/>
      <c r="AQ158" s="353"/>
      <c r="AR158" s="353"/>
      <c r="AS158" s="353"/>
      <c r="AT158" s="353"/>
      <c r="AU158" s="353"/>
      <c r="AV158" s="353"/>
      <c r="AW158" s="353"/>
      <c r="AX158" s="353"/>
      <c r="AY158" s="353"/>
      <c r="AZ158" s="353"/>
      <c r="BA158" s="355"/>
      <c r="BB158" s="356"/>
      <c r="BC158" s="353"/>
      <c r="BD158" s="353"/>
      <c r="BE158" s="353"/>
      <c r="BF158" s="353"/>
      <c r="BG158" s="353"/>
      <c r="BH158" s="353"/>
      <c r="BI158" s="353"/>
      <c r="BJ158" s="353"/>
      <c r="BK158" s="353"/>
      <c r="BL158" s="353"/>
      <c r="BM158" s="353"/>
      <c r="BN158" s="353"/>
      <c r="BO158" s="353"/>
      <c r="BP158" s="353"/>
      <c r="BQ158" s="353"/>
      <c r="BR158" s="353"/>
      <c r="BS158" s="353"/>
      <c r="BT158" s="353"/>
      <c r="BU158" s="353"/>
      <c r="BV158" s="353"/>
      <c r="BW158" s="353"/>
      <c r="BX158" s="357"/>
    </row>
    <row r="159" spans="1:76" s="352" customFormat="1">
      <c r="A159" s="351"/>
      <c r="I159" s="353"/>
      <c r="J159" s="354"/>
      <c r="K159" s="353"/>
      <c r="L159" s="353"/>
      <c r="M159" s="353"/>
      <c r="N159" s="353"/>
      <c r="O159" s="353"/>
      <c r="P159" s="353"/>
      <c r="Q159" s="353"/>
      <c r="R159" s="353"/>
      <c r="S159" s="353"/>
      <c r="T159" s="353"/>
      <c r="U159" s="353"/>
      <c r="AC159" s="353"/>
      <c r="AD159" s="353"/>
      <c r="AE159" s="353"/>
      <c r="AF159" s="353"/>
      <c r="AG159" s="353"/>
      <c r="AH159" s="353"/>
      <c r="AI159" s="353"/>
      <c r="AJ159" s="353"/>
      <c r="AK159" s="353"/>
      <c r="AL159" s="353"/>
      <c r="AM159" s="353"/>
      <c r="AN159" s="353"/>
      <c r="AO159" s="353"/>
      <c r="AP159" s="353"/>
      <c r="AQ159" s="353"/>
      <c r="AR159" s="353"/>
      <c r="AS159" s="353"/>
      <c r="AT159" s="353"/>
      <c r="AU159" s="353"/>
      <c r="AV159" s="353"/>
      <c r="AW159" s="353"/>
      <c r="AX159" s="353"/>
      <c r="AY159" s="353"/>
      <c r="AZ159" s="353"/>
      <c r="BA159" s="355"/>
      <c r="BB159" s="356"/>
      <c r="BC159" s="353"/>
      <c r="BD159" s="353"/>
      <c r="BE159" s="353"/>
      <c r="BF159" s="353"/>
      <c r="BG159" s="353"/>
      <c r="BH159" s="353"/>
      <c r="BI159" s="353"/>
      <c r="BJ159" s="353"/>
      <c r="BK159" s="353"/>
      <c r="BL159" s="353"/>
      <c r="BM159" s="353"/>
      <c r="BN159" s="353"/>
      <c r="BO159" s="353"/>
      <c r="BP159" s="353"/>
      <c r="BQ159" s="353"/>
      <c r="BR159" s="353"/>
      <c r="BS159" s="353"/>
      <c r="BT159" s="353"/>
      <c r="BU159" s="353"/>
      <c r="BV159" s="353"/>
      <c r="BW159" s="353"/>
      <c r="BX159" s="357"/>
    </row>
    <row r="160" spans="1:76" s="352" customFormat="1">
      <c r="A160" s="351"/>
      <c r="I160" s="353"/>
      <c r="J160" s="354"/>
      <c r="K160" s="353"/>
      <c r="L160" s="353"/>
      <c r="M160" s="353"/>
      <c r="N160" s="353"/>
      <c r="O160" s="353"/>
      <c r="P160" s="353"/>
      <c r="Q160" s="353"/>
      <c r="R160" s="353"/>
      <c r="S160" s="353"/>
      <c r="T160" s="353"/>
      <c r="U160" s="353"/>
      <c r="AC160" s="353"/>
      <c r="AD160" s="353"/>
      <c r="AE160" s="353"/>
      <c r="AF160" s="353"/>
      <c r="AG160" s="353"/>
      <c r="AH160" s="353"/>
      <c r="AI160" s="353"/>
      <c r="AJ160" s="353"/>
      <c r="AK160" s="353"/>
      <c r="AL160" s="353"/>
      <c r="AM160" s="353"/>
      <c r="AN160" s="353"/>
      <c r="AO160" s="353"/>
      <c r="AP160" s="353"/>
      <c r="AQ160" s="353"/>
      <c r="AR160" s="353"/>
      <c r="AS160" s="353"/>
      <c r="AT160" s="353"/>
      <c r="AU160" s="353"/>
      <c r="AV160" s="353"/>
      <c r="AW160" s="353"/>
      <c r="AX160" s="353"/>
      <c r="AY160" s="353"/>
      <c r="AZ160" s="353"/>
      <c r="BA160" s="355"/>
      <c r="BB160" s="356"/>
      <c r="BC160" s="353"/>
      <c r="BD160" s="353"/>
      <c r="BE160" s="353"/>
      <c r="BF160" s="353"/>
      <c r="BG160" s="353"/>
      <c r="BH160" s="353"/>
      <c r="BI160" s="353"/>
      <c r="BJ160" s="353"/>
      <c r="BK160" s="353"/>
      <c r="BL160" s="353"/>
      <c r="BM160" s="353"/>
      <c r="BN160" s="353"/>
      <c r="BO160" s="353"/>
      <c r="BP160" s="353"/>
      <c r="BQ160" s="353"/>
      <c r="BR160" s="353"/>
      <c r="BS160" s="353"/>
      <c r="BT160" s="353"/>
      <c r="BU160" s="353"/>
      <c r="BV160" s="353"/>
      <c r="BW160" s="353"/>
      <c r="BX160" s="357"/>
    </row>
    <row r="161" spans="1:76" s="352" customFormat="1">
      <c r="A161" s="351"/>
      <c r="I161" s="353"/>
      <c r="J161" s="354"/>
      <c r="K161" s="353"/>
      <c r="L161" s="353"/>
      <c r="M161" s="353"/>
      <c r="N161" s="353"/>
      <c r="O161" s="353"/>
      <c r="P161" s="353"/>
      <c r="Q161" s="353"/>
      <c r="R161" s="353"/>
      <c r="S161" s="353"/>
      <c r="T161" s="353"/>
      <c r="U161" s="353"/>
      <c r="AC161" s="353"/>
      <c r="AD161" s="353"/>
      <c r="AE161" s="353"/>
      <c r="AF161" s="353"/>
      <c r="AG161" s="353"/>
      <c r="AH161" s="353"/>
      <c r="AI161" s="353"/>
      <c r="AJ161" s="353"/>
      <c r="AK161" s="353"/>
      <c r="AL161" s="353"/>
      <c r="AM161" s="353"/>
      <c r="AN161" s="353"/>
      <c r="AO161" s="353"/>
      <c r="AP161" s="353"/>
      <c r="AQ161" s="353"/>
      <c r="AR161" s="353"/>
      <c r="AS161" s="353"/>
      <c r="AT161" s="353"/>
      <c r="AU161" s="353"/>
      <c r="AV161" s="353"/>
      <c r="AW161" s="353"/>
      <c r="AX161" s="353"/>
      <c r="AY161" s="353"/>
      <c r="AZ161" s="353"/>
      <c r="BA161" s="355"/>
      <c r="BB161" s="356"/>
      <c r="BC161" s="353"/>
      <c r="BD161" s="353"/>
      <c r="BE161" s="353"/>
      <c r="BF161" s="353"/>
      <c r="BG161" s="353"/>
      <c r="BH161" s="353"/>
      <c r="BI161" s="353"/>
      <c r="BJ161" s="353"/>
      <c r="BK161" s="353"/>
      <c r="BL161" s="353"/>
      <c r="BM161" s="353"/>
      <c r="BN161" s="353"/>
      <c r="BO161" s="353"/>
      <c r="BP161" s="353"/>
      <c r="BQ161" s="353"/>
      <c r="BR161" s="353"/>
      <c r="BS161" s="353"/>
      <c r="BT161" s="353"/>
      <c r="BU161" s="353"/>
      <c r="BV161" s="353"/>
      <c r="BW161" s="353"/>
      <c r="BX161" s="357"/>
    </row>
    <row r="162" spans="1:76" s="352" customFormat="1">
      <c r="A162" s="351"/>
      <c r="I162" s="353"/>
      <c r="J162" s="354"/>
      <c r="K162" s="353"/>
      <c r="L162" s="353"/>
      <c r="M162" s="353"/>
      <c r="N162" s="353"/>
      <c r="O162" s="353"/>
      <c r="P162" s="353"/>
      <c r="Q162" s="353"/>
      <c r="R162" s="353"/>
      <c r="S162" s="353"/>
      <c r="T162" s="353"/>
      <c r="U162" s="353"/>
      <c r="AC162" s="353"/>
      <c r="AD162" s="353"/>
      <c r="AE162" s="353"/>
      <c r="AF162" s="353"/>
      <c r="AG162" s="353"/>
      <c r="AH162" s="353"/>
      <c r="AI162" s="353"/>
      <c r="AJ162" s="353"/>
      <c r="AK162" s="353"/>
      <c r="AL162" s="353"/>
      <c r="AM162" s="353"/>
      <c r="AN162" s="353"/>
      <c r="AO162" s="353"/>
      <c r="AP162" s="353"/>
      <c r="AQ162" s="353"/>
      <c r="AR162" s="353"/>
      <c r="AS162" s="353"/>
      <c r="AT162" s="353"/>
      <c r="AU162" s="353"/>
      <c r="AV162" s="353"/>
      <c r="AW162" s="353"/>
      <c r="AX162" s="353"/>
      <c r="AY162" s="353"/>
      <c r="AZ162" s="353"/>
      <c r="BA162" s="355"/>
      <c r="BB162" s="356"/>
      <c r="BC162" s="353"/>
      <c r="BD162" s="353"/>
      <c r="BE162" s="353"/>
      <c r="BF162" s="353"/>
      <c r="BG162" s="353"/>
      <c r="BH162" s="353"/>
      <c r="BI162" s="353"/>
      <c r="BJ162" s="353"/>
      <c r="BK162" s="353"/>
      <c r="BL162" s="353"/>
      <c r="BM162" s="353"/>
      <c r="BN162" s="353"/>
      <c r="BO162" s="353"/>
      <c r="BP162" s="353"/>
      <c r="BQ162" s="353"/>
      <c r="BR162" s="353"/>
      <c r="BS162" s="353"/>
      <c r="BT162" s="353"/>
      <c r="BU162" s="353"/>
      <c r="BV162" s="353"/>
      <c r="BW162" s="353"/>
      <c r="BX162" s="357"/>
    </row>
    <row r="163" spans="1:76" s="352" customFormat="1">
      <c r="A163" s="351"/>
      <c r="I163" s="353"/>
      <c r="J163" s="354"/>
      <c r="K163" s="353"/>
      <c r="L163" s="353"/>
      <c r="M163" s="353"/>
      <c r="N163" s="353"/>
      <c r="O163" s="353"/>
      <c r="P163" s="353"/>
      <c r="Q163" s="353"/>
      <c r="R163" s="353"/>
      <c r="S163" s="353"/>
      <c r="T163" s="353"/>
      <c r="U163" s="353"/>
      <c r="AC163" s="353"/>
      <c r="AD163" s="353"/>
      <c r="AE163" s="353"/>
      <c r="AF163" s="353"/>
      <c r="AG163" s="353"/>
      <c r="AH163" s="353"/>
      <c r="AI163" s="353"/>
      <c r="AJ163" s="353"/>
      <c r="AK163" s="353"/>
      <c r="AL163" s="353"/>
      <c r="AM163" s="353"/>
      <c r="AN163" s="353"/>
      <c r="AO163" s="353"/>
      <c r="AP163" s="353"/>
      <c r="AQ163" s="353"/>
      <c r="AR163" s="353"/>
      <c r="AS163" s="353"/>
      <c r="AT163" s="353"/>
      <c r="AU163" s="353"/>
      <c r="AV163" s="353"/>
      <c r="AW163" s="353"/>
      <c r="AX163" s="353"/>
      <c r="AY163" s="353"/>
      <c r="AZ163" s="353"/>
      <c r="BA163" s="355"/>
      <c r="BB163" s="356"/>
      <c r="BC163" s="353"/>
      <c r="BD163" s="353"/>
      <c r="BE163" s="353"/>
      <c r="BF163" s="353"/>
      <c r="BG163" s="353"/>
      <c r="BH163" s="353"/>
      <c r="BI163" s="353"/>
      <c r="BJ163" s="353"/>
      <c r="BK163" s="353"/>
      <c r="BL163" s="353"/>
      <c r="BM163" s="353"/>
      <c r="BN163" s="353"/>
      <c r="BO163" s="353"/>
      <c r="BP163" s="353"/>
      <c r="BQ163" s="353"/>
      <c r="BR163" s="353"/>
      <c r="BS163" s="353"/>
      <c r="BT163" s="353"/>
      <c r="BU163" s="353"/>
      <c r="BV163" s="353"/>
      <c r="BW163" s="353"/>
      <c r="BX163" s="357"/>
    </row>
    <row r="164" spans="1:76" s="352" customFormat="1">
      <c r="A164" s="351"/>
      <c r="I164" s="353"/>
      <c r="J164" s="354"/>
      <c r="K164" s="353"/>
      <c r="L164" s="353"/>
      <c r="M164" s="353"/>
      <c r="N164" s="353"/>
      <c r="O164" s="353"/>
      <c r="P164" s="353"/>
      <c r="Q164" s="353"/>
      <c r="R164" s="353"/>
      <c r="S164" s="353"/>
      <c r="T164" s="353"/>
      <c r="U164" s="353"/>
      <c r="AC164" s="353"/>
      <c r="AD164" s="353"/>
      <c r="AE164" s="353"/>
      <c r="AF164" s="353"/>
      <c r="AG164" s="353"/>
      <c r="AH164" s="353"/>
      <c r="AI164" s="353"/>
      <c r="AJ164" s="353"/>
      <c r="AK164" s="353"/>
      <c r="AL164" s="353"/>
      <c r="AM164" s="353"/>
      <c r="AN164" s="353"/>
      <c r="AO164" s="353"/>
      <c r="AP164" s="353"/>
      <c r="AQ164" s="353"/>
      <c r="AR164" s="353"/>
      <c r="AS164" s="353"/>
      <c r="AT164" s="353"/>
      <c r="AU164" s="353"/>
      <c r="AV164" s="353"/>
      <c r="AW164" s="353"/>
      <c r="AX164" s="353"/>
      <c r="AY164" s="353"/>
      <c r="AZ164" s="353"/>
      <c r="BA164" s="355"/>
      <c r="BB164" s="356"/>
      <c r="BC164" s="353"/>
      <c r="BD164" s="353"/>
      <c r="BE164" s="353"/>
      <c r="BF164" s="353"/>
      <c r="BG164" s="353"/>
      <c r="BH164" s="353"/>
      <c r="BI164" s="353"/>
      <c r="BJ164" s="353"/>
      <c r="BK164" s="353"/>
      <c r="BL164" s="353"/>
      <c r="BM164" s="353"/>
      <c r="BN164" s="353"/>
      <c r="BO164" s="353"/>
      <c r="BP164" s="353"/>
      <c r="BQ164" s="353"/>
      <c r="BR164" s="353"/>
      <c r="BS164" s="353"/>
      <c r="BT164" s="353"/>
      <c r="BU164" s="353"/>
      <c r="BV164" s="353"/>
      <c r="BW164" s="353"/>
      <c r="BX164" s="357"/>
    </row>
    <row r="165" spans="1:76" s="352" customFormat="1">
      <c r="A165" s="351"/>
      <c r="I165" s="353"/>
      <c r="J165" s="354"/>
      <c r="K165" s="353"/>
      <c r="L165" s="353"/>
      <c r="M165" s="353"/>
      <c r="N165" s="353"/>
      <c r="O165" s="353"/>
      <c r="P165" s="353"/>
      <c r="Q165" s="353"/>
      <c r="R165" s="353"/>
      <c r="S165" s="353"/>
      <c r="T165" s="353"/>
      <c r="U165" s="353"/>
      <c r="AC165" s="353"/>
      <c r="AD165" s="353"/>
      <c r="AE165" s="353"/>
      <c r="AF165" s="353"/>
      <c r="AG165" s="353"/>
      <c r="AH165" s="353"/>
      <c r="AI165" s="353"/>
      <c r="AJ165" s="353"/>
      <c r="AK165" s="353"/>
      <c r="AL165" s="353"/>
      <c r="AM165" s="353"/>
      <c r="AN165" s="353"/>
      <c r="AO165" s="353"/>
      <c r="AP165" s="353"/>
      <c r="AQ165" s="353"/>
      <c r="AR165" s="353"/>
      <c r="AS165" s="353"/>
      <c r="AT165" s="353"/>
      <c r="AU165" s="353"/>
      <c r="AV165" s="353"/>
      <c r="AW165" s="353"/>
      <c r="AX165" s="353"/>
      <c r="AY165" s="353"/>
      <c r="AZ165" s="353"/>
      <c r="BA165" s="355"/>
      <c r="BB165" s="356"/>
      <c r="BC165" s="353"/>
      <c r="BD165" s="353"/>
      <c r="BE165" s="353"/>
      <c r="BF165" s="353"/>
      <c r="BG165" s="353"/>
      <c r="BH165" s="353"/>
      <c r="BI165" s="353"/>
      <c r="BJ165" s="353"/>
      <c r="BK165" s="353"/>
      <c r="BL165" s="353"/>
      <c r="BM165" s="353"/>
      <c r="BN165" s="353"/>
      <c r="BO165" s="353"/>
      <c r="BP165" s="353"/>
      <c r="BQ165" s="353"/>
      <c r="BR165" s="353"/>
      <c r="BS165" s="353"/>
      <c r="BT165" s="353"/>
      <c r="BU165" s="353"/>
      <c r="BV165" s="353"/>
      <c r="BW165" s="353"/>
      <c r="BX165" s="357"/>
    </row>
    <row r="166" spans="1:76" s="352" customFormat="1">
      <c r="A166" s="351"/>
      <c r="I166" s="353"/>
      <c r="J166" s="354"/>
      <c r="K166" s="353"/>
      <c r="L166" s="353"/>
      <c r="M166" s="353"/>
      <c r="N166" s="353"/>
      <c r="O166" s="353"/>
      <c r="P166" s="353"/>
      <c r="Q166" s="353"/>
      <c r="R166" s="353"/>
      <c r="S166" s="353"/>
      <c r="T166" s="353"/>
      <c r="U166" s="353"/>
      <c r="AC166" s="353"/>
      <c r="AD166" s="353"/>
      <c r="AE166" s="353"/>
      <c r="AF166" s="353"/>
      <c r="AG166" s="353"/>
      <c r="AH166" s="353"/>
      <c r="AI166" s="353"/>
      <c r="AJ166" s="353"/>
      <c r="AK166" s="353"/>
      <c r="AL166" s="353"/>
      <c r="AM166" s="353"/>
      <c r="AN166" s="353"/>
      <c r="AO166" s="353"/>
      <c r="AP166" s="353"/>
      <c r="AQ166" s="353"/>
      <c r="AR166" s="353"/>
      <c r="AS166" s="353"/>
      <c r="AT166" s="353"/>
      <c r="AU166" s="353"/>
      <c r="AV166" s="353"/>
      <c r="AW166" s="353"/>
      <c r="AX166" s="353"/>
      <c r="AY166" s="353"/>
      <c r="AZ166" s="353"/>
      <c r="BA166" s="355"/>
      <c r="BB166" s="356"/>
      <c r="BC166" s="353"/>
      <c r="BD166" s="353"/>
      <c r="BE166" s="353"/>
      <c r="BF166" s="353"/>
      <c r="BG166" s="353"/>
      <c r="BH166" s="353"/>
      <c r="BI166" s="353"/>
      <c r="BJ166" s="353"/>
      <c r="BK166" s="353"/>
      <c r="BL166" s="353"/>
      <c r="BM166" s="353"/>
      <c r="BN166" s="353"/>
      <c r="BO166" s="353"/>
      <c r="BP166" s="353"/>
      <c r="BQ166" s="353"/>
      <c r="BR166" s="353"/>
      <c r="BS166" s="353"/>
      <c r="BT166" s="353"/>
      <c r="BU166" s="353"/>
      <c r="BV166" s="353"/>
      <c r="BW166" s="353"/>
      <c r="BX166" s="357"/>
    </row>
    <row r="167" spans="1:76" s="352" customFormat="1">
      <c r="A167" s="351"/>
      <c r="I167" s="353"/>
      <c r="J167" s="354"/>
      <c r="K167" s="353"/>
      <c r="L167" s="353"/>
      <c r="M167" s="353"/>
      <c r="N167" s="353"/>
      <c r="O167" s="353"/>
      <c r="P167" s="353"/>
      <c r="Q167" s="353"/>
      <c r="R167" s="353"/>
      <c r="S167" s="353"/>
      <c r="T167" s="353"/>
      <c r="U167" s="353"/>
      <c r="AC167" s="353"/>
      <c r="AD167" s="353"/>
      <c r="AE167" s="353"/>
      <c r="AF167" s="353"/>
      <c r="AG167" s="353"/>
      <c r="AH167" s="353"/>
      <c r="AI167" s="353"/>
      <c r="AJ167" s="353"/>
      <c r="AK167" s="353"/>
      <c r="AL167" s="353"/>
      <c r="AM167" s="353"/>
      <c r="AN167" s="353"/>
      <c r="AO167" s="353"/>
      <c r="AP167" s="353"/>
      <c r="AQ167" s="353"/>
      <c r="AR167" s="353"/>
      <c r="AS167" s="353"/>
      <c r="AT167" s="353"/>
      <c r="AU167" s="353"/>
      <c r="AV167" s="353"/>
      <c r="AW167" s="353"/>
      <c r="AX167" s="353"/>
      <c r="AY167" s="353"/>
      <c r="AZ167" s="353"/>
      <c r="BA167" s="355"/>
      <c r="BB167" s="356"/>
      <c r="BC167" s="353"/>
      <c r="BD167" s="353"/>
      <c r="BE167" s="353"/>
      <c r="BF167" s="353"/>
      <c r="BG167" s="353"/>
      <c r="BH167" s="353"/>
      <c r="BI167" s="353"/>
      <c r="BJ167" s="353"/>
      <c r="BK167" s="353"/>
      <c r="BL167" s="353"/>
      <c r="BM167" s="353"/>
      <c r="BN167" s="353"/>
      <c r="BO167" s="353"/>
      <c r="BP167" s="353"/>
      <c r="BQ167" s="353"/>
      <c r="BR167" s="353"/>
      <c r="BS167" s="353"/>
      <c r="BT167" s="353"/>
      <c r="BU167" s="353"/>
      <c r="BV167" s="353"/>
      <c r="BW167" s="353"/>
      <c r="BX167" s="357"/>
    </row>
    <row r="168" spans="1:76" s="352" customFormat="1">
      <c r="A168" s="351"/>
      <c r="I168" s="353"/>
      <c r="J168" s="354"/>
      <c r="K168" s="353"/>
      <c r="L168" s="353"/>
      <c r="M168" s="353"/>
      <c r="N168" s="353"/>
      <c r="O168" s="353"/>
      <c r="P168" s="353"/>
      <c r="Q168" s="353"/>
      <c r="R168" s="353"/>
      <c r="S168" s="353"/>
      <c r="T168" s="353"/>
      <c r="U168" s="353"/>
      <c r="AC168" s="353"/>
      <c r="AD168" s="353"/>
      <c r="AE168" s="353"/>
      <c r="AF168" s="353"/>
      <c r="AG168" s="353"/>
      <c r="AH168" s="353"/>
      <c r="AI168" s="353"/>
      <c r="AJ168" s="353"/>
      <c r="AK168" s="353"/>
      <c r="AL168" s="353"/>
      <c r="AM168" s="353"/>
      <c r="AN168" s="353"/>
      <c r="AO168" s="353"/>
      <c r="AP168" s="353"/>
      <c r="AQ168" s="353"/>
      <c r="AR168" s="353"/>
      <c r="AS168" s="353"/>
      <c r="AT168" s="353"/>
      <c r="AU168" s="353"/>
      <c r="AV168" s="353"/>
      <c r="AW168" s="353"/>
      <c r="AX168" s="353"/>
      <c r="AY168" s="353"/>
      <c r="AZ168" s="353"/>
      <c r="BA168" s="355"/>
      <c r="BB168" s="356"/>
      <c r="BC168" s="353"/>
      <c r="BD168" s="353"/>
      <c r="BE168" s="353"/>
      <c r="BF168" s="353"/>
      <c r="BG168" s="353"/>
      <c r="BH168" s="353"/>
      <c r="BI168" s="353"/>
      <c r="BJ168" s="353"/>
      <c r="BK168" s="353"/>
      <c r="BL168" s="353"/>
      <c r="BM168" s="353"/>
      <c r="BN168" s="353"/>
      <c r="BO168" s="353"/>
      <c r="BP168" s="353"/>
      <c r="BQ168" s="353"/>
      <c r="BR168" s="353"/>
      <c r="BS168" s="353"/>
      <c r="BT168" s="353"/>
      <c r="BU168" s="353"/>
      <c r="BV168" s="353"/>
      <c r="BW168" s="353"/>
      <c r="BX168" s="357"/>
    </row>
    <row r="169" spans="1:76" s="352" customFormat="1">
      <c r="A169" s="351"/>
      <c r="I169" s="353"/>
      <c r="J169" s="354"/>
      <c r="K169" s="353"/>
      <c r="L169" s="353"/>
      <c r="M169" s="353"/>
      <c r="N169" s="353"/>
      <c r="O169" s="353"/>
      <c r="P169" s="353"/>
      <c r="Q169" s="353"/>
      <c r="R169" s="353"/>
      <c r="S169" s="353"/>
      <c r="T169" s="353"/>
      <c r="U169" s="353"/>
      <c r="AC169" s="353"/>
      <c r="AD169" s="353"/>
      <c r="AE169" s="353"/>
      <c r="AF169" s="353"/>
      <c r="AG169" s="353"/>
      <c r="AH169" s="353"/>
      <c r="AI169" s="353"/>
      <c r="AJ169" s="353"/>
      <c r="AK169" s="353"/>
      <c r="AL169" s="353"/>
      <c r="AM169" s="353"/>
      <c r="AN169" s="353"/>
      <c r="AO169" s="353"/>
      <c r="AP169" s="353"/>
      <c r="AQ169" s="353"/>
      <c r="AR169" s="353"/>
      <c r="AS169" s="353"/>
      <c r="AT169" s="353"/>
      <c r="AU169" s="353"/>
      <c r="AV169" s="353"/>
      <c r="AW169" s="353"/>
      <c r="AX169" s="353"/>
      <c r="AY169" s="353"/>
      <c r="AZ169" s="353"/>
      <c r="BA169" s="355"/>
      <c r="BB169" s="356"/>
      <c r="BC169" s="353"/>
      <c r="BD169" s="353"/>
      <c r="BE169" s="353"/>
      <c r="BF169" s="353"/>
      <c r="BG169" s="353"/>
      <c r="BH169" s="353"/>
      <c r="BI169" s="353"/>
      <c r="BJ169" s="353"/>
      <c r="BK169" s="353"/>
      <c r="BL169" s="353"/>
      <c r="BM169" s="353"/>
      <c r="BN169" s="353"/>
      <c r="BO169" s="353"/>
      <c r="BP169" s="353"/>
      <c r="BQ169" s="353"/>
      <c r="BR169" s="353"/>
      <c r="BS169" s="353"/>
      <c r="BT169" s="353"/>
      <c r="BU169" s="353"/>
      <c r="BV169" s="353"/>
      <c r="BW169" s="353"/>
      <c r="BX169" s="357"/>
    </row>
    <row r="170" spans="1:76" s="352" customFormat="1">
      <c r="A170" s="351"/>
      <c r="I170" s="353"/>
      <c r="J170" s="354"/>
      <c r="K170" s="353"/>
      <c r="L170" s="353"/>
      <c r="M170" s="353"/>
      <c r="N170" s="353"/>
      <c r="O170" s="353"/>
      <c r="P170" s="353"/>
      <c r="Q170" s="353"/>
      <c r="R170" s="353"/>
      <c r="S170" s="353"/>
      <c r="T170" s="353"/>
      <c r="U170" s="353"/>
      <c r="AC170" s="353"/>
      <c r="AD170" s="353"/>
      <c r="AE170" s="353"/>
      <c r="AF170" s="353"/>
      <c r="AG170" s="353"/>
      <c r="AH170" s="353"/>
      <c r="AI170" s="353"/>
      <c r="AJ170" s="353"/>
      <c r="AK170" s="353"/>
      <c r="AL170" s="353"/>
      <c r="AM170" s="353"/>
      <c r="AN170" s="353"/>
      <c r="AO170" s="353"/>
      <c r="AP170" s="353"/>
      <c r="AQ170" s="353"/>
      <c r="AR170" s="353"/>
      <c r="AS170" s="353"/>
      <c r="AT170" s="353"/>
      <c r="AU170" s="353"/>
      <c r="AV170" s="353"/>
      <c r="AW170" s="353"/>
      <c r="AX170" s="353"/>
      <c r="AY170" s="353"/>
      <c r="AZ170" s="353"/>
      <c r="BA170" s="355"/>
      <c r="BB170" s="356"/>
      <c r="BC170" s="353"/>
      <c r="BD170" s="353"/>
      <c r="BE170" s="353"/>
      <c r="BF170" s="353"/>
      <c r="BG170" s="353"/>
      <c r="BH170" s="353"/>
      <c r="BI170" s="353"/>
      <c r="BJ170" s="353"/>
      <c r="BK170" s="353"/>
      <c r="BL170" s="353"/>
      <c r="BM170" s="353"/>
      <c r="BN170" s="353"/>
      <c r="BO170" s="353"/>
      <c r="BP170" s="353"/>
      <c r="BQ170" s="353"/>
      <c r="BR170" s="353"/>
      <c r="BS170" s="353"/>
      <c r="BT170" s="353"/>
      <c r="BU170" s="353"/>
      <c r="BV170" s="353"/>
      <c r="BW170" s="353"/>
      <c r="BX170" s="357"/>
    </row>
    <row r="171" spans="1:76" s="352" customFormat="1">
      <c r="A171" s="351"/>
      <c r="I171" s="353"/>
      <c r="J171" s="354"/>
      <c r="K171" s="353"/>
      <c r="L171" s="353"/>
      <c r="M171" s="353"/>
      <c r="N171" s="353"/>
      <c r="O171" s="353"/>
      <c r="P171" s="353"/>
      <c r="Q171" s="353"/>
      <c r="R171" s="353"/>
      <c r="S171" s="353"/>
      <c r="T171" s="353"/>
      <c r="U171" s="353"/>
      <c r="AC171" s="353"/>
      <c r="AD171" s="353"/>
      <c r="AE171" s="353"/>
      <c r="AF171" s="353"/>
      <c r="AG171" s="353"/>
      <c r="AH171" s="353"/>
      <c r="AI171" s="353"/>
      <c r="AJ171" s="353"/>
      <c r="AK171" s="353"/>
      <c r="AL171" s="353"/>
      <c r="AM171" s="353"/>
      <c r="AN171" s="353"/>
      <c r="AO171" s="353"/>
      <c r="AP171" s="353"/>
      <c r="AQ171" s="353"/>
      <c r="AR171" s="353"/>
      <c r="AS171" s="353"/>
      <c r="AT171" s="353"/>
      <c r="AU171" s="353"/>
      <c r="AV171" s="353"/>
      <c r="AW171" s="353"/>
      <c r="AX171" s="353"/>
      <c r="AY171" s="353"/>
      <c r="AZ171" s="353"/>
      <c r="BA171" s="355"/>
      <c r="BB171" s="356"/>
      <c r="BC171" s="353"/>
      <c r="BD171" s="353"/>
      <c r="BE171" s="353"/>
      <c r="BF171" s="353"/>
      <c r="BG171" s="353"/>
      <c r="BH171" s="353"/>
      <c r="BI171" s="353"/>
      <c r="BJ171" s="353"/>
      <c r="BK171" s="353"/>
      <c r="BL171" s="353"/>
      <c r="BM171" s="353"/>
      <c r="BN171" s="353"/>
      <c r="BO171" s="353"/>
      <c r="BP171" s="353"/>
      <c r="BQ171" s="353"/>
      <c r="BR171" s="353"/>
      <c r="BS171" s="353"/>
      <c r="BT171" s="353"/>
      <c r="BU171" s="353"/>
      <c r="BV171" s="353"/>
      <c r="BW171" s="353"/>
      <c r="BX171" s="357"/>
    </row>
    <row r="172" spans="1:76" s="352" customFormat="1">
      <c r="A172" s="351"/>
      <c r="I172" s="353"/>
      <c r="J172" s="354"/>
      <c r="K172" s="353"/>
      <c r="L172" s="353"/>
      <c r="M172" s="353"/>
      <c r="N172" s="353"/>
      <c r="O172" s="353"/>
      <c r="P172" s="353"/>
      <c r="Q172" s="353"/>
      <c r="R172" s="353"/>
      <c r="S172" s="353"/>
      <c r="T172" s="353"/>
      <c r="U172" s="353"/>
      <c r="AC172" s="353"/>
      <c r="AD172" s="353"/>
      <c r="AE172" s="353"/>
      <c r="AF172" s="353"/>
      <c r="AG172" s="353"/>
      <c r="AH172" s="353"/>
      <c r="AI172" s="353"/>
      <c r="AJ172" s="353"/>
      <c r="AK172" s="353"/>
      <c r="AL172" s="353"/>
      <c r="AM172" s="353"/>
      <c r="AN172" s="353"/>
      <c r="AO172" s="353"/>
      <c r="AP172" s="353"/>
      <c r="AQ172" s="353"/>
      <c r="AR172" s="353"/>
      <c r="AS172" s="353"/>
      <c r="AT172" s="353"/>
      <c r="AU172" s="353"/>
      <c r="AV172" s="353"/>
      <c r="AW172" s="353"/>
      <c r="AX172" s="353"/>
      <c r="AY172" s="353"/>
      <c r="AZ172" s="353"/>
      <c r="BA172" s="355"/>
      <c r="BB172" s="356"/>
      <c r="BC172" s="353"/>
      <c r="BD172" s="353"/>
      <c r="BE172" s="353"/>
      <c r="BF172" s="353"/>
      <c r="BG172" s="353"/>
      <c r="BH172" s="353"/>
      <c r="BI172" s="353"/>
      <c r="BJ172" s="353"/>
      <c r="BK172" s="353"/>
      <c r="BL172" s="353"/>
      <c r="BM172" s="353"/>
      <c r="BN172" s="353"/>
      <c r="BO172" s="353"/>
      <c r="BP172" s="353"/>
      <c r="BQ172" s="353"/>
      <c r="BR172" s="353"/>
      <c r="BS172" s="353"/>
      <c r="BT172" s="353"/>
      <c r="BU172" s="353"/>
      <c r="BV172" s="353"/>
      <c r="BW172" s="353"/>
      <c r="BX172" s="357"/>
    </row>
    <row r="173" spans="1:76" s="352" customFormat="1">
      <c r="A173" s="351"/>
      <c r="I173" s="353"/>
      <c r="J173" s="354"/>
      <c r="K173" s="353"/>
      <c r="L173" s="353"/>
      <c r="M173" s="353"/>
      <c r="N173" s="353"/>
      <c r="O173" s="353"/>
      <c r="P173" s="353"/>
      <c r="Q173" s="353"/>
      <c r="R173" s="353"/>
      <c r="S173" s="353"/>
      <c r="T173" s="353"/>
      <c r="U173" s="353"/>
      <c r="AC173" s="353"/>
      <c r="AD173" s="353"/>
      <c r="AE173" s="353"/>
      <c r="AF173" s="353"/>
      <c r="AG173" s="353"/>
      <c r="AH173" s="353"/>
      <c r="AI173" s="353"/>
      <c r="AJ173" s="353"/>
      <c r="AK173" s="353"/>
      <c r="AL173" s="353"/>
      <c r="AM173" s="353"/>
      <c r="AN173" s="353"/>
      <c r="AO173" s="353"/>
      <c r="AP173" s="353"/>
      <c r="AQ173" s="353"/>
      <c r="AR173" s="353"/>
      <c r="AS173" s="353"/>
      <c r="AT173" s="353"/>
      <c r="AU173" s="353"/>
      <c r="AV173" s="353"/>
      <c r="AW173" s="353"/>
      <c r="AX173" s="353"/>
      <c r="AY173" s="353"/>
      <c r="AZ173" s="353"/>
      <c r="BA173" s="355"/>
      <c r="BB173" s="356"/>
      <c r="BC173" s="353"/>
      <c r="BD173" s="353"/>
      <c r="BE173" s="353"/>
      <c r="BF173" s="353"/>
      <c r="BG173" s="353"/>
      <c r="BH173" s="353"/>
      <c r="BI173" s="353"/>
      <c r="BJ173" s="353"/>
      <c r="BK173" s="353"/>
      <c r="BL173" s="353"/>
      <c r="BM173" s="353"/>
      <c r="BN173" s="353"/>
      <c r="BO173" s="353"/>
      <c r="BP173" s="353"/>
      <c r="BQ173" s="353"/>
      <c r="BR173" s="353"/>
      <c r="BS173" s="353"/>
      <c r="BT173" s="353"/>
      <c r="BU173" s="353"/>
      <c r="BV173" s="353"/>
      <c r="BW173" s="353"/>
      <c r="BX173" s="357"/>
    </row>
    <row r="174" spans="1:76" s="352" customFormat="1">
      <c r="A174" s="351"/>
      <c r="I174" s="353"/>
      <c r="J174" s="354"/>
      <c r="K174" s="353"/>
      <c r="L174" s="353"/>
      <c r="M174" s="353"/>
      <c r="N174" s="353"/>
      <c r="O174" s="353"/>
      <c r="P174" s="353"/>
      <c r="Q174" s="353"/>
      <c r="R174" s="353"/>
      <c r="S174" s="353"/>
      <c r="T174" s="353"/>
      <c r="U174" s="353"/>
      <c r="AC174" s="353"/>
      <c r="AD174" s="353"/>
      <c r="AE174" s="353"/>
      <c r="AF174" s="353"/>
      <c r="AG174" s="353"/>
      <c r="AH174" s="353"/>
      <c r="AI174" s="353"/>
      <c r="AJ174" s="353"/>
      <c r="AK174" s="353"/>
      <c r="AL174" s="353"/>
      <c r="AM174" s="353"/>
      <c r="AN174" s="353"/>
      <c r="AO174" s="353"/>
      <c r="AP174" s="353"/>
      <c r="AQ174" s="353"/>
      <c r="AR174" s="353"/>
      <c r="AS174" s="353"/>
      <c r="AT174" s="353"/>
      <c r="AU174" s="353"/>
      <c r="AV174" s="353"/>
      <c r="AW174" s="353"/>
      <c r="AX174" s="353"/>
      <c r="AY174" s="353"/>
      <c r="AZ174" s="353"/>
      <c r="BA174" s="355"/>
      <c r="BB174" s="356"/>
      <c r="BC174" s="353"/>
      <c r="BD174" s="353"/>
      <c r="BE174" s="353"/>
      <c r="BF174" s="353"/>
      <c r="BG174" s="353"/>
      <c r="BH174" s="353"/>
      <c r="BI174" s="353"/>
      <c r="BJ174" s="353"/>
      <c r="BK174" s="353"/>
      <c r="BL174" s="353"/>
      <c r="BM174" s="353"/>
      <c r="BN174" s="353"/>
      <c r="BO174" s="353"/>
      <c r="BP174" s="353"/>
      <c r="BQ174" s="353"/>
      <c r="BR174" s="353"/>
      <c r="BS174" s="353"/>
      <c r="BT174" s="353"/>
      <c r="BU174" s="353"/>
      <c r="BV174" s="353"/>
      <c r="BW174" s="353"/>
      <c r="BX174" s="357"/>
    </row>
    <row r="175" spans="1:76" s="352" customFormat="1">
      <c r="A175" s="351"/>
      <c r="I175" s="353"/>
      <c r="J175" s="354"/>
      <c r="K175" s="353"/>
      <c r="L175" s="353"/>
      <c r="M175" s="353"/>
      <c r="N175" s="353"/>
      <c r="O175" s="353"/>
      <c r="P175" s="353"/>
      <c r="Q175" s="353"/>
      <c r="R175" s="353"/>
      <c r="S175" s="353"/>
      <c r="T175" s="353"/>
      <c r="U175" s="353"/>
      <c r="AC175" s="353"/>
      <c r="AD175" s="353"/>
      <c r="AE175" s="353"/>
      <c r="AF175" s="353"/>
      <c r="AG175" s="353"/>
      <c r="AH175" s="353"/>
      <c r="AI175" s="353"/>
      <c r="AJ175" s="353"/>
      <c r="AK175" s="353"/>
      <c r="AL175" s="353"/>
      <c r="AM175" s="353"/>
      <c r="AN175" s="353"/>
      <c r="AO175" s="353"/>
      <c r="AP175" s="353"/>
      <c r="AQ175" s="353"/>
      <c r="AR175" s="353"/>
      <c r="AS175" s="353"/>
      <c r="AT175" s="353"/>
      <c r="AU175" s="353"/>
      <c r="AV175" s="353"/>
      <c r="AW175" s="353"/>
      <c r="AX175" s="353"/>
      <c r="AY175" s="353"/>
      <c r="AZ175" s="353"/>
      <c r="BA175" s="355"/>
      <c r="BB175" s="356"/>
      <c r="BC175" s="353"/>
      <c r="BD175" s="353"/>
      <c r="BE175" s="353"/>
      <c r="BF175" s="353"/>
      <c r="BG175" s="353"/>
      <c r="BH175" s="353"/>
      <c r="BI175" s="353"/>
      <c r="BJ175" s="353"/>
      <c r="BK175" s="353"/>
      <c r="BL175" s="353"/>
      <c r="BM175" s="353"/>
      <c r="BN175" s="353"/>
      <c r="BO175" s="353"/>
      <c r="BP175" s="353"/>
      <c r="BQ175" s="353"/>
      <c r="BR175" s="353"/>
      <c r="BS175" s="353"/>
      <c r="BT175" s="353"/>
      <c r="BU175" s="353"/>
      <c r="BV175" s="353"/>
      <c r="BW175" s="353"/>
      <c r="BX175" s="357"/>
    </row>
    <row r="176" spans="1:76" s="352" customFormat="1">
      <c r="A176" s="351"/>
      <c r="I176" s="353"/>
      <c r="J176" s="354"/>
      <c r="K176" s="353"/>
      <c r="L176" s="353"/>
      <c r="M176" s="353"/>
      <c r="N176" s="353"/>
      <c r="O176" s="353"/>
      <c r="P176" s="353"/>
      <c r="Q176" s="353"/>
      <c r="R176" s="353"/>
      <c r="S176" s="353"/>
      <c r="T176" s="353"/>
      <c r="U176" s="353"/>
      <c r="AC176" s="353"/>
      <c r="AD176" s="353"/>
      <c r="AE176" s="353"/>
      <c r="AF176" s="353"/>
      <c r="AG176" s="353"/>
      <c r="AH176" s="353"/>
      <c r="AI176" s="353"/>
      <c r="AJ176" s="353"/>
      <c r="AK176" s="353"/>
      <c r="AL176" s="353"/>
      <c r="AM176" s="353"/>
      <c r="AN176" s="353"/>
      <c r="AO176" s="353"/>
      <c r="AP176" s="353"/>
      <c r="AQ176" s="353"/>
      <c r="AR176" s="353"/>
      <c r="AS176" s="353"/>
      <c r="AT176" s="353"/>
      <c r="AU176" s="353"/>
      <c r="AV176" s="353"/>
      <c r="AW176" s="353"/>
      <c r="AX176" s="353"/>
      <c r="AY176" s="353"/>
      <c r="AZ176" s="353"/>
      <c r="BA176" s="355"/>
      <c r="BB176" s="356"/>
      <c r="BC176" s="353"/>
      <c r="BD176" s="353"/>
      <c r="BE176" s="353"/>
      <c r="BF176" s="353"/>
      <c r="BG176" s="353"/>
      <c r="BH176" s="353"/>
      <c r="BI176" s="353"/>
      <c r="BJ176" s="353"/>
      <c r="BK176" s="353"/>
      <c r="BL176" s="353"/>
      <c r="BM176" s="353"/>
      <c r="BN176" s="353"/>
      <c r="BO176" s="353"/>
      <c r="BP176" s="353"/>
      <c r="BQ176" s="353"/>
      <c r="BR176" s="353"/>
      <c r="BS176" s="353"/>
      <c r="BT176" s="353"/>
      <c r="BU176" s="353"/>
      <c r="BV176" s="353"/>
      <c r="BW176" s="353"/>
      <c r="BX176" s="357"/>
    </row>
    <row r="177" spans="1:76" s="352" customFormat="1">
      <c r="A177" s="351"/>
      <c r="I177" s="353"/>
      <c r="J177" s="354"/>
      <c r="K177" s="353"/>
      <c r="L177" s="353"/>
      <c r="M177" s="353"/>
      <c r="N177" s="353"/>
      <c r="O177" s="353"/>
      <c r="P177" s="353"/>
      <c r="Q177" s="353"/>
      <c r="R177" s="353"/>
      <c r="S177" s="353"/>
      <c r="T177" s="353"/>
      <c r="U177" s="353"/>
      <c r="AC177" s="353"/>
      <c r="AD177" s="353"/>
      <c r="AE177" s="353"/>
      <c r="AF177" s="353"/>
      <c r="AG177" s="353"/>
      <c r="AH177" s="353"/>
      <c r="AI177" s="353"/>
      <c r="AJ177" s="353"/>
      <c r="AK177" s="353"/>
      <c r="AL177" s="353"/>
      <c r="AM177" s="353"/>
      <c r="AN177" s="353"/>
      <c r="AO177" s="353"/>
      <c r="AP177" s="353"/>
      <c r="AQ177" s="353"/>
      <c r="AR177" s="353"/>
      <c r="AS177" s="353"/>
      <c r="AT177" s="353"/>
      <c r="AU177" s="353"/>
      <c r="AV177" s="353"/>
      <c r="AW177" s="353"/>
      <c r="AX177" s="353"/>
      <c r="AY177" s="353"/>
      <c r="AZ177" s="353"/>
      <c r="BA177" s="355"/>
      <c r="BB177" s="356"/>
      <c r="BC177" s="353"/>
      <c r="BD177" s="353"/>
      <c r="BE177" s="353"/>
      <c r="BF177" s="353"/>
      <c r="BG177" s="353"/>
      <c r="BH177" s="353"/>
      <c r="BI177" s="353"/>
      <c r="BJ177" s="353"/>
      <c r="BK177" s="353"/>
      <c r="BL177" s="353"/>
      <c r="BM177" s="353"/>
      <c r="BN177" s="353"/>
      <c r="BO177" s="353"/>
      <c r="BP177" s="353"/>
      <c r="BQ177" s="353"/>
      <c r="BR177" s="353"/>
      <c r="BS177" s="353"/>
      <c r="BT177" s="353"/>
      <c r="BU177" s="353"/>
      <c r="BV177" s="353"/>
      <c r="BW177" s="353"/>
      <c r="BX177" s="357"/>
    </row>
    <row r="178" spans="1:76" s="352" customFormat="1">
      <c r="A178" s="351"/>
      <c r="I178" s="353"/>
      <c r="J178" s="354"/>
      <c r="K178" s="353"/>
      <c r="L178" s="353"/>
      <c r="M178" s="353"/>
      <c r="N178" s="353"/>
      <c r="O178" s="353"/>
      <c r="P178" s="353"/>
      <c r="Q178" s="353"/>
      <c r="R178" s="353"/>
      <c r="S178" s="353"/>
      <c r="T178" s="353"/>
      <c r="U178" s="353"/>
      <c r="AC178" s="353"/>
      <c r="AD178" s="353"/>
      <c r="AE178" s="353"/>
      <c r="AF178" s="353"/>
      <c r="AG178" s="353"/>
      <c r="AH178" s="353"/>
      <c r="AI178" s="353"/>
      <c r="AJ178" s="353"/>
      <c r="AK178" s="353"/>
      <c r="AL178" s="353"/>
      <c r="AM178" s="353"/>
      <c r="AN178" s="353"/>
      <c r="AO178" s="353"/>
      <c r="AP178" s="353"/>
      <c r="AQ178" s="353"/>
      <c r="AR178" s="353"/>
      <c r="AS178" s="353"/>
      <c r="AT178" s="353"/>
      <c r="AU178" s="353"/>
      <c r="AV178" s="353"/>
      <c r="AW178" s="353"/>
      <c r="AX178" s="353"/>
      <c r="AY178" s="353"/>
      <c r="AZ178" s="353"/>
      <c r="BA178" s="355"/>
      <c r="BB178" s="356"/>
      <c r="BC178" s="353"/>
      <c r="BD178" s="353"/>
      <c r="BE178" s="353"/>
      <c r="BF178" s="353"/>
      <c r="BG178" s="353"/>
      <c r="BH178" s="353"/>
      <c r="BI178" s="353"/>
      <c r="BJ178" s="353"/>
      <c r="BK178" s="353"/>
      <c r="BL178" s="353"/>
      <c r="BM178" s="353"/>
      <c r="BN178" s="353"/>
      <c r="BO178" s="353"/>
      <c r="BP178" s="353"/>
      <c r="BQ178" s="353"/>
      <c r="BR178" s="353"/>
      <c r="BS178" s="353"/>
      <c r="BT178" s="353"/>
      <c r="BU178" s="353"/>
      <c r="BV178" s="353"/>
      <c r="BW178" s="353"/>
      <c r="BX178" s="357"/>
    </row>
    <row r="179" spans="1:76" s="352" customFormat="1">
      <c r="A179" s="351"/>
      <c r="I179" s="353"/>
      <c r="J179" s="354"/>
      <c r="K179" s="353"/>
      <c r="L179" s="353"/>
      <c r="M179" s="353"/>
      <c r="N179" s="353"/>
      <c r="O179" s="353"/>
      <c r="P179" s="353"/>
      <c r="Q179" s="353"/>
      <c r="R179" s="353"/>
      <c r="S179" s="353"/>
      <c r="T179" s="353"/>
      <c r="U179" s="353"/>
      <c r="AC179" s="353"/>
      <c r="AD179" s="353"/>
      <c r="AE179" s="353"/>
      <c r="AF179" s="353"/>
      <c r="AG179" s="353"/>
      <c r="AH179" s="353"/>
      <c r="AI179" s="353"/>
      <c r="AJ179" s="353"/>
      <c r="AK179" s="353"/>
      <c r="AL179" s="353"/>
      <c r="AM179" s="353"/>
      <c r="AN179" s="353"/>
      <c r="AO179" s="353"/>
      <c r="AP179" s="353"/>
      <c r="AQ179" s="353"/>
      <c r="AR179" s="353"/>
      <c r="AS179" s="353"/>
      <c r="AT179" s="353"/>
      <c r="AU179" s="353"/>
      <c r="AV179" s="353"/>
      <c r="AW179" s="353"/>
      <c r="AX179" s="353"/>
      <c r="AY179" s="353"/>
      <c r="AZ179" s="353"/>
      <c r="BA179" s="355"/>
      <c r="BB179" s="356"/>
      <c r="BC179" s="353"/>
      <c r="BD179" s="353"/>
      <c r="BE179" s="353"/>
      <c r="BF179" s="353"/>
      <c r="BG179" s="353"/>
      <c r="BH179" s="353"/>
      <c r="BI179" s="353"/>
      <c r="BJ179" s="353"/>
      <c r="BK179" s="353"/>
      <c r="BL179" s="353"/>
      <c r="BM179" s="353"/>
      <c r="BN179" s="353"/>
      <c r="BO179" s="353"/>
      <c r="BP179" s="353"/>
      <c r="BQ179" s="353"/>
      <c r="BR179" s="353"/>
      <c r="BS179" s="353"/>
      <c r="BT179" s="353"/>
      <c r="BU179" s="353"/>
      <c r="BV179" s="353"/>
      <c r="BW179" s="353"/>
      <c r="BX179" s="357"/>
    </row>
    <row r="180" spans="1:76" s="352" customFormat="1">
      <c r="A180" s="351"/>
      <c r="I180" s="353"/>
      <c r="J180" s="354"/>
      <c r="K180" s="353"/>
      <c r="L180" s="353"/>
      <c r="M180" s="353"/>
      <c r="N180" s="353"/>
      <c r="O180" s="353"/>
      <c r="P180" s="353"/>
      <c r="Q180" s="353"/>
      <c r="R180" s="353"/>
      <c r="S180" s="353"/>
      <c r="T180" s="353"/>
      <c r="U180" s="353"/>
      <c r="AC180" s="353"/>
      <c r="AD180" s="353"/>
      <c r="AE180" s="353"/>
      <c r="AF180" s="353"/>
      <c r="AG180" s="353"/>
      <c r="AH180" s="353"/>
      <c r="AI180" s="353"/>
      <c r="AJ180" s="353"/>
      <c r="AK180" s="353"/>
      <c r="AL180" s="353"/>
      <c r="AM180" s="353"/>
      <c r="AN180" s="353"/>
      <c r="AO180" s="353"/>
      <c r="AP180" s="353"/>
      <c r="AQ180" s="353"/>
      <c r="AR180" s="353"/>
      <c r="AS180" s="353"/>
      <c r="AT180" s="353"/>
      <c r="AU180" s="353"/>
      <c r="AV180" s="353"/>
      <c r="AW180" s="353"/>
      <c r="AX180" s="353"/>
      <c r="AY180" s="353"/>
      <c r="AZ180" s="353"/>
      <c r="BA180" s="355"/>
      <c r="BB180" s="356"/>
      <c r="BC180" s="353"/>
      <c r="BD180" s="353"/>
      <c r="BE180" s="353"/>
      <c r="BF180" s="353"/>
      <c r="BG180" s="353"/>
      <c r="BH180" s="353"/>
      <c r="BI180" s="353"/>
      <c r="BJ180" s="353"/>
      <c r="BK180" s="353"/>
      <c r="BL180" s="353"/>
      <c r="BM180" s="353"/>
      <c r="BN180" s="353"/>
      <c r="BO180" s="353"/>
      <c r="BP180" s="353"/>
      <c r="BQ180" s="353"/>
      <c r="BR180" s="353"/>
      <c r="BS180" s="353"/>
      <c r="BT180" s="353"/>
      <c r="BU180" s="353"/>
      <c r="BV180" s="353"/>
      <c r="BW180" s="353"/>
      <c r="BX180" s="357"/>
    </row>
    <row r="181" spans="1:76" s="352" customFormat="1">
      <c r="A181" s="351"/>
      <c r="I181" s="353"/>
      <c r="J181" s="354"/>
      <c r="K181" s="353"/>
      <c r="L181" s="353"/>
      <c r="M181" s="353"/>
      <c r="N181" s="353"/>
      <c r="O181" s="353"/>
      <c r="P181" s="353"/>
      <c r="Q181" s="353"/>
      <c r="R181" s="353"/>
      <c r="S181" s="353"/>
      <c r="T181" s="353"/>
      <c r="U181" s="353"/>
      <c r="AC181" s="353"/>
      <c r="AD181" s="353"/>
      <c r="AE181" s="353"/>
      <c r="AF181" s="353"/>
      <c r="AG181" s="353"/>
      <c r="AH181" s="353"/>
      <c r="AI181" s="353"/>
      <c r="AJ181" s="353"/>
      <c r="AK181" s="353"/>
      <c r="AL181" s="353"/>
      <c r="AM181" s="353"/>
      <c r="AN181" s="353"/>
      <c r="AO181" s="353"/>
      <c r="AP181" s="353"/>
      <c r="AQ181" s="353"/>
      <c r="AR181" s="353"/>
      <c r="AS181" s="353"/>
      <c r="AT181" s="353"/>
      <c r="AU181" s="353"/>
      <c r="AV181" s="353"/>
      <c r="AW181" s="353"/>
      <c r="AX181" s="353"/>
      <c r="AY181" s="353"/>
      <c r="AZ181" s="353"/>
      <c r="BA181" s="355"/>
      <c r="BB181" s="356"/>
      <c r="BC181" s="353"/>
      <c r="BD181" s="353"/>
      <c r="BE181" s="353"/>
      <c r="BF181" s="353"/>
      <c r="BG181" s="353"/>
      <c r="BH181" s="353"/>
      <c r="BI181" s="353"/>
      <c r="BJ181" s="353"/>
      <c r="BK181" s="353"/>
      <c r="BL181" s="353"/>
      <c r="BM181" s="353"/>
      <c r="BN181" s="353"/>
      <c r="BO181" s="353"/>
      <c r="BP181" s="353"/>
      <c r="BQ181" s="353"/>
      <c r="BR181" s="353"/>
      <c r="BS181" s="353"/>
      <c r="BT181" s="353"/>
      <c r="BU181" s="353"/>
      <c r="BV181" s="353"/>
      <c r="BW181" s="353"/>
      <c r="BX181" s="357"/>
    </row>
    <row r="182" spans="1:76" s="352" customFormat="1">
      <c r="A182" s="351"/>
      <c r="I182" s="353"/>
      <c r="J182" s="354"/>
      <c r="K182" s="353"/>
      <c r="L182" s="353"/>
      <c r="M182" s="353"/>
      <c r="N182" s="353"/>
      <c r="O182" s="353"/>
      <c r="P182" s="353"/>
      <c r="Q182" s="353"/>
      <c r="R182" s="353"/>
      <c r="S182" s="353"/>
      <c r="T182" s="353"/>
      <c r="U182" s="353"/>
      <c r="AC182" s="353"/>
      <c r="AD182" s="353"/>
      <c r="AE182" s="353"/>
      <c r="AF182" s="353"/>
      <c r="AG182" s="353"/>
      <c r="AH182" s="353"/>
      <c r="AI182" s="353"/>
      <c r="AJ182" s="353"/>
      <c r="AK182" s="353"/>
      <c r="AL182" s="353"/>
      <c r="AM182" s="353"/>
      <c r="AN182" s="353"/>
      <c r="AO182" s="353"/>
      <c r="AP182" s="353"/>
      <c r="AQ182" s="353"/>
      <c r="AR182" s="353"/>
      <c r="AS182" s="353"/>
      <c r="AT182" s="353"/>
      <c r="AU182" s="353"/>
      <c r="AV182" s="353"/>
      <c r="AW182" s="353"/>
      <c r="AX182" s="353"/>
      <c r="AY182" s="353"/>
      <c r="AZ182" s="353"/>
      <c r="BA182" s="355"/>
      <c r="BB182" s="356"/>
      <c r="BC182" s="353"/>
      <c r="BD182" s="353"/>
      <c r="BE182" s="353"/>
      <c r="BF182" s="353"/>
      <c r="BG182" s="353"/>
      <c r="BH182" s="353"/>
      <c r="BI182" s="353"/>
      <c r="BJ182" s="353"/>
      <c r="BK182" s="353"/>
      <c r="BL182" s="353"/>
      <c r="BM182" s="353"/>
      <c r="BN182" s="353"/>
      <c r="BO182" s="353"/>
      <c r="BP182" s="353"/>
      <c r="BQ182" s="353"/>
      <c r="BR182" s="353"/>
      <c r="BS182" s="353"/>
      <c r="BT182" s="353"/>
      <c r="BU182" s="353"/>
      <c r="BV182" s="353"/>
      <c r="BW182" s="353"/>
      <c r="BX182" s="357"/>
    </row>
    <row r="183" spans="1:76" s="352" customFormat="1">
      <c r="A183" s="351"/>
      <c r="I183" s="353"/>
      <c r="J183" s="354"/>
      <c r="K183" s="353"/>
      <c r="L183" s="353"/>
      <c r="M183" s="353"/>
      <c r="N183" s="353"/>
      <c r="O183" s="353"/>
      <c r="P183" s="353"/>
      <c r="Q183" s="353"/>
      <c r="R183" s="353"/>
      <c r="S183" s="353"/>
      <c r="T183" s="353"/>
      <c r="U183" s="353"/>
      <c r="AC183" s="353"/>
      <c r="AD183" s="353"/>
      <c r="AE183" s="353"/>
      <c r="AF183" s="353"/>
      <c r="AG183" s="353"/>
      <c r="AH183" s="353"/>
      <c r="AI183" s="353"/>
      <c r="AJ183" s="353"/>
      <c r="AK183" s="353"/>
      <c r="AL183" s="353"/>
      <c r="AM183" s="353"/>
      <c r="AN183" s="353"/>
      <c r="AO183" s="353"/>
      <c r="AP183" s="353"/>
      <c r="AQ183" s="353"/>
      <c r="AR183" s="353"/>
      <c r="AS183" s="353"/>
      <c r="AT183" s="353"/>
      <c r="AU183" s="353"/>
      <c r="AV183" s="353"/>
      <c r="AW183" s="353"/>
      <c r="AX183" s="353"/>
      <c r="AY183" s="353"/>
      <c r="AZ183" s="353"/>
      <c r="BA183" s="355"/>
      <c r="BB183" s="356"/>
      <c r="BC183" s="353"/>
      <c r="BD183" s="353"/>
      <c r="BE183" s="353"/>
      <c r="BF183" s="353"/>
      <c r="BG183" s="353"/>
      <c r="BH183" s="353"/>
      <c r="BI183" s="353"/>
      <c r="BJ183" s="353"/>
      <c r="BK183" s="353"/>
      <c r="BL183" s="353"/>
      <c r="BM183" s="353"/>
      <c r="BN183" s="353"/>
      <c r="BO183" s="353"/>
      <c r="BP183" s="353"/>
      <c r="BQ183" s="353"/>
      <c r="BR183" s="353"/>
      <c r="BS183" s="353"/>
      <c r="BT183" s="353"/>
      <c r="BU183" s="353"/>
      <c r="BV183" s="353"/>
      <c r="BW183" s="353"/>
      <c r="BX183" s="357"/>
    </row>
    <row r="184" spans="1:76" s="352" customFormat="1">
      <c r="A184" s="351"/>
      <c r="I184" s="353"/>
      <c r="J184" s="354"/>
      <c r="K184" s="353"/>
      <c r="L184" s="353"/>
      <c r="M184" s="353"/>
      <c r="N184" s="353"/>
      <c r="O184" s="353"/>
      <c r="P184" s="353"/>
      <c r="Q184" s="353"/>
      <c r="R184" s="353"/>
      <c r="S184" s="353"/>
      <c r="T184" s="353"/>
      <c r="U184" s="353"/>
      <c r="AC184" s="353"/>
      <c r="AD184" s="353"/>
      <c r="AE184" s="353"/>
      <c r="AF184" s="353"/>
      <c r="AG184" s="353"/>
      <c r="AH184" s="353"/>
      <c r="AI184" s="353"/>
      <c r="AJ184" s="353"/>
      <c r="AK184" s="353"/>
      <c r="AL184" s="353"/>
      <c r="AM184" s="353"/>
      <c r="AN184" s="353"/>
      <c r="AO184" s="353"/>
      <c r="AP184" s="353"/>
      <c r="AQ184" s="353"/>
      <c r="AR184" s="353"/>
      <c r="AS184" s="353"/>
      <c r="AT184" s="353"/>
      <c r="AU184" s="353"/>
      <c r="AV184" s="353"/>
      <c r="AW184" s="353"/>
      <c r="AX184" s="353"/>
      <c r="AY184" s="353"/>
      <c r="AZ184" s="353"/>
      <c r="BA184" s="355"/>
      <c r="BB184" s="356"/>
      <c r="BC184" s="353"/>
      <c r="BD184" s="353"/>
      <c r="BE184" s="353"/>
      <c r="BF184" s="353"/>
      <c r="BG184" s="353"/>
      <c r="BH184" s="353"/>
      <c r="BI184" s="353"/>
      <c r="BJ184" s="353"/>
      <c r="BK184" s="353"/>
      <c r="BL184" s="353"/>
      <c r="BM184" s="353"/>
      <c r="BN184" s="353"/>
      <c r="BO184" s="353"/>
      <c r="BP184" s="353"/>
      <c r="BQ184" s="353"/>
      <c r="BR184" s="353"/>
      <c r="BS184" s="353"/>
      <c r="BT184" s="353"/>
      <c r="BU184" s="353"/>
      <c r="BV184" s="353"/>
      <c r="BW184" s="353"/>
      <c r="BX184" s="357"/>
    </row>
    <row r="185" spans="1:76" s="352" customFormat="1">
      <c r="A185" s="351"/>
      <c r="I185" s="353"/>
      <c r="J185" s="354"/>
      <c r="K185" s="353"/>
      <c r="L185" s="353"/>
      <c r="M185" s="353"/>
      <c r="N185" s="353"/>
      <c r="O185" s="353"/>
      <c r="P185" s="353"/>
      <c r="Q185" s="353"/>
      <c r="R185" s="353"/>
      <c r="S185" s="353"/>
      <c r="T185" s="353"/>
      <c r="U185" s="353"/>
      <c r="AC185" s="353"/>
      <c r="AD185" s="353"/>
      <c r="AE185" s="353"/>
      <c r="AF185" s="353"/>
      <c r="AG185" s="353"/>
      <c r="AH185" s="353"/>
      <c r="AI185" s="353"/>
      <c r="AJ185" s="353"/>
      <c r="AK185" s="353"/>
      <c r="AL185" s="353"/>
      <c r="AM185" s="353"/>
      <c r="AN185" s="353"/>
      <c r="AO185" s="353"/>
      <c r="AP185" s="353"/>
      <c r="AQ185" s="353"/>
      <c r="AR185" s="353"/>
      <c r="AS185" s="353"/>
      <c r="AT185" s="353"/>
      <c r="AU185" s="353"/>
      <c r="AV185" s="353"/>
      <c r="AW185" s="353"/>
      <c r="AX185" s="353"/>
      <c r="AY185" s="353"/>
      <c r="AZ185" s="353"/>
      <c r="BA185" s="355"/>
      <c r="BB185" s="356"/>
      <c r="BC185" s="353"/>
      <c r="BD185" s="353"/>
      <c r="BE185" s="353"/>
      <c r="BF185" s="353"/>
      <c r="BG185" s="353"/>
      <c r="BH185" s="353"/>
      <c r="BI185" s="353"/>
      <c r="BJ185" s="353"/>
      <c r="BK185" s="353"/>
      <c r="BL185" s="353"/>
      <c r="BM185" s="353"/>
      <c r="BN185" s="353"/>
      <c r="BO185" s="353"/>
      <c r="BP185" s="353"/>
      <c r="BQ185" s="353"/>
      <c r="BR185" s="353"/>
      <c r="BS185" s="353"/>
      <c r="BT185" s="353"/>
      <c r="BU185" s="353"/>
      <c r="BV185" s="353"/>
      <c r="BW185" s="353"/>
      <c r="BX185" s="357"/>
    </row>
    <row r="186" spans="1:76" s="352" customFormat="1">
      <c r="A186" s="351"/>
      <c r="I186" s="353"/>
      <c r="J186" s="354"/>
      <c r="K186" s="353"/>
      <c r="L186" s="353"/>
      <c r="M186" s="353"/>
      <c r="N186" s="353"/>
      <c r="O186" s="353"/>
      <c r="P186" s="353"/>
      <c r="Q186" s="353"/>
      <c r="R186" s="353"/>
      <c r="S186" s="353"/>
      <c r="T186" s="353"/>
      <c r="U186" s="353"/>
      <c r="AC186" s="353"/>
      <c r="AD186" s="353"/>
      <c r="AE186" s="353"/>
      <c r="AF186" s="353"/>
      <c r="AG186" s="353"/>
      <c r="AH186" s="353"/>
      <c r="AI186" s="353"/>
      <c r="AJ186" s="353"/>
      <c r="AK186" s="353"/>
      <c r="AL186" s="353"/>
      <c r="AM186" s="353"/>
      <c r="AN186" s="353"/>
      <c r="AO186" s="353"/>
      <c r="AP186" s="353"/>
      <c r="AQ186" s="353"/>
      <c r="AR186" s="353"/>
      <c r="AS186" s="353"/>
      <c r="AT186" s="353"/>
      <c r="AU186" s="353"/>
      <c r="AV186" s="353"/>
      <c r="AW186" s="353"/>
      <c r="AX186" s="353"/>
      <c r="AY186" s="353"/>
      <c r="AZ186" s="353"/>
      <c r="BA186" s="355"/>
      <c r="BB186" s="356"/>
      <c r="BC186" s="353"/>
      <c r="BD186" s="353"/>
      <c r="BE186" s="353"/>
      <c r="BF186" s="353"/>
      <c r="BG186" s="353"/>
      <c r="BH186" s="353"/>
      <c r="BI186" s="353"/>
      <c r="BJ186" s="353"/>
      <c r="BK186" s="353"/>
      <c r="BL186" s="353"/>
      <c r="BM186" s="353"/>
      <c r="BN186" s="353"/>
      <c r="BO186" s="353"/>
      <c r="BP186" s="353"/>
      <c r="BQ186" s="353"/>
      <c r="BR186" s="353"/>
      <c r="BS186" s="353"/>
      <c r="BT186" s="353"/>
      <c r="BU186" s="353"/>
      <c r="BV186" s="353"/>
      <c r="BW186" s="353"/>
      <c r="BX186" s="357"/>
    </row>
    <row r="187" spans="1:76" s="352" customFormat="1">
      <c r="A187" s="351"/>
      <c r="I187" s="353"/>
      <c r="J187" s="354"/>
      <c r="K187" s="353"/>
      <c r="L187" s="353"/>
      <c r="M187" s="353"/>
      <c r="N187" s="353"/>
      <c r="O187" s="353"/>
      <c r="P187" s="353"/>
      <c r="Q187" s="353"/>
      <c r="R187" s="353"/>
      <c r="S187" s="353"/>
      <c r="T187" s="353"/>
      <c r="U187" s="353"/>
      <c r="AC187" s="353"/>
      <c r="AD187" s="353"/>
      <c r="AE187" s="353"/>
      <c r="AF187" s="353"/>
      <c r="AG187" s="353"/>
      <c r="AH187" s="353"/>
      <c r="AI187" s="353"/>
      <c r="AJ187" s="353"/>
      <c r="AK187" s="353"/>
      <c r="AL187" s="353"/>
      <c r="AM187" s="353"/>
      <c r="AN187" s="353"/>
      <c r="AO187" s="353"/>
      <c r="AP187" s="353"/>
      <c r="AQ187" s="353"/>
      <c r="AR187" s="353"/>
      <c r="AS187" s="353"/>
      <c r="AT187" s="353"/>
      <c r="AU187" s="353"/>
      <c r="AV187" s="353"/>
      <c r="AW187" s="353"/>
      <c r="AX187" s="353"/>
      <c r="AY187" s="353"/>
      <c r="AZ187" s="353"/>
      <c r="BA187" s="355"/>
      <c r="BB187" s="356"/>
      <c r="BC187" s="353"/>
      <c r="BD187" s="353"/>
      <c r="BE187" s="353"/>
      <c r="BF187" s="353"/>
      <c r="BG187" s="353"/>
      <c r="BH187" s="353"/>
      <c r="BI187" s="353"/>
      <c r="BJ187" s="353"/>
      <c r="BK187" s="353"/>
      <c r="BL187" s="353"/>
      <c r="BM187" s="353"/>
      <c r="BN187" s="353"/>
      <c r="BO187" s="353"/>
      <c r="BP187" s="353"/>
      <c r="BQ187" s="353"/>
      <c r="BR187" s="353"/>
      <c r="BS187" s="353"/>
      <c r="BT187" s="353"/>
      <c r="BU187" s="353"/>
      <c r="BV187" s="353"/>
      <c r="BW187" s="353"/>
      <c r="BX187" s="357"/>
    </row>
    <row r="188" spans="1:76" s="352" customFormat="1">
      <c r="A188" s="351"/>
      <c r="I188" s="353"/>
      <c r="J188" s="354"/>
      <c r="K188" s="353"/>
      <c r="L188" s="353"/>
      <c r="M188" s="353"/>
      <c r="N188" s="353"/>
      <c r="O188" s="353"/>
      <c r="P188" s="353"/>
      <c r="Q188" s="353"/>
      <c r="R188" s="353"/>
      <c r="S188" s="353"/>
      <c r="T188" s="353"/>
      <c r="U188" s="353"/>
      <c r="AC188" s="353"/>
      <c r="AD188" s="353"/>
      <c r="AE188" s="353"/>
      <c r="AF188" s="353"/>
      <c r="AG188" s="353"/>
      <c r="AH188" s="353"/>
      <c r="AI188" s="353"/>
      <c r="AJ188" s="353"/>
      <c r="AK188" s="353"/>
      <c r="AL188" s="353"/>
      <c r="AM188" s="353"/>
      <c r="AN188" s="353"/>
      <c r="AO188" s="353"/>
      <c r="AP188" s="353"/>
      <c r="AQ188" s="353"/>
      <c r="AR188" s="353"/>
      <c r="AS188" s="353"/>
      <c r="AT188" s="353"/>
      <c r="AU188" s="353"/>
      <c r="AV188" s="353"/>
      <c r="AW188" s="353"/>
      <c r="AX188" s="353"/>
      <c r="AY188" s="353"/>
      <c r="AZ188" s="353"/>
      <c r="BA188" s="355"/>
      <c r="BB188" s="356"/>
      <c r="BC188" s="353"/>
      <c r="BD188" s="353"/>
      <c r="BE188" s="353"/>
      <c r="BF188" s="353"/>
      <c r="BG188" s="353"/>
      <c r="BH188" s="353"/>
      <c r="BI188" s="353"/>
      <c r="BJ188" s="353"/>
      <c r="BK188" s="353"/>
      <c r="BL188" s="353"/>
      <c r="BM188" s="353"/>
      <c r="BN188" s="353"/>
      <c r="BO188" s="353"/>
      <c r="BP188" s="353"/>
      <c r="BQ188" s="353"/>
      <c r="BR188" s="353"/>
      <c r="BS188" s="353"/>
      <c r="BT188" s="353"/>
      <c r="BU188" s="353"/>
      <c r="BV188" s="353"/>
      <c r="BW188" s="353"/>
      <c r="BX188" s="357"/>
    </row>
    <row r="189" spans="1:76" s="352" customFormat="1">
      <c r="A189" s="351"/>
      <c r="I189" s="353"/>
      <c r="J189" s="354"/>
      <c r="K189" s="353"/>
      <c r="L189" s="353"/>
      <c r="M189" s="353"/>
      <c r="N189" s="353"/>
      <c r="O189" s="353"/>
      <c r="P189" s="353"/>
      <c r="Q189" s="353"/>
      <c r="R189" s="353"/>
      <c r="S189" s="353"/>
      <c r="T189" s="353"/>
      <c r="U189" s="353"/>
      <c r="AC189" s="353"/>
      <c r="AD189" s="353"/>
      <c r="AE189" s="353"/>
      <c r="AF189" s="353"/>
      <c r="AG189" s="353"/>
      <c r="AH189" s="353"/>
      <c r="AI189" s="353"/>
      <c r="AJ189" s="353"/>
      <c r="AK189" s="353"/>
      <c r="AL189" s="353"/>
      <c r="AM189" s="353"/>
      <c r="AN189" s="353"/>
      <c r="AO189" s="353"/>
      <c r="AP189" s="353"/>
      <c r="AQ189" s="353"/>
      <c r="AR189" s="353"/>
      <c r="AS189" s="353"/>
      <c r="AT189" s="353"/>
      <c r="AU189" s="353"/>
      <c r="AV189" s="353"/>
      <c r="AW189" s="353"/>
      <c r="AX189" s="353"/>
      <c r="AY189" s="353"/>
      <c r="AZ189" s="353"/>
      <c r="BA189" s="355"/>
      <c r="BB189" s="356"/>
      <c r="BC189" s="353"/>
      <c r="BD189" s="353"/>
      <c r="BE189" s="353"/>
      <c r="BF189" s="353"/>
      <c r="BG189" s="353"/>
      <c r="BH189" s="353"/>
      <c r="BI189" s="353"/>
      <c r="BJ189" s="353"/>
      <c r="BK189" s="353"/>
      <c r="BL189" s="353"/>
      <c r="BM189" s="353"/>
      <c r="BN189" s="353"/>
      <c r="BO189" s="353"/>
      <c r="BP189" s="353"/>
      <c r="BQ189" s="353"/>
      <c r="BR189" s="353"/>
      <c r="BS189" s="353"/>
      <c r="BT189" s="353"/>
      <c r="BU189" s="353"/>
      <c r="BV189" s="353"/>
      <c r="BW189" s="353"/>
      <c r="BX189" s="357"/>
    </row>
    <row r="190" spans="1:76" s="352" customFormat="1">
      <c r="A190" s="351"/>
      <c r="I190" s="353"/>
      <c r="J190" s="354"/>
      <c r="K190" s="353"/>
      <c r="L190" s="353"/>
      <c r="M190" s="353"/>
      <c r="N190" s="353"/>
      <c r="O190" s="353"/>
      <c r="P190" s="353"/>
      <c r="Q190" s="353"/>
      <c r="R190" s="353"/>
      <c r="S190" s="353"/>
      <c r="T190" s="353"/>
      <c r="U190" s="353"/>
      <c r="AC190" s="353"/>
      <c r="AD190" s="353"/>
      <c r="AE190" s="353"/>
      <c r="AF190" s="353"/>
      <c r="AG190" s="353"/>
      <c r="AH190" s="353"/>
      <c r="AI190" s="353"/>
      <c r="AJ190" s="353"/>
      <c r="AK190" s="353"/>
      <c r="AL190" s="353"/>
      <c r="AM190" s="353"/>
      <c r="AN190" s="353"/>
      <c r="AO190" s="353"/>
      <c r="AP190" s="353"/>
      <c r="AQ190" s="353"/>
      <c r="AR190" s="353"/>
      <c r="AS190" s="353"/>
      <c r="AT190" s="353"/>
      <c r="AU190" s="353"/>
      <c r="AV190" s="353"/>
      <c r="AW190" s="353"/>
      <c r="AX190" s="353"/>
      <c r="AY190" s="353"/>
      <c r="AZ190" s="353"/>
      <c r="BA190" s="355"/>
      <c r="BB190" s="356"/>
      <c r="BC190" s="353"/>
      <c r="BD190" s="353"/>
      <c r="BE190" s="353"/>
      <c r="BF190" s="353"/>
      <c r="BG190" s="353"/>
      <c r="BH190" s="353"/>
      <c r="BI190" s="353"/>
      <c r="BJ190" s="353"/>
      <c r="BK190" s="353"/>
      <c r="BL190" s="353"/>
      <c r="BM190" s="353"/>
      <c r="BN190" s="353"/>
      <c r="BO190" s="353"/>
      <c r="BP190" s="353"/>
      <c r="BQ190" s="353"/>
      <c r="BR190" s="353"/>
      <c r="BS190" s="353"/>
      <c r="BT190" s="353"/>
      <c r="BU190" s="353"/>
      <c r="BV190" s="353"/>
      <c r="BW190" s="353"/>
      <c r="BX190" s="357"/>
    </row>
    <row r="191" spans="1:76" s="352" customFormat="1">
      <c r="A191" s="351"/>
      <c r="I191" s="353"/>
      <c r="J191" s="354"/>
      <c r="K191" s="353"/>
      <c r="L191" s="353"/>
      <c r="M191" s="353"/>
      <c r="N191" s="353"/>
      <c r="O191" s="353"/>
      <c r="P191" s="353"/>
      <c r="Q191" s="353"/>
      <c r="R191" s="353"/>
      <c r="S191" s="353"/>
      <c r="T191" s="353"/>
      <c r="U191" s="353"/>
      <c r="AC191" s="353"/>
      <c r="AD191" s="353"/>
      <c r="AE191" s="353"/>
      <c r="AF191" s="353"/>
      <c r="AG191" s="353"/>
      <c r="AH191" s="353"/>
      <c r="AI191" s="353"/>
      <c r="AJ191" s="353"/>
      <c r="AK191" s="353"/>
      <c r="AL191" s="353"/>
      <c r="AM191" s="353"/>
      <c r="AN191" s="353"/>
      <c r="AO191" s="353"/>
      <c r="AP191" s="353"/>
      <c r="AQ191" s="353"/>
      <c r="AR191" s="353"/>
      <c r="AS191" s="353"/>
      <c r="AT191" s="353"/>
      <c r="AU191" s="353"/>
      <c r="AV191" s="353"/>
      <c r="AW191" s="353"/>
      <c r="AX191" s="353"/>
      <c r="AY191" s="353"/>
      <c r="AZ191" s="353"/>
      <c r="BA191" s="355"/>
      <c r="BB191" s="356"/>
      <c r="BC191" s="353"/>
      <c r="BD191" s="353"/>
      <c r="BE191" s="353"/>
      <c r="BF191" s="353"/>
      <c r="BG191" s="353"/>
      <c r="BH191" s="353"/>
      <c r="BI191" s="353"/>
      <c r="BJ191" s="353"/>
      <c r="BK191" s="353"/>
      <c r="BL191" s="353"/>
      <c r="BM191" s="353"/>
      <c r="BN191" s="353"/>
      <c r="BO191" s="353"/>
      <c r="BP191" s="353"/>
      <c r="BQ191" s="353"/>
      <c r="BR191" s="353"/>
      <c r="BS191" s="353"/>
      <c r="BT191" s="353"/>
      <c r="BU191" s="353"/>
      <c r="BV191" s="353"/>
      <c r="BW191" s="353"/>
      <c r="BX191" s="357"/>
    </row>
    <row r="192" spans="1:76" s="352" customFormat="1">
      <c r="A192" s="351"/>
      <c r="I192" s="353"/>
      <c r="J192" s="354"/>
      <c r="K192" s="353"/>
      <c r="L192" s="353"/>
      <c r="M192" s="353"/>
      <c r="N192" s="353"/>
      <c r="O192" s="353"/>
      <c r="P192" s="353"/>
      <c r="Q192" s="353"/>
      <c r="R192" s="353"/>
      <c r="S192" s="353"/>
      <c r="T192" s="353"/>
      <c r="U192" s="353"/>
      <c r="AC192" s="353"/>
      <c r="AD192" s="353"/>
      <c r="AE192" s="353"/>
      <c r="AF192" s="353"/>
      <c r="AG192" s="353"/>
      <c r="AH192" s="353"/>
      <c r="AI192" s="353"/>
      <c r="AJ192" s="353"/>
      <c r="AK192" s="353"/>
      <c r="AL192" s="353"/>
      <c r="AM192" s="353"/>
      <c r="AN192" s="353"/>
      <c r="AO192" s="353"/>
      <c r="AP192" s="353"/>
      <c r="AQ192" s="353"/>
      <c r="AR192" s="353"/>
      <c r="AS192" s="353"/>
      <c r="AT192" s="353"/>
      <c r="AU192" s="353"/>
      <c r="AV192" s="353"/>
      <c r="AW192" s="353"/>
      <c r="AX192" s="353"/>
      <c r="AY192" s="353"/>
      <c r="AZ192" s="353"/>
      <c r="BA192" s="355"/>
      <c r="BB192" s="356"/>
      <c r="BC192" s="353"/>
      <c r="BD192" s="353"/>
      <c r="BE192" s="353"/>
      <c r="BF192" s="353"/>
      <c r="BG192" s="353"/>
      <c r="BH192" s="353"/>
      <c r="BI192" s="353"/>
      <c r="BJ192" s="353"/>
      <c r="BK192" s="353"/>
      <c r="BL192" s="353"/>
      <c r="BM192" s="353"/>
      <c r="BN192" s="353"/>
      <c r="BO192" s="353"/>
      <c r="BP192" s="353"/>
      <c r="BQ192" s="353"/>
      <c r="BR192" s="353"/>
      <c r="BS192" s="353"/>
      <c r="BT192" s="353"/>
      <c r="BU192" s="353"/>
      <c r="BV192" s="353"/>
      <c r="BW192" s="353"/>
      <c r="BX192" s="357"/>
    </row>
    <row r="193" spans="1:76" s="352" customFormat="1">
      <c r="A193" s="351"/>
      <c r="I193" s="353"/>
      <c r="J193" s="354"/>
      <c r="K193" s="353"/>
      <c r="L193" s="353"/>
      <c r="M193" s="353"/>
      <c r="N193" s="353"/>
      <c r="O193" s="353"/>
      <c r="P193" s="353"/>
      <c r="Q193" s="353"/>
      <c r="R193" s="353"/>
      <c r="S193" s="353"/>
      <c r="T193" s="353"/>
      <c r="U193" s="353"/>
      <c r="AC193" s="353"/>
      <c r="AD193" s="353"/>
      <c r="AE193" s="353"/>
      <c r="AF193" s="353"/>
      <c r="AG193" s="353"/>
      <c r="AH193" s="353"/>
      <c r="AI193" s="353"/>
      <c r="AJ193" s="353"/>
      <c r="AK193" s="353"/>
      <c r="AL193" s="353"/>
      <c r="AM193" s="353"/>
      <c r="AN193" s="353"/>
      <c r="AO193" s="353"/>
      <c r="AP193" s="353"/>
      <c r="AQ193" s="353"/>
      <c r="AR193" s="353"/>
      <c r="AS193" s="353"/>
      <c r="AT193" s="353"/>
      <c r="AU193" s="353"/>
      <c r="AV193" s="353"/>
      <c r="AW193" s="353"/>
      <c r="AX193" s="353"/>
      <c r="AY193" s="353"/>
      <c r="AZ193" s="353"/>
      <c r="BA193" s="355"/>
      <c r="BB193" s="356"/>
      <c r="BC193" s="353"/>
      <c r="BD193" s="353"/>
      <c r="BE193" s="353"/>
      <c r="BF193" s="353"/>
      <c r="BG193" s="353"/>
      <c r="BH193" s="353"/>
      <c r="BI193" s="353"/>
      <c r="BJ193" s="353"/>
      <c r="BK193" s="353"/>
      <c r="BL193" s="353"/>
      <c r="BM193" s="353"/>
      <c r="BN193" s="353"/>
      <c r="BO193" s="353"/>
      <c r="BP193" s="353"/>
      <c r="BQ193" s="353"/>
      <c r="BR193" s="353"/>
      <c r="BS193" s="353"/>
      <c r="BT193" s="353"/>
      <c r="BU193" s="353"/>
      <c r="BV193" s="353"/>
      <c r="BW193" s="353"/>
      <c r="BX193" s="357"/>
    </row>
    <row r="194" spans="1:76" s="352" customFormat="1">
      <c r="A194" s="351"/>
      <c r="I194" s="353"/>
      <c r="J194" s="354"/>
      <c r="K194" s="353"/>
      <c r="L194" s="353"/>
      <c r="M194" s="353"/>
      <c r="N194" s="353"/>
      <c r="O194" s="353"/>
      <c r="P194" s="353"/>
      <c r="Q194" s="353"/>
      <c r="R194" s="353"/>
      <c r="S194" s="353"/>
      <c r="T194" s="353"/>
      <c r="U194" s="353"/>
      <c r="AC194" s="353"/>
      <c r="AD194" s="353"/>
      <c r="AE194" s="353"/>
      <c r="AF194" s="353"/>
      <c r="AG194" s="353"/>
      <c r="AH194" s="353"/>
      <c r="AI194" s="353"/>
      <c r="AJ194" s="353"/>
      <c r="AK194" s="353"/>
      <c r="AL194" s="353"/>
      <c r="AM194" s="353"/>
      <c r="AN194" s="353"/>
      <c r="AO194" s="353"/>
      <c r="AP194" s="353"/>
      <c r="AQ194" s="353"/>
      <c r="AR194" s="353"/>
      <c r="AS194" s="353"/>
      <c r="AT194" s="353"/>
      <c r="AU194" s="353"/>
      <c r="AV194" s="353"/>
      <c r="AW194" s="353"/>
      <c r="AX194" s="353"/>
      <c r="AY194" s="353"/>
      <c r="AZ194" s="353"/>
      <c r="BA194" s="355"/>
      <c r="BB194" s="356"/>
      <c r="BC194" s="353"/>
      <c r="BD194" s="353"/>
      <c r="BE194" s="353"/>
      <c r="BF194" s="353"/>
      <c r="BG194" s="353"/>
      <c r="BH194" s="353"/>
      <c r="BI194" s="353"/>
      <c r="BJ194" s="353"/>
      <c r="BK194" s="353"/>
      <c r="BL194" s="353"/>
      <c r="BM194" s="353"/>
      <c r="BN194" s="353"/>
      <c r="BO194" s="353"/>
      <c r="BP194" s="353"/>
      <c r="BQ194" s="353"/>
      <c r="BR194" s="353"/>
      <c r="BS194" s="353"/>
      <c r="BT194" s="353"/>
      <c r="BU194" s="353"/>
      <c r="BV194" s="353"/>
      <c r="BW194" s="353"/>
      <c r="BX194" s="357"/>
    </row>
    <row r="195" spans="1:76" s="352" customFormat="1">
      <c r="A195" s="351"/>
      <c r="I195" s="353"/>
      <c r="J195" s="354"/>
      <c r="K195" s="353"/>
      <c r="L195" s="353"/>
      <c r="M195" s="353"/>
      <c r="N195" s="353"/>
      <c r="O195" s="353"/>
      <c r="P195" s="353"/>
      <c r="Q195" s="353"/>
      <c r="R195" s="353"/>
      <c r="S195" s="353"/>
      <c r="T195" s="353"/>
      <c r="U195" s="353"/>
      <c r="AC195" s="353"/>
      <c r="AD195" s="353"/>
      <c r="AE195" s="353"/>
      <c r="AF195" s="353"/>
      <c r="AG195" s="353"/>
      <c r="AH195" s="353"/>
      <c r="AI195" s="353"/>
      <c r="AJ195" s="353"/>
      <c r="AK195" s="353"/>
      <c r="AL195" s="353"/>
      <c r="AM195" s="353"/>
      <c r="AN195" s="353"/>
      <c r="AO195" s="353"/>
      <c r="AP195" s="353"/>
      <c r="AQ195" s="353"/>
      <c r="AR195" s="353"/>
      <c r="AS195" s="353"/>
      <c r="AT195" s="353"/>
      <c r="AU195" s="353"/>
      <c r="AV195" s="353"/>
      <c r="AW195" s="353"/>
      <c r="AX195" s="353"/>
      <c r="AY195" s="353"/>
      <c r="AZ195" s="353"/>
      <c r="BA195" s="355"/>
      <c r="BB195" s="356"/>
      <c r="BC195" s="353"/>
      <c r="BD195" s="353"/>
      <c r="BE195" s="353"/>
      <c r="BF195" s="353"/>
      <c r="BG195" s="353"/>
      <c r="BH195" s="353"/>
      <c r="BI195" s="353"/>
      <c r="BJ195" s="353"/>
      <c r="BK195" s="353"/>
      <c r="BL195" s="353"/>
      <c r="BM195" s="353"/>
      <c r="BN195" s="353"/>
      <c r="BO195" s="353"/>
      <c r="BP195" s="353"/>
      <c r="BQ195" s="353"/>
      <c r="BR195" s="353"/>
      <c r="BS195" s="353"/>
      <c r="BT195" s="353"/>
      <c r="BU195" s="353"/>
      <c r="BV195" s="353"/>
      <c r="BW195" s="353"/>
      <c r="BX195" s="357"/>
    </row>
    <row r="196" spans="1:76" s="352" customFormat="1">
      <c r="A196" s="351"/>
      <c r="I196" s="353"/>
      <c r="J196" s="354"/>
      <c r="K196" s="353"/>
      <c r="L196" s="353"/>
      <c r="M196" s="353"/>
      <c r="N196" s="353"/>
      <c r="O196" s="353"/>
      <c r="P196" s="353"/>
      <c r="Q196" s="353"/>
      <c r="R196" s="353"/>
      <c r="S196" s="353"/>
      <c r="T196" s="353"/>
      <c r="U196" s="353"/>
      <c r="AC196" s="353"/>
      <c r="AD196" s="353"/>
      <c r="AE196" s="353"/>
      <c r="AF196" s="353"/>
      <c r="AG196" s="353"/>
      <c r="AH196" s="353"/>
      <c r="AI196" s="353"/>
      <c r="AJ196" s="353"/>
      <c r="AK196" s="353"/>
      <c r="AL196" s="353"/>
      <c r="AM196" s="353"/>
      <c r="AN196" s="353"/>
      <c r="AO196" s="353"/>
      <c r="AP196" s="353"/>
      <c r="AQ196" s="353"/>
      <c r="AR196" s="353"/>
      <c r="AS196" s="353"/>
      <c r="AT196" s="353"/>
      <c r="AU196" s="353"/>
      <c r="AV196" s="353"/>
      <c r="AW196" s="353"/>
      <c r="AX196" s="353"/>
      <c r="AY196" s="353"/>
      <c r="AZ196" s="353"/>
      <c r="BA196" s="355"/>
      <c r="BB196" s="356"/>
      <c r="BC196" s="353"/>
      <c r="BD196" s="353"/>
      <c r="BE196" s="353"/>
      <c r="BF196" s="353"/>
      <c r="BG196" s="353"/>
      <c r="BH196" s="353"/>
      <c r="BI196" s="353"/>
      <c r="BJ196" s="353"/>
      <c r="BK196" s="353"/>
      <c r="BL196" s="353"/>
      <c r="BM196" s="353"/>
      <c r="BN196" s="353"/>
      <c r="BO196" s="353"/>
      <c r="BP196" s="353"/>
      <c r="BQ196" s="353"/>
      <c r="BR196" s="353"/>
      <c r="BS196" s="353"/>
      <c r="BT196" s="353"/>
      <c r="BU196" s="353"/>
      <c r="BV196" s="353"/>
      <c r="BW196" s="353"/>
      <c r="BX196" s="357"/>
    </row>
    <row r="197" spans="1:76" s="352" customFormat="1">
      <c r="A197" s="351"/>
      <c r="I197" s="353"/>
      <c r="J197" s="354"/>
      <c r="K197" s="353"/>
      <c r="L197" s="353"/>
      <c r="M197" s="353"/>
      <c r="N197" s="353"/>
      <c r="O197" s="353"/>
      <c r="P197" s="353"/>
      <c r="Q197" s="353"/>
      <c r="R197" s="353"/>
      <c r="S197" s="353"/>
      <c r="T197" s="353"/>
      <c r="U197" s="353"/>
      <c r="AC197" s="353"/>
      <c r="AD197" s="353"/>
      <c r="AE197" s="353"/>
      <c r="AF197" s="353"/>
      <c r="AG197" s="353"/>
      <c r="AH197" s="353"/>
      <c r="AI197" s="353"/>
      <c r="AJ197" s="353"/>
      <c r="AK197" s="353"/>
      <c r="AL197" s="353"/>
      <c r="AM197" s="353"/>
      <c r="AN197" s="353"/>
      <c r="AO197" s="353"/>
      <c r="AP197" s="353"/>
      <c r="AQ197" s="353"/>
      <c r="AR197" s="353"/>
      <c r="AS197" s="353"/>
      <c r="AT197" s="353"/>
      <c r="AU197" s="353"/>
      <c r="AV197" s="353"/>
      <c r="AW197" s="353"/>
      <c r="AX197" s="353"/>
      <c r="AY197" s="353"/>
      <c r="AZ197" s="353"/>
      <c r="BA197" s="355"/>
      <c r="BB197" s="356"/>
      <c r="BC197" s="353"/>
      <c r="BD197" s="353"/>
      <c r="BE197" s="353"/>
      <c r="BF197" s="353"/>
      <c r="BG197" s="353"/>
      <c r="BH197" s="353"/>
      <c r="BI197" s="353"/>
      <c r="BJ197" s="353"/>
      <c r="BK197" s="353"/>
      <c r="BL197" s="353"/>
      <c r="BM197" s="353"/>
      <c r="BN197" s="353"/>
      <c r="BO197" s="353"/>
      <c r="BP197" s="353"/>
      <c r="BQ197" s="353"/>
      <c r="BR197" s="353"/>
      <c r="BS197" s="353"/>
      <c r="BT197" s="353"/>
      <c r="BU197" s="353"/>
      <c r="BV197" s="353"/>
      <c r="BW197" s="353"/>
      <c r="BX197" s="357"/>
    </row>
    <row r="198" spans="1:76" s="352" customFormat="1">
      <c r="A198" s="351"/>
      <c r="I198" s="353"/>
      <c r="J198" s="354"/>
      <c r="K198" s="353"/>
      <c r="L198" s="353"/>
      <c r="M198" s="353"/>
      <c r="N198" s="353"/>
      <c r="O198" s="353"/>
      <c r="P198" s="353"/>
      <c r="Q198" s="353"/>
      <c r="R198" s="353"/>
      <c r="S198" s="353"/>
      <c r="T198" s="353"/>
      <c r="U198" s="353"/>
      <c r="AC198" s="353"/>
      <c r="AD198" s="353"/>
      <c r="AE198" s="353"/>
      <c r="AF198" s="353"/>
      <c r="AG198" s="353"/>
      <c r="AH198" s="353"/>
      <c r="AI198" s="353"/>
      <c r="AJ198" s="353"/>
      <c r="AK198" s="353"/>
      <c r="AL198" s="353"/>
      <c r="AM198" s="353"/>
      <c r="AN198" s="353"/>
      <c r="AO198" s="353"/>
      <c r="AP198" s="353"/>
      <c r="AQ198" s="353"/>
      <c r="AR198" s="353"/>
      <c r="AS198" s="353"/>
      <c r="AT198" s="353"/>
      <c r="AU198" s="353"/>
      <c r="AV198" s="353"/>
      <c r="AW198" s="353"/>
      <c r="AX198" s="353"/>
      <c r="AY198" s="353"/>
      <c r="AZ198" s="353"/>
      <c r="BA198" s="355"/>
      <c r="BB198" s="356"/>
      <c r="BC198" s="353"/>
      <c r="BD198" s="353"/>
      <c r="BE198" s="353"/>
      <c r="BF198" s="353"/>
      <c r="BG198" s="353"/>
      <c r="BH198" s="353"/>
      <c r="BI198" s="353"/>
      <c r="BJ198" s="353"/>
      <c r="BK198" s="353"/>
      <c r="BL198" s="353"/>
      <c r="BM198" s="353"/>
      <c r="BN198" s="353"/>
      <c r="BO198" s="353"/>
      <c r="BP198" s="353"/>
      <c r="BQ198" s="353"/>
      <c r="BR198" s="353"/>
      <c r="BS198" s="353"/>
      <c r="BT198" s="353"/>
      <c r="BU198" s="353"/>
      <c r="BV198" s="353"/>
      <c r="BW198" s="353"/>
      <c r="BX198" s="357"/>
    </row>
    <row r="199" spans="1:76" s="352" customFormat="1">
      <c r="A199" s="351"/>
      <c r="I199" s="353"/>
      <c r="J199" s="354"/>
      <c r="K199" s="353"/>
      <c r="L199" s="353"/>
      <c r="M199" s="353"/>
      <c r="N199" s="353"/>
      <c r="O199" s="353"/>
      <c r="P199" s="353"/>
      <c r="Q199" s="353"/>
      <c r="R199" s="353"/>
      <c r="S199" s="353"/>
      <c r="T199" s="353"/>
      <c r="U199" s="353"/>
      <c r="AC199" s="353"/>
      <c r="AD199" s="353"/>
      <c r="AE199" s="353"/>
      <c r="AF199" s="353"/>
      <c r="AG199" s="353"/>
      <c r="AH199" s="353"/>
      <c r="AI199" s="353"/>
      <c r="AJ199" s="353"/>
      <c r="AK199" s="353"/>
      <c r="AL199" s="353"/>
      <c r="AM199" s="353"/>
      <c r="AN199" s="353"/>
      <c r="AO199" s="353"/>
      <c r="AP199" s="353"/>
      <c r="AQ199" s="353"/>
      <c r="AR199" s="353"/>
      <c r="AS199" s="353"/>
      <c r="AT199" s="353"/>
      <c r="AU199" s="353"/>
      <c r="AV199" s="353"/>
      <c r="AW199" s="353"/>
      <c r="AX199" s="353"/>
      <c r="AY199" s="353"/>
      <c r="AZ199" s="353"/>
      <c r="BA199" s="355"/>
      <c r="BB199" s="356"/>
      <c r="BC199" s="353"/>
      <c r="BD199" s="353"/>
      <c r="BE199" s="353"/>
      <c r="BF199" s="353"/>
      <c r="BG199" s="353"/>
      <c r="BH199" s="353"/>
      <c r="BI199" s="353"/>
      <c r="BJ199" s="353"/>
      <c r="BK199" s="353"/>
      <c r="BL199" s="353"/>
      <c r="BM199" s="353"/>
      <c r="BN199" s="353"/>
      <c r="BO199" s="353"/>
      <c r="BP199" s="353"/>
      <c r="BQ199" s="353"/>
      <c r="BR199" s="353"/>
      <c r="BS199" s="353"/>
      <c r="BT199" s="353"/>
      <c r="BU199" s="353"/>
      <c r="BV199" s="353"/>
      <c r="BW199" s="353"/>
      <c r="BX199" s="357"/>
    </row>
    <row r="200" spans="1:76" s="352" customFormat="1">
      <c r="A200" s="351"/>
      <c r="I200" s="353"/>
      <c r="J200" s="354"/>
      <c r="K200" s="353"/>
      <c r="L200" s="353"/>
      <c r="M200" s="353"/>
      <c r="N200" s="353"/>
      <c r="O200" s="353"/>
      <c r="P200" s="353"/>
      <c r="Q200" s="353"/>
      <c r="R200" s="353"/>
      <c r="S200" s="353"/>
      <c r="T200" s="353"/>
      <c r="U200" s="353"/>
      <c r="AC200" s="353"/>
      <c r="AD200" s="353"/>
      <c r="AE200" s="353"/>
      <c r="AF200" s="353"/>
      <c r="AG200" s="353"/>
      <c r="AH200" s="353"/>
      <c r="AI200" s="353"/>
      <c r="AJ200" s="353"/>
      <c r="AK200" s="353"/>
      <c r="AL200" s="353"/>
      <c r="AM200" s="353"/>
      <c r="AN200" s="353"/>
      <c r="AO200" s="353"/>
      <c r="AP200" s="353"/>
      <c r="AQ200" s="353"/>
      <c r="AR200" s="353"/>
      <c r="AS200" s="353"/>
      <c r="AT200" s="353"/>
      <c r="AU200" s="353"/>
      <c r="AV200" s="353"/>
      <c r="AW200" s="353"/>
      <c r="AX200" s="353"/>
      <c r="AY200" s="353"/>
      <c r="AZ200" s="353"/>
      <c r="BA200" s="355"/>
      <c r="BB200" s="356"/>
      <c r="BC200" s="353"/>
      <c r="BD200" s="353"/>
      <c r="BE200" s="353"/>
      <c r="BF200" s="353"/>
      <c r="BG200" s="353"/>
      <c r="BH200" s="353"/>
      <c r="BI200" s="353"/>
      <c r="BJ200" s="353"/>
      <c r="BK200" s="353"/>
      <c r="BL200" s="353"/>
      <c r="BM200" s="353"/>
      <c r="BN200" s="353"/>
      <c r="BO200" s="353"/>
      <c r="BP200" s="353"/>
      <c r="BQ200" s="353"/>
      <c r="BR200" s="353"/>
      <c r="BS200" s="353"/>
      <c r="BT200" s="353"/>
      <c r="BU200" s="353"/>
      <c r="BV200" s="353"/>
      <c r="BW200" s="353"/>
      <c r="BX200" s="357"/>
    </row>
    <row r="201" spans="1:76" s="352" customFormat="1">
      <c r="A201" s="351"/>
      <c r="I201" s="353"/>
      <c r="J201" s="354"/>
      <c r="K201" s="353"/>
      <c r="L201" s="353"/>
      <c r="M201" s="353"/>
      <c r="N201" s="353"/>
      <c r="O201" s="353"/>
      <c r="P201" s="353"/>
      <c r="Q201" s="353"/>
      <c r="R201" s="353"/>
      <c r="S201" s="353"/>
      <c r="T201" s="353"/>
      <c r="U201" s="353"/>
      <c r="AC201" s="353"/>
      <c r="AD201" s="353"/>
      <c r="AE201" s="353"/>
      <c r="AF201" s="353"/>
      <c r="AG201" s="353"/>
      <c r="AH201" s="353"/>
      <c r="AI201" s="353"/>
      <c r="AJ201" s="353"/>
      <c r="AK201" s="353"/>
      <c r="AL201" s="353"/>
      <c r="AM201" s="353"/>
      <c r="AN201" s="353"/>
      <c r="AO201" s="353"/>
      <c r="AP201" s="353"/>
      <c r="AQ201" s="353"/>
      <c r="AR201" s="353"/>
      <c r="AS201" s="353"/>
      <c r="AT201" s="353"/>
      <c r="AU201" s="353"/>
      <c r="AV201" s="353"/>
      <c r="AW201" s="353"/>
      <c r="AX201" s="353"/>
      <c r="AY201" s="353"/>
      <c r="AZ201" s="353"/>
      <c r="BA201" s="355"/>
      <c r="BB201" s="356"/>
      <c r="BC201" s="353"/>
      <c r="BD201" s="353"/>
      <c r="BE201" s="353"/>
      <c r="BF201" s="353"/>
      <c r="BG201" s="353"/>
      <c r="BH201" s="353"/>
      <c r="BI201" s="353"/>
      <c r="BJ201" s="353"/>
      <c r="BK201" s="353"/>
      <c r="BL201" s="353"/>
      <c r="BM201" s="353"/>
      <c r="BN201" s="353"/>
      <c r="BO201" s="353"/>
      <c r="BP201" s="353"/>
      <c r="BQ201" s="353"/>
      <c r="BR201" s="353"/>
      <c r="BS201" s="353"/>
      <c r="BT201" s="353"/>
      <c r="BU201" s="353"/>
      <c r="BV201" s="353"/>
      <c r="BW201" s="353"/>
      <c r="BX201" s="357"/>
    </row>
    <row r="202" spans="1:76" s="352" customFormat="1">
      <c r="A202" s="351"/>
      <c r="I202" s="353"/>
      <c r="J202" s="354"/>
      <c r="K202" s="353"/>
      <c r="L202" s="353"/>
      <c r="M202" s="353"/>
      <c r="N202" s="353"/>
      <c r="O202" s="353"/>
      <c r="P202" s="353"/>
      <c r="Q202" s="353"/>
      <c r="R202" s="353"/>
      <c r="S202" s="353"/>
      <c r="T202" s="353"/>
      <c r="U202" s="353"/>
      <c r="AC202" s="353"/>
      <c r="AD202" s="353"/>
      <c r="AE202" s="353"/>
      <c r="AF202" s="353"/>
      <c r="AG202" s="353"/>
      <c r="AH202" s="353"/>
      <c r="AI202" s="353"/>
      <c r="AJ202" s="353"/>
      <c r="AK202" s="353"/>
      <c r="AL202" s="353"/>
      <c r="AM202" s="353"/>
      <c r="AN202" s="353"/>
      <c r="AO202" s="353"/>
      <c r="AP202" s="353"/>
      <c r="AQ202" s="353"/>
      <c r="AR202" s="353"/>
      <c r="AS202" s="353"/>
      <c r="AT202" s="353"/>
      <c r="AU202" s="353"/>
      <c r="AV202" s="353"/>
      <c r="AW202" s="353"/>
      <c r="AX202" s="353"/>
      <c r="AY202" s="353"/>
      <c r="AZ202" s="353"/>
      <c r="BA202" s="355"/>
      <c r="BB202" s="356"/>
      <c r="BC202" s="353"/>
      <c r="BD202" s="353"/>
      <c r="BE202" s="353"/>
      <c r="BF202" s="353"/>
      <c r="BG202" s="353"/>
      <c r="BH202" s="353"/>
      <c r="BI202" s="353"/>
      <c r="BJ202" s="353"/>
      <c r="BK202" s="353"/>
      <c r="BL202" s="353"/>
      <c r="BM202" s="353"/>
      <c r="BN202" s="353"/>
      <c r="BO202" s="353"/>
      <c r="BP202" s="353"/>
      <c r="BQ202" s="353"/>
      <c r="BR202" s="353"/>
      <c r="BS202" s="353"/>
      <c r="BT202" s="353"/>
      <c r="BU202" s="353"/>
      <c r="BV202" s="353"/>
      <c r="BW202" s="353"/>
      <c r="BX202" s="357"/>
    </row>
    <row r="203" spans="1:76" s="352" customFormat="1">
      <c r="A203" s="351"/>
      <c r="I203" s="353"/>
      <c r="J203" s="354"/>
      <c r="K203" s="353"/>
      <c r="L203" s="353"/>
      <c r="M203" s="353"/>
      <c r="N203" s="353"/>
      <c r="O203" s="353"/>
      <c r="P203" s="353"/>
      <c r="Q203" s="353"/>
      <c r="R203" s="353"/>
      <c r="S203" s="353"/>
      <c r="T203" s="353"/>
      <c r="U203" s="353"/>
      <c r="AC203" s="353"/>
      <c r="AD203" s="353"/>
      <c r="AE203" s="353"/>
      <c r="AF203" s="353"/>
      <c r="AG203" s="353"/>
      <c r="AH203" s="353"/>
      <c r="AI203" s="353"/>
      <c r="AJ203" s="353"/>
      <c r="AK203" s="353"/>
      <c r="AL203" s="353"/>
      <c r="AM203" s="353"/>
      <c r="AN203" s="353"/>
      <c r="AO203" s="353"/>
      <c r="AP203" s="353"/>
      <c r="AQ203" s="353"/>
      <c r="AR203" s="353"/>
      <c r="AS203" s="353"/>
      <c r="AT203" s="353"/>
      <c r="AU203" s="353"/>
      <c r="AV203" s="353"/>
      <c r="AW203" s="353"/>
      <c r="AX203" s="353"/>
      <c r="AY203" s="353"/>
      <c r="AZ203" s="353"/>
      <c r="BA203" s="355"/>
      <c r="BB203" s="356"/>
      <c r="BC203" s="353"/>
      <c r="BD203" s="353"/>
      <c r="BE203" s="353"/>
      <c r="BF203" s="353"/>
      <c r="BG203" s="353"/>
      <c r="BH203" s="353"/>
      <c r="BI203" s="353"/>
      <c r="BJ203" s="353"/>
      <c r="BK203" s="353"/>
      <c r="BL203" s="353"/>
      <c r="BM203" s="353"/>
      <c r="BN203" s="353"/>
      <c r="BO203" s="353"/>
      <c r="BP203" s="353"/>
      <c r="BQ203" s="353"/>
      <c r="BR203" s="353"/>
      <c r="BS203" s="353"/>
      <c r="BT203" s="353"/>
      <c r="BU203" s="353"/>
      <c r="BV203" s="353"/>
      <c r="BW203" s="353"/>
      <c r="BX203" s="357"/>
    </row>
    <row r="204" spans="1:76" s="352" customFormat="1">
      <c r="A204" s="351"/>
      <c r="I204" s="353"/>
      <c r="J204" s="354"/>
      <c r="K204" s="353"/>
      <c r="L204" s="353"/>
      <c r="M204" s="353"/>
      <c r="N204" s="353"/>
      <c r="O204" s="353"/>
      <c r="P204" s="353"/>
      <c r="Q204" s="353"/>
      <c r="R204" s="353"/>
      <c r="S204" s="353"/>
      <c r="T204" s="353"/>
      <c r="U204" s="353"/>
      <c r="AC204" s="353"/>
      <c r="AD204" s="353"/>
      <c r="AE204" s="353"/>
      <c r="AF204" s="353"/>
      <c r="AG204" s="353"/>
      <c r="AH204" s="353"/>
      <c r="AI204" s="353"/>
      <c r="AJ204" s="353"/>
      <c r="AK204" s="353"/>
      <c r="AL204" s="353"/>
      <c r="AM204" s="353"/>
      <c r="AN204" s="353"/>
      <c r="AO204" s="353"/>
      <c r="AP204" s="353"/>
      <c r="AQ204" s="353"/>
      <c r="AR204" s="353"/>
      <c r="AS204" s="353"/>
      <c r="AT204" s="353"/>
      <c r="AU204" s="353"/>
      <c r="AV204" s="353"/>
      <c r="AW204" s="353"/>
      <c r="AX204" s="353"/>
      <c r="AY204" s="353"/>
      <c r="AZ204" s="353"/>
      <c r="BA204" s="355"/>
      <c r="BB204" s="356"/>
      <c r="BC204" s="353"/>
      <c r="BD204" s="353"/>
      <c r="BE204" s="353"/>
      <c r="BF204" s="353"/>
      <c r="BG204" s="353"/>
      <c r="BH204" s="353"/>
      <c r="BI204" s="353"/>
      <c r="BJ204" s="353"/>
      <c r="BK204" s="353"/>
      <c r="BL204" s="353"/>
      <c r="BM204" s="353"/>
      <c r="BN204" s="353"/>
      <c r="BO204" s="353"/>
      <c r="BP204" s="353"/>
      <c r="BQ204" s="353"/>
      <c r="BR204" s="353"/>
      <c r="BS204" s="353"/>
      <c r="BT204" s="353"/>
      <c r="BU204" s="353"/>
      <c r="BV204" s="353"/>
      <c r="BW204" s="353"/>
      <c r="BX204" s="357"/>
    </row>
    <row r="205" spans="1:76" s="352" customFormat="1">
      <c r="A205" s="351"/>
      <c r="I205" s="353"/>
      <c r="J205" s="354"/>
      <c r="K205" s="353"/>
      <c r="L205" s="353"/>
      <c r="M205" s="353"/>
      <c r="N205" s="353"/>
      <c r="O205" s="353"/>
      <c r="P205" s="353"/>
      <c r="Q205" s="353"/>
      <c r="R205" s="353"/>
      <c r="S205" s="353"/>
      <c r="T205" s="353"/>
      <c r="U205" s="353"/>
      <c r="AC205" s="353"/>
      <c r="AD205" s="353"/>
      <c r="AE205" s="353"/>
      <c r="AF205" s="353"/>
      <c r="AG205" s="353"/>
      <c r="AH205" s="353"/>
      <c r="AI205" s="353"/>
      <c r="AJ205" s="353"/>
      <c r="AK205" s="353"/>
      <c r="AL205" s="353"/>
      <c r="AM205" s="353"/>
      <c r="AN205" s="353"/>
      <c r="AO205" s="353"/>
      <c r="AP205" s="353"/>
      <c r="AQ205" s="353"/>
      <c r="AR205" s="353"/>
      <c r="AS205" s="353"/>
      <c r="AT205" s="353"/>
      <c r="AU205" s="353"/>
      <c r="AV205" s="353"/>
      <c r="AW205" s="353"/>
      <c r="AX205" s="353"/>
      <c r="AY205" s="353"/>
      <c r="AZ205" s="353"/>
      <c r="BA205" s="355"/>
      <c r="BB205" s="356"/>
      <c r="BC205" s="353"/>
      <c r="BD205" s="353"/>
      <c r="BE205" s="353"/>
      <c r="BF205" s="353"/>
      <c r="BG205" s="353"/>
      <c r="BH205" s="353"/>
      <c r="BI205" s="353"/>
      <c r="BJ205" s="353"/>
      <c r="BK205" s="353"/>
      <c r="BL205" s="353"/>
      <c r="BM205" s="353"/>
      <c r="BN205" s="353"/>
      <c r="BO205" s="353"/>
      <c r="BP205" s="353"/>
      <c r="BQ205" s="353"/>
      <c r="BR205" s="353"/>
      <c r="BS205" s="353"/>
      <c r="BT205" s="353"/>
      <c r="BU205" s="353"/>
      <c r="BV205" s="353"/>
      <c r="BW205" s="353"/>
      <c r="BX205" s="357"/>
    </row>
    <row r="206" spans="1:76" s="352" customFormat="1">
      <c r="A206" s="351"/>
      <c r="I206" s="353"/>
      <c r="J206" s="354"/>
      <c r="K206" s="353"/>
      <c r="L206" s="353"/>
      <c r="M206" s="353"/>
      <c r="N206" s="353"/>
      <c r="O206" s="353"/>
      <c r="P206" s="353"/>
      <c r="Q206" s="353"/>
      <c r="R206" s="353"/>
      <c r="S206" s="353"/>
      <c r="T206" s="353"/>
      <c r="U206" s="353"/>
      <c r="AC206" s="353"/>
      <c r="AD206" s="353"/>
      <c r="AE206" s="353"/>
      <c r="AF206" s="353"/>
      <c r="AG206" s="353"/>
      <c r="AH206" s="353"/>
      <c r="AI206" s="353"/>
      <c r="AJ206" s="353"/>
      <c r="AK206" s="353"/>
      <c r="AL206" s="353"/>
      <c r="AM206" s="353"/>
      <c r="AN206" s="353"/>
      <c r="AO206" s="353"/>
      <c r="AP206" s="353"/>
      <c r="AQ206" s="353"/>
      <c r="AR206" s="353"/>
      <c r="AS206" s="353"/>
      <c r="AT206" s="353"/>
      <c r="AU206" s="353"/>
      <c r="AV206" s="353"/>
      <c r="AW206" s="353"/>
      <c r="AX206" s="353"/>
      <c r="AY206" s="353"/>
      <c r="AZ206" s="353"/>
      <c r="BA206" s="355"/>
      <c r="BB206" s="356"/>
      <c r="BC206" s="353"/>
      <c r="BD206" s="353"/>
      <c r="BE206" s="353"/>
      <c r="BF206" s="353"/>
      <c r="BG206" s="353"/>
      <c r="BH206" s="353"/>
      <c r="BI206" s="353"/>
      <c r="BJ206" s="353"/>
      <c r="BK206" s="353"/>
      <c r="BL206" s="353"/>
      <c r="BM206" s="353"/>
      <c r="BN206" s="353"/>
      <c r="BO206" s="353"/>
      <c r="BP206" s="353"/>
      <c r="BQ206" s="353"/>
      <c r="BR206" s="353"/>
      <c r="BS206" s="353"/>
      <c r="BT206" s="353"/>
      <c r="BU206" s="353"/>
      <c r="BV206" s="353"/>
      <c r="BW206" s="353"/>
      <c r="BX206" s="357"/>
    </row>
    <row r="207" spans="1:76" s="352" customFormat="1">
      <c r="A207" s="351"/>
      <c r="I207" s="353"/>
      <c r="J207" s="354"/>
      <c r="K207" s="353"/>
      <c r="L207" s="353"/>
      <c r="M207" s="353"/>
      <c r="N207" s="353"/>
      <c r="O207" s="353"/>
      <c r="P207" s="353"/>
      <c r="Q207" s="353"/>
      <c r="R207" s="353"/>
      <c r="S207" s="353"/>
      <c r="T207" s="353"/>
      <c r="U207" s="353"/>
      <c r="AC207" s="353"/>
      <c r="AD207" s="353"/>
      <c r="AE207" s="353"/>
      <c r="AF207" s="353"/>
      <c r="AG207" s="353"/>
      <c r="AH207" s="353"/>
      <c r="AI207" s="353"/>
      <c r="AJ207" s="353"/>
      <c r="AK207" s="353"/>
      <c r="AL207" s="353"/>
      <c r="AM207" s="353"/>
      <c r="AN207" s="353"/>
      <c r="AO207" s="353"/>
      <c r="AP207" s="353"/>
      <c r="AQ207" s="353"/>
      <c r="AR207" s="353"/>
      <c r="AS207" s="353"/>
      <c r="AT207" s="353"/>
      <c r="AU207" s="353"/>
      <c r="AV207" s="353"/>
      <c r="AW207" s="353"/>
      <c r="AX207" s="353"/>
      <c r="AY207" s="353"/>
      <c r="AZ207" s="353"/>
      <c r="BA207" s="355"/>
      <c r="BB207" s="356"/>
      <c r="BC207" s="353"/>
      <c r="BD207" s="353"/>
      <c r="BE207" s="353"/>
      <c r="BF207" s="353"/>
      <c r="BG207" s="353"/>
      <c r="BH207" s="353"/>
      <c r="BI207" s="353"/>
      <c r="BJ207" s="353"/>
      <c r="BK207" s="353"/>
      <c r="BL207" s="353"/>
      <c r="BM207" s="353"/>
      <c r="BN207" s="353"/>
      <c r="BO207" s="353"/>
      <c r="BP207" s="353"/>
      <c r="BQ207" s="353"/>
      <c r="BR207" s="353"/>
      <c r="BS207" s="353"/>
      <c r="BT207" s="353"/>
      <c r="BU207" s="353"/>
      <c r="BV207" s="353"/>
      <c r="BW207" s="353"/>
      <c r="BX207" s="357"/>
    </row>
    <row r="208" spans="1:76" s="352" customFormat="1">
      <c r="A208" s="351"/>
      <c r="I208" s="353"/>
      <c r="J208" s="354"/>
      <c r="K208" s="353"/>
      <c r="L208" s="353"/>
      <c r="M208" s="353"/>
      <c r="N208" s="353"/>
      <c r="O208" s="353"/>
      <c r="P208" s="353"/>
      <c r="Q208" s="353"/>
      <c r="R208" s="353"/>
      <c r="S208" s="353"/>
      <c r="T208" s="353"/>
      <c r="U208" s="353"/>
      <c r="AC208" s="353"/>
      <c r="AD208" s="353"/>
      <c r="AE208" s="353"/>
      <c r="AF208" s="353"/>
      <c r="AG208" s="353"/>
      <c r="AH208" s="353"/>
      <c r="AI208" s="353"/>
      <c r="AJ208" s="353"/>
      <c r="AK208" s="353"/>
      <c r="AL208" s="353"/>
      <c r="AM208" s="353"/>
      <c r="AN208" s="353"/>
      <c r="AO208" s="353"/>
      <c r="AP208" s="353"/>
      <c r="AQ208" s="353"/>
      <c r="AR208" s="353"/>
      <c r="AS208" s="353"/>
      <c r="AT208" s="353"/>
      <c r="AU208" s="353"/>
      <c r="AV208" s="353"/>
      <c r="AW208" s="353"/>
      <c r="AX208" s="353"/>
      <c r="AY208" s="353"/>
      <c r="AZ208" s="353"/>
      <c r="BA208" s="355"/>
      <c r="BB208" s="356"/>
      <c r="BC208" s="353"/>
      <c r="BD208" s="353"/>
      <c r="BE208" s="353"/>
      <c r="BF208" s="353"/>
      <c r="BG208" s="353"/>
      <c r="BH208" s="353"/>
      <c r="BI208" s="353"/>
      <c r="BJ208" s="353"/>
      <c r="BK208" s="353"/>
      <c r="BL208" s="353"/>
      <c r="BM208" s="353"/>
      <c r="BN208" s="353"/>
      <c r="BO208" s="353"/>
      <c r="BP208" s="353"/>
      <c r="BQ208" s="353"/>
      <c r="BR208" s="353"/>
      <c r="BS208" s="353"/>
      <c r="BT208" s="353"/>
      <c r="BU208" s="353"/>
      <c r="BV208" s="353"/>
      <c r="BW208" s="353"/>
      <c r="BX208" s="357"/>
    </row>
    <row r="209" spans="1:76" s="352" customFormat="1">
      <c r="A209" s="351"/>
      <c r="I209" s="353"/>
      <c r="J209" s="354"/>
      <c r="K209" s="353"/>
      <c r="L209" s="353"/>
      <c r="M209" s="353"/>
      <c r="N209" s="353"/>
      <c r="O209" s="353"/>
      <c r="P209" s="353"/>
      <c r="Q209" s="353"/>
      <c r="R209" s="353"/>
      <c r="S209" s="353"/>
      <c r="T209" s="353"/>
      <c r="U209" s="353"/>
      <c r="AC209" s="353"/>
      <c r="AD209" s="353"/>
      <c r="AE209" s="353"/>
      <c r="AF209" s="353"/>
      <c r="AG209" s="353"/>
      <c r="AH209" s="353"/>
      <c r="AI209" s="353"/>
      <c r="AJ209" s="353"/>
      <c r="AK209" s="353"/>
      <c r="AL209" s="353"/>
      <c r="AM209" s="353"/>
      <c r="AN209" s="353"/>
      <c r="AO209" s="353"/>
      <c r="AP209" s="353"/>
      <c r="AQ209" s="353"/>
      <c r="AR209" s="353"/>
      <c r="AS209" s="353"/>
      <c r="AT209" s="353"/>
      <c r="AU209" s="353"/>
      <c r="AV209" s="353"/>
      <c r="AW209" s="353"/>
      <c r="AX209" s="353"/>
      <c r="AY209" s="353"/>
      <c r="AZ209" s="353"/>
      <c r="BA209" s="355"/>
      <c r="BB209" s="356"/>
      <c r="BC209" s="353"/>
      <c r="BD209" s="353"/>
      <c r="BE209" s="353"/>
      <c r="BF209" s="353"/>
      <c r="BG209" s="353"/>
      <c r="BH209" s="353"/>
      <c r="BI209" s="353"/>
      <c r="BJ209" s="353"/>
      <c r="BK209" s="353"/>
      <c r="BL209" s="353"/>
      <c r="BM209" s="353"/>
      <c r="BN209" s="353"/>
      <c r="BO209" s="353"/>
      <c r="BP209" s="353"/>
      <c r="BQ209" s="353"/>
      <c r="BR209" s="353"/>
      <c r="BS209" s="353"/>
      <c r="BT209" s="353"/>
      <c r="BU209" s="353"/>
      <c r="BV209" s="353"/>
      <c r="BW209" s="353"/>
      <c r="BX209" s="357"/>
    </row>
    <row r="210" spans="1:76" s="352" customFormat="1">
      <c r="A210" s="351"/>
      <c r="I210" s="353"/>
      <c r="J210" s="354"/>
      <c r="K210" s="353"/>
      <c r="L210" s="353"/>
      <c r="M210" s="353"/>
      <c r="N210" s="353"/>
      <c r="O210" s="353"/>
      <c r="P210" s="353"/>
      <c r="Q210" s="353"/>
      <c r="R210" s="353"/>
      <c r="S210" s="353"/>
      <c r="T210" s="353"/>
      <c r="U210" s="353"/>
      <c r="AC210" s="353"/>
      <c r="AD210" s="353"/>
      <c r="AE210" s="353"/>
      <c r="AF210" s="353"/>
      <c r="AG210" s="353"/>
      <c r="AH210" s="353"/>
      <c r="AI210" s="353"/>
      <c r="AJ210" s="353"/>
      <c r="AK210" s="353"/>
      <c r="AL210" s="353"/>
      <c r="AM210" s="353"/>
      <c r="AN210" s="353"/>
      <c r="AO210" s="353"/>
      <c r="AP210" s="353"/>
      <c r="AQ210" s="353"/>
      <c r="AR210" s="353"/>
      <c r="AS210" s="353"/>
      <c r="AT210" s="353"/>
      <c r="AU210" s="353"/>
      <c r="AV210" s="353"/>
      <c r="AW210" s="353"/>
      <c r="AX210" s="353"/>
      <c r="AY210" s="353"/>
      <c r="AZ210" s="353"/>
      <c r="BA210" s="355"/>
      <c r="BB210" s="356"/>
      <c r="BC210" s="353"/>
      <c r="BD210" s="353"/>
      <c r="BE210" s="353"/>
      <c r="BF210" s="353"/>
      <c r="BG210" s="353"/>
      <c r="BH210" s="353"/>
      <c r="BI210" s="353"/>
      <c r="BJ210" s="353"/>
      <c r="BK210" s="353"/>
      <c r="BL210" s="353"/>
      <c r="BM210" s="353"/>
      <c r="BN210" s="353"/>
      <c r="BO210" s="353"/>
      <c r="BP210" s="353"/>
      <c r="BQ210" s="353"/>
      <c r="BR210" s="353"/>
      <c r="BS210" s="353"/>
      <c r="BT210" s="353"/>
      <c r="BU210" s="353"/>
      <c r="BV210" s="353"/>
      <c r="BW210" s="353"/>
      <c r="BX210" s="357"/>
    </row>
    <row r="211" spans="1:76" s="352" customFormat="1">
      <c r="A211" s="351"/>
      <c r="I211" s="353"/>
      <c r="J211" s="354"/>
      <c r="K211" s="353"/>
      <c r="L211" s="353"/>
      <c r="M211" s="353"/>
      <c r="N211" s="353"/>
      <c r="O211" s="353"/>
      <c r="P211" s="353"/>
      <c r="Q211" s="353"/>
      <c r="R211" s="353"/>
      <c r="S211" s="353"/>
      <c r="T211" s="353"/>
      <c r="U211" s="353"/>
      <c r="AC211" s="353"/>
      <c r="AD211" s="353"/>
      <c r="AE211" s="353"/>
      <c r="AF211" s="353"/>
      <c r="AG211" s="353"/>
      <c r="AH211" s="353"/>
      <c r="AI211" s="353"/>
      <c r="AJ211" s="353"/>
      <c r="AK211" s="353"/>
      <c r="AL211" s="353"/>
      <c r="AM211" s="353"/>
      <c r="AN211" s="353"/>
      <c r="AO211" s="353"/>
      <c r="AP211" s="353"/>
      <c r="AQ211" s="353"/>
      <c r="AR211" s="353"/>
      <c r="AS211" s="353"/>
      <c r="AT211" s="353"/>
      <c r="AU211" s="353"/>
      <c r="AV211" s="353"/>
      <c r="AW211" s="353"/>
      <c r="AX211" s="353"/>
      <c r="AY211" s="353"/>
      <c r="AZ211" s="353"/>
      <c r="BA211" s="355"/>
      <c r="BB211" s="356"/>
      <c r="BC211" s="353"/>
      <c r="BD211" s="353"/>
      <c r="BE211" s="353"/>
      <c r="BF211" s="353"/>
      <c r="BG211" s="353"/>
      <c r="BH211" s="353"/>
      <c r="BI211" s="353"/>
      <c r="BJ211" s="353"/>
      <c r="BK211" s="353"/>
      <c r="BL211" s="353"/>
      <c r="BM211" s="353"/>
      <c r="BN211" s="353"/>
      <c r="BO211" s="353"/>
      <c r="BP211" s="353"/>
      <c r="BQ211" s="353"/>
      <c r="BR211" s="353"/>
      <c r="BS211" s="353"/>
      <c r="BT211" s="353"/>
      <c r="BU211" s="353"/>
      <c r="BV211" s="353"/>
      <c r="BW211" s="353"/>
      <c r="BX211" s="357"/>
    </row>
    <row r="212" spans="1:76" s="352" customFormat="1">
      <c r="A212" s="351"/>
      <c r="I212" s="353"/>
      <c r="J212" s="354"/>
      <c r="K212" s="353"/>
      <c r="L212" s="353"/>
      <c r="M212" s="353"/>
      <c r="N212" s="353"/>
      <c r="O212" s="353"/>
      <c r="P212" s="353"/>
      <c r="Q212" s="353"/>
      <c r="R212" s="353"/>
      <c r="S212" s="353"/>
      <c r="T212" s="353"/>
      <c r="U212" s="353"/>
      <c r="AC212" s="353"/>
      <c r="AD212" s="353"/>
      <c r="AE212" s="353"/>
      <c r="AF212" s="353"/>
      <c r="AG212" s="353"/>
      <c r="AH212" s="353"/>
      <c r="AI212" s="353"/>
      <c r="AJ212" s="353"/>
      <c r="AK212" s="353"/>
      <c r="AL212" s="353"/>
      <c r="AM212" s="353"/>
      <c r="AN212" s="353"/>
      <c r="AO212" s="353"/>
      <c r="AP212" s="353"/>
      <c r="AQ212" s="353"/>
      <c r="AR212" s="353"/>
      <c r="AS212" s="353"/>
      <c r="AT212" s="353"/>
      <c r="AU212" s="353"/>
      <c r="AV212" s="353"/>
      <c r="AW212" s="353"/>
      <c r="AX212" s="353"/>
      <c r="AY212" s="353"/>
      <c r="AZ212" s="353"/>
      <c r="BA212" s="355"/>
      <c r="BB212" s="356"/>
      <c r="BC212" s="353"/>
      <c r="BD212" s="353"/>
      <c r="BE212" s="353"/>
      <c r="BF212" s="353"/>
      <c r="BG212" s="353"/>
      <c r="BH212" s="353"/>
      <c r="BI212" s="353"/>
      <c r="BJ212" s="353"/>
      <c r="BK212" s="353"/>
      <c r="BL212" s="353"/>
      <c r="BM212" s="353"/>
      <c r="BN212" s="353"/>
      <c r="BO212" s="353"/>
      <c r="BP212" s="353"/>
      <c r="BQ212" s="353"/>
      <c r="BR212" s="353"/>
      <c r="BS212" s="353"/>
      <c r="BT212" s="353"/>
      <c r="BU212" s="353"/>
      <c r="BV212" s="353"/>
      <c r="BW212" s="353"/>
      <c r="BX212" s="357"/>
    </row>
    <row r="213" spans="1:76" s="352" customFormat="1">
      <c r="A213" s="351"/>
      <c r="I213" s="353"/>
      <c r="J213" s="354"/>
      <c r="K213" s="353"/>
      <c r="L213" s="353"/>
      <c r="M213" s="353"/>
      <c r="N213" s="353"/>
      <c r="O213" s="353"/>
      <c r="P213" s="353"/>
      <c r="Q213" s="353"/>
      <c r="R213" s="353"/>
      <c r="S213" s="353"/>
      <c r="T213" s="353"/>
      <c r="U213" s="353"/>
      <c r="AC213" s="353"/>
      <c r="AD213" s="353"/>
      <c r="AE213" s="353"/>
      <c r="AF213" s="353"/>
      <c r="AG213" s="353"/>
      <c r="AH213" s="353"/>
      <c r="AI213" s="353"/>
      <c r="AJ213" s="353"/>
      <c r="AK213" s="353"/>
      <c r="AL213" s="353"/>
      <c r="AM213" s="353"/>
      <c r="AN213" s="353"/>
      <c r="AO213" s="353"/>
      <c r="AP213" s="353"/>
      <c r="AQ213" s="353"/>
      <c r="AR213" s="353"/>
      <c r="AS213" s="353"/>
      <c r="AT213" s="353"/>
      <c r="AU213" s="353"/>
      <c r="AV213" s="353"/>
      <c r="AW213" s="353"/>
      <c r="AX213" s="353"/>
      <c r="AY213" s="353"/>
      <c r="AZ213" s="353"/>
      <c r="BA213" s="355"/>
      <c r="BB213" s="356"/>
      <c r="BC213" s="353"/>
      <c r="BD213" s="353"/>
      <c r="BE213" s="353"/>
      <c r="BF213" s="353"/>
      <c r="BG213" s="353"/>
      <c r="BH213" s="353"/>
      <c r="BI213" s="353"/>
      <c r="BJ213" s="353"/>
      <c r="BK213" s="353"/>
      <c r="BL213" s="353"/>
      <c r="BM213" s="353"/>
      <c r="BN213" s="353"/>
      <c r="BO213" s="353"/>
      <c r="BP213" s="353"/>
      <c r="BQ213" s="353"/>
      <c r="BR213" s="353"/>
      <c r="BS213" s="353"/>
      <c r="BT213" s="353"/>
      <c r="BU213" s="353"/>
      <c r="BV213" s="353"/>
      <c r="BW213" s="353"/>
      <c r="BX213" s="357"/>
    </row>
    <row r="214" spans="1:76" s="352" customFormat="1">
      <c r="A214" s="351"/>
      <c r="I214" s="353"/>
      <c r="J214" s="354"/>
      <c r="K214" s="353"/>
      <c r="L214" s="353"/>
      <c r="M214" s="353"/>
      <c r="N214" s="353"/>
      <c r="O214" s="353"/>
      <c r="P214" s="353"/>
      <c r="Q214" s="353"/>
      <c r="R214" s="353"/>
      <c r="S214" s="353"/>
      <c r="T214" s="353"/>
      <c r="U214" s="353"/>
      <c r="AC214" s="353"/>
      <c r="AD214" s="353"/>
      <c r="AE214" s="353"/>
      <c r="AF214" s="353"/>
      <c r="AG214" s="353"/>
      <c r="AH214" s="353"/>
      <c r="AI214" s="353"/>
      <c r="AJ214" s="353"/>
      <c r="AK214" s="353"/>
      <c r="AL214" s="353"/>
      <c r="AM214" s="353"/>
      <c r="AN214" s="353"/>
      <c r="AO214" s="353"/>
      <c r="AP214" s="353"/>
      <c r="AQ214" s="353"/>
      <c r="AR214" s="353"/>
      <c r="AS214" s="353"/>
      <c r="AT214" s="353"/>
      <c r="AU214" s="353"/>
      <c r="AV214" s="353"/>
      <c r="AW214" s="353"/>
      <c r="AX214" s="353"/>
      <c r="AY214" s="353"/>
      <c r="AZ214" s="353"/>
      <c r="BA214" s="355"/>
      <c r="BB214" s="356"/>
      <c r="BC214" s="353"/>
      <c r="BD214" s="353"/>
      <c r="BE214" s="353"/>
      <c r="BF214" s="353"/>
      <c r="BG214" s="353"/>
      <c r="BH214" s="353"/>
      <c r="BI214" s="353"/>
      <c r="BJ214" s="353"/>
      <c r="BK214" s="353"/>
      <c r="BL214" s="353"/>
      <c r="BM214" s="353"/>
      <c r="BN214" s="353"/>
      <c r="BO214" s="353"/>
      <c r="BP214" s="353"/>
      <c r="BQ214" s="353"/>
      <c r="BR214" s="353"/>
      <c r="BS214" s="353"/>
      <c r="BT214" s="353"/>
      <c r="BU214" s="353"/>
      <c r="BV214" s="353"/>
      <c r="BW214" s="353"/>
      <c r="BX214" s="357"/>
    </row>
    <row r="215" spans="1:76" s="352" customFormat="1">
      <c r="A215" s="351"/>
      <c r="I215" s="353"/>
      <c r="J215" s="354"/>
      <c r="K215" s="353"/>
      <c r="L215" s="353"/>
      <c r="M215" s="353"/>
      <c r="N215" s="353"/>
      <c r="O215" s="353"/>
      <c r="P215" s="353"/>
      <c r="Q215" s="353"/>
      <c r="R215" s="353"/>
      <c r="S215" s="353"/>
      <c r="T215" s="353"/>
      <c r="U215" s="353"/>
      <c r="AC215" s="353"/>
      <c r="AD215" s="353"/>
      <c r="AE215" s="353"/>
      <c r="AF215" s="353"/>
      <c r="AG215" s="353"/>
      <c r="AH215" s="353"/>
      <c r="AI215" s="353"/>
      <c r="AJ215" s="353"/>
      <c r="AK215" s="353"/>
      <c r="AL215" s="353"/>
      <c r="AM215" s="353"/>
      <c r="AN215" s="353"/>
      <c r="AO215" s="353"/>
      <c r="AP215" s="353"/>
      <c r="AQ215" s="353"/>
      <c r="AR215" s="353"/>
      <c r="AS215" s="353"/>
      <c r="AT215" s="353"/>
      <c r="AU215" s="353"/>
      <c r="AV215" s="353"/>
      <c r="AW215" s="353"/>
      <c r="AX215" s="353"/>
      <c r="AY215" s="353"/>
      <c r="AZ215" s="353"/>
      <c r="BA215" s="355"/>
      <c r="BB215" s="356"/>
      <c r="BC215" s="353"/>
      <c r="BD215" s="353"/>
      <c r="BE215" s="353"/>
      <c r="BF215" s="353"/>
      <c r="BG215" s="353"/>
      <c r="BH215" s="353"/>
      <c r="BI215" s="353"/>
      <c r="BJ215" s="353"/>
      <c r="BK215" s="353"/>
      <c r="BL215" s="353"/>
      <c r="BM215" s="353"/>
      <c r="BN215" s="353"/>
      <c r="BO215" s="353"/>
      <c r="BP215" s="353"/>
      <c r="BQ215" s="353"/>
      <c r="BR215" s="353"/>
      <c r="BS215" s="353"/>
      <c r="BT215" s="353"/>
      <c r="BU215" s="353"/>
      <c r="BV215" s="353"/>
      <c r="BW215" s="353"/>
      <c r="BX215" s="357"/>
    </row>
    <row r="216" spans="1:76" s="352" customFormat="1">
      <c r="A216" s="351"/>
      <c r="I216" s="353"/>
      <c r="J216" s="354"/>
      <c r="K216" s="353"/>
      <c r="L216" s="353"/>
      <c r="M216" s="353"/>
      <c r="N216" s="353"/>
      <c r="O216" s="353"/>
      <c r="P216" s="353"/>
      <c r="Q216" s="353"/>
      <c r="R216" s="353"/>
      <c r="S216" s="353"/>
      <c r="T216" s="353"/>
      <c r="U216" s="353"/>
      <c r="AC216" s="353"/>
      <c r="AD216" s="353"/>
      <c r="AE216" s="353"/>
      <c r="AF216" s="353"/>
      <c r="AG216" s="353"/>
      <c r="AH216" s="353"/>
      <c r="AI216" s="353"/>
      <c r="AJ216" s="353"/>
      <c r="AK216" s="353"/>
      <c r="AL216" s="353"/>
      <c r="AM216" s="353"/>
      <c r="AN216" s="353"/>
      <c r="AO216" s="353"/>
      <c r="AP216" s="353"/>
      <c r="AQ216" s="353"/>
      <c r="AR216" s="353"/>
      <c r="AS216" s="353"/>
      <c r="AT216" s="353"/>
      <c r="AU216" s="353"/>
      <c r="AV216" s="353"/>
      <c r="AW216" s="353"/>
      <c r="AX216" s="353"/>
      <c r="AY216" s="353"/>
      <c r="AZ216" s="353"/>
      <c r="BA216" s="355"/>
      <c r="BB216" s="356"/>
      <c r="BC216" s="353"/>
      <c r="BD216" s="353"/>
      <c r="BE216" s="353"/>
      <c r="BF216" s="353"/>
      <c r="BG216" s="353"/>
      <c r="BH216" s="353"/>
      <c r="BI216" s="353"/>
      <c r="BJ216" s="353"/>
      <c r="BK216" s="353"/>
      <c r="BL216" s="353"/>
      <c r="BM216" s="353"/>
      <c r="BN216" s="353"/>
      <c r="BO216" s="353"/>
      <c r="BP216" s="353"/>
      <c r="BQ216" s="353"/>
      <c r="BR216" s="353"/>
      <c r="BS216" s="353"/>
      <c r="BT216" s="353"/>
      <c r="BU216" s="353"/>
      <c r="BV216" s="353"/>
      <c r="BW216" s="353"/>
      <c r="BX216" s="357"/>
    </row>
    <row r="217" spans="1:76" s="352" customFormat="1">
      <c r="A217" s="351"/>
      <c r="I217" s="353"/>
      <c r="J217" s="354"/>
      <c r="K217" s="353"/>
      <c r="L217" s="353"/>
      <c r="M217" s="353"/>
      <c r="N217" s="353"/>
      <c r="O217" s="353"/>
      <c r="P217" s="353"/>
      <c r="Q217" s="353"/>
      <c r="R217" s="353"/>
      <c r="S217" s="353"/>
      <c r="T217" s="353"/>
      <c r="U217" s="353"/>
      <c r="AC217" s="353"/>
      <c r="AD217" s="353"/>
      <c r="AE217" s="353"/>
      <c r="AF217" s="353"/>
      <c r="AG217" s="353"/>
      <c r="AH217" s="353"/>
      <c r="AI217" s="353"/>
      <c r="AJ217" s="353"/>
      <c r="AK217" s="353"/>
      <c r="AL217" s="353"/>
      <c r="AM217" s="353"/>
      <c r="AN217" s="353"/>
      <c r="AO217" s="353"/>
      <c r="AP217" s="353"/>
      <c r="AQ217" s="353"/>
      <c r="AR217" s="353"/>
      <c r="AS217" s="353"/>
      <c r="AT217" s="353"/>
      <c r="AU217" s="353"/>
      <c r="AV217" s="353"/>
      <c r="AW217" s="353"/>
      <c r="AX217" s="353"/>
      <c r="AY217" s="353"/>
      <c r="AZ217" s="353"/>
      <c r="BA217" s="355"/>
      <c r="BB217" s="356"/>
      <c r="BC217" s="353"/>
      <c r="BD217" s="353"/>
      <c r="BE217" s="353"/>
      <c r="BF217" s="353"/>
      <c r="BG217" s="353"/>
      <c r="BH217" s="353"/>
      <c r="BI217" s="353"/>
      <c r="BJ217" s="353"/>
      <c r="BK217" s="353"/>
      <c r="BL217" s="353"/>
      <c r="BM217" s="353"/>
      <c r="BN217" s="353"/>
      <c r="BO217" s="353"/>
      <c r="BP217" s="353"/>
      <c r="BQ217" s="353"/>
      <c r="BR217" s="353"/>
      <c r="BS217" s="353"/>
      <c r="BT217" s="353"/>
      <c r="BU217" s="353"/>
      <c r="BV217" s="353"/>
      <c r="BW217" s="353"/>
      <c r="BX217" s="357"/>
    </row>
    <row r="218" spans="1:76" s="352" customFormat="1">
      <c r="A218" s="351"/>
      <c r="I218" s="353"/>
      <c r="J218" s="354"/>
      <c r="K218" s="353"/>
      <c r="L218" s="353"/>
      <c r="M218" s="353"/>
      <c r="N218" s="353"/>
      <c r="O218" s="353"/>
      <c r="P218" s="353"/>
      <c r="Q218" s="353"/>
      <c r="R218" s="353"/>
      <c r="S218" s="353"/>
      <c r="T218" s="353"/>
      <c r="U218" s="353"/>
      <c r="AC218" s="353"/>
      <c r="AD218" s="353"/>
      <c r="AE218" s="353"/>
      <c r="AF218" s="353"/>
      <c r="AG218" s="353"/>
      <c r="AH218" s="353"/>
      <c r="AI218" s="353"/>
      <c r="AJ218" s="353"/>
      <c r="AK218" s="353"/>
      <c r="AL218" s="353"/>
      <c r="AM218" s="353"/>
      <c r="AN218" s="353"/>
      <c r="AO218" s="353"/>
      <c r="AP218" s="353"/>
      <c r="AQ218" s="353"/>
      <c r="AR218" s="353"/>
      <c r="AS218" s="353"/>
      <c r="AT218" s="353"/>
      <c r="AU218" s="353"/>
      <c r="AV218" s="353"/>
      <c r="AW218" s="353"/>
      <c r="AX218" s="353"/>
      <c r="AY218" s="353"/>
      <c r="AZ218" s="353"/>
      <c r="BA218" s="355"/>
      <c r="BB218" s="356"/>
      <c r="BC218" s="353"/>
      <c r="BD218" s="353"/>
      <c r="BE218" s="353"/>
      <c r="BF218" s="353"/>
      <c r="BG218" s="353"/>
      <c r="BH218" s="353"/>
      <c r="BI218" s="353"/>
      <c r="BJ218" s="353"/>
      <c r="BK218" s="353"/>
      <c r="BL218" s="353"/>
      <c r="BM218" s="353"/>
      <c r="BN218" s="353"/>
      <c r="BO218" s="353"/>
      <c r="BP218" s="353"/>
      <c r="BQ218" s="353"/>
      <c r="BR218" s="353"/>
      <c r="BS218" s="353"/>
      <c r="BT218" s="353"/>
      <c r="BU218" s="353"/>
      <c r="BV218" s="353"/>
      <c r="BW218" s="353"/>
      <c r="BX218" s="357"/>
    </row>
    <row r="219" spans="1:76" s="352" customFormat="1">
      <c r="A219" s="351"/>
      <c r="I219" s="353"/>
      <c r="J219" s="354"/>
      <c r="K219" s="353"/>
      <c r="L219" s="353"/>
      <c r="M219" s="353"/>
      <c r="N219" s="353"/>
      <c r="O219" s="353"/>
      <c r="P219" s="353"/>
      <c r="Q219" s="353"/>
      <c r="R219" s="353"/>
      <c r="S219" s="353"/>
      <c r="T219" s="353"/>
      <c r="U219" s="353"/>
      <c r="AC219" s="353"/>
      <c r="AD219" s="353"/>
      <c r="AE219" s="353"/>
      <c r="AF219" s="353"/>
      <c r="AG219" s="353"/>
      <c r="AH219" s="353"/>
      <c r="AI219" s="353"/>
      <c r="AJ219" s="353"/>
      <c r="AK219" s="353"/>
      <c r="AL219" s="353"/>
      <c r="AM219" s="353"/>
      <c r="AN219" s="353"/>
      <c r="AO219" s="353"/>
      <c r="AP219" s="353"/>
      <c r="AQ219" s="353"/>
      <c r="AR219" s="353"/>
      <c r="AS219" s="353"/>
      <c r="AT219" s="353"/>
      <c r="AU219" s="353"/>
      <c r="AV219" s="353"/>
      <c r="AW219" s="353"/>
      <c r="AX219" s="353"/>
      <c r="AY219" s="353"/>
      <c r="AZ219" s="353"/>
      <c r="BA219" s="355"/>
      <c r="BB219" s="356"/>
      <c r="BC219" s="353"/>
      <c r="BD219" s="353"/>
      <c r="BE219" s="353"/>
      <c r="BF219" s="353"/>
      <c r="BG219" s="353"/>
      <c r="BH219" s="353"/>
      <c r="BI219" s="353"/>
      <c r="BJ219" s="353"/>
      <c r="BK219" s="353"/>
      <c r="BL219" s="353"/>
      <c r="BM219" s="353"/>
      <c r="BN219" s="353"/>
      <c r="BO219" s="353"/>
      <c r="BP219" s="353"/>
      <c r="BQ219" s="353"/>
      <c r="BR219" s="353"/>
      <c r="BS219" s="353"/>
      <c r="BT219" s="353"/>
      <c r="BU219" s="353"/>
      <c r="BV219" s="353"/>
      <c r="BW219" s="353"/>
      <c r="BX219" s="357"/>
    </row>
    <row r="220" spans="1:76" s="352" customFormat="1">
      <c r="A220" s="351"/>
      <c r="I220" s="353"/>
      <c r="J220" s="354"/>
      <c r="K220" s="353"/>
      <c r="L220" s="353"/>
      <c r="M220" s="353"/>
      <c r="N220" s="353"/>
      <c r="O220" s="353"/>
      <c r="P220" s="353"/>
      <c r="Q220" s="353"/>
      <c r="R220" s="353"/>
      <c r="S220" s="353"/>
      <c r="T220" s="353"/>
      <c r="U220" s="353"/>
      <c r="AC220" s="353"/>
      <c r="AD220" s="353"/>
      <c r="AE220" s="353"/>
      <c r="AF220" s="353"/>
      <c r="AG220" s="353"/>
      <c r="AH220" s="353"/>
      <c r="AI220" s="353"/>
      <c r="AJ220" s="353"/>
      <c r="AK220" s="353"/>
      <c r="AL220" s="353"/>
      <c r="AM220" s="353"/>
      <c r="AN220" s="353"/>
      <c r="AO220" s="353"/>
      <c r="AP220" s="353"/>
      <c r="AQ220" s="353"/>
      <c r="AR220" s="353"/>
      <c r="AS220" s="353"/>
      <c r="AT220" s="353"/>
      <c r="AU220" s="353"/>
      <c r="AV220" s="353"/>
      <c r="AW220" s="353"/>
      <c r="AX220" s="353"/>
      <c r="AY220" s="353"/>
      <c r="AZ220" s="353"/>
      <c r="BA220" s="355"/>
      <c r="BB220" s="356"/>
      <c r="BC220" s="353"/>
      <c r="BD220" s="353"/>
      <c r="BE220" s="353"/>
      <c r="BF220" s="353"/>
      <c r="BG220" s="353"/>
      <c r="BH220" s="353"/>
      <c r="BI220" s="353"/>
      <c r="BJ220" s="353"/>
      <c r="BK220" s="353"/>
      <c r="BL220" s="353"/>
      <c r="BM220" s="353"/>
      <c r="BN220" s="353"/>
      <c r="BO220" s="353"/>
      <c r="BP220" s="353"/>
      <c r="BQ220" s="353"/>
      <c r="BR220" s="353"/>
      <c r="BS220" s="353"/>
      <c r="BT220" s="353"/>
      <c r="BU220" s="353"/>
      <c r="BV220" s="353"/>
      <c r="BW220" s="353"/>
      <c r="BX220" s="357"/>
    </row>
    <row r="221" spans="1:76" s="352" customFormat="1">
      <c r="A221" s="351"/>
      <c r="I221" s="353"/>
      <c r="J221" s="354"/>
      <c r="K221" s="353"/>
      <c r="L221" s="353"/>
      <c r="M221" s="353"/>
      <c r="N221" s="353"/>
      <c r="O221" s="353"/>
      <c r="P221" s="353"/>
      <c r="Q221" s="353"/>
      <c r="R221" s="353"/>
      <c r="S221" s="353"/>
      <c r="T221" s="353"/>
      <c r="U221" s="353"/>
      <c r="AC221" s="353"/>
      <c r="AD221" s="353"/>
      <c r="AE221" s="353"/>
      <c r="AF221" s="353"/>
      <c r="AG221" s="353"/>
      <c r="AH221" s="353"/>
      <c r="AI221" s="353"/>
      <c r="AJ221" s="353"/>
      <c r="AK221" s="353"/>
      <c r="AL221" s="353"/>
      <c r="AM221" s="353"/>
      <c r="AN221" s="353"/>
      <c r="AO221" s="353"/>
      <c r="AP221" s="353"/>
      <c r="AQ221" s="353"/>
      <c r="AR221" s="353"/>
      <c r="AS221" s="353"/>
      <c r="AT221" s="353"/>
      <c r="AU221" s="353"/>
      <c r="AV221" s="353"/>
      <c r="AW221" s="353"/>
      <c r="AX221" s="353"/>
      <c r="AY221" s="353"/>
      <c r="AZ221" s="353"/>
      <c r="BA221" s="355"/>
      <c r="BB221" s="356"/>
      <c r="BC221" s="353"/>
      <c r="BD221" s="353"/>
      <c r="BE221" s="353"/>
      <c r="BF221" s="353"/>
      <c r="BG221" s="353"/>
      <c r="BH221" s="353"/>
      <c r="BI221" s="353"/>
      <c r="BJ221" s="353"/>
      <c r="BK221" s="353"/>
      <c r="BL221" s="353"/>
      <c r="BM221" s="353"/>
      <c r="BN221" s="353"/>
      <c r="BO221" s="353"/>
      <c r="BP221" s="353"/>
      <c r="BQ221" s="353"/>
      <c r="BR221" s="353"/>
      <c r="BS221" s="353"/>
      <c r="BT221" s="353"/>
      <c r="BU221" s="353"/>
      <c r="BV221" s="353"/>
      <c r="BW221" s="353"/>
      <c r="BX221" s="357"/>
    </row>
    <row r="222" spans="1:76" s="352" customFormat="1">
      <c r="A222" s="351"/>
      <c r="I222" s="353"/>
      <c r="J222" s="354"/>
      <c r="K222" s="353"/>
      <c r="L222" s="353"/>
      <c r="M222" s="353"/>
      <c r="N222" s="353"/>
      <c r="O222" s="353"/>
      <c r="P222" s="353"/>
      <c r="Q222" s="353"/>
      <c r="R222" s="353"/>
      <c r="S222" s="353"/>
      <c r="T222" s="353"/>
      <c r="U222" s="353"/>
      <c r="AC222" s="353"/>
      <c r="AD222" s="353"/>
      <c r="AE222" s="353"/>
      <c r="AF222" s="353"/>
      <c r="AG222" s="353"/>
      <c r="AH222" s="353"/>
      <c r="AI222" s="353"/>
      <c r="AJ222" s="353"/>
      <c r="AK222" s="353"/>
      <c r="AL222" s="353"/>
      <c r="AM222" s="353"/>
      <c r="AN222" s="353"/>
      <c r="AO222" s="353"/>
      <c r="AP222" s="353"/>
      <c r="AQ222" s="353"/>
      <c r="AR222" s="353"/>
      <c r="AS222" s="353"/>
      <c r="AT222" s="353"/>
      <c r="AU222" s="353"/>
      <c r="AV222" s="353"/>
      <c r="AW222" s="353"/>
      <c r="AX222" s="353"/>
      <c r="AY222" s="353"/>
      <c r="AZ222" s="353"/>
      <c r="BA222" s="355"/>
      <c r="BB222" s="356"/>
      <c r="BC222" s="353"/>
      <c r="BD222" s="353"/>
      <c r="BE222" s="353"/>
      <c r="BF222" s="353"/>
      <c r="BG222" s="353"/>
      <c r="BH222" s="353"/>
      <c r="BI222" s="353"/>
      <c r="BJ222" s="353"/>
      <c r="BK222" s="353"/>
      <c r="BL222" s="353"/>
      <c r="BM222" s="353"/>
      <c r="BN222" s="353"/>
      <c r="BO222" s="353"/>
      <c r="BP222" s="353"/>
      <c r="BQ222" s="353"/>
      <c r="BR222" s="353"/>
      <c r="BS222" s="353"/>
      <c r="BT222" s="353"/>
      <c r="BU222" s="353"/>
      <c r="BV222" s="353"/>
      <c r="BW222" s="353"/>
      <c r="BX222" s="357"/>
    </row>
    <row r="223" spans="1:76" s="352" customFormat="1">
      <c r="A223" s="351"/>
      <c r="I223" s="353"/>
      <c r="J223" s="354"/>
      <c r="K223" s="353"/>
      <c r="L223" s="353"/>
      <c r="M223" s="353"/>
      <c r="N223" s="353"/>
      <c r="O223" s="353"/>
      <c r="P223" s="353"/>
      <c r="Q223" s="353"/>
      <c r="R223" s="353"/>
      <c r="S223" s="353"/>
      <c r="T223" s="353"/>
      <c r="U223" s="353"/>
      <c r="AC223" s="353"/>
      <c r="AD223" s="353"/>
      <c r="AE223" s="353"/>
      <c r="AF223" s="353"/>
      <c r="AG223" s="353"/>
      <c r="AH223" s="353"/>
      <c r="AI223" s="353"/>
      <c r="AJ223" s="353"/>
      <c r="AK223" s="353"/>
      <c r="AL223" s="353"/>
      <c r="AM223" s="353"/>
      <c r="AN223" s="353"/>
      <c r="AO223" s="353"/>
      <c r="AP223" s="353"/>
      <c r="AQ223" s="353"/>
      <c r="AR223" s="353"/>
      <c r="AS223" s="353"/>
      <c r="AT223" s="353"/>
      <c r="AU223" s="353"/>
      <c r="AV223" s="353"/>
      <c r="AW223" s="353"/>
      <c r="AX223" s="353"/>
      <c r="AY223" s="353"/>
      <c r="AZ223" s="353"/>
      <c r="BA223" s="355"/>
      <c r="BB223" s="356"/>
      <c r="BC223" s="353"/>
      <c r="BD223" s="353"/>
      <c r="BE223" s="353"/>
      <c r="BF223" s="353"/>
      <c r="BG223" s="353"/>
      <c r="BH223" s="353"/>
      <c r="BI223" s="353"/>
      <c r="BJ223" s="353"/>
      <c r="BK223" s="353"/>
      <c r="BL223" s="353"/>
      <c r="BM223" s="353"/>
      <c r="BN223" s="353"/>
      <c r="BO223" s="353"/>
      <c r="BP223" s="353"/>
      <c r="BQ223" s="353"/>
      <c r="BR223" s="353"/>
      <c r="BS223" s="353"/>
      <c r="BT223" s="353"/>
      <c r="BU223" s="353"/>
      <c r="BV223" s="353"/>
      <c r="BW223" s="353"/>
      <c r="BX223" s="357"/>
    </row>
    <row r="224" spans="1:76" s="352" customFormat="1">
      <c r="A224" s="351"/>
      <c r="I224" s="353"/>
      <c r="J224" s="354"/>
      <c r="K224" s="353"/>
      <c r="L224" s="353"/>
      <c r="M224" s="353"/>
      <c r="N224" s="353"/>
      <c r="O224" s="353"/>
      <c r="P224" s="353"/>
      <c r="Q224" s="353"/>
      <c r="R224" s="353"/>
      <c r="S224" s="353"/>
      <c r="T224" s="353"/>
      <c r="U224" s="353"/>
      <c r="AC224" s="353"/>
      <c r="AD224" s="353"/>
      <c r="AE224" s="353"/>
      <c r="AF224" s="353"/>
      <c r="AG224" s="353"/>
      <c r="AH224" s="353"/>
      <c r="AI224" s="353"/>
      <c r="AJ224" s="353"/>
      <c r="AK224" s="353"/>
      <c r="AL224" s="353"/>
      <c r="AM224" s="353"/>
      <c r="AN224" s="353"/>
      <c r="AO224" s="353"/>
      <c r="AP224" s="353"/>
      <c r="AQ224" s="353"/>
      <c r="AR224" s="353"/>
      <c r="AS224" s="353"/>
      <c r="AT224" s="353"/>
      <c r="AU224" s="353"/>
      <c r="AV224" s="353"/>
      <c r="AW224" s="353"/>
      <c r="AX224" s="353"/>
      <c r="AY224" s="353"/>
      <c r="AZ224" s="353"/>
      <c r="BA224" s="355"/>
      <c r="BB224" s="356"/>
      <c r="BC224" s="353"/>
      <c r="BD224" s="353"/>
      <c r="BE224" s="353"/>
      <c r="BF224" s="353"/>
      <c r="BG224" s="353"/>
      <c r="BH224" s="353"/>
      <c r="BI224" s="353"/>
      <c r="BJ224" s="353"/>
      <c r="BK224" s="353"/>
      <c r="BL224" s="353"/>
      <c r="BM224" s="353"/>
      <c r="BN224" s="353"/>
      <c r="BO224" s="353"/>
      <c r="BP224" s="353"/>
      <c r="BQ224" s="353"/>
      <c r="BR224" s="353"/>
      <c r="BS224" s="353"/>
      <c r="BT224" s="353"/>
      <c r="BU224" s="353"/>
      <c r="BV224" s="353"/>
      <c r="BW224" s="353"/>
      <c r="BX224" s="357"/>
    </row>
    <row r="225" spans="1:76" s="352" customFormat="1">
      <c r="A225" s="351"/>
      <c r="I225" s="353"/>
      <c r="J225" s="354"/>
      <c r="K225" s="353"/>
      <c r="L225" s="353"/>
      <c r="M225" s="353"/>
      <c r="N225" s="353"/>
      <c r="O225" s="353"/>
      <c r="P225" s="353"/>
      <c r="Q225" s="353"/>
      <c r="R225" s="353"/>
      <c r="S225" s="353"/>
      <c r="T225" s="353"/>
      <c r="U225" s="353"/>
      <c r="AC225" s="353"/>
      <c r="AD225" s="353"/>
      <c r="AE225" s="353"/>
      <c r="AF225" s="353"/>
      <c r="AG225" s="353"/>
      <c r="AH225" s="353"/>
      <c r="AI225" s="353"/>
      <c r="AJ225" s="353"/>
      <c r="AK225" s="353"/>
      <c r="AL225" s="353"/>
      <c r="AM225" s="353"/>
      <c r="AN225" s="353"/>
      <c r="AO225" s="353"/>
      <c r="AP225" s="353"/>
      <c r="AQ225" s="353"/>
      <c r="AR225" s="353"/>
      <c r="AS225" s="353"/>
      <c r="AT225" s="353"/>
      <c r="AU225" s="353"/>
      <c r="AV225" s="353"/>
      <c r="AW225" s="353"/>
      <c r="AX225" s="353"/>
      <c r="AY225" s="353"/>
      <c r="AZ225" s="353"/>
      <c r="BA225" s="355"/>
      <c r="BB225" s="356"/>
      <c r="BC225" s="353"/>
      <c r="BD225" s="353"/>
      <c r="BE225" s="353"/>
      <c r="BF225" s="353"/>
      <c r="BG225" s="353"/>
      <c r="BH225" s="353"/>
      <c r="BI225" s="353"/>
      <c r="BJ225" s="353"/>
      <c r="BK225" s="353"/>
      <c r="BL225" s="353"/>
      <c r="BM225" s="353"/>
      <c r="BN225" s="353"/>
      <c r="BO225" s="353"/>
      <c r="BP225" s="353"/>
      <c r="BQ225" s="353"/>
      <c r="BR225" s="353"/>
      <c r="BS225" s="353"/>
      <c r="BT225" s="353"/>
      <c r="BU225" s="353"/>
      <c r="BV225" s="353"/>
      <c r="BW225" s="353"/>
      <c r="BX225" s="357"/>
    </row>
    <row r="226" spans="1:76" s="352" customFormat="1">
      <c r="A226" s="351"/>
      <c r="I226" s="353"/>
      <c r="J226" s="354"/>
      <c r="K226" s="353"/>
      <c r="L226" s="353"/>
      <c r="M226" s="353"/>
      <c r="N226" s="353"/>
      <c r="O226" s="353"/>
      <c r="P226" s="353"/>
      <c r="Q226" s="353"/>
      <c r="R226" s="353"/>
      <c r="S226" s="353"/>
      <c r="T226" s="353"/>
      <c r="U226" s="353"/>
      <c r="AC226" s="353"/>
      <c r="AD226" s="353"/>
      <c r="AE226" s="353"/>
      <c r="AF226" s="353"/>
      <c r="AG226" s="353"/>
      <c r="AH226" s="353"/>
      <c r="AI226" s="353"/>
      <c r="AJ226" s="353"/>
      <c r="AK226" s="353"/>
      <c r="AL226" s="353"/>
      <c r="AM226" s="353"/>
      <c r="AN226" s="353"/>
      <c r="AO226" s="353"/>
      <c r="AP226" s="353"/>
      <c r="AQ226" s="353"/>
      <c r="AR226" s="353"/>
      <c r="AS226" s="353"/>
      <c r="AT226" s="353"/>
      <c r="AU226" s="353"/>
      <c r="AV226" s="353"/>
      <c r="AW226" s="353"/>
      <c r="AX226" s="353"/>
      <c r="AY226" s="353"/>
      <c r="AZ226" s="353"/>
      <c r="BA226" s="355"/>
      <c r="BB226" s="356"/>
      <c r="BC226" s="353"/>
      <c r="BD226" s="353"/>
      <c r="BE226" s="353"/>
      <c r="BF226" s="353"/>
      <c r="BG226" s="353"/>
      <c r="BH226" s="353"/>
      <c r="BI226" s="353"/>
      <c r="BJ226" s="353"/>
      <c r="BK226" s="353"/>
      <c r="BL226" s="353"/>
      <c r="BM226" s="353"/>
      <c r="BN226" s="353"/>
      <c r="BO226" s="353"/>
      <c r="BP226" s="353"/>
      <c r="BQ226" s="353"/>
      <c r="BR226" s="353"/>
      <c r="BS226" s="353"/>
      <c r="BT226" s="353"/>
      <c r="BU226" s="353"/>
      <c r="BV226" s="353"/>
      <c r="BW226" s="353"/>
      <c r="BX226" s="357"/>
    </row>
    <row r="227" spans="1:76" s="352" customFormat="1">
      <c r="A227" s="351"/>
      <c r="I227" s="353"/>
      <c r="J227" s="354"/>
      <c r="K227" s="353"/>
      <c r="L227" s="353"/>
      <c r="M227" s="353"/>
      <c r="N227" s="353"/>
      <c r="O227" s="353"/>
      <c r="P227" s="353"/>
      <c r="Q227" s="353"/>
      <c r="R227" s="353"/>
      <c r="S227" s="353"/>
      <c r="T227" s="353"/>
      <c r="U227" s="353"/>
      <c r="AC227" s="353"/>
      <c r="AD227" s="353"/>
      <c r="AE227" s="353"/>
      <c r="AF227" s="353"/>
      <c r="AG227" s="353"/>
      <c r="AH227" s="353"/>
      <c r="AI227" s="353"/>
      <c r="AJ227" s="353"/>
      <c r="AK227" s="353"/>
      <c r="AL227" s="353"/>
      <c r="AM227" s="353"/>
      <c r="AN227" s="353"/>
      <c r="AO227" s="353"/>
      <c r="AP227" s="353"/>
      <c r="AQ227" s="353"/>
      <c r="AR227" s="353"/>
      <c r="AS227" s="353"/>
      <c r="AT227" s="353"/>
      <c r="AU227" s="353"/>
      <c r="AV227" s="353"/>
      <c r="AW227" s="353"/>
      <c r="AX227" s="353"/>
      <c r="AY227" s="353"/>
      <c r="AZ227" s="353"/>
      <c r="BA227" s="355"/>
      <c r="BB227" s="356"/>
      <c r="BC227" s="353"/>
      <c r="BD227" s="353"/>
      <c r="BE227" s="353"/>
      <c r="BF227" s="353"/>
      <c r="BG227" s="353"/>
      <c r="BH227" s="353"/>
      <c r="BI227" s="353"/>
      <c r="BJ227" s="353"/>
      <c r="BK227" s="353"/>
      <c r="BL227" s="353"/>
      <c r="BM227" s="353"/>
      <c r="BN227" s="353"/>
      <c r="BO227" s="353"/>
      <c r="BP227" s="353"/>
      <c r="BQ227" s="353"/>
      <c r="BR227" s="353"/>
      <c r="BS227" s="353"/>
      <c r="BT227" s="353"/>
      <c r="BU227" s="353"/>
      <c r="BV227" s="353"/>
      <c r="BW227" s="353"/>
      <c r="BX227" s="357"/>
    </row>
    <row r="228" spans="1:76" s="352" customFormat="1">
      <c r="A228" s="351"/>
      <c r="I228" s="353"/>
      <c r="J228" s="354"/>
      <c r="K228" s="353"/>
      <c r="L228" s="353"/>
      <c r="M228" s="353"/>
      <c r="N228" s="353"/>
      <c r="O228" s="353"/>
      <c r="P228" s="353"/>
      <c r="Q228" s="353"/>
      <c r="R228" s="353"/>
      <c r="S228" s="353"/>
      <c r="T228" s="353"/>
      <c r="U228" s="353"/>
      <c r="AC228" s="353"/>
      <c r="AD228" s="353"/>
      <c r="AE228" s="353"/>
      <c r="AF228" s="353"/>
      <c r="AG228" s="353"/>
      <c r="AH228" s="353"/>
      <c r="AI228" s="353"/>
      <c r="AJ228" s="353"/>
      <c r="AK228" s="353"/>
      <c r="AL228" s="353"/>
      <c r="AM228" s="353"/>
      <c r="AN228" s="353"/>
      <c r="AO228" s="353"/>
      <c r="AP228" s="353"/>
      <c r="AQ228" s="353"/>
      <c r="AR228" s="353"/>
      <c r="AS228" s="353"/>
      <c r="AT228" s="353"/>
      <c r="AU228" s="353"/>
      <c r="AV228" s="353"/>
      <c r="AW228" s="353"/>
      <c r="AX228" s="353"/>
      <c r="AY228" s="353"/>
      <c r="AZ228" s="353"/>
      <c r="BA228" s="355"/>
      <c r="BB228" s="356"/>
      <c r="BC228" s="353"/>
      <c r="BD228" s="353"/>
      <c r="BE228" s="353"/>
      <c r="BF228" s="353"/>
      <c r="BG228" s="353"/>
      <c r="BH228" s="353"/>
      <c r="BI228" s="353"/>
      <c r="BJ228" s="353"/>
      <c r="BK228" s="353"/>
      <c r="BL228" s="353"/>
      <c r="BM228" s="353"/>
      <c r="BN228" s="353"/>
      <c r="BO228" s="353"/>
      <c r="BP228" s="353"/>
      <c r="BQ228" s="353"/>
      <c r="BR228" s="353"/>
      <c r="BS228" s="353"/>
      <c r="BT228" s="353"/>
      <c r="BU228" s="353"/>
      <c r="BV228" s="353"/>
      <c r="BW228" s="353"/>
      <c r="BX228" s="357"/>
    </row>
    <row r="229" spans="1:76" s="352" customFormat="1">
      <c r="A229" s="351"/>
      <c r="I229" s="353"/>
      <c r="J229" s="354"/>
      <c r="K229" s="353"/>
      <c r="L229" s="353"/>
      <c r="M229" s="353"/>
      <c r="N229" s="353"/>
      <c r="O229" s="353"/>
      <c r="P229" s="353"/>
      <c r="Q229" s="353"/>
      <c r="R229" s="353"/>
      <c r="S229" s="353"/>
      <c r="T229" s="353"/>
      <c r="U229" s="353"/>
      <c r="AC229" s="353"/>
      <c r="AD229" s="353"/>
      <c r="AE229" s="353"/>
      <c r="AF229" s="353"/>
      <c r="AG229" s="353"/>
      <c r="AH229" s="353"/>
      <c r="AI229" s="353"/>
      <c r="AJ229" s="353"/>
      <c r="AK229" s="353"/>
      <c r="AL229" s="353"/>
      <c r="AM229" s="353"/>
      <c r="AN229" s="353"/>
      <c r="AO229" s="353"/>
      <c r="AP229" s="353"/>
      <c r="AQ229" s="353"/>
      <c r="AR229" s="353"/>
      <c r="AS229" s="353"/>
      <c r="AT229" s="353"/>
      <c r="AU229" s="353"/>
      <c r="AV229" s="353"/>
      <c r="AW229" s="353"/>
      <c r="AX229" s="353"/>
      <c r="AY229" s="353"/>
      <c r="AZ229" s="353"/>
      <c r="BA229" s="355"/>
      <c r="BB229" s="356"/>
      <c r="BC229" s="353"/>
      <c r="BD229" s="353"/>
      <c r="BE229" s="353"/>
      <c r="BF229" s="353"/>
      <c r="BG229" s="353"/>
      <c r="BH229" s="353"/>
      <c r="BI229" s="353"/>
      <c r="BJ229" s="353"/>
      <c r="BK229" s="353"/>
      <c r="BL229" s="353"/>
      <c r="BM229" s="353"/>
      <c r="BN229" s="353"/>
      <c r="BO229" s="353"/>
      <c r="BP229" s="353"/>
      <c r="BQ229" s="353"/>
      <c r="BR229" s="353"/>
      <c r="BS229" s="353"/>
      <c r="BT229" s="353"/>
      <c r="BU229" s="353"/>
      <c r="BV229" s="353"/>
      <c r="BW229" s="353"/>
      <c r="BX229" s="357"/>
    </row>
    <row r="230" spans="1:76" s="352" customFormat="1">
      <c r="A230" s="351"/>
      <c r="I230" s="353"/>
      <c r="J230" s="354"/>
      <c r="K230" s="353"/>
      <c r="L230" s="353"/>
      <c r="M230" s="353"/>
      <c r="N230" s="353"/>
      <c r="O230" s="353"/>
      <c r="P230" s="353"/>
      <c r="Q230" s="353"/>
      <c r="R230" s="353"/>
      <c r="S230" s="353"/>
      <c r="T230" s="353"/>
      <c r="U230" s="353"/>
      <c r="AC230" s="353"/>
      <c r="AD230" s="353"/>
      <c r="AE230" s="353"/>
      <c r="AF230" s="353"/>
      <c r="AG230" s="353"/>
      <c r="AH230" s="353"/>
      <c r="AI230" s="353"/>
      <c r="AJ230" s="353"/>
      <c r="AK230" s="353"/>
      <c r="AL230" s="353"/>
      <c r="AM230" s="353"/>
      <c r="AN230" s="353"/>
      <c r="AO230" s="353"/>
      <c r="AP230" s="353"/>
      <c r="AQ230" s="353"/>
      <c r="AR230" s="353"/>
      <c r="AS230" s="353"/>
      <c r="AT230" s="353"/>
      <c r="AU230" s="353"/>
      <c r="AV230" s="353"/>
      <c r="AW230" s="353"/>
      <c r="AX230" s="353"/>
      <c r="AY230" s="353"/>
      <c r="AZ230" s="353"/>
      <c r="BA230" s="355"/>
      <c r="BB230" s="356"/>
      <c r="BC230" s="353"/>
      <c r="BD230" s="353"/>
      <c r="BE230" s="353"/>
      <c r="BF230" s="353"/>
      <c r="BG230" s="353"/>
      <c r="BH230" s="353"/>
      <c r="BI230" s="353"/>
      <c r="BJ230" s="353"/>
      <c r="BK230" s="353"/>
      <c r="BL230" s="353"/>
      <c r="BM230" s="353"/>
      <c r="BN230" s="353"/>
      <c r="BO230" s="353"/>
      <c r="BP230" s="353"/>
      <c r="BQ230" s="353"/>
      <c r="BR230" s="353"/>
      <c r="BS230" s="353"/>
      <c r="BT230" s="353"/>
      <c r="BU230" s="353"/>
      <c r="BV230" s="353"/>
      <c r="BW230" s="353"/>
      <c r="BX230" s="357"/>
    </row>
    <row r="231" spans="1:76" s="352" customFormat="1">
      <c r="A231" s="351"/>
      <c r="I231" s="353"/>
      <c r="J231" s="354"/>
      <c r="K231" s="353"/>
      <c r="L231" s="353"/>
      <c r="M231" s="353"/>
      <c r="N231" s="353"/>
      <c r="O231" s="353"/>
      <c r="P231" s="353"/>
      <c r="Q231" s="353"/>
      <c r="R231" s="353"/>
      <c r="S231" s="353"/>
      <c r="T231" s="353"/>
      <c r="U231" s="353"/>
      <c r="AC231" s="353"/>
      <c r="AD231" s="353"/>
      <c r="AE231" s="353"/>
      <c r="AF231" s="353"/>
      <c r="AG231" s="353"/>
      <c r="AH231" s="353"/>
      <c r="AI231" s="353"/>
      <c r="AJ231" s="353"/>
      <c r="AK231" s="353"/>
      <c r="AL231" s="353"/>
      <c r="AM231" s="353"/>
      <c r="AN231" s="353"/>
      <c r="AO231" s="353"/>
      <c r="AP231" s="353"/>
      <c r="AQ231" s="353"/>
      <c r="AR231" s="353"/>
      <c r="AS231" s="353"/>
      <c r="AT231" s="353"/>
      <c r="AU231" s="353"/>
      <c r="AV231" s="353"/>
      <c r="AW231" s="353"/>
      <c r="AX231" s="353"/>
      <c r="AY231" s="353"/>
      <c r="AZ231" s="353"/>
      <c r="BA231" s="355"/>
      <c r="BB231" s="356"/>
      <c r="BC231" s="353"/>
      <c r="BD231" s="353"/>
      <c r="BE231" s="353"/>
      <c r="BF231" s="353"/>
      <c r="BG231" s="353"/>
      <c r="BH231" s="353"/>
      <c r="BI231" s="353"/>
      <c r="BJ231" s="353"/>
      <c r="BK231" s="353"/>
      <c r="BL231" s="353"/>
      <c r="BM231" s="353"/>
      <c r="BN231" s="353"/>
      <c r="BO231" s="353"/>
      <c r="BP231" s="353"/>
      <c r="BQ231" s="353"/>
      <c r="BR231" s="353"/>
      <c r="BS231" s="353"/>
      <c r="BT231" s="353"/>
      <c r="BU231" s="353"/>
      <c r="BV231" s="353"/>
      <c r="BW231" s="353"/>
      <c r="BX231" s="357"/>
    </row>
    <row r="232" spans="1:76" s="352" customFormat="1">
      <c r="A232" s="351"/>
      <c r="I232" s="353"/>
      <c r="J232" s="354"/>
      <c r="K232" s="353"/>
      <c r="L232" s="353"/>
      <c r="M232" s="353"/>
      <c r="N232" s="353"/>
      <c r="O232" s="353"/>
      <c r="P232" s="353"/>
      <c r="Q232" s="353"/>
      <c r="R232" s="353"/>
      <c r="S232" s="353"/>
      <c r="T232" s="353"/>
      <c r="U232" s="353"/>
      <c r="AC232" s="353"/>
      <c r="AD232" s="353"/>
      <c r="AE232" s="353"/>
      <c r="AF232" s="353"/>
      <c r="AG232" s="353"/>
      <c r="AH232" s="353"/>
      <c r="AI232" s="353"/>
      <c r="AJ232" s="353"/>
      <c r="AK232" s="353"/>
      <c r="AL232" s="353"/>
      <c r="AM232" s="353"/>
      <c r="AN232" s="353"/>
      <c r="AO232" s="353"/>
      <c r="AP232" s="353"/>
      <c r="AQ232" s="353"/>
      <c r="AR232" s="353"/>
      <c r="AS232" s="353"/>
      <c r="AT232" s="353"/>
      <c r="AU232" s="353"/>
      <c r="AV232" s="353"/>
      <c r="AW232" s="353"/>
      <c r="AX232" s="353"/>
      <c r="AY232" s="353"/>
      <c r="AZ232" s="353"/>
      <c r="BA232" s="355"/>
      <c r="BB232" s="356"/>
      <c r="BC232" s="353"/>
      <c r="BD232" s="353"/>
      <c r="BE232" s="353"/>
      <c r="BF232" s="353"/>
      <c r="BG232" s="353"/>
      <c r="BH232" s="353"/>
      <c r="BI232" s="353"/>
      <c r="BJ232" s="353"/>
      <c r="BK232" s="353"/>
      <c r="BL232" s="353"/>
      <c r="BM232" s="353"/>
      <c r="BN232" s="353"/>
      <c r="BO232" s="353"/>
      <c r="BP232" s="353"/>
      <c r="BQ232" s="353"/>
      <c r="BR232" s="353"/>
      <c r="BS232" s="353"/>
      <c r="BT232" s="353"/>
      <c r="BU232" s="353"/>
      <c r="BV232" s="353"/>
      <c r="BW232" s="353"/>
      <c r="BX232" s="357"/>
    </row>
    <row r="233" spans="1:76" s="352" customFormat="1">
      <c r="A233" s="351"/>
      <c r="I233" s="353"/>
      <c r="J233" s="354"/>
      <c r="K233" s="353"/>
      <c r="L233" s="353"/>
      <c r="M233" s="353"/>
      <c r="N233" s="353"/>
      <c r="O233" s="353"/>
      <c r="P233" s="353"/>
      <c r="Q233" s="353"/>
      <c r="R233" s="353"/>
      <c r="S233" s="353"/>
      <c r="T233" s="353"/>
      <c r="U233" s="353"/>
      <c r="AC233" s="353"/>
      <c r="AD233" s="353"/>
      <c r="AE233" s="353"/>
      <c r="AF233" s="353"/>
      <c r="AG233" s="353"/>
      <c r="AH233" s="353"/>
      <c r="AI233" s="353"/>
      <c r="AJ233" s="353"/>
      <c r="AK233" s="353"/>
      <c r="AL233" s="353"/>
      <c r="AM233" s="353"/>
      <c r="AN233" s="353"/>
      <c r="AO233" s="353"/>
      <c r="AP233" s="353"/>
      <c r="AQ233" s="353"/>
      <c r="AR233" s="353"/>
      <c r="AS233" s="353"/>
      <c r="AT233" s="353"/>
      <c r="AU233" s="353"/>
      <c r="AV233" s="353"/>
      <c r="AW233" s="353"/>
      <c r="AX233" s="353"/>
      <c r="AY233" s="353"/>
      <c r="AZ233" s="353"/>
      <c r="BA233" s="355"/>
      <c r="BB233" s="356"/>
      <c r="BC233" s="353"/>
      <c r="BD233" s="353"/>
      <c r="BE233" s="353"/>
      <c r="BF233" s="353"/>
      <c r="BG233" s="353"/>
      <c r="BH233" s="353"/>
      <c r="BI233" s="353"/>
      <c r="BJ233" s="353"/>
      <c r="BK233" s="353"/>
      <c r="BL233" s="353"/>
      <c r="BM233" s="353"/>
      <c r="BN233" s="353"/>
      <c r="BO233" s="353"/>
      <c r="BP233" s="353"/>
      <c r="BQ233" s="353"/>
      <c r="BR233" s="353"/>
      <c r="BS233" s="353"/>
      <c r="BT233" s="353"/>
      <c r="BU233" s="353"/>
      <c r="BV233" s="353"/>
      <c r="BW233" s="353"/>
      <c r="BX233" s="357"/>
    </row>
    <row r="234" spans="1:76" s="352" customFormat="1">
      <c r="A234" s="351"/>
      <c r="I234" s="353"/>
      <c r="J234" s="354"/>
      <c r="K234" s="353"/>
      <c r="L234" s="353"/>
      <c r="M234" s="353"/>
      <c r="N234" s="353"/>
      <c r="O234" s="353"/>
      <c r="P234" s="353"/>
      <c r="Q234" s="353"/>
      <c r="R234" s="353"/>
      <c r="S234" s="353"/>
      <c r="T234" s="353"/>
      <c r="U234" s="353"/>
      <c r="AC234" s="353"/>
      <c r="AD234" s="353"/>
      <c r="AE234" s="353"/>
      <c r="AF234" s="353"/>
      <c r="AG234" s="353"/>
      <c r="AH234" s="353"/>
      <c r="AI234" s="353"/>
      <c r="AJ234" s="353"/>
      <c r="AK234" s="353"/>
      <c r="AL234" s="353"/>
      <c r="AM234" s="353"/>
      <c r="AN234" s="353"/>
      <c r="AO234" s="353"/>
      <c r="AP234" s="353"/>
      <c r="AQ234" s="353"/>
      <c r="AR234" s="353"/>
      <c r="AS234" s="353"/>
      <c r="AT234" s="353"/>
      <c r="AU234" s="353"/>
      <c r="AV234" s="353"/>
      <c r="AW234" s="353"/>
      <c r="AX234" s="353"/>
      <c r="AY234" s="353"/>
      <c r="AZ234" s="353"/>
      <c r="BA234" s="355"/>
      <c r="BB234" s="356"/>
      <c r="BC234" s="353"/>
      <c r="BD234" s="353"/>
      <c r="BE234" s="353"/>
      <c r="BF234" s="353"/>
      <c r="BG234" s="353"/>
      <c r="BH234" s="353"/>
      <c r="BI234" s="353"/>
      <c r="BJ234" s="353"/>
      <c r="BK234" s="353"/>
      <c r="BL234" s="353"/>
      <c r="BM234" s="353"/>
      <c r="BN234" s="353"/>
      <c r="BO234" s="353"/>
      <c r="BP234" s="353"/>
      <c r="BQ234" s="353"/>
      <c r="BR234" s="353"/>
      <c r="BS234" s="353"/>
      <c r="BT234" s="353"/>
      <c r="BU234" s="353"/>
      <c r="BV234" s="353"/>
      <c r="BW234" s="353"/>
      <c r="BX234" s="357"/>
    </row>
    <row r="235" spans="1:76" s="352" customFormat="1">
      <c r="A235" s="351"/>
      <c r="I235" s="353"/>
      <c r="J235" s="354"/>
      <c r="K235" s="353"/>
      <c r="L235" s="353"/>
      <c r="M235" s="353"/>
      <c r="N235" s="353"/>
      <c r="O235" s="353"/>
      <c r="P235" s="353"/>
      <c r="Q235" s="353"/>
      <c r="R235" s="353"/>
      <c r="S235" s="353"/>
      <c r="T235" s="353"/>
      <c r="U235" s="353"/>
      <c r="AC235" s="353"/>
      <c r="AD235" s="353"/>
      <c r="AE235" s="353"/>
      <c r="AF235" s="353"/>
      <c r="AG235" s="353"/>
      <c r="AH235" s="353"/>
      <c r="AI235" s="353"/>
      <c r="AJ235" s="353"/>
      <c r="AK235" s="353"/>
      <c r="AL235" s="353"/>
      <c r="AM235" s="353"/>
      <c r="AN235" s="353"/>
      <c r="AO235" s="353"/>
      <c r="AP235" s="353"/>
      <c r="AQ235" s="353"/>
      <c r="AR235" s="353"/>
      <c r="AS235" s="353"/>
      <c r="AT235" s="353"/>
      <c r="AU235" s="353"/>
      <c r="AV235" s="353"/>
      <c r="AW235" s="353"/>
      <c r="AX235" s="353"/>
      <c r="AY235" s="353"/>
      <c r="AZ235" s="353"/>
      <c r="BA235" s="355"/>
      <c r="BB235" s="356"/>
      <c r="BC235" s="353"/>
      <c r="BD235" s="353"/>
      <c r="BE235" s="353"/>
      <c r="BF235" s="353"/>
      <c r="BG235" s="353"/>
      <c r="BH235" s="353"/>
      <c r="BI235" s="353"/>
      <c r="BJ235" s="353"/>
      <c r="BK235" s="353"/>
      <c r="BL235" s="353"/>
      <c r="BM235" s="353"/>
      <c r="BN235" s="353"/>
      <c r="BO235" s="353"/>
      <c r="BP235" s="353"/>
      <c r="BQ235" s="353"/>
      <c r="BR235" s="353"/>
      <c r="BS235" s="353"/>
      <c r="BT235" s="353"/>
      <c r="BU235" s="353"/>
      <c r="BV235" s="353"/>
      <c r="BW235" s="353"/>
      <c r="BX235" s="357"/>
    </row>
    <row r="236" spans="1:76" s="352" customFormat="1">
      <c r="A236" s="351"/>
      <c r="I236" s="353"/>
      <c r="J236" s="354"/>
      <c r="K236" s="353"/>
      <c r="L236" s="353"/>
      <c r="M236" s="353"/>
      <c r="N236" s="353"/>
      <c r="O236" s="353"/>
      <c r="P236" s="353"/>
      <c r="Q236" s="353"/>
      <c r="R236" s="353"/>
      <c r="S236" s="353"/>
      <c r="T236" s="353"/>
      <c r="U236" s="353"/>
      <c r="AC236" s="353"/>
      <c r="AD236" s="353"/>
      <c r="AE236" s="353"/>
      <c r="AF236" s="353"/>
      <c r="AG236" s="353"/>
      <c r="AH236" s="353"/>
      <c r="AI236" s="353"/>
      <c r="AJ236" s="353"/>
      <c r="AK236" s="353"/>
      <c r="AL236" s="353"/>
      <c r="AM236" s="353"/>
      <c r="AN236" s="353"/>
      <c r="AO236" s="353"/>
      <c r="AP236" s="353"/>
      <c r="AQ236" s="353"/>
      <c r="AR236" s="353"/>
      <c r="AS236" s="353"/>
      <c r="AT236" s="353"/>
      <c r="AU236" s="353"/>
      <c r="AV236" s="353"/>
      <c r="AW236" s="353"/>
      <c r="AX236" s="353"/>
      <c r="AY236" s="353"/>
      <c r="AZ236" s="353"/>
      <c r="BA236" s="355"/>
      <c r="BB236" s="356"/>
      <c r="BC236" s="353"/>
      <c r="BD236" s="353"/>
      <c r="BE236" s="353"/>
      <c r="BF236" s="353"/>
      <c r="BG236" s="353"/>
      <c r="BH236" s="353"/>
      <c r="BI236" s="353"/>
      <c r="BJ236" s="353"/>
      <c r="BK236" s="353"/>
      <c r="BL236" s="353"/>
      <c r="BM236" s="353"/>
      <c r="BN236" s="353"/>
      <c r="BO236" s="353"/>
      <c r="BP236" s="353"/>
      <c r="BQ236" s="353"/>
      <c r="BR236" s="353"/>
      <c r="BS236" s="353"/>
      <c r="BT236" s="353"/>
      <c r="BU236" s="353"/>
      <c r="BV236" s="353"/>
      <c r="BW236" s="353"/>
      <c r="BX236" s="357"/>
    </row>
    <row r="237" spans="1:76" s="352" customFormat="1">
      <c r="A237" s="351"/>
      <c r="I237" s="353"/>
      <c r="J237" s="354"/>
      <c r="K237" s="353"/>
      <c r="L237" s="353"/>
      <c r="M237" s="353"/>
      <c r="N237" s="353"/>
      <c r="O237" s="353"/>
      <c r="P237" s="353"/>
      <c r="Q237" s="353"/>
      <c r="R237" s="353"/>
      <c r="S237" s="353"/>
      <c r="T237" s="353"/>
      <c r="U237" s="353"/>
      <c r="AC237" s="353"/>
      <c r="AD237" s="353"/>
      <c r="AE237" s="353"/>
      <c r="AF237" s="353"/>
      <c r="AG237" s="353"/>
      <c r="AH237" s="353"/>
      <c r="AI237" s="353"/>
      <c r="AJ237" s="353"/>
      <c r="AK237" s="353"/>
      <c r="AL237" s="353"/>
      <c r="AM237" s="353"/>
      <c r="AN237" s="353"/>
      <c r="AO237" s="353"/>
      <c r="AP237" s="353"/>
      <c r="AQ237" s="353"/>
      <c r="AR237" s="353"/>
      <c r="AS237" s="353"/>
      <c r="AT237" s="353"/>
      <c r="AU237" s="353"/>
      <c r="AV237" s="353"/>
      <c r="AW237" s="353"/>
      <c r="AX237" s="353"/>
      <c r="AY237" s="353"/>
      <c r="AZ237" s="353"/>
      <c r="BA237" s="355"/>
      <c r="BB237" s="356"/>
      <c r="BC237" s="353"/>
      <c r="BD237" s="353"/>
      <c r="BE237" s="353"/>
      <c r="BF237" s="353"/>
      <c r="BG237" s="353"/>
      <c r="BH237" s="353"/>
      <c r="BI237" s="353"/>
      <c r="BJ237" s="353"/>
      <c r="BK237" s="353"/>
      <c r="BL237" s="353"/>
      <c r="BM237" s="353"/>
      <c r="BN237" s="353"/>
      <c r="BO237" s="353"/>
      <c r="BP237" s="353"/>
      <c r="BQ237" s="353"/>
      <c r="BR237" s="353"/>
      <c r="BS237" s="353"/>
      <c r="BT237" s="353"/>
      <c r="BU237" s="353"/>
      <c r="BV237" s="353"/>
      <c r="BW237" s="353"/>
      <c r="BX237" s="357"/>
    </row>
    <row r="238" spans="1:76" s="352" customFormat="1">
      <c r="A238" s="351"/>
      <c r="I238" s="353"/>
      <c r="J238" s="354"/>
      <c r="K238" s="353"/>
      <c r="L238" s="353"/>
      <c r="M238" s="353"/>
      <c r="N238" s="353"/>
      <c r="O238" s="353"/>
      <c r="P238" s="353"/>
      <c r="Q238" s="353"/>
      <c r="R238" s="353"/>
      <c r="S238" s="353"/>
      <c r="T238" s="353"/>
      <c r="U238" s="353"/>
      <c r="AC238" s="353"/>
      <c r="AD238" s="353"/>
      <c r="AE238" s="353"/>
      <c r="AF238" s="353"/>
      <c r="AG238" s="353"/>
      <c r="AH238" s="353"/>
      <c r="AI238" s="353"/>
      <c r="AJ238" s="353"/>
      <c r="AK238" s="353"/>
      <c r="AL238" s="353"/>
      <c r="AM238" s="353"/>
      <c r="AN238" s="353"/>
      <c r="AO238" s="353"/>
      <c r="AP238" s="353"/>
      <c r="AQ238" s="353"/>
      <c r="AR238" s="353"/>
      <c r="AS238" s="353"/>
      <c r="AT238" s="353"/>
      <c r="AU238" s="353"/>
      <c r="AV238" s="353"/>
      <c r="AW238" s="353"/>
      <c r="AX238" s="353"/>
      <c r="AY238" s="353"/>
      <c r="AZ238" s="353"/>
      <c r="BA238" s="355"/>
      <c r="BB238" s="356"/>
      <c r="BC238" s="353"/>
      <c r="BD238" s="353"/>
      <c r="BE238" s="353"/>
      <c r="BF238" s="353"/>
      <c r="BG238" s="353"/>
      <c r="BH238" s="353"/>
      <c r="BI238" s="353"/>
      <c r="BJ238" s="353"/>
      <c r="BK238" s="353"/>
      <c r="BL238" s="353"/>
      <c r="BM238" s="353"/>
      <c r="BN238" s="353"/>
      <c r="BO238" s="353"/>
      <c r="BP238" s="353"/>
      <c r="BQ238" s="353"/>
      <c r="BR238" s="353"/>
      <c r="BS238" s="353"/>
      <c r="BT238" s="353"/>
      <c r="BU238" s="353"/>
      <c r="BV238" s="353"/>
      <c r="BW238" s="353"/>
      <c r="BX238" s="357"/>
    </row>
    <row r="239" spans="1:76" s="352" customFormat="1">
      <c r="A239" s="351"/>
      <c r="I239" s="353"/>
      <c r="J239" s="354"/>
      <c r="K239" s="353"/>
      <c r="L239" s="353"/>
      <c r="M239" s="353"/>
      <c r="N239" s="353"/>
      <c r="O239" s="353"/>
      <c r="P239" s="353"/>
      <c r="Q239" s="353"/>
      <c r="R239" s="353"/>
      <c r="S239" s="353"/>
      <c r="T239" s="353"/>
      <c r="U239" s="353"/>
      <c r="AC239" s="353"/>
      <c r="AD239" s="353"/>
      <c r="AE239" s="353"/>
      <c r="AF239" s="353"/>
      <c r="AG239" s="353"/>
      <c r="AH239" s="353"/>
      <c r="AI239" s="353"/>
      <c r="AJ239" s="353"/>
      <c r="AK239" s="353"/>
      <c r="AL239" s="353"/>
      <c r="AM239" s="353"/>
      <c r="AN239" s="353"/>
      <c r="AO239" s="353"/>
      <c r="AP239" s="353"/>
      <c r="AQ239" s="353"/>
      <c r="AR239" s="353"/>
      <c r="AS239" s="353"/>
      <c r="AT239" s="353"/>
      <c r="AU239" s="353"/>
      <c r="AV239" s="353"/>
      <c r="AW239" s="353"/>
      <c r="AX239" s="353"/>
      <c r="AY239" s="353"/>
      <c r="AZ239" s="353"/>
      <c r="BA239" s="355"/>
      <c r="BB239" s="356"/>
      <c r="BC239" s="353"/>
      <c r="BD239" s="353"/>
      <c r="BE239" s="353"/>
      <c r="BF239" s="353"/>
      <c r="BG239" s="353"/>
      <c r="BH239" s="353"/>
      <c r="BI239" s="353"/>
      <c r="BJ239" s="353"/>
      <c r="BK239" s="353"/>
      <c r="BL239" s="353"/>
      <c r="BM239" s="353"/>
      <c r="BN239" s="353"/>
      <c r="BO239" s="353"/>
      <c r="BP239" s="353"/>
      <c r="BQ239" s="353"/>
      <c r="BR239" s="353"/>
      <c r="BS239" s="353"/>
      <c r="BT239" s="353"/>
      <c r="BU239" s="353"/>
      <c r="BV239" s="353"/>
      <c r="BW239" s="353"/>
      <c r="BX239" s="357"/>
    </row>
    <row r="240" spans="1:76" s="352" customFormat="1">
      <c r="A240" s="351"/>
      <c r="I240" s="353"/>
      <c r="J240" s="354"/>
      <c r="K240" s="353"/>
      <c r="L240" s="353"/>
      <c r="M240" s="353"/>
      <c r="N240" s="353"/>
      <c r="O240" s="353"/>
      <c r="P240" s="353"/>
      <c r="Q240" s="353"/>
      <c r="R240" s="353"/>
      <c r="S240" s="353"/>
      <c r="T240" s="353"/>
      <c r="U240" s="353"/>
      <c r="AC240" s="353"/>
      <c r="AD240" s="353"/>
      <c r="AE240" s="353"/>
      <c r="AF240" s="353"/>
      <c r="AG240" s="353"/>
      <c r="AH240" s="353"/>
      <c r="AI240" s="353"/>
      <c r="AJ240" s="353"/>
      <c r="AK240" s="353"/>
      <c r="AL240" s="353"/>
      <c r="AM240" s="353"/>
      <c r="AN240" s="353"/>
      <c r="AO240" s="353"/>
      <c r="AP240" s="353"/>
      <c r="AQ240" s="353"/>
      <c r="AR240" s="353"/>
      <c r="AS240" s="353"/>
      <c r="AT240" s="353"/>
      <c r="AU240" s="353"/>
      <c r="AV240" s="353"/>
      <c r="AW240" s="353"/>
      <c r="AX240" s="353"/>
      <c r="AY240" s="353"/>
      <c r="AZ240" s="353"/>
      <c r="BA240" s="355"/>
      <c r="BB240" s="356"/>
      <c r="BC240" s="353"/>
      <c r="BD240" s="353"/>
      <c r="BE240" s="353"/>
      <c r="BF240" s="353"/>
      <c r="BG240" s="353"/>
      <c r="BH240" s="353"/>
      <c r="BI240" s="353"/>
      <c r="BJ240" s="353"/>
      <c r="BK240" s="353"/>
      <c r="BL240" s="353"/>
      <c r="BM240" s="353"/>
      <c r="BN240" s="353"/>
      <c r="BO240" s="353"/>
      <c r="BP240" s="353"/>
      <c r="BQ240" s="353"/>
      <c r="BR240" s="353"/>
      <c r="BS240" s="353"/>
      <c r="BT240" s="353"/>
      <c r="BU240" s="353"/>
      <c r="BV240" s="353"/>
      <c r="BW240" s="353"/>
      <c r="BX240" s="357"/>
    </row>
    <row r="241" spans="1:76" s="352" customFormat="1">
      <c r="A241" s="351"/>
      <c r="I241" s="353"/>
      <c r="J241" s="354"/>
      <c r="K241" s="353"/>
      <c r="L241" s="353"/>
      <c r="M241" s="353"/>
      <c r="N241" s="353"/>
      <c r="O241" s="353"/>
      <c r="P241" s="353"/>
      <c r="Q241" s="353"/>
      <c r="R241" s="353"/>
      <c r="S241" s="353"/>
      <c r="T241" s="353"/>
      <c r="U241" s="353"/>
      <c r="AC241" s="353"/>
      <c r="AD241" s="353"/>
      <c r="AE241" s="353"/>
      <c r="AF241" s="353"/>
      <c r="AG241" s="353"/>
      <c r="AH241" s="353"/>
      <c r="AI241" s="353"/>
      <c r="AJ241" s="353"/>
      <c r="AK241" s="353"/>
      <c r="AL241" s="353"/>
      <c r="AM241" s="353"/>
      <c r="AN241" s="353"/>
      <c r="AO241" s="353"/>
      <c r="AP241" s="353"/>
      <c r="AQ241" s="353"/>
      <c r="AR241" s="353"/>
      <c r="AS241" s="353"/>
      <c r="AT241" s="353"/>
      <c r="AU241" s="353"/>
      <c r="AV241" s="353"/>
      <c r="AW241" s="353"/>
      <c r="AX241" s="353"/>
      <c r="AY241" s="353"/>
      <c r="AZ241" s="353"/>
      <c r="BA241" s="355"/>
      <c r="BB241" s="356"/>
      <c r="BC241" s="353"/>
      <c r="BD241" s="353"/>
      <c r="BE241" s="353"/>
      <c r="BF241" s="353"/>
      <c r="BG241" s="353"/>
      <c r="BH241" s="353"/>
      <c r="BI241" s="353"/>
      <c r="BJ241" s="353"/>
      <c r="BK241" s="353"/>
      <c r="BL241" s="353"/>
      <c r="BM241" s="353"/>
      <c r="BN241" s="353"/>
      <c r="BO241" s="353"/>
      <c r="BP241" s="353"/>
      <c r="BQ241" s="353"/>
      <c r="BR241" s="353"/>
      <c r="BS241" s="353"/>
      <c r="BT241" s="353"/>
      <c r="BU241" s="353"/>
      <c r="BV241" s="353"/>
      <c r="BW241" s="353"/>
      <c r="BX241" s="357"/>
    </row>
    <row r="242" spans="1:76" s="352" customFormat="1">
      <c r="A242" s="351"/>
      <c r="I242" s="353"/>
      <c r="J242" s="354"/>
      <c r="K242" s="353"/>
      <c r="L242" s="353"/>
      <c r="M242" s="353"/>
      <c r="N242" s="353"/>
      <c r="O242" s="353"/>
      <c r="P242" s="353"/>
      <c r="Q242" s="353"/>
      <c r="R242" s="353"/>
      <c r="S242" s="353"/>
      <c r="T242" s="353"/>
      <c r="U242" s="353"/>
      <c r="AC242" s="353"/>
      <c r="AD242" s="353"/>
      <c r="AE242" s="353"/>
      <c r="AF242" s="353"/>
      <c r="AG242" s="353"/>
      <c r="AH242" s="353"/>
      <c r="AI242" s="353"/>
      <c r="AJ242" s="353"/>
      <c r="AK242" s="353"/>
      <c r="AL242" s="353"/>
      <c r="AM242" s="353"/>
      <c r="AN242" s="353"/>
      <c r="AO242" s="353"/>
      <c r="AP242" s="353"/>
      <c r="AQ242" s="353"/>
      <c r="AR242" s="353"/>
      <c r="AS242" s="353"/>
      <c r="AT242" s="353"/>
      <c r="AU242" s="353"/>
      <c r="AV242" s="353"/>
      <c r="AW242" s="353"/>
      <c r="AX242" s="353"/>
      <c r="AY242" s="353"/>
      <c r="AZ242" s="353"/>
      <c r="BA242" s="355"/>
      <c r="BB242" s="356"/>
      <c r="BC242" s="353"/>
      <c r="BD242" s="353"/>
      <c r="BE242" s="353"/>
      <c r="BF242" s="353"/>
      <c r="BG242" s="353"/>
      <c r="BH242" s="353"/>
      <c r="BI242" s="353"/>
      <c r="BJ242" s="353"/>
      <c r="BK242" s="353"/>
      <c r="BL242" s="353"/>
      <c r="BM242" s="353"/>
      <c r="BN242" s="353"/>
      <c r="BO242" s="353"/>
      <c r="BP242" s="353"/>
      <c r="BQ242" s="353"/>
      <c r="BR242" s="353"/>
      <c r="BS242" s="353"/>
      <c r="BT242" s="353"/>
      <c r="BU242" s="353"/>
      <c r="BV242" s="353"/>
      <c r="BW242" s="353"/>
      <c r="BX242" s="357"/>
    </row>
    <row r="243" spans="1:76" s="352" customFormat="1">
      <c r="A243" s="351"/>
      <c r="I243" s="353"/>
      <c r="J243" s="354"/>
      <c r="K243" s="353"/>
      <c r="L243" s="353"/>
      <c r="M243" s="353"/>
      <c r="N243" s="353"/>
      <c r="O243" s="353"/>
      <c r="P243" s="353"/>
      <c r="Q243" s="353"/>
      <c r="R243" s="353"/>
      <c r="S243" s="353"/>
      <c r="T243" s="353"/>
      <c r="U243" s="353"/>
      <c r="AC243" s="353"/>
      <c r="AD243" s="353"/>
      <c r="AE243" s="353"/>
      <c r="AF243" s="353"/>
      <c r="AG243" s="353"/>
      <c r="AH243" s="353"/>
      <c r="AI243" s="353"/>
      <c r="AJ243" s="353"/>
      <c r="AK243" s="353"/>
      <c r="AL243" s="353"/>
      <c r="AM243" s="353"/>
      <c r="AN243" s="353"/>
      <c r="AO243" s="353"/>
      <c r="AP243" s="353"/>
      <c r="AQ243" s="353"/>
      <c r="AR243" s="353"/>
      <c r="AS243" s="353"/>
      <c r="AT243" s="353"/>
      <c r="AU243" s="353"/>
      <c r="AV243" s="353"/>
      <c r="AW243" s="353"/>
      <c r="AX243" s="353"/>
      <c r="AY243" s="353"/>
      <c r="AZ243" s="353"/>
      <c r="BA243" s="355"/>
      <c r="BB243" s="356"/>
      <c r="BC243" s="353"/>
      <c r="BD243" s="353"/>
      <c r="BE243" s="353"/>
      <c r="BF243" s="353"/>
      <c r="BG243" s="353"/>
      <c r="BH243" s="353"/>
      <c r="BI243" s="353"/>
      <c r="BJ243" s="353"/>
      <c r="BK243" s="353"/>
      <c r="BL243" s="353"/>
      <c r="BM243" s="353"/>
      <c r="BN243" s="353"/>
      <c r="BO243" s="353"/>
      <c r="BP243" s="353"/>
      <c r="BQ243" s="353"/>
      <c r="BR243" s="353"/>
      <c r="BS243" s="353"/>
      <c r="BT243" s="353"/>
      <c r="BU243" s="353"/>
      <c r="BV243" s="353"/>
      <c r="BW243" s="353"/>
      <c r="BX243" s="357"/>
    </row>
    <row r="244" spans="1:76" s="352" customFormat="1">
      <c r="A244" s="351"/>
      <c r="I244" s="353"/>
      <c r="J244" s="354"/>
      <c r="K244" s="353"/>
      <c r="L244" s="353"/>
      <c r="M244" s="353"/>
      <c r="N244" s="353"/>
      <c r="O244" s="353"/>
      <c r="P244" s="353"/>
      <c r="Q244" s="353"/>
      <c r="R244" s="353"/>
      <c r="S244" s="353"/>
      <c r="T244" s="353"/>
      <c r="U244" s="353"/>
      <c r="AC244" s="353"/>
      <c r="AD244" s="353"/>
      <c r="AE244" s="353"/>
      <c r="AF244" s="353"/>
      <c r="AG244" s="353"/>
      <c r="AH244" s="353"/>
      <c r="AI244" s="353"/>
      <c r="AJ244" s="353"/>
      <c r="AK244" s="353"/>
      <c r="AL244" s="353"/>
      <c r="AM244" s="353"/>
      <c r="AN244" s="353"/>
      <c r="AO244" s="353"/>
      <c r="AP244" s="353"/>
      <c r="AQ244" s="353"/>
      <c r="AR244" s="353"/>
      <c r="AS244" s="353"/>
      <c r="AT244" s="353"/>
      <c r="AU244" s="353"/>
      <c r="AV244" s="353"/>
      <c r="AW244" s="353"/>
      <c r="AX244" s="353"/>
      <c r="AY244" s="353"/>
      <c r="AZ244" s="353"/>
      <c r="BA244" s="355"/>
      <c r="BB244" s="356"/>
      <c r="BC244" s="353"/>
      <c r="BD244" s="353"/>
      <c r="BE244" s="353"/>
      <c r="BF244" s="353"/>
      <c r="BG244" s="353"/>
      <c r="BH244" s="353"/>
      <c r="BI244" s="353"/>
      <c r="BJ244" s="353"/>
      <c r="BK244" s="353"/>
      <c r="BL244" s="353"/>
      <c r="BM244" s="353"/>
      <c r="BN244" s="353"/>
      <c r="BO244" s="353"/>
      <c r="BP244" s="353"/>
      <c r="BQ244" s="353"/>
      <c r="BR244" s="353"/>
      <c r="BS244" s="353"/>
      <c r="BT244" s="353"/>
      <c r="BU244" s="353"/>
      <c r="BV244" s="353"/>
      <c r="BW244" s="353"/>
      <c r="BX244" s="357"/>
    </row>
    <row r="245" spans="1:76" s="352" customFormat="1">
      <c r="A245" s="351"/>
      <c r="I245" s="353"/>
      <c r="J245" s="354"/>
      <c r="K245" s="353"/>
      <c r="L245" s="353"/>
      <c r="M245" s="353"/>
      <c r="N245" s="353"/>
      <c r="O245" s="353"/>
      <c r="P245" s="353"/>
      <c r="Q245" s="353"/>
      <c r="R245" s="353"/>
      <c r="S245" s="353"/>
      <c r="T245" s="353"/>
      <c r="U245" s="353"/>
      <c r="AC245" s="353"/>
      <c r="AD245" s="353"/>
      <c r="AE245" s="353"/>
      <c r="AF245" s="353"/>
      <c r="AG245" s="353"/>
      <c r="AH245" s="353"/>
      <c r="AI245" s="353"/>
      <c r="AJ245" s="353"/>
      <c r="AK245" s="353"/>
      <c r="AL245" s="353"/>
      <c r="AM245" s="353"/>
      <c r="AN245" s="353"/>
      <c r="AO245" s="353"/>
      <c r="AP245" s="353"/>
      <c r="AQ245" s="353"/>
      <c r="AR245" s="353"/>
      <c r="AS245" s="353"/>
      <c r="AT245" s="353"/>
      <c r="AU245" s="353"/>
      <c r="AV245" s="353"/>
      <c r="AW245" s="353"/>
      <c r="AX245" s="353"/>
      <c r="AY245" s="353"/>
      <c r="AZ245" s="353"/>
      <c r="BA245" s="355"/>
      <c r="BB245" s="356"/>
      <c r="BC245" s="353"/>
      <c r="BD245" s="353"/>
      <c r="BE245" s="353"/>
      <c r="BF245" s="353"/>
      <c r="BG245" s="353"/>
      <c r="BH245" s="353"/>
      <c r="BI245" s="353"/>
      <c r="BJ245" s="353"/>
      <c r="BK245" s="353"/>
      <c r="BL245" s="353"/>
      <c r="BM245" s="353"/>
      <c r="BN245" s="353"/>
      <c r="BO245" s="353"/>
      <c r="BP245" s="353"/>
      <c r="BQ245" s="353"/>
      <c r="BR245" s="353"/>
      <c r="BS245" s="353"/>
      <c r="BT245" s="353"/>
      <c r="BU245" s="353"/>
      <c r="BV245" s="353"/>
      <c r="BW245" s="353"/>
      <c r="BX245" s="357"/>
    </row>
    <row r="246" spans="1:76" s="352" customFormat="1">
      <c r="A246" s="351"/>
      <c r="I246" s="353"/>
      <c r="J246" s="354"/>
      <c r="K246" s="353"/>
      <c r="L246" s="353"/>
      <c r="M246" s="353"/>
      <c r="N246" s="353"/>
      <c r="O246" s="353"/>
      <c r="P246" s="353"/>
      <c r="Q246" s="353"/>
      <c r="R246" s="353"/>
      <c r="S246" s="353"/>
      <c r="T246" s="353"/>
      <c r="U246" s="353"/>
      <c r="AC246" s="353"/>
      <c r="AD246" s="353"/>
      <c r="AE246" s="353"/>
      <c r="AF246" s="353"/>
      <c r="AG246" s="353"/>
      <c r="AH246" s="353"/>
      <c r="AI246" s="353"/>
      <c r="AJ246" s="353"/>
      <c r="AK246" s="353"/>
      <c r="AL246" s="353"/>
      <c r="AM246" s="353"/>
      <c r="AN246" s="353"/>
      <c r="AO246" s="353"/>
      <c r="AP246" s="353"/>
      <c r="AQ246" s="353"/>
      <c r="AR246" s="353"/>
      <c r="AS246" s="353"/>
      <c r="AT246" s="353"/>
      <c r="AU246" s="353"/>
      <c r="AV246" s="353"/>
      <c r="AW246" s="353"/>
      <c r="AX246" s="353"/>
      <c r="AY246" s="353"/>
      <c r="AZ246" s="353"/>
      <c r="BA246" s="355"/>
      <c r="BB246" s="356"/>
      <c r="BC246" s="353"/>
      <c r="BD246" s="353"/>
      <c r="BE246" s="353"/>
      <c r="BF246" s="353"/>
      <c r="BG246" s="353"/>
      <c r="BH246" s="353"/>
      <c r="BI246" s="353"/>
      <c r="BJ246" s="353"/>
      <c r="BK246" s="353"/>
      <c r="BL246" s="353"/>
      <c r="BM246" s="353"/>
      <c r="BN246" s="353"/>
      <c r="BO246" s="353"/>
      <c r="BP246" s="353"/>
      <c r="BQ246" s="353"/>
      <c r="BR246" s="353"/>
      <c r="BS246" s="353"/>
      <c r="BT246" s="353"/>
      <c r="BU246" s="353"/>
      <c r="BV246" s="353"/>
      <c r="BW246" s="353"/>
      <c r="BX246" s="357"/>
    </row>
    <row r="247" spans="1:76" s="352" customFormat="1">
      <c r="A247" s="351"/>
      <c r="I247" s="353"/>
      <c r="J247" s="354"/>
      <c r="K247" s="353"/>
      <c r="L247" s="353"/>
      <c r="M247" s="353"/>
      <c r="N247" s="353"/>
      <c r="O247" s="353"/>
      <c r="P247" s="353"/>
      <c r="Q247" s="353"/>
      <c r="R247" s="353"/>
      <c r="S247" s="353"/>
      <c r="T247" s="353"/>
      <c r="U247" s="353"/>
      <c r="AC247" s="353"/>
      <c r="AD247" s="353"/>
      <c r="AE247" s="353"/>
      <c r="AF247" s="353"/>
      <c r="AG247" s="353"/>
      <c r="AH247" s="353"/>
      <c r="AI247" s="353"/>
      <c r="AJ247" s="353"/>
      <c r="AK247" s="353"/>
      <c r="AL247" s="353"/>
      <c r="AM247" s="353"/>
      <c r="AN247" s="353"/>
      <c r="AO247" s="353"/>
      <c r="AP247" s="353"/>
      <c r="AQ247" s="353"/>
      <c r="AR247" s="353"/>
      <c r="AS247" s="353"/>
      <c r="AT247" s="353"/>
      <c r="AU247" s="353"/>
      <c r="AV247" s="353"/>
      <c r="AW247" s="353"/>
      <c r="AX247" s="353"/>
      <c r="AY247" s="353"/>
      <c r="AZ247" s="353"/>
      <c r="BA247" s="355"/>
      <c r="BB247" s="356"/>
      <c r="BC247" s="353"/>
      <c r="BD247" s="353"/>
      <c r="BE247" s="353"/>
      <c r="BF247" s="353"/>
      <c r="BG247" s="353"/>
      <c r="BH247" s="353"/>
      <c r="BI247" s="353"/>
      <c r="BJ247" s="353"/>
      <c r="BK247" s="353"/>
      <c r="BL247" s="353"/>
      <c r="BM247" s="353"/>
      <c r="BN247" s="353"/>
      <c r="BO247" s="353"/>
      <c r="BP247" s="353"/>
      <c r="BQ247" s="353"/>
      <c r="BR247" s="353"/>
      <c r="BS247" s="353"/>
      <c r="BT247" s="353"/>
      <c r="BU247" s="353"/>
      <c r="BV247" s="353"/>
      <c r="BW247" s="353"/>
      <c r="BX247" s="357"/>
    </row>
    <row r="248" spans="1:76" s="352" customFormat="1">
      <c r="A248" s="351"/>
      <c r="I248" s="353"/>
      <c r="J248" s="354"/>
      <c r="K248" s="353"/>
      <c r="L248" s="353"/>
      <c r="M248" s="353"/>
      <c r="N248" s="353"/>
      <c r="O248" s="353"/>
      <c r="P248" s="353"/>
      <c r="Q248" s="353"/>
      <c r="R248" s="353"/>
      <c r="S248" s="353"/>
      <c r="T248" s="353"/>
      <c r="U248" s="353"/>
      <c r="AC248" s="353"/>
      <c r="AD248" s="353"/>
      <c r="AE248" s="353"/>
      <c r="AF248" s="353"/>
      <c r="AG248" s="353"/>
      <c r="AH248" s="353"/>
      <c r="AI248" s="353"/>
      <c r="AJ248" s="353"/>
      <c r="AK248" s="353"/>
      <c r="AL248" s="353"/>
      <c r="AM248" s="353"/>
      <c r="AN248" s="353"/>
      <c r="AO248" s="353"/>
      <c r="AP248" s="353"/>
      <c r="AQ248" s="353"/>
      <c r="AR248" s="353"/>
      <c r="AS248" s="353"/>
      <c r="AT248" s="353"/>
      <c r="AU248" s="353"/>
      <c r="AV248" s="353"/>
      <c r="AW248" s="353"/>
      <c r="AX248" s="353"/>
      <c r="AY248" s="353"/>
      <c r="AZ248" s="353"/>
      <c r="BA248" s="355"/>
      <c r="BB248" s="356"/>
      <c r="BC248" s="353"/>
      <c r="BD248" s="353"/>
      <c r="BE248" s="353"/>
      <c r="BF248" s="353"/>
      <c r="BG248" s="353"/>
      <c r="BH248" s="353"/>
      <c r="BI248" s="353"/>
      <c r="BJ248" s="353"/>
      <c r="BK248" s="353"/>
      <c r="BL248" s="353"/>
      <c r="BM248" s="353"/>
      <c r="BN248" s="353"/>
      <c r="BO248" s="353"/>
      <c r="BP248" s="353"/>
      <c r="BQ248" s="353"/>
      <c r="BR248" s="353"/>
      <c r="BS248" s="353"/>
      <c r="BT248" s="353"/>
      <c r="BU248" s="353"/>
      <c r="BV248" s="353"/>
      <c r="BW248" s="353"/>
      <c r="BX248" s="357"/>
    </row>
    <row r="249" spans="1:76" s="352" customFormat="1">
      <c r="A249" s="351"/>
      <c r="I249" s="353"/>
      <c r="J249" s="354"/>
      <c r="K249" s="353"/>
      <c r="L249" s="353"/>
      <c r="M249" s="353"/>
      <c r="N249" s="353"/>
      <c r="O249" s="353"/>
      <c r="P249" s="353"/>
      <c r="Q249" s="353"/>
      <c r="R249" s="353"/>
      <c r="S249" s="353"/>
      <c r="T249" s="353"/>
      <c r="U249" s="353"/>
      <c r="AC249" s="353"/>
      <c r="AD249" s="353"/>
      <c r="AE249" s="353"/>
      <c r="AF249" s="353"/>
      <c r="AG249" s="353"/>
      <c r="AH249" s="353"/>
      <c r="AI249" s="353"/>
      <c r="AJ249" s="353"/>
      <c r="AK249" s="353"/>
      <c r="AL249" s="353"/>
      <c r="AM249" s="353"/>
      <c r="AN249" s="353"/>
      <c r="AO249" s="353"/>
      <c r="AP249" s="353"/>
      <c r="AQ249" s="353"/>
      <c r="AR249" s="353"/>
      <c r="AS249" s="353"/>
      <c r="AT249" s="353"/>
      <c r="AU249" s="353"/>
      <c r="AV249" s="353"/>
      <c r="AW249" s="353"/>
      <c r="AX249" s="353"/>
      <c r="AY249" s="353"/>
      <c r="AZ249" s="353"/>
      <c r="BA249" s="355"/>
      <c r="BB249" s="356"/>
      <c r="BC249" s="353"/>
      <c r="BD249" s="353"/>
      <c r="BE249" s="353"/>
      <c r="BF249" s="353"/>
      <c r="BG249" s="353"/>
      <c r="BH249" s="353"/>
      <c r="BI249" s="353"/>
      <c r="BJ249" s="353"/>
      <c r="BK249" s="353"/>
      <c r="BL249" s="353"/>
      <c r="BM249" s="353"/>
      <c r="BN249" s="353"/>
      <c r="BO249" s="353"/>
      <c r="BP249" s="353"/>
      <c r="BQ249" s="353"/>
      <c r="BR249" s="353"/>
      <c r="BS249" s="353"/>
      <c r="BT249" s="353"/>
      <c r="BU249" s="353"/>
      <c r="BV249" s="353"/>
      <c r="BW249" s="353"/>
      <c r="BX249" s="357"/>
    </row>
    <row r="250" spans="1:76" s="352" customFormat="1">
      <c r="A250" s="351"/>
      <c r="I250" s="353"/>
      <c r="J250" s="354"/>
      <c r="K250" s="353"/>
      <c r="L250" s="353"/>
      <c r="M250" s="353"/>
      <c r="N250" s="353"/>
      <c r="O250" s="353"/>
      <c r="P250" s="353"/>
      <c r="Q250" s="353"/>
      <c r="R250" s="353"/>
      <c r="S250" s="353"/>
      <c r="T250" s="353"/>
      <c r="U250" s="353"/>
      <c r="AC250" s="353"/>
      <c r="AD250" s="353"/>
      <c r="AE250" s="353"/>
      <c r="AF250" s="353"/>
      <c r="AG250" s="353"/>
      <c r="AH250" s="353"/>
      <c r="AI250" s="353"/>
      <c r="AJ250" s="353"/>
      <c r="AK250" s="353"/>
      <c r="AL250" s="353"/>
      <c r="AM250" s="353"/>
      <c r="AN250" s="353"/>
      <c r="AO250" s="353"/>
      <c r="AP250" s="353"/>
      <c r="AQ250" s="353"/>
      <c r="AR250" s="353"/>
      <c r="AS250" s="353"/>
      <c r="AT250" s="353"/>
      <c r="AU250" s="353"/>
      <c r="AV250" s="353"/>
      <c r="AW250" s="353"/>
      <c r="AX250" s="353"/>
      <c r="AY250" s="353"/>
      <c r="AZ250" s="353"/>
      <c r="BA250" s="355"/>
      <c r="BB250" s="356"/>
      <c r="BC250" s="353"/>
      <c r="BD250" s="353"/>
      <c r="BE250" s="353"/>
      <c r="BF250" s="353"/>
      <c r="BG250" s="353"/>
      <c r="BH250" s="353"/>
      <c r="BI250" s="353"/>
      <c r="BJ250" s="353"/>
      <c r="BK250" s="353"/>
      <c r="BL250" s="353"/>
      <c r="BM250" s="353"/>
      <c r="BN250" s="353"/>
      <c r="BO250" s="353"/>
      <c r="BP250" s="353"/>
      <c r="BQ250" s="353"/>
      <c r="BR250" s="353"/>
      <c r="BS250" s="353"/>
      <c r="BT250" s="353"/>
      <c r="BU250" s="353"/>
      <c r="BV250" s="353"/>
      <c r="BW250" s="353"/>
      <c r="BX250" s="357"/>
    </row>
    <row r="251" spans="1:76" s="352" customFormat="1">
      <c r="A251" s="351"/>
      <c r="I251" s="353"/>
      <c r="J251" s="354"/>
      <c r="K251" s="353"/>
      <c r="L251" s="353"/>
      <c r="M251" s="353"/>
      <c r="N251" s="353"/>
      <c r="O251" s="353"/>
      <c r="P251" s="353"/>
      <c r="Q251" s="353"/>
      <c r="R251" s="353"/>
      <c r="S251" s="353"/>
      <c r="T251" s="353"/>
      <c r="U251" s="353"/>
      <c r="AC251" s="353"/>
      <c r="AD251" s="353"/>
      <c r="AE251" s="353"/>
      <c r="AF251" s="353"/>
      <c r="AG251" s="353"/>
      <c r="AH251" s="353"/>
      <c r="AI251" s="353"/>
      <c r="AJ251" s="353"/>
      <c r="AK251" s="353"/>
      <c r="AL251" s="353"/>
      <c r="AM251" s="353"/>
      <c r="AN251" s="353"/>
      <c r="AO251" s="353"/>
      <c r="AP251" s="353"/>
      <c r="AQ251" s="353"/>
      <c r="AR251" s="353"/>
      <c r="AS251" s="353"/>
      <c r="AT251" s="353"/>
      <c r="AU251" s="353"/>
      <c r="AV251" s="353"/>
      <c r="AW251" s="353"/>
      <c r="AX251" s="353"/>
      <c r="AY251" s="353"/>
      <c r="AZ251" s="353"/>
      <c r="BA251" s="355"/>
      <c r="BB251" s="356"/>
      <c r="BC251" s="353"/>
      <c r="BD251" s="353"/>
      <c r="BE251" s="353"/>
      <c r="BF251" s="353"/>
      <c r="BG251" s="353"/>
      <c r="BH251" s="353"/>
      <c r="BI251" s="353"/>
      <c r="BJ251" s="353"/>
      <c r="BK251" s="353"/>
      <c r="BL251" s="353"/>
      <c r="BM251" s="353"/>
      <c r="BN251" s="353"/>
      <c r="BO251" s="353"/>
      <c r="BP251" s="353"/>
      <c r="BQ251" s="353"/>
      <c r="BR251" s="353"/>
      <c r="BS251" s="353"/>
      <c r="BT251" s="353"/>
      <c r="BU251" s="353"/>
      <c r="BV251" s="353"/>
      <c r="BW251" s="353"/>
      <c r="BX251" s="357"/>
    </row>
    <row r="252" spans="1:76" s="352" customFormat="1">
      <c r="A252" s="351"/>
      <c r="I252" s="353"/>
      <c r="J252" s="354"/>
      <c r="K252" s="353"/>
      <c r="L252" s="353"/>
      <c r="M252" s="353"/>
      <c r="N252" s="353"/>
      <c r="O252" s="353"/>
      <c r="P252" s="353"/>
      <c r="Q252" s="353"/>
      <c r="R252" s="353"/>
      <c r="S252" s="353"/>
      <c r="T252" s="353"/>
      <c r="U252" s="353"/>
      <c r="AC252" s="353"/>
      <c r="AD252" s="353"/>
      <c r="AE252" s="353"/>
      <c r="AF252" s="353"/>
      <c r="AG252" s="353"/>
      <c r="AH252" s="353"/>
      <c r="AI252" s="353"/>
      <c r="AJ252" s="353"/>
      <c r="AK252" s="353"/>
      <c r="AL252" s="353"/>
      <c r="AM252" s="353"/>
      <c r="AN252" s="353"/>
      <c r="AO252" s="353"/>
      <c r="AP252" s="353"/>
      <c r="AQ252" s="353"/>
      <c r="AR252" s="353"/>
      <c r="AS252" s="353"/>
      <c r="AT252" s="353"/>
      <c r="AU252" s="353"/>
      <c r="AV252" s="353"/>
      <c r="AW252" s="353"/>
      <c r="AX252" s="353"/>
      <c r="AY252" s="353"/>
      <c r="AZ252" s="353"/>
      <c r="BA252" s="355"/>
      <c r="BB252" s="356"/>
      <c r="BC252" s="353"/>
      <c r="BD252" s="353"/>
      <c r="BE252" s="353"/>
      <c r="BF252" s="353"/>
      <c r="BG252" s="353"/>
      <c r="BH252" s="353"/>
      <c r="BI252" s="353"/>
      <c r="BJ252" s="353"/>
      <c r="BK252" s="353"/>
      <c r="BL252" s="353"/>
      <c r="BM252" s="353"/>
      <c r="BN252" s="353"/>
      <c r="BO252" s="353"/>
      <c r="BP252" s="353"/>
      <c r="BQ252" s="353"/>
      <c r="BR252" s="353"/>
      <c r="BS252" s="353"/>
      <c r="BT252" s="353"/>
      <c r="BU252" s="353"/>
      <c r="BV252" s="353"/>
      <c r="BW252" s="353"/>
      <c r="BX252" s="357"/>
    </row>
    <row r="253" spans="1:76" s="352" customFormat="1">
      <c r="A253" s="351"/>
      <c r="I253" s="353"/>
      <c r="J253" s="354"/>
      <c r="K253" s="353"/>
      <c r="L253" s="353"/>
      <c r="M253" s="353"/>
      <c r="N253" s="353"/>
      <c r="O253" s="353"/>
      <c r="P253" s="353"/>
      <c r="Q253" s="353"/>
      <c r="R253" s="353"/>
      <c r="S253" s="353"/>
      <c r="T253" s="353"/>
      <c r="U253" s="353"/>
      <c r="AC253" s="353"/>
      <c r="AD253" s="353"/>
      <c r="AE253" s="353"/>
      <c r="AF253" s="353"/>
      <c r="AG253" s="353"/>
      <c r="AH253" s="353"/>
      <c r="AI253" s="353"/>
      <c r="AJ253" s="353"/>
      <c r="AK253" s="353"/>
      <c r="AL253" s="353"/>
      <c r="AM253" s="353"/>
      <c r="AN253" s="353"/>
      <c r="AO253" s="353"/>
      <c r="AP253" s="353"/>
      <c r="AQ253" s="353"/>
      <c r="AR253" s="353"/>
      <c r="AS253" s="353"/>
      <c r="AT253" s="353"/>
      <c r="AU253" s="353"/>
      <c r="AV253" s="353"/>
      <c r="AW253" s="353"/>
      <c r="AX253" s="353"/>
      <c r="AY253" s="353"/>
      <c r="AZ253" s="353"/>
      <c r="BA253" s="355"/>
      <c r="BB253" s="356"/>
      <c r="BC253" s="353"/>
      <c r="BD253" s="353"/>
      <c r="BE253" s="353"/>
      <c r="BF253" s="353"/>
      <c r="BG253" s="353"/>
      <c r="BH253" s="353"/>
      <c r="BI253" s="353"/>
      <c r="BJ253" s="353"/>
      <c r="BK253" s="353"/>
      <c r="BL253" s="353"/>
      <c r="BM253" s="353"/>
      <c r="BN253" s="353"/>
      <c r="BO253" s="353"/>
      <c r="BP253" s="353"/>
      <c r="BQ253" s="353"/>
      <c r="BR253" s="353"/>
      <c r="BS253" s="353"/>
      <c r="BT253" s="353"/>
      <c r="BU253" s="353"/>
      <c r="BV253" s="353"/>
      <c r="BW253" s="353"/>
      <c r="BX253" s="357"/>
    </row>
    <row r="254" spans="1:76" s="352" customFormat="1">
      <c r="A254" s="351"/>
      <c r="I254" s="353"/>
      <c r="J254" s="354"/>
      <c r="K254" s="353"/>
      <c r="L254" s="353"/>
      <c r="M254" s="353"/>
      <c r="N254" s="353"/>
      <c r="O254" s="353"/>
      <c r="P254" s="353"/>
      <c r="Q254" s="353"/>
      <c r="R254" s="353"/>
      <c r="S254" s="353"/>
      <c r="T254" s="353"/>
      <c r="U254" s="353"/>
      <c r="AC254" s="353"/>
      <c r="AD254" s="353"/>
      <c r="AE254" s="353"/>
      <c r="AF254" s="353"/>
      <c r="AG254" s="353"/>
      <c r="AH254" s="353"/>
      <c r="AI254" s="353"/>
      <c r="AJ254" s="353"/>
      <c r="AK254" s="353"/>
      <c r="AL254" s="353"/>
      <c r="AM254" s="353"/>
      <c r="AN254" s="353"/>
      <c r="AO254" s="353"/>
      <c r="AP254" s="353"/>
      <c r="AQ254" s="353"/>
      <c r="AR254" s="353"/>
      <c r="AS254" s="353"/>
      <c r="AT254" s="353"/>
      <c r="AU254" s="353"/>
      <c r="AV254" s="353"/>
      <c r="AW254" s="353"/>
      <c r="AX254" s="353"/>
      <c r="AY254" s="353"/>
      <c r="AZ254" s="353"/>
      <c r="BA254" s="355"/>
      <c r="BB254" s="356"/>
      <c r="BC254" s="353"/>
      <c r="BD254" s="353"/>
      <c r="BE254" s="353"/>
      <c r="BF254" s="353"/>
      <c r="BG254" s="353"/>
      <c r="BH254" s="353"/>
      <c r="BI254" s="353"/>
      <c r="BJ254" s="353"/>
      <c r="BK254" s="353"/>
      <c r="BL254" s="353"/>
      <c r="BM254" s="353"/>
      <c r="BN254" s="353"/>
      <c r="BO254" s="353"/>
      <c r="BP254" s="353"/>
      <c r="BQ254" s="353"/>
      <c r="BR254" s="353"/>
      <c r="BS254" s="353"/>
      <c r="BT254" s="353"/>
      <c r="BU254" s="353"/>
      <c r="BV254" s="353"/>
      <c r="BW254" s="353"/>
      <c r="BX254" s="357"/>
    </row>
    <row r="255" spans="1:76" s="352" customFormat="1">
      <c r="A255" s="351"/>
      <c r="I255" s="353"/>
      <c r="J255" s="354"/>
      <c r="K255" s="353"/>
      <c r="L255" s="353"/>
      <c r="M255" s="353"/>
      <c r="N255" s="353"/>
      <c r="O255" s="353"/>
      <c r="P255" s="353"/>
      <c r="Q255" s="353"/>
      <c r="R255" s="353"/>
      <c r="S255" s="353"/>
      <c r="T255" s="353"/>
      <c r="U255" s="353"/>
      <c r="AC255" s="353"/>
      <c r="AD255" s="353"/>
      <c r="AE255" s="353"/>
      <c r="AF255" s="353"/>
      <c r="AG255" s="353"/>
      <c r="AH255" s="353"/>
      <c r="AI255" s="353"/>
      <c r="AJ255" s="353"/>
      <c r="AK255" s="353"/>
      <c r="AL255" s="353"/>
      <c r="AM255" s="353"/>
      <c r="AN255" s="353"/>
      <c r="AO255" s="353"/>
      <c r="AP255" s="353"/>
      <c r="AQ255" s="353"/>
      <c r="AR255" s="353"/>
      <c r="AS255" s="353"/>
      <c r="AT255" s="353"/>
      <c r="AU255" s="353"/>
      <c r="AV255" s="353"/>
      <c r="AW255" s="353"/>
      <c r="AX255" s="353"/>
      <c r="AY255" s="353"/>
      <c r="AZ255" s="353"/>
      <c r="BA255" s="355"/>
      <c r="BB255" s="356"/>
      <c r="BC255" s="353"/>
      <c r="BD255" s="353"/>
      <c r="BE255" s="353"/>
      <c r="BF255" s="353"/>
      <c r="BG255" s="353"/>
      <c r="BH255" s="353"/>
      <c r="BI255" s="353"/>
      <c r="BJ255" s="353"/>
      <c r="BK255" s="353"/>
      <c r="BL255" s="353"/>
      <c r="BM255" s="353"/>
      <c r="BN255" s="353"/>
      <c r="BO255" s="353"/>
      <c r="BP255" s="353"/>
      <c r="BQ255" s="353"/>
      <c r="BR255" s="353"/>
      <c r="BS255" s="353"/>
      <c r="BT255" s="353"/>
      <c r="BU255" s="353"/>
      <c r="BV255" s="353"/>
      <c r="BW255" s="353"/>
      <c r="BX255" s="357"/>
    </row>
    <row r="256" spans="1:76" s="352" customFormat="1">
      <c r="A256" s="351"/>
      <c r="I256" s="353"/>
      <c r="J256" s="354"/>
      <c r="K256" s="353"/>
      <c r="L256" s="353"/>
      <c r="M256" s="353"/>
      <c r="N256" s="353"/>
      <c r="O256" s="353"/>
      <c r="P256" s="353"/>
      <c r="Q256" s="353"/>
      <c r="R256" s="353"/>
      <c r="S256" s="353"/>
      <c r="T256" s="353"/>
      <c r="U256" s="353"/>
      <c r="AC256" s="353"/>
      <c r="AD256" s="353"/>
      <c r="AE256" s="353"/>
      <c r="AF256" s="353"/>
      <c r="AG256" s="353"/>
      <c r="AH256" s="353"/>
      <c r="AI256" s="353"/>
      <c r="AJ256" s="353"/>
      <c r="AK256" s="353"/>
      <c r="AL256" s="353"/>
      <c r="AM256" s="353"/>
      <c r="AN256" s="353"/>
      <c r="AO256" s="353"/>
      <c r="AP256" s="353"/>
      <c r="AQ256" s="353"/>
      <c r="AR256" s="353"/>
      <c r="AS256" s="353"/>
      <c r="AT256" s="353"/>
      <c r="AU256" s="353"/>
      <c r="AV256" s="353"/>
      <c r="AW256" s="353"/>
      <c r="AX256" s="353"/>
      <c r="AY256" s="353"/>
      <c r="AZ256" s="353"/>
      <c r="BA256" s="355"/>
      <c r="BB256" s="356"/>
      <c r="BC256" s="353"/>
      <c r="BD256" s="353"/>
      <c r="BE256" s="353"/>
      <c r="BF256" s="353"/>
      <c r="BG256" s="353"/>
      <c r="BH256" s="353"/>
      <c r="BI256" s="353"/>
      <c r="BJ256" s="353"/>
      <c r="BK256" s="353"/>
      <c r="BL256" s="353"/>
      <c r="BM256" s="353"/>
      <c r="BN256" s="353"/>
      <c r="BO256" s="353"/>
      <c r="BP256" s="353"/>
      <c r="BQ256" s="353"/>
      <c r="BR256" s="353"/>
      <c r="BS256" s="353"/>
      <c r="BT256" s="353"/>
      <c r="BU256" s="353"/>
      <c r="BV256" s="353"/>
      <c r="BW256" s="353"/>
      <c r="BX256" s="357"/>
    </row>
    <row r="257" spans="1:76" s="352" customFormat="1">
      <c r="A257" s="351"/>
      <c r="I257" s="353"/>
      <c r="J257" s="354"/>
      <c r="K257" s="353"/>
      <c r="L257" s="353"/>
      <c r="M257" s="353"/>
      <c r="N257" s="353"/>
      <c r="O257" s="353"/>
      <c r="P257" s="353"/>
      <c r="Q257" s="353"/>
      <c r="R257" s="353"/>
      <c r="S257" s="353"/>
      <c r="T257" s="353"/>
      <c r="U257" s="353"/>
      <c r="AC257" s="353"/>
      <c r="AD257" s="353"/>
      <c r="AE257" s="353"/>
      <c r="AF257" s="353"/>
      <c r="AG257" s="353"/>
      <c r="AH257" s="353"/>
      <c r="AI257" s="353"/>
      <c r="AJ257" s="353"/>
      <c r="AK257" s="353"/>
      <c r="AL257" s="353"/>
      <c r="AM257" s="353"/>
      <c r="AN257" s="353"/>
      <c r="AO257" s="353"/>
      <c r="AP257" s="353"/>
      <c r="AQ257" s="353"/>
      <c r="AR257" s="353"/>
      <c r="AS257" s="353"/>
      <c r="AT257" s="353"/>
      <c r="AU257" s="353"/>
      <c r="AV257" s="353"/>
      <c r="AW257" s="353"/>
      <c r="AX257" s="353"/>
      <c r="AY257" s="353"/>
      <c r="AZ257" s="353"/>
      <c r="BA257" s="355"/>
      <c r="BB257" s="356"/>
      <c r="BC257" s="353"/>
      <c r="BD257" s="353"/>
      <c r="BE257" s="353"/>
      <c r="BF257" s="353"/>
      <c r="BG257" s="353"/>
      <c r="BH257" s="353"/>
      <c r="BI257" s="353"/>
      <c r="BJ257" s="353"/>
      <c r="BK257" s="353"/>
      <c r="BL257" s="353"/>
      <c r="BM257" s="353"/>
      <c r="BN257" s="353"/>
      <c r="BO257" s="353"/>
      <c r="BP257" s="353"/>
      <c r="BQ257" s="353"/>
      <c r="BR257" s="353"/>
      <c r="BS257" s="353"/>
      <c r="BT257" s="353"/>
      <c r="BU257" s="353"/>
      <c r="BV257" s="353"/>
      <c r="BW257" s="353"/>
      <c r="BX257" s="357"/>
    </row>
    <row r="258" spans="1:76" s="352" customFormat="1">
      <c r="A258" s="351"/>
      <c r="I258" s="353"/>
      <c r="J258" s="354"/>
      <c r="K258" s="353"/>
      <c r="L258" s="353"/>
      <c r="M258" s="353"/>
      <c r="N258" s="353"/>
      <c r="O258" s="353"/>
      <c r="P258" s="353"/>
      <c r="Q258" s="353"/>
      <c r="R258" s="353"/>
      <c r="S258" s="353"/>
      <c r="T258" s="353"/>
      <c r="U258" s="353"/>
      <c r="AC258" s="353"/>
      <c r="AD258" s="353"/>
      <c r="AE258" s="353"/>
      <c r="AF258" s="353"/>
      <c r="AG258" s="353"/>
      <c r="AH258" s="353"/>
      <c r="AI258" s="353"/>
      <c r="AJ258" s="353"/>
      <c r="AK258" s="353"/>
      <c r="AL258" s="353"/>
      <c r="AM258" s="353"/>
      <c r="AN258" s="353"/>
      <c r="AO258" s="353"/>
      <c r="AP258" s="353"/>
      <c r="AQ258" s="353"/>
      <c r="AR258" s="353"/>
      <c r="AS258" s="353"/>
      <c r="AT258" s="353"/>
      <c r="AU258" s="353"/>
      <c r="AV258" s="353"/>
      <c r="AW258" s="353"/>
      <c r="AX258" s="353"/>
      <c r="AY258" s="353"/>
      <c r="AZ258" s="353"/>
      <c r="BA258" s="355"/>
      <c r="BB258" s="356"/>
      <c r="BC258" s="353"/>
      <c r="BD258" s="353"/>
      <c r="BE258" s="353"/>
      <c r="BF258" s="353"/>
      <c r="BG258" s="353"/>
      <c r="BH258" s="353"/>
      <c r="BI258" s="353"/>
      <c r="BJ258" s="353"/>
      <c r="BK258" s="353"/>
      <c r="BL258" s="353"/>
      <c r="BM258" s="353"/>
      <c r="BN258" s="353"/>
      <c r="BO258" s="353"/>
      <c r="BP258" s="353"/>
      <c r="BQ258" s="353"/>
      <c r="BR258" s="353"/>
      <c r="BS258" s="353"/>
      <c r="BT258" s="353"/>
      <c r="BU258" s="353"/>
      <c r="BV258" s="353"/>
      <c r="BW258" s="353"/>
      <c r="BX258" s="357"/>
    </row>
    <row r="259" spans="1:76" s="352" customFormat="1">
      <c r="A259" s="351"/>
      <c r="I259" s="353"/>
      <c r="J259" s="354"/>
      <c r="K259" s="353"/>
      <c r="L259" s="353"/>
      <c r="M259" s="353"/>
      <c r="N259" s="353"/>
      <c r="O259" s="353"/>
      <c r="P259" s="353"/>
      <c r="Q259" s="353"/>
      <c r="R259" s="353"/>
      <c r="S259" s="353"/>
      <c r="T259" s="353"/>
      <c r="U259" s="353"/>
      <c r="AC259" s="353"/>
      <c r="AD259" s="353"/>
      <c r="AE259" s="353"/>
      <c r="AF259" s="353"/>
      <c r="AG259" s="353"/>
      <c r="AH259" s="353"/>
      <c r="AI259" s="353"/>
      <c r="AJ259" s="353"/>
      <c r="AK259" s="353"/>
      <c r="AL259" s="353"/>
      <c r="AM259" s="353"/>
      <c r="AN259" s="353"/>
      <c r="AO259" s="353"/>
      <c r="AP259" s="353"/>
      <c r="AQ259" s="353"/>
      <c r="AR259" s="353"/>
      <c r="AS259" s="353"/>
      <c r="AT259" s="353"/>
      <c r="AU259" s="353"/>
      <c r="AV259" s="353"/>
      <c r="AW259" s="353"/>
      <c r="AX259" s="353"/>
      <c r="AY259" s="353"/>
      <c r="AZ259" s="353"/>
      <c r="BA259" s="355"/>
      <c r="BB259" s="356"/>
      <c r="BC259" s="353"/>
      <c r="BD259" s="353"/>
      <c r="BE259" s="353"/>
      <c r="BF259" s="353"/>
      <c r="BG259" s="353"/>
      <c r="BH259" s="353"/>
      <c r="BI259" s="353"/>
      <c r="BJ259" s="353"/>
      <c r="BK259" s="353"/>
      <c r="BL259" s="353"/>
      <c r="BM259" s="353"/>
      <c r="BN259" s="353"/>
      <c r="BO259" s="353"/>
      <c r="BP259" s="353"/>
      <c r="BQ259" s="353"/>
      <c r="BR259" s="353"/>
      <c r="BS259" s="353"/>
      <c r="BT259" s="353"/>
      <c r="BU259" s="353"/>
      <c r="BV259" s="353"/>
      <c r="BW259" s="353"/>
      <c r="BX259" s="357"/>
    </row>
    <row r="260" spans="1:76" s="352" customFormat="1">
      <c r="A260" s="351"/>
      <c r="I260" s="353"/>
      <c r="J260" s="354"/>
      <c r="K260" s="353"/>
      <c r="L260" s="353"/>
      <c r="M260" s="353"/>
      <c r="N260" s="353"/>
      <c r="O260" s="353"/>
      <c r="P260" s="353"/>
      <c r="Q260" s="353"/>
      <c r="R260" s="353"/>
      <c r="S260" s="353"/>
      <c r="T260" s="353"/>
      <c r="U260" s="353"/>
      <c r="AC260" s="353"/>
      <c r="AD260" s="353"/>
      <c r="AE260" s="353"/>
      <c r="AF260" s="353"/>
      <c r="AG260" s="353"/>
      <c r="AH260" s="353"/>
      <c r="AI260" s="353"/>
      <c r="AJ260" s="353"/>
      <c r="AK260" s="353"/>
      <c r="AL260" s="353"/>
      <c r="AM260" s="353"/>
      <c r="AN260" s="353"/>
      <c r="AO260" s="353"/>
      <c r="AP260" s="353"/>
      <c r="AQ260" s="353"/>
      <c r="AR260" s="353"/>
      <c r="AS260" s="353"/>
      <c r="AT260" s="353"/>
      <c r="AU260" s="353"/>
      <c r="AV260" s="353"/>
      <c r="AW260" s="353"/>
      <c r="AX260" s="353"/>
      <c r="AY260" s="353"/>
      <c r="AZ260" s="353"/>
      <c r="BA260" s="355"/>
      <c r="BB260" s="356"/>
      <c r="BC260" s="353"/>
      <c r="BD260" s="353"/>
      <c r="BE260" s="353"/>
      <c r="BF260" s="353"/>
      <c r="BG260" s="353"/>
      <c r="BH260" s="353"/>
      <c r="BI260" s="353"/>
      <c r="BJ260" s="353"/>
      <c r="BK260" s="353"/>
      <c r="BL260" s="353"/>
      <c r="BM260" s="353"/>
      <c r="BN260" s="353"/>
      <c r="BO260" s="353"/>
      <c r="BP260" s="353"/>
      <c r="BQ260" s="353"/>
      <c r="BR260" s="353"/>
      <c r="BS260" s="353"/>
      <c r="BT260" s="353"/>
      <c r="BU260" s="353"/>
      <c r="BV260" s="353"/>
      <c r="BW260" s="353"/>
      <c r="BX260" s="357"/>
    </row>
    <row r="261" spans="1:76" s="352" customFormat="1">
      <c r="A261" s="351"/>
      <c r="I261" s="353"/>
      <c r="J261" s="354"/>
      <c r="K261" s="353"/>
      <c r="L261" s="353"/>
      <c r="M261" s="353"/>
      <c r="N261" s="353"/>
      <c r="O261" s="353"/>
      <c r="P261" s="353"/>
      <c r="Q261" s="353"/>
      <c r="R261" s="353"/>
      <c r="S261" s="353"/>
      <c r="T261" s="353"/>
      <c r="U261" s="353"/>
      <c r="AC261" s="353"/>
      <c r="AD261" s="353"/>
      <c r="AE261" s="353"/>
      <c r="AF261" s="353"/>
      <c r="AG261" s="353"/>
      <c r="AH261" s="353"/>
      <c r="AI261" s="353"/>
      <c r="AJ261" s="353"/>
      <c r="AK261" s="353"/>
      <c r="AL261" s="353"/>
      <c r="AM261" s="353"/>
      <c r="AN261" s="353"/>
      <c r="AO261" s="353"/>
      <c r="AP261" s="353"/>
      <c r="AQ261" s="353"/>
      <c r="AR261" s="353"/>
      <c r="AS261" s="353"/>
      <c r="AT261" s="353"/>
      <c r="AU261" s="353"/>
      <c r="AV261" s="353"/>
      <c r="AW261" s="353"/>
      <c r="AX261" s="353"/>
      <c r="AY261" s="353"/>
      <c r="AZ261" s="353"/>
      <c r="BA261" s="355"/>
      <c r="BB261" s="356"/>
      <c r="BC261" s="353"/>
      <c r="BD261" s="353"/>
      <c r="BE261" s="353"/>
      <c r="BF261" s="353"/>
      <c r="BG261" s="353"/>
      <c r="BH261" s="353"/>
      <c r="BI261" s="353"/>
      <c r="BJ261" s="353"/>
      <c r="BK261" s="353"/>
      <c r="BL261" s="353"/>
      <c r="BM261" s="353"/>
      <c r="BN261" s="353"/>
      <c r="BO261" s="353"/>
      <c r="BP261" s="353"/>
      <c r="BQ261" s="353"/>
      <c r="BR261" s="353"/>
      <c r="BS261" s="353"/>
      <c r="BT261" s="353"/>
      <c r="BU261" s="353"/>
      <c r="BV261" s="353"/>
      <c r="BW261" s="353"/>
      <c r="BX261" s="357"/>
    </row>
    <row r="262" spans="1:76" s="352" customFormat="1">
      <c r="A262" s="351"/>
      <c r="I262" s="353"/>
      <c r="J262" s="354"/>
      <c r="K262" s="353"/>
      <c r="L262" s="353"/>
      <c r="M262" s="353"/>
      <c r="N262" s="353"/>
      <c r="O262" s="353"/>
      <c r="P262" s="353"/>
      <c r="Q262" s="353"/>
      <c r="R262" s="353"/>
      <c r="S262" s="353"/>
      <c r="T262" s="353"/>
      <c r="U262" s="353"/>
      <c r="AC262" s="353"/>
      <c r="AD262" s="353"/>
      <c r="AE262" s="353"/>
      <c r="AF262" s="353"/>
      <c r="AG262" s="353"/>
      <c r="AH262" s="353"/>
      <c r="AI262" s="353"/>
      <c r="AJ262" s="353"/>
      <c r="AK262" s="353"/>
      <c r="AL262" s="353"/>
      <c r="AM262" s="353"/>
      <c r="AN262" s="353"/>
      <c r="AO262" s="353"/>
      <c r="AP262" s="353"/>
      <c r="AQ262" s="353"/>
      <c r="AR262" s="353"/>
      <c r="AS262" s="353"/>
      <c r="AT262" s="353"/>
      <c r="AU262" s="353"/>
      <c r="AV262" s="353"/>
      <c r="AW262" s="353"/>
      <c r="AX262" s="353"/>
      <c r="AY262" s="353"/>
      <c r="AZ262" s="353"/>
      <c r="BA262" s="355"/>
      <c r="BB262" s="356"/>
      <c r="BC262" s="353"/>
      <c r="BD262" s="353"/>
      <c r="BE262" s="353"/>
      <c r="BF262" s="353"/>
      <c r="BG262" s="353"/>
      <c r="BH262" s="353"/>
      <c r="BI262" s="353"/>
      <c r="BJ262" s="353"/>
      <c r="BK262" s="353"/>
      <c r="BL262" s="353"/>
      <c r="BM262" s="353"/>
      <c r="BN262" s="353"/>
      <c r="BO262" s="353"/>
      <c r="BP262" s="353"/>
      <c r="BQ262" s="353"/>
      <c r="BR262" s="353"/>
      <c r="BS262" s="353"/>
      <c r="BT262" s="353"/>
      <c r="BU262" s="353"/>
      <c r="BV262" s="353"/>
      <c r="BW262" s="353"/>
      <c r="BX262" s="357"/>
    </row>
    <row r="263" spans="1:76" s="352" customFormat="1">
      <c r="A263" s="351"/>
      <c r="I263" s="353"/>
      <c r="J263" s="354"/>
      <c r="K263" s="353"/>
      <c r="L263" s="353"/>
      <c r="M263" s="353"/>
      <c r="N263" s="353"/>
      <c r="O263" s="353"/>
      <c r="P263" s="353"/>
      <c r="Q263" s="353"/>
      <c r="R263" s="353"/>
      <c r="S263" s="353"/>
      <c r="T263" s="353"/>
      <c r="U263" s="353"/>
      <c r="AC263" s="353"/>
      <c r="AD263" s="353"/>
      <c r="AE263" s="353"/>
      <c r="AF263" s="353"/>
      <c r="AG263" s="353"/>
      <c r="AH263" s="353"/>
      <c r="AI263" s="353"/>
      <c r="AJ263" s="353"/>
      <c r="AK263" s="353"/>
      <c r="AL263" s="353"/>
      <c r="AM263" s="353"/>
      <c r="AN263" s="353"/>
      <c r="AO263" s="353"/>
      <c r="AP263" s="353"/>
      <c r="AQ263" s="353"/>
      <c r="AR263" s="353"/>
      <c r="AS263" s="353"/>
      <c r="AT263" s="353"/>
      <c r="AU263" s="353"/>
      <c r="AV263" s="353"/>
      <c r="AW263" s="353"/>
      <c r="AX263" s="353"/>
      <c r="AY263" s="353"/>
      <c r="AZ263" s="353"/>
      <c r="BA263" s="355"/>
      <c r="BB263" s="356"/>
      <c r="BC263" s="353"/>
      <c r="BD263" s="353"/>
      <c r="BE263" s="353"/>
      <c r="BF263" s="353"/>
      <c r="BG263" s="353"/>
      <c r="BH263" s="353"/>
      <c r="BI263" s="353"/>
      <c r="BJ263" s="353"/>
      <c r="BK263" s="353"/>
      <c r="BL263" s="353"/>
      <c r="BM263" s="353"/>
      <c r="BN263" s="353"/>
      <c r="BO263" s="353"/>
      <c r="BP263" s="353"/>
      <c r="BQ263" s="353"/>
      <c r="BR263" s="353"/>
      <c r="BS263" s="353"/>
      <c r="BT263" s="353"/>
      <c r="BU263" s="353"/>
      <c r="BV263" s="353"/>
      <c r="BW263" s="353"/>
      <c r="BX263" s="357"/>
    </row>
    <row r="264" spans="1:76" s="352" customFormat="1">
      <c r="A264" s="351"/>
      <c r="I264" s="353"/>
      <c r="J264" s="354"/>
      <c r="K264" s="353"/>
      <c r="L264" s="353"/>
      <c r="M264" s="353"/>
      <c r="N264" s="353"/>
      <c r="O264" s="353"/>
      <c r="P264" s="353"/>
      <c r="Q264" s="353"/>
      <c r="R264" s="353"/>
      <c r="S264" s="353"/>
      <c r="T264" s="353"/>
      <c r="U264" s="353"/>
      <c r="AC264" s="353"/>
      <c r="AD264" s="353"/>
      <c r="AE264" s="353"/>
      <c r="AF264" s="353"/>
      <c r="AG264" s="353"/>
      <c r="AH264" s="353"/>
      <c r="AI264" s="353"/>
      <c r="AJ264" s="353"/>
      <c r="AK264" s="353"/>
      <c r="AL264" s="353"/>
      <c r="AM264" s="353"/>
      <c r="AN264" s="353"/>
      <c r="AO264" s="353"/>
      <c r="AP264" s="353"/>
      <c r="AQ264" s="353"/>
      <c r="AR264" s="353"/>
      <c r="AS264" s="353"/>
      <c r="AT264" s="353"/>
      <c r="AU264" s="353"/>
      <c r="AV264" s="353"/>
      <c r="AW264" s="353"/>
      <c r="AX264" s="353"/>
      <c r="AY264" s="353"/>
      <c r="AZ264" s="353"/>
      <c r="BA264" s="355"/>
      <c r="BB264" s="356"/>
      <c r="BC264" s="353"/>
      <c r="BD264" s="353"/>
      <c r="BE264" s="353"/>
      <c r="BF264" s="353"/>
      <c r="BG264" s="353"/>
      <c r="BH264" s="353"/>
      <c r="BI264" s="353"/>
      <c r="BJ264" s="353"/>
      <c r="BK264" s="353"/>
      <c r="BL264" s="353"/>
      <c r="BM264" s="353"/>
      <c r="BN264" s="353"/>
      <c r="BO264" s="353"/>
      <c r="BP264" s="353"/>
      <c r="BQ264" s="353"/>
      <c r="BR264" s="353"/>
      <c r="BS264" s="353"/>
      <c r="BT264" s="353"/>
      <c r="BU264" s="353"/>
      <c r="BV264" s="353"/>
      <c r="BW264" s="353"/>
      <c r="BX264" s="357"/>
    </row>
    <row r="265" spans="1:76" s="352" customFormat="1">
      <c r="A265" s="351"/>
      <c r="I265" s="353"/>
      <c r="J265" s="354"/>
      <c r="K265" s="353"/>
      <c r="L265" s="353"/>
      <c r="M265" s="353"/>
      <c r="N265" s="353"/>
      <c r="O265" s="353"/>
      <c r="P265" s="353"/>
      <c r="Q265" s="353"/>
      <c r="R265" s="353"/>
      <c r="S265" s="353"/>
      <c r="T265" s="353"/>
      <c r="U265" s="353"/>
      <c r="AC265" s="353"/>
      <c r="AD265" s="353"/>
      <c r="AE265" s="353"/>
      <c r="AF265" s="353"/>
      <c r="AG265" s="353"/>
      <c r="AH265" s="353"/>
      <c r="AI265" s="353"/>
      <c r="AJ265" s="353"/>
      <c r="AK265" s="353"/>
      <c r="AL265" s="353"/>
      <c r="AM265" s="353"/>
      <c r="AN265" s="353"/>
      <c r="AO265" s="353"/>
      <c r="AP265" s="353"/>
      <c r="AQ265" s="353"/>
      <c r="AR265" s="353"/>
      <c r="AS265" s="353"/>
      <c r="AT265" s="353"/>
      <c r="AU265" s="353"/>
      <c r="AV265" s="353"/>
      <c r="AW265" s="353"/>
      <c r="AX265" s="353"/>
      <c r="AY265" s="353"/>
      <c r="AZ265" s="353"/>
      <c r="BA265" s="355"/>
      <c r="BB265" s="356"/>
      <c r="BC265" s="353"/>
      <c r="BD265" s="353"/>
      <c r="BE265" s="353"/>
      <c r="BF265" s="353"/>
      <c r="BG265" s="353"/>
      <c r="BH265" s="353"/>
      <c r="BI265" s="353"/>
      <c r="BJ265" s="353"/>
      <c r="BK265" s="353"/>
      <c r="BL265" s="353"/>
      <c r="BM265" s="353"/>
      <c r="BN265" s="353"/>
      <c r="BO265" s="353"/>
      <c r="BP265" s="353"/>
      <c r="BQ265" s="353"/>
      <c r="BR265" s="353"/>
      <c r="BS265" s="353"/>
      <c r="BT265" s="353"/>
      <c r="BU265" s="353"/>
      <c r="BV265" s="353"/>
      <c r="BW265" s="353"/>
      <c r="BX265" s="357"/>
    </row>
    <row r="266" spans="1:76" s="352" customFormat="1">
      <c r="A266" s="351"/>
      <c r="I266" s="353"/>
      <c r="J266" s="354"/>
      <c r="K266" s="353"/>
      <c r="L266" s="353"/>
      <c r="M266" s="353"/>
      <c r="N266" s="353"/>
      <c r="O266" s="353"/>
      <c r="P266" s="353"/>
      <c r="Q266" s="353"/>
      <c r="R266" s="353"/>
      <c r="S266" s="353"/>
      <c r="T266" s="353"/>
      <c r="U266" s="353"/>
      <c r="AC266" s="353"/>
      <c r="AD266" s="353"/>
      <c r="AE266" s="353"/>
      <c r="AF266" s="353"/>
      <c r="AG266" s="353"/>
      <c r="AH266" s="353"/>
      <c r="AI266" s="353"/>
      <c r="AJ266" s="353"/>
      <c r="AK266" s="353"/>
      <c r="AL266" s="353"/>
      <c r="AM266" s="353"/>
      <c r="AN266" s="353"/>
      <c r="AO266" s="353"/>
      <c r="AP266" s="353"/>
      <c r="AQ266" s="353"/>
      <c r="AR266" s="353"/>
      <c r="AS266" s="353"/>
      <c r="AT266" s="353"/>
      <c r="AU266" s="353"/>
      <c r="AV266" s="353"/>
      <c r="AW266" s="353"/>
      <c r="AX266" s="353"/>
      <c r="AY266" s="353"/>
      <c r="AZ266" s="353"/>
      <c r="BA266" s="355"/>
      <c r="BB266" s="356"/>
      <c r="BC266" s="353"/>
      <c r="BD266" s="353"/>
      <c r="BE266" s="353"/>
      <c r="BF266" s="353"/>
      <c r="BG266" s="353"/>
      <c r="BH266" s="353"/>
      <c r="BI266" s="353"/>
      <c r="BJ266" s="353"/>
      <c r="BK266" s="353"/>
      <c r="BL266" s="353"/>
      <c r="BM266" s="353"/>
      <c r="BN266" s="353"/>
      <c r="BO266" s="353"/>
      <c r="BP266" s="353"/>
      <c r="BQ266" s="353"/>
      <c r="BR266" s="353"/>
      <c r="BS266" s="353"/>
      <c r="BT266" s="353"/>
      <c r="BU266" s="353"/>
      <c r="BV266" s="353"/>
      <c r="BW266" s="353"/>
      <c r="BX266" s="357"/>
    </row>
    <row r="267" spans="1:76" s="352" customFormat="1">
      <c r="A267" s="351"/>
      <c r="I267" s="353"/>
      <c r="J267" s="354"/>
      <c r="K267" s="353"/>
      <c r="L267" s="353"/>
      <c r="M267" s="353"/>
      <c r="N267" s="353"/>
      <c r="O267" s="353"/>
      <c r="P267" s="353"/>
      <c r="Q267" s="353"/>
      <c r="R267" s="353"/>
      <c r="S267" s="353"/>
      <c r="T267" s="353"/>
      <c r="U267" s="353"/>
      <c r="AC267" s="353"/>
      <c r="AD267" s="353"/>
      <c r="AE267" s="353"/>
      <c r="AF267" s="353"/>
      <c r="AG267" s="353"/>
      <c r="AH267" s="353"/>
      <c r="AI267" s="353"/>
      <c r="AJ267" s="353"/>
      <c r="AK267" s="353"/>
      <c r="AL267" s="353"/>
      <c r="AM267" s="353"/>
      <c r="AN267" s="353"/>
      <c r="AO267" s="353"/>
      <c r="AP267" s="353"/>
      <c r="AQ267" s="353"/>
      <c r="AR267" s="353"/>
      <c r="AS267" s="353"/>
      <c r="AT267" s="353"/>
      <c r="AU267" s="353"/>
      <c r="AV267" s="353"/>
      <c r="AW267" s="353"/>
      <c r="AX267" s="353"/>
      <c r="AY267" s="353"/>
      <c r="AZ267" s="353"/>
      <c r="BA267" s="355"/>
      <c r="BB267" s="356"/>
      <c r="BC267" s="353"/>
      <c r="BD267" s="353"/>
      <c r="BE267" s="353"/>
      <c r="BF267" s="353"/>
      <c r="BG267" s="353"/>
      <c r="BH267" s="353"/>
      <c r="BI267" s="353"/>
      <c r="BJ267" s="353"/>
      <c r="BK267" s="353"/>
      <c r="BL267" s="353"/>
      <c r="BM267" s="353"/>
      <c r="BN267" s="353"/>
      <c r="BO267" s="353"/>
      <c r="BP267" s="353"/>
      <c r="BQ267" s="353"/>
      <c r="BR267" s="353"/>
      <c r="BS267" s="353"/>
      <c r="BT267" s="353"/>
      <c r="BU267" s="353"/>
      <c r="BV267" s="353"/>
      <c r="BW267" s="353"/>
      <c r="BX267" s="357"/>
    </row>
    <row r="268" spans="1:76" s="352" customFormat="1">
      <c r="A268" s="351"/>
      <c r="I268" s="353"/>
      <c r="J268" s="354"/>
      <c r="K268" s="353"/>
      <c r="L268" s="353"/>
      <c r="M268" s="353"/>
      <c r="N268" s="353"/>
      <c r="O268" s="353"/>
      <c r="P268" s="353"/>
      <c r="Q268" s="353"/>
      <c r="R268" s="353"/>
      <c r="S268" s="353"/>
      <c r="T268" s="353"/>
      <c r="U268" s="353"/>
      <c r="AC268" s="353"/>
      <c r="AD268" s="353"/>
      <c r="AE268" s="353"/>
      <c r="AF268" s="353"/>
      <c r="AG268" s="353"/>
      <c r="AH268" s="353"/>
      <c r="AI268" s="353"/>
      <c r="AJ268" s="353"/>
      <c r="AK268" s="353"/>
      <c r="AL268" s="353"/>
      <c r="AM268" s="353"/>
      <c r="AN268" s="353"/>
      <c r="AO268" s="353"/>
      <c r="AP268" s="353"/>
      <c r="AQ268" s="353"/>
      <c r="AR268" s="353"/>
      <c r="AS268" s="353"/>
      <c r="AT268" s="353"/>
      <c r="AU268" s="353"/>
      <c r="AV268" s="353"/>
      <c r="AW268" s="353"/>
      <c r="AX268" s="353"/>
      <c r="AY268" s="353"/>
      <c r="AZ268" s="353"/>
      <c r="BA268" s="355"/>
      <c r="BB268" s="356"/>
      <c r="BC268" s="353"/>
      <c r="BD268" s="353"/>
      <c r="BE268" s="353"/>
      <c r="BF268" s="353"/>
      <c r="BG268" s="353"/>
      <c r="BH268" s="353"/>
      <c r="BI268" s="353"/>
      <c r="BJ268" s="353"/>
      <c r="BK268" s="353"/>
      <c r="BL268" s="353"/>
      <c r="BM268" s="353"/>
      <c r="BN268" s="353"/>
      <c r="BO268" s="353"/>
      <c r="BP268" s="353"/>
      <c r="BQ268" s="353"/>
      <c r="BR268" s="353"/>
      <c r="BS268" s="353"/>
      <c r="BT268" s="353"/>
      <c r="BU268" s="353"/>
      <c r="BV268" s="353"/>
      <c r="BW268" s="353"/>
      <c r="BX268" s="357"/>
    </row>
    <row r="269" spans="1:76" s="352" customFormat="1">
      <c r="A269" s="351"/>
      <c r="I269" s="353"/>
      <c r="J269" s="354"/>
      <c r="K269" s="353"/>
      <c r="L269" s="353"/>
      <c r="M269" s="353"/>
      <c r="N269" s="353"/>
      <c r="O269" s="353"/>
      <c r="P269" s="353"/>
      <c r="Q269" s="353"/>
      <c r="R269" s="353"/>
      <c r="S269" s="353"/>
      <c r="T269" s="353"/>
      <c r="U269" s="353"/>
      <c r="AC269" s="353"/>
      <c r="AD269" s="353"/>
      <c r="AE269" s="353"/>
      <c r="AF269" s="353"/>
      <c r="AG269" s="353"/>
      <c r="AH269" s="353"/>
      <c r="AI269" s="353"/>
      <c r="AJ269" s="353"/>
      <c r="AK269" s="353"/>
      <c r="AL269" s="353"/>
      <c r="AM269" s="353"/>
      <c r="AN269" s="353"/>
      <c r="AO269" s="353"/>
      <c r="AP269" s="353"/>
      <c r="AQ269" s="353"/>
      <c r="AR269" s="353"/>
      <c r="AS269" s="353"/>
      <c r="AT269" s="353"/>
      <c r="AU269" s="353"/>
      <c r="AV269" s="353"/>
      <c r="AW269" s="353"/>
      <c r="AX269" s="353"/>
      <c r="AY269" s="353"/>
      <c r="AZ269" s="353"/>
      <c r="BA269" s="355"/>
      <c r="BB269" s="356"/>
      <c r="BC269" s="353"/>
      <c r="BD269" s="353"/>
      <c r="BE269" s="353"/>
      <c r="BF269" s="353"/>
      <c r="BG269" s="353"/>
      <c r="BH269" s="353"/>
      <c r="BI269" s="353"/>
      <c r="BJ269" s="353"/>
      <c r="BK269" s="353"/>
      <c r="BL269" s="353"/>
      <c r="BM269" s="353"/>
      <c r="BN269" s="353"/>
      <c r="BO269" s="353"/>
      <c r="BP269" s="353"/>
      <c r="BQ269" s="353"/>
      <c r="BR269" s="353"/>
      <c r="BS269" s="353"/>
      <c r="BT269" s="353"/>
      <c r="BU269" s="353"/>
      <c r="BV269" s="353"/>
      <c r="BW269" s="353"/>
      <c r="BX269" s="357"/>
    </row>
    <row r="270" spans="1:76" s="352" customFormat="1">
      <c r="A270" s="351"/>
      <c r="I270" s="353"/>
      <c r="J270" s="354"/>
      <c r="K270" s="353"/>
      <c r="L270" s="353"/>
      <c r="M270" s="353"/>
      <c r="N270" s="353"/>
      <c r="O270" s="353"/>
      <c r="P270" s="353"/>
      <c r="Q270" s="353"/>
      <c r="R270" s="353"/>
      <c r="S270" s="353"/>
      <c r="T270" s="353"/>
      <c r="U270" s="353"/>
      <c r="AC270" s="353"/>
      <c r="AD270" s="353"/>
      <c r="AE270" s="353"/>
      <c r="AF270" s="353"/>
      <c r="AG270" s="353"/>
      <c r="AH270" s="353"/>
      <c r="AI270" s="353"/>
      <c r="AJ270" s="353"/>
      <c r="AK270" s="353"/>
      <c r="AL270" s="353"/>
      <c r="AM270" s="353"/>
      <c r="AN270" s="353"/>
      <c r="AO270" s="353"/>
      <c r="AP270" s="353"/>
      <c r="AQ270" s="353"/>
      <c r="AR270" s="353"/>
      <c r="AS270" s="353"/>
      <c r="AT270" s="353"/>
      <c r="AU270" s="353"/>
      <c r="AV270" s="353"/>
      <c r="AW270" s="353"/>
      <c r="AX270" s="353"/>
      <c r="AY270" s="353"/>
      <c r="AZ270" s="353"/>
      <c r="BA270" s="355"/>
      <c r="BB270" s="356"/>
      <c r="BC270" s="353"/>
      <c r="BD270" s="353"/>
      <c r="BE270" s="353"/>
      <c r="BF270" s="353"/>
      <c r="BG270" s="353"/>
      <c r="BH270" s="353"/>
      <c r="BI270" s="353"/>
      <c r="BJ270" s="353"/>
      <c r="BK270" s="353"/>
      <c r="BL270" s="353"/>
      <c r="BM270" s="353"/>
      <c r="BN270" s="353"/>
      <c r="BO270" s="353"/>
      <c r="BP270" s="353"/>
      <c r="BQ270" s="353"/>
      <c r="BR270" s="353"/>
      <c r="BS270" s="353"/>
      <c r="BT270" s="353"/>
      <c r="BU270" s="353"/>
      <c r="BV270" s="353"/>
      <c r="BW270" s="353"/>
      <c r="BX270" s="357"/>
    </row>
    <row r="271" spans="1:76" s="352" customFormat="1">
      <c r="A271" s="351"/>
      <c r="I271" s="353"/>
      <c r="J271" s="354"/>
      <c r="K271" s="353"/>
      <c r="L271" s="353"/>
      <c r="M271" s="353"/>
      <c r="N271" s="353"/>
      <c r="O271" s="353"/>
      <c r="P271" s="353"/>
      <c r="Q271" s="353"/>
      <c r="R271" s="353"/>
      <c r="S271" s="353"/>
      <c r="T271" s="353"/>
      <c r="U271" s="353"/>
      <c r="AC271" s="353"/>
      <c r="AD271" s="353"/>
      <c r="AE271" s="353"/>
      <c r="AF271" s="353"/>
      <c r="AG271" s="353"/>
      <c r="AH271" s="353"/>
      <c r="AI271" s="353"/>
      <c r="AJ271" s="353"/>
      <c r="AK271" s="353"/>
      <c r="AL271" s="353"/>
      <c r="AM271" s="353"/>
      <c r="AN271" s="353"/>
      <c r="AO271" s="353"/>
      <c r="AP271" s="353"/>
      <c r="AQ271" s="353"/>
      <c r="AR271" s="353"/>
      <c r="AS271" s="353"/>
      <c r="AT271" s="353"/>
      <c r="AU271" s="353"/>
      <c r="AV271" s="353"/>
      <c r="AW271" s="353"/>
      <c r="AX271" s="353"/>
      <c r="AY271" s="353"/>
      <c r="AZ271" s="353"/>
      <c r="BA271" s="355"/>
      <c r="BB271" s="356"/>
      <c r="BC271" s="353"/>
      <c r="BD271" s="353"/>
      <c r="BE271" s="353"/>
      <c r="BF271" s="353"/>
      <c r="BG271" s="353"/>
      <c r="BH271" s="353"/>
      <c r="BI271" s="353"/>
      <c r="BJ271" s="353"/>
      <c r="BK271" s="353"/>
      <c r="BL271" s="353"/>
      <c r="BM271" s="353"/>
      <c r="BN271" s="353"/>
      <c r="BO271" s="353"/>
      <c r="BP271" s="353"/>
      <c r="BQ271" s="353"/>
      <c r="BR271" s="353"/>
      <c r="BS271" s="353"/>
      <c r="BT271" s="353"/>
      <c r="BU271" s="353"/>
      <c r="BV271" s="353"/>
      <c r="BW271" s="353"/>
      <c r="BX271" s="357"/>
    </row>
    <row r="272" spans="1:76" s="352" customFormat="1">
      <c r="A272" s="351"/>
      <c r="I272" s="353"/>
      <c r="J272" s="354"/>
      <c r="K272" s="353"/>
      <c r="L272" s="353"/>
      <c r="M272" s="353"/>
      <c r="N272" s="353"/>
      <c r="O272" s="353"/>
      <c r="P272" s="353"/>
      <c r="Q272" s="353"/>
      <c r="R272" s="353"/>
      <c r="S272" s="353"/>
      <c r="T272" s="353"/>
      <c r="U272" s="353"/>
      <c r="AC272" s="353"/>
      <c r="AD272" s="353"/>
      <c r="AE272" s="353"/>
      <c r="AF272" s="353"/>
      <c r="AG272" s="353"/>
      <c r="AH272" s="353"/>
      <c r="AI272" s="353"/>
      <c r="AJ272" s="353"/>
      <c r="AK272" s="353"/>
      <c r="AL272" s="353"/>
      <c r="AM272" s="353"/>
      <c r="AN272" s="353"/>
      <c r="AO272" s="353"/>
      <c r="AP272" s="353"/>
      <c r="AQ272" s="353"/>
      <c r="AR272" s="353"/>
      <c r="AS272" s="353"/>
      <c r="AT272" s="353"/>
      <c r="AU272" s="353"/>
      <c r="AV272" s="353"/>
      <c r="AW272" s="353"/>
      <c r="AX272" s="353"/>
      <c r="AY272" s="353"/>
      <c r="AZ272" s="353"/>
      <c r="BA272" s="355"/>
      <c r="BB272" s="356"/>
      <c r="BC272" s="353"/>
      <c r="BD272" s="353"/>
      <c r="BE272" s="353"/>
      <c r="BF272" s="353"/>
      <c r="BG272" s="353"/>
      <c r="BH272" s="353"/>
      <c r="BI272" s="353"/>
      <c r="BJ272" s="353"/>
      <c r="BK272" s="353"/>
      <c r="BL272" s="353"/>
      <c r="BM272" s="353"/>
      <c r="BN272" s="353"/>
      <c r="BO272" s="353"/>
      <c r="BP272" s="353"/>
      <c r="BQ272" s="353"/>
      <c r="BR272" s="353"/>
      <c r="BS272" s="353"/>
      <c r="BT272" s="353"/>
      <c r="BU272" s="353"/>
      <c r="BV272" s="353"/>
      <c r="BW272" s="353"/>
      <c r="BX272" s="357"/>
    </row>
    <row r="273" spans="1:76" s="352" customFormat="1">
      <c r="A273" s="351"/>
      <c r="I273" s="353"/>
      <c r="J273" s="354"/>
      <c r="K273" s="353"/>
      <c r="L273" s="353"/>
      <c r="M273" s="353"/>
      <c r="N273" s="353"/>
      <c r="O273" s="353"/>
      <c r="P273" s="353"/>
      <c r="Q273" s="353"/>
      <c r="R273" s="353"/>
      <c r="S273" s="353"/>
      <c r="T273" s="353"/>
      <c r="U273" s="353"/>
      <c r="AC273" s="353"/>
      <c r="AD273" s="353"/>
      <c r="AE273" s="353"/>
      <c r="AF273" s="353"/>
      <c r="AG273" s="353"/>
      <c r="AH273" s="353"/>
      <c r="AI273" s="353"/>
      <c r="AJ273" s="353"/>
      <c r="AK273" s="353"/>
      <c r="AL273" s="353"/>
      <c r="AM273" s="353"/>
      <c r="AN273" s="353"/>
      <c r="AO273" s="353"/>
      <c r="AP273" s="353"/>
      <c r="AQ273" s="353"/>
      <c r="AR273" s="353"/>
      <c r="AS273" s="353"/>
      <c r="AT273" s="353"/>
      <c r="AU273" s="353"/>
      <c r="AV273" s="353"/>
      <c r="AW273" s="353"/>
      <c r="AX273" s="353"/>
      <c r="AY273" s="353"/>
      <c r="AZ273" s="353"/>
      <c r="BA273" s="355"/>
      <c r="BB273" s="356"/>
      <c r="BC273" s="353"/>
      <c r="BD273" s="353"/>
      <c r="BE273" s="353"/>
      <c r="BF273" s="353"/>
      <c r="BG273" s="353"/>
      <c r="BH273" s="353"/>
      <c r="BI273" s="353"/>
      <c r="BJ273" s="353"/>
      <c r="BK273" s="353"/>
      <c r="BL273" s="353"/>
      <c r="BM273" s="353"/>
      <c r="BN273" s="353"/>
      <c r="BO273" s="353"/>
      <c r="BP273" s="353"/>
      <c r="BQ273" s="353"/>
      <c r="BR273" s="353"/>
      <c r="BS273" s="353"/>
      <c r="BT273" s="353"/>
      <c r="BU273" s="353"/>
      <c r="BV273" s="353"/>
      <c r="BW273" s="353"/>
      <c r="BX273" s="357"/>
    </row>
    <row r="274" spans="1:76" s="352" customFormat="1">
      <c r="A274" s="351"/>
      <c r="I274" s="353"/>
      <c r="J274" s="354"/>
      <c r="K274" s="353"/>
      <c r="L274" s="353"/>
      <c r="M274" s="353"/>
      <c r="N274" s="353"/>
      <c r="O274" s="353"/>
      <c r="P274" s="353"/>
      <c r="Q274" s="353"/>
      <c r="R274" s="353"/>
      <c r="S274" s="353"/>
      <c r="T274" s="353"/>
      <c r="U274" s="353"/>
      <c r="AC274" s="353"/>
      <c r="AD274" s="353"/>
      <c r="AE274" s="353"/>
      <c r="AF274" s="353"/>
      <c r="AG274" s="353"/>
      <c r="AH274" s="353"/>
      <c r="AI274" s="353"/>
      <c r="AJ274" s="353"/>
      <c r="AK274" s="353"/>
      <c r="AL274" s="353"/>
      <c r="AM274" s="353"/>
      <c r="AN274" s="353"/>
      <c r="AO274" s="353"/>
      <c r="AP274" s="353"/>
      <c r="AQ274" s="353"/>
      <c r="AR274" s="353"/>
      <c r="AS274" s="353"/>
      <c r="AT274" s="353"/>
      <c r="AU274" s="353"/>
      <c r="AV274" s="353"/>
      <c r="AW274" s="353"/>
      <c r="AX274" s="353"/>
      <c r="AY274" s="353"/>
      <c r="AZ274" s="353"/>
      <c r="BA274" s="355"/>
      <c r="BB274" s="356"/>
      <c r="BC274" s="353"/>
      <c r="BD274" s="353"/>
      <c r="BE274" s="353"/>
      <c r="BF274" s="353"/>
      <c r="BG274" s="353"/>
      <c r="BH274" s="353"/>
      <c r="BI274" s="353"/>
      <c r="BJ274" s="353"/>
      <c r="BK274" s="353"/>
      <c r="BL274" s="353"/>
      <c r="BM274" s="353"/>
      <c r="BN274" s="353"/>
      <c r="BO274" s="353"/>
      <c r="BP274" s="353"/>
      <c r="BQ274" s="353"/>
      <c r="BR274" s="353"/>
      <c r="BS274" s="353"/>
      <c r="BT274" s="353"/>
      <c r="BU274" s="353"/>
      <c r="BV274" s="353"/>
      <c r="BW274" s="353"/>
      <c r="BX274" s="357"/>
    </row>
    <row r="275" spans="1:76" s="352" customFormat="1">
      <c r="A275" s="351"/>
      <c r="I275" s="353"/>
      <c r="J275" s="354"/>
      <c r="K275" s="353"/>
      <c r="L275" s="353"/>
      <c r="M275" s="353"/>
      <c r="N275" s="353"/>
      <c r="O275" s="353"/>
      <c r="P275" s="353"/>
      <c r="Q275" s="353"/>
      <c r="R275" s="353"/>
      <c r="S275" s="353"/>
      <c r="T275" s="353"/>
      <c r="U275" s="353"/>
      <c r="AC275" s="353"/>
      <c r="AD275" s="353"/>
      <c r="AE275" s="353"/>
      <c r="AF275" s="353"/>
      <c r="AG275" s="353"/>
      <c r="AH275" s="353"/>
      <c r="AI275" s="353"/>
      <c r="AJ275" s="353"/>
      <c r="AK275" s="353"/>
      <c r="AL275" s="353"/>
      <c r="AM275" s="353"/>
      <c r="AN275" s="353"/>
      <c r="AO275" s="353"/>
      <c r="AP275" s="353"/>
      <c r="AQ275" s="353"/>
      <c r="AR275" s="353"/>
      <c r="AS275" s="353"/>
      <c r="AT275" s="353"/>
      <c r="AU275" s="353"/>
      <c r="AV275" s="353"/>
      <c r="AW275" s="353"/>
      <c r="AX275" s="353"/>
      <c r="AY275" s="353"/>
      <c r="AZ275" s="353"/>
      <c r="BA275" s="355"/>
      <c r="BB275" s="356"/>
      <c r="BC275" s="353"/>
      <c r="BD275" s="353"/>
      <c r="BE275" s="353"/>
      <c r="BF275" s="353"/>
      <c r="BG275" s="353"/>
      <c r="BH275" s="353"/>
      <c r="BI275" s="353"/>
      <c r="BJ275" s="353"/>
      <c r="BK275" s="353"/>
      <c r="BL275" s="353"/>
      <c r="BM275" s="353"/>
      <c r="BN275" s="353"/>
      <c r="BO275" s="353"/>
      <c r="BP275" s="353"/>
      <c r="BQ275" s="353"/>
      <c r="BR275" s="353"/>
      <c r="BS275" s="353"/>
      <c r="BT275" s="353"/>
      <c r="BU275" s="353"/>
      <c r="BV275" s="353"/>
      <c r="BW275" s="353"/>
      <c r="BX275" s="357"/>
    </row>
    <row r="276" spans="1:76" s="352" customFormat="1">
      <c r="A276" s="351"/>
      <c r="I276" s="353"/>
      <c r="J276" s="354"/>
      <c r="K276" s="353"/>
      <c r="L276" s="353"/>
      <c r="M276" s="353"/>
      <c r="N276" s="353"/>
      <c r="O276" s="353"/>
      <c r="P276" s="353"/>
      <c r="Q276" s="353"/>
      <c r="R276" s="353"/>
      <c r="S276" s="353"/>
      <c r="T276" s="353"/>
      <c r="U276" s="353"/>
      <c r="AC276" s="353"/>
      <c r="AD276" s="353"/>
      <c r="AE276" s="353"/>
      <c r="AF276" s="353"/>
      <c r="AG276" s="353"/>
      <c r="AH276" s="353"/>
      <c r="AI276" s="353"/>
      <c r="AJ276" s="353"/>
      <c r="AK276" s="353"/>
      <c r="AL276" s="353"/>
      <c r="AM276" s="353"/>
      <c r="AN276" s="353"/>
      <c r="AO276" s="353"/>
      <c r="AP276" s="353"/>
      <c r="AQ276" s="353"/>
      <c r="AR276" s="353"/>
      <c r="AS276" s="353"/>
      <c r="AT276" s="353"/>
      <c r="AU276" s="353"/>
      <c r="AV276" s="353"/>
      <c r="AW276" s="353"/>
      <c r="AX276" s="353"/>
      <c r="AY276" s="353"/>
      <c r="AZ276" s="353"/>
      <c r="BA276" s="355"/>
      <c r="BB276" s="356"/>
      <c r="BC276" s="353"/>
      <c r="BD276" s="353"/>
      <c r="BE276" s="353"/>
      <c r="BF276" s="353"/>
      <c r="BG276" s="353"/>
      <c r="BH276" s="353"/>
      <c r="BI276" s="353"/>
      <c r="BJ276" s="353"/>
      <c r="BK276" s="353"/>
      <c r="BL276" s="353"/>
      <c r="BM276" s="353"/>
      <c r="BN276" s="353"/>
      <c r="BO276" s="353"/>
      <c r="BP276" s="353"/>
      <c r="BQ276" s="353"/>
      <c r="BR276" s="353"/>
      <c r="BS276" s="353"/>
      <c r="BT276" s="353"/>
      <c r="BU276" s="353"/>
      <c r="BV276" s="353"/>
      <c r="BW276" s="353"/>
      <c r="BX276" s="357"/>
    </row>
    <row r="277" spans="1:76" s="352" customFormat="1">
      <c r="A277" s="351"/>
      <c r="I277" s="353"/>
      <c r="J277" s="354"/>
      <c r="K277" s="353"/>
      <c r="L277" s="353"/>
      <c r="M277" s="353"/>
      <c r="N277" s="353"/>
      <c r="O277" s="353"/>
      <c r="P277" s="353"/>
      <c r="Q277" s="353"/>
      <c r="R277" s="353"/>
      <c r="S277" s="353"/>
      <c r="T277" s="353"/>
      <c r="U277" s="353"/>
      <c r="AC277" s="353"/>
      <c r="AD277" s="353"/>
      <c r="AE277" s="353"/>
      <c r="AF277" s="353"/>
      <c r="AG277" s="353"/>
      <c r="AH277" s="353"/>
      <c r="AI277" s="353"/>
      <c r="AJ277" s="353"/>
      <c r="AK277" s="353"/>
      <c r="AL277" s="353"/>
      <c r="AM277" s="353"/>
      <c r="AN277" s="353"/>
      <c r="AO277" s="353"/>
      <c r="AP277" s="353"/>
      <c r="AQ277" s="353"/>
      <c r="AR277" s="353"/>
      <c r="AS277" s="353"/>
      <c r="AT277" s="353"/>
      <c r="AU277" s="353"/>
      <c r="AV277" s="353"/>
      <c r="AW277" s="353"/>
      <c r="AX277" s="353"/>
      <c r="AY277" s="353"/>
      <c r="AZ277" s="353"/>
      <c r="BA277" s="355"/>
      <c r="BB277" s="356"/>
      <c r="BC277" s="353"/>
      <c r="BD277" s="353"/>
      <c r="BE277" s="353"/>
      <c r="BF277" s="353"/>
      <c r="BG277" s="353"/>
      <c r="BH277" s="353"/>
      <c r="BI277" s="353"/>
      <c r="BJ277" s="353"/>
      <c r="BK277" s="353"/>
      <c r="BL277" s="353"/>
      <c r="BM277" s="353"/>
      <c r="BN277" s="353"/>
      <c r="BO277" s="353"/>
      <c r="BP277" s="353"/>
      <c r="BQ277" s="353"/>
      <c r="BR277" s="353"/>
      <c r="BS277" s="353"/>
      <c r="BT277" s="353"/>
      <c r="BU277" s="353"/>
      <c r="BV277" s="353"/>
      <c r="BW277" s="353"/>
      <c r="BX277" s="357"/>
    </row>
    <row r="278" spans="1:76" s="352" customFormat="1">
      <c r="A278" s="351"/>
      <c r="I278" s="353"/>
      <c r="J278" s="354"/>
      <c r="K278" s="353"/>
      <c r="L278" s="353"/>
      <c r="M278" s="353"/>
      <c r="N278" s="353"/>
      <c r="O278" s="353"/>
      <c r="P278" s="353"/>
      <c r="Q278" s="353"/>
      <c r="R278" s="353"/>
      <c r="S278" s="353"/>
      <c r="T278" s="353"/>
      <c r="U278" s="353"/>
      <c r="AC278" s="353"/>
      <c r="AD278" s="353"/>
      <c r="AE278" s="353"/>
      <c r="AF278" s="353"/>
      <c r="AG278" s="353"/>
      <c r="AH278" s="353"/>
      <c r="AI278" s="353"/>
      <c r="AJ278" s="353"/>
      <c r="AK278" s="353"/>
      <c r="AL278" s="353"/>
      <c r="AM278" s="353"/>
      <c r="AN278" s="353"/>
      <c r="AO278" s="353"/>
      <c r="AP278" s="353"/>
      <c r="AQ278" s="353"/>
      <c r="AR278" s="353"/>
      <c r="AS278" s="353"/>
      <c r="AT278" s="353"/>
      <c r="AU278" s="353"/>
      <c r="AV278" s="353"/>
      <c r="AW278" s="353"/>
      <c r="AX278" s="353"/>
      <c r="AY278" s="353"/>
      <c r="AZ278" s="353"/>
      <c r="BA278" s="355"/>
      <c r="BB278" s="356"/>
      <c r="BC278" s="353"/>
      <c r="BD278" s="353"/>
      <c r="BE278" s="353"/>
      <c r="BF278" s="353"/>
      <c r="BG278" s="353"/>
      <c r="BH278" s="353"/>
      <c r="BI278" s="353"/>
      <c r="BJ278" s="353"/>
      <c r="BK278" s="353"/>
      <c r="BL278" s="353"/>
      <c r="BM278" s="353"/>
      <c r="BN278" s="353"/>
      <c r="BO278" s="353"/>
      <c r="BP278" s="353"/>
      <c r="BQ278" s="353"/>
      <c r="BR278" s="353"/>
      <c r="BS278" s="353"/>
      <c r="BT278" s="353"/>
      <c r="BU278" s="353"/>
      <c r="BV278" s="353"/>
      <c r="BW278" s="353"/>
      <c r="BX278" s="357"/>
    </row>
    <row r="279" spans="1:76" s="352" customFormat="1">
      <c r="A279" s="351"/>
      <c r="I279" s="353"/>
      <c r="J279" s="354"/>
      <c r="K279" s="353"/>
      <c r="L279" s="353"/>
      <c r="M279" s="353"/>
      <c r="N279" s="353"/>
      <c r="O279" s="353"/>
      <c r="P279" s="353"/>
      <c r="Q279" s="353"/>
      <c r="R279" s="353"/>
      <c r="S279" s="353"/>
      <c r="T279" s="353"/>
      <c r="U279" s="353"/>
      <c r="AC279" s="353"/>
      <c r="AD279" s="353"/>
      <c r="AE279" s="353"/>
      <c r="AF279" s="353"/>
      <c r="AG279" s="353"/>
      <c r="AH279" s="353"/>
      <c r="AI279" s="353"/>
      <c r="AJ279" s="353"/>
      <c r="AK279" s="353"/>
      <c r="AL279" s="353"/>
      <c r="AM279" s="353"/>
      <c r="AN279" s="353"/>
      <c r="AO279" s="353"/>
      <c r="AP279" s="353"/>
      <c r="AQ279" s="353"/>
      <c r="AR279" s="353"/>
      <c r="AS279" s="353"/>
      <c r="AT279" s="353"/>
      <c r="AU279" s="353"/>
      <c r="AV279" s="353"/>
      <c r="AW279" s="353"/>
      <c r="AX279" s="353"/>
      <c r="AY279" s="353"/>
      <c r="AZ279" s="353"/>
      <c r="BA279" s="355"/>
      <c r="BB279" s="356"/>
      <c r="BC279" s="353"/>
      <c r="BD279" s="353"/>
      <c r="BE279" s="353"/>
      <c r="BF279" s="353"/>
      <c r="BG279" s="353"/>
      <c r="BH279" s="353"/>
      <c r="BI279" s="353"/>
      <c r="BJ279" s="353"/>
      <c r="BK279" s="353"/>
      <c r="BL279" s="353"/>
      <c r="BM279" s="353"/>
      <c r="BN279" s="353"/>
      <c r="BO279" s="353"/>
      <c r="BP279" s="353"/>
      <c r="BQ279" s="353"/>
      <c r="BR279" s="353"/>
      <c r="BS279" s="353"/>
      <c r="BT279" s="353"/>
      <c r="BU279" s="353"/>
      <c r="BV279" s="353"/>
      <c r="BW279" s="353"/>
      <c r="BX279" s="357"/>
    </row>
    <row r="280" spans="1:76" s="352" customFormat="1">
      <c r="A280" s="351"/>
      <c r="I280" s="353"/>
      <c r="J280" s="354"/>
      <c r="K280" s="353"/>
      <c r="L280" s="353"/>
      <c r="M280" s="353"/>
      <c r="N280" s="353"/>
      <c r="O280" s="353"/>
      <c r="P280" s="353"/>
      <c r="Q280" s="353"/>
      <c r="R280" s="353"/>
      <c r="S280" s="353"/>
      <c r="T280" s="353"/>
      <c r="U280" s="353"/>
      <c r="AC280" s="353"/>
      <c r="AD280" s="353"/>
      <c r="AE280" s="353"/>
      <c r="AF280" s="353"/>
      <c r="AG280" s="353"/>
      <c r="AH280" s="353"/>
      <c r="AI280" s="353"/>
      <c r="AJ280" s="353"/>
      <c r="AK280" s="353"/>
      <c r="AL280" s="353"/>
      <c r="AM280" s="353"/>
      <c r="AN280" s="353"/>
      <c r="AO280" s="353"/>
      <c r="AP280" s="353"/>
      <c r="AQ280" s="353"/>
      <c r="AR280" s="353"/>
      <c r="AS280" s="353"/>
      <c r="AT280" s="353"/>
      <c r="AU280" s="353"/>
      <c r="AV280" s="353"/>
      <c r="AW280" s="353"/>
      <c r="AX280" s="353"/>
      <c r="AY280" s="353"/>
      <c r="AZ280" s="353"/>
      <c r="BA280" s="355"/>
      <c r="BB280" s="356"/>
      <c r="BC280" s="353"/>
      <c r="BD280" s="353"/>
      <c r="BE280" s="353"/>
      <c r="BF280" s="353"/>
      <c r="BG280" s="353"/>
      <c r="BH280" s="353"/>
      <c r="BI280" s="353"/>
      <c r="BJ280" s="353"/>
      <c r="BK280" s="353"/>
      <c r="BL280" s="353"/>
      <c r="BM280" s="353"/>
      <c r="BN280" s="353"/>
      <c r="BO280" s="353"/>
      <c r="BP280" s="353"/>
      <c r="BQ280" s="353"/>
      <c r="BR280" s="353"/>
      <c r="BS280" s="353"/>
      <c r="BT280" s="353"/>
      <c r="BU280" s="353"/>
      <c r="BV280" s="353"/>
      <c r="BW280" s="353"/>
      <c r="BX280" s="357"/>
    </row>
    <row r="281" spans="1:76" s="352" customFormat="1">
      <c r="A281" s="351"/>
      <c r="I281" s="353"/>
      <c r="J281" s="354"/>
      <c r="K281" s="353"/>
      <c r="L281" s="353"/>
      <c r="M281" s="353"/>
      <c r="N281" s="353"/>
      <c r="O281" s="353"/>
      <c r="P281" s="353"/>
      <c r="Q281" s="353"/>
      <c r="R281" s="353"/>
      <c r="S281" s="353"/>
      <c r="T281" s="353"/>
      <c r="U281" s="353"/>
      <c r="AC281" s="353"/>
      <c r="AD281" s="353"/>
      <c r="AE281" s="353"/>
      <c r="AF281" s="353"/>
      <c r="AG281" s="353"/>
      <c r="AH281" s="353"/>
      <c r="AI281" s="353"/>
      <c r="AJ281" s="353"/>
      <c r="AK281" s="353"/>
      <c r="AL281" s="353"/>
      <c r="AM281" s="353"/>
      <c r="AN281" s="353"/>
      <c r="AO281" s="353"/>
      <c r="AP281" s="353"/>
      <c r="AQ281" s="353"/>
      <c r="AR281" s="353"/>
      <c r="AS281" s="353"/>
      <c r="AT281" s="353"/>
      <c r="AU281" s="353"/>
      <c r="AV281" s="353"/>
      <c r="AW281" s="353"/>
      <c r="AX281" s="353"/>
      <c r="AY281" s="353"/>
      <c r="AZ281" s="353"/>
      <c r="BA281" s="355"/>
      <c r="BB281" s="356"/>
      <c r="BC281" s="353"/>
      <c r="BD281" s="353"/>
      <c r="BE281" s="353"/>
      <c r="BF281" s="353"/>
      <c r="BG281" s="353"/>
      <c r="BH281" s="353"/>
      <c r="BI281" s="353"/>
      <c r="BJ281" s="353"/>
      <c r="BK281" s="353"/>
      <c r="BL281" s="353"/>
      <c r="BM281" s="353"/>
      <c r="BN281" s="353"/>
      <c r="BO281" s="353"/>
      <c r="BP281" s="353"/>
      <c r="BQ281" s="353"/>
      <c r="BR281" s="353"/>
      <c r="BS281" s="353"/>
      <c r="BT281" s="353"/>
      <c r="BU281" s="353"/>
      <c r="BV281" s="353"/>
      <c r="BW281" s="353"/>
      <c r="BX281" s="357"/>
    </row>
    <row r="282" spans="1:76" s="352" customFormat="1">
      <c r="A282" s="351"/>
      <c r="I282" s="353"/>
      <c r="J282" s="354"/>
      <c r="K282" s="353"/>
      <c r="L282" s="353"/>
      <c r="M282" s="353"/>
      <c r="N282" s="353"/>
      <c r="O282" s="353"/>
      <c r="P282" s="353"/>
      <c r="Q282" s="353"/>
      <c r="R282" s="353"/>
      <c r="S282" s="353"/>
      <c r="T282" s="353"/>
      <c r="U282" s="353"/>
      <c r="AC282" s="353"/>
      <c r="AD282" s="353"/>
      <c r="AE282" s="353"/>
      <c r="AF282" s="353"/>
      <c r="AG282" s="353"/>
      <c r="AH282" s="353"/>
      <c r="AI282" s="353"/>
      <c r="AJ282" s="353"/>
      <c r="AK282" s="353"/>
      <c r="AL282" s="353"/>
      <c r="AM282" s="353"/>
      <c r="AN282" s="353"/>
      <c r="AO282" s="353"/>
      <c r="AP282" s="353"/>
      <c r="AQ282" s="353"/>
      <c r="AR282" s="353"/>
      <c r="AS282" s="353"/>
      <c r="AT282" s="353"/>
      <c r="AU282" s="353"/>
      <c r="AV282" s="353"/>
      <c r="AW282" s="353"/>
      <c r="AX282" s="353"/>
      <c r="AY282" s="353"/>
      <c r="AZ282" s="353"/>
      <c r="BA282" s="355"/>
      <c r="BB282" s="356"/>
      <c r="BC282" s="353"/>
      <c r="BD282" s="353"/>
      <c r="BE282" s="353"/>
      <c r="BF282" s="353"/>
      <c r="BG282" s="353"/>
      <c r="BH282" s="353"/>
      <c r="BI282" s="353"/>
      <c r="BJ282" s="353"/>
      <c r="BK282" s="353"/>
      <c r="BL282" s="353"/>
      <c r="BM282" s="353"/>
      <c r="BN282" s="353"/>
      <c r="BO282" s="353"/>
      <c r="BP282" s="353"/>
      <c r="BQ282" s="353"/>
      <c r="BR282" s="353"/>
      <c r="BS282" s="353"/>
      <c r="BT282" s="353"/>
      <c r="BU282" s="353"/>
      <c r="BV282" s="353"/>
      <c r="BW282" s="353"/>
      <c r="BX282" s="357"/>
    </row>
    <row r="283" spans="1:76" s="352" customFormat="1">
      <c r="A283" s="351"/>
      <c r="I283" s="353"/>
      <c r="J283" s="354"/>
      <c r="K283" s="353"/>
      <c r="L283" s="353"/>
      <c r="M283" s="353"/>
      <c r="N283" s="353"/>
      <c r="O283" s="353"/>
      <c r="P283" s="353"/>
      <c r="Q283" s="353"/>
      <c r="R283" s="353"/>
      <c r="S283" s="353"/>
      <c r="T283" s="353"/>
      <c r="U283" s="353"/>
      <c r="AC283" s="353"/>
      <c r="AD283" s="353"/>
      <c r="AE283" s="353"/>
      <c r="AF283" s="353"/>
      <c r="AG283" s="353"/>
      <c r="AH283" s="353"/>
      <c r="AI283" s="353"/>
      <c r="AJ283" s="353"/>
      <c r="AK283" s="353"/>
      <c r="AL283" s="353"/>
      <c r="AM283" s="353"/>
      <c r="AN283" s="353"/>
      <c r="AO283" s="353"/>
      <c r="AP283" s="353"/>
      <c r="AQ283" s="353"/>
      <c r="AR283" s="353"/>
      <c r="AS283" s="353"/>
      <c r="AT283" s="353"/>
      <c r="AU283" s="353"/>
      <c r="AV283" s="353"/>
      <c r="AW283" s="353"/>
      <c r="AX283" s="353"/>
      <c r="AY283" s="353"/>
      <c r="AZ283" s="353"/>
      <c r="BA283" s="355"/>
      <c r="BB283" s="356"/>
      <c r="BC283" s="353"/>
      <c r="BD283" s="353"/>
      <c r="BE283" s="353"/>
      <c r="BF283" s="353"/>
      <c r="BG283" s="353"/>
      <c r="BH283" s="353"/>
      <c r="BI283" s="353"/>
      <c r="BJ283" s="353"/>
      <c r="BK283" s="353"/>
      <c r="BL283" s="353"/>
      <c r="BM283" s="353"/>
      <c r="BN283" s="353"/>
      <c r="BO283" s="353"/>
      <c r="BP283" s="353"/>
      <c r="BQ283" s="353"/>
      <c r="BR283" s="353"/>
      <c r="BS283" s="353"/>
      <c r="BT283" s="353"/>
      <c r="BU283" s="353"/>
      <c r="BV283" s="353"/>
      <c r="BW283" s="353"/>
      <c r="BX283" s="357"/>
    </row>
    <row r="284" spans="1:76" s="352" customFormat="1">
      <c r="A284" s="351"/>
      <c r="I284" s="353"/>
      <c r="J284" s="354"/>
      <c r="K284" s="353"/>
      <c r="L284" s="353"/>
      <c r="M284" s="353"/>
      <c r="N284" s="353"/>
      <c r="O284" s="353"/>
      <c r="P284" s="353"/>
      <c r="Q284" s="353"/>
      <c r="R284" s="353"/>
      <c r="S284" s="353"/>
      <c r="T284" s="353"/>
      <c r="U284" s="353"/>
      <c r="AC284" s="353"/>
      <c r="AD284" s="353"/>
      <c r="AE284" s="353"/>
      <c r="AF284" s="353"/>
      <c r="AG284" s="353"/>
      <c r="AH284" s="353"/>
      <c r="AI284" s="353"/>
      <c r="AJ284" s="353"/>
      <c r="AK284" s="353"/>
      <c r="AL284" s="353"/>
      <c r="AM284" s="353"/>
      <c r="AN284" s="353"/>
      <c r="AO284" s="353"/>
      <c r="AP284" s="353"/>
      <c r="AQ284" s="353"/>
      <c r="AR284" s="353"/>
      <c r="AS284" s="353"/>
      <c r="AT284" s="353"/>
      <c r="AU284" s="353"/>
      <c r="AV284" s="353"/>
      <c r="AW284" s="353"/>
      <c r="AX284" s="353"/>
      <c r="AY284" s="353"/>
      <c r="AZ284" s="353"/>
      <c r="BA284" s="355"/>
      <c r="BB284" s="356"/>
      <c r="BC284" s="353"/>
      <c r="BD284" s="353"/>
      <c r="BE284" s="353"/>
      <c r="BF284" s="353"/>
      <c r="BG284" s="353"/>
      <c r="BH284" s="353"/>
      <c r="BI284" s="353"/>
      <c r="BJ284" s="353"/>
      <c r="BK284" s="353"/>
      <c r="BL284" s="353"/>
      <c r="BM284" s="353"/>
      <c r="BN284" s="353"/>
      <c r="BO284" s="353"/>
      <c r="BP284" s="353"/>
      <c r="BQ284" s="353"/>
      <c r="BR284" s="353"/>
      <c r="BS284" s="353"/>
      <c r="BT284" s="353"/>
      <c r="BU284" s="353"/>
      <c r="BV284" s="353"/>
      <c r="BW284" s="353"/>
      <c r="BX284" s="357"/>
    </row>
    <row r="285" spans="1:76" s="352" customFormat="1">
      <c r="A285" s="351"/>
      <c r="I285" s="353"/>
      <c r="J285" s="354"/>
      <c r="K285" s="353"/>
      <c r="L285" s="353"/>
      <c r="M285" s="353"/>
      <c r="N285" s="353"/>
      <c r="O285" s="353"/>
      <c r="P285" s="353"/>
      <c r="Q285" s="353"/>
      <c r="R285" s="353"/>
      <c r="S285" s="353"/>
      <c r="T285" s="353"/>
      <c r="U285" s="353"/>
      <c r="AC285" s="353"/>
      <c r="AD285" s="353"/>
      <c r="AE285" s="353"/>
      <c r="AF285" s="353"/>
      <c r="AG285" s="353"/>
      <c r="AH285" s="353"/>
      <c r="AI285" s="353"/>
      <c r="AJ285" s="353"/>
      <c r="AK285" s="353"/>
      <c r="AL285" s="353"/>
      <c r="AM285" s="353"/>
      <c r="AN285" s="353"/>
      <c r="AO285" s="353"/>
      <c r="AP285" s="353"/>
      <c r="AQ285" s="353"/>
      <c r="AR285" s="353"/>
      <c r="AS285" s="353"/>
      <c r="AT285" s="353"/>
      <c r="AU285" s="353"/>
      <c r="AV285" s="353"/>
      <c r="AW285" s="353"/>
      <c r="AX285" s="353"/>
      <c r="AY285" s="353"/>
      <c r="AZ285" s="353"/>
      <c r="BA285" s="355"/>
      <c r="BB285" s="356"/>
      <c r="BC285" s="353"/>
      <c r="BD285" s="353"/>
      <c r="BE285" s="353"/>
      <c r="BF285" s="353"/>
      <c r="BG285" s="353"/>
      <c r="BH285" s="353"/>
      <c r="BI285" s="353"/>
      <c r="BJ285" s="353"/>
      <c r="BK285" s="353"/>
      <c r="BL285" s="353"/>
      <c r="BM285" s="353"/>
      <c r="BN285" s="353"/>
      <c r="BO285" s="353"/>
      <c r="BP285" s="353"/>
      <c r="BQ285" s="353"/>
      <c r="BR285" s="353"/>
      <c r="BS285" s="353"/>
      <c r="BT285" s="353"/>
      <c r="BU285" s="353"/>
      <c r="BV285" s="353"/>
      <c r="BW285" s="353"/>
      <c r="BX285" s="357"/>
    </row>
    <row r="286" spans="1:76" s="352" customFormat="1">
      <c r="A286" s="351"/>
      <c r="I286" s="353"/>
      <c r="J286" s="354"/>
      <c r="K286" s="353"/>
      <c r="L286" s="353"/>
      <c r="M286" s="353"/>
      <c r="N286" s="353"/>
      <c r="O286" s="353"/>
      <c r="P286" s="353"/>
      <c r="Q286" s="353"/>
      <c r="R286" s="353"/>
      <c r="S286" s="353"/>
      <c r="T286" s="353"/>
      <c r="U286" s="353"/>
      <c r="AC286" s="353"/>
      <c r="AD286" s="353"/>
      <c r="AE286" s="353"/>
      <c r="AF286" s="353"/>
      <c r="AG286" s="353"/>
      <c r="AH286" s="353"/>
      <c r="AI286" s="353"/>
      <c r="AJ286" s="353"/>
      <c r="AK286" s="353"/>
      <c r="AL286" s="353"/>
      <c r="AM286" s="353"/>
      <c r="AN286" s="353"/>
      <c r="AO286" s="353"/>
      <c r="AP286" s="353"/>
      <c r="AQ286" s="353"/>
      <c r="AR286" s="353"/>
      <c r="AS286" s="353"/>
      <c r="AT286" s="353"/>
      <c r="AU286" s="353"/>
      <c r="AV286" s="353"/>
      <c r="AW286" s="353"/>
      <c r="AX286" s="353"/>
      <c r="AY286" s="353"/>
      <c r="AZ286" s="353"/>
      <c r="BA286" s="355"/>
      <c r="BB286" s="356"/>
      <c r="BC286" s="353"/>
      <c r="BD286" s="353"/>
      <c r="BE286" s="353"/>
      <c r="BF286" s="353"/>
      <c r="BG286" s="353"/>
      <c r="BH286" s="353"/>
      <c r="BI286" s="353"/>
      <c r="BJ286" s="353"/>
      <c r="BK286" s="353"/>
      <c r="BL286" s="353"/>
      <c r="BM286" s="353"/>
      <c r="BN286" s="353"/>
      <c r="BO286" s="353"/>
      <c r="BP286" s="353"/>
      <c r="BQ286" s="353"/>
      <c r="BR286" s="353"/>
      <c r="BS286" s="353"/>
      <c r="BT286" s="353"/>
      <c r="BU286" s="353"/>
      <c r="BV286" s="353"/>
      <c r="BW286" s="353"/>
      <c r="BX286" s="357"/>
    </row>
    <row r="287" spans="1:76" s="352" customFormat="1">
      <c r="A287" s="351"/>
      <c r="I287" s="353"/>
      <c r="J287" s="354"/>
      <c r="K287" s="353"/>
      <c r="L287" s="353"/>
      <c r="M287" s="353"/>
      <c r="N287" s="353"/>
      <c r="O287" s="353"/>
      <c r="P287" s="353"/>
      <c r="Q287" s="353"/>
      <c r="R287" s="353"/>
      <c r="S287" s="353"/>
      <c r="T287" s="353"/>
      <c r="U287" s="353"/>
      <c r="AC287" s="353"/>
      <c r="AD287" s="353"/>
      <c r="AE287" s="353"/>
      <c r="AF287" s="353"/>
      <c r="AG287" s="353"/>
      <c r="AH287" s="353"/>
      <c r="AI287" s="353"/>
      <c r="AJ287" s="353"/>
      <c r="AK287" s="353"/>
      <c r="AL287" s="353"/>
      <c r="AM287" s="353"/>
      <c r="AN287" s="353"/>
      <c r="AO287" s="353"/>
      <c r="AP287" s="353"/>
      <c r="AQ287" s="353"/>
      <c r="AR287" s="353"/>
      <c r="AS287" s="353"/>
      <c r="AT287" s="353"/>
      <c r="AU287" s="353"/>
      <c r="AV287" s="353"/>
      <c r="AW287" s="353"/>
      <c r="AX287" s="353"/>
      <c r="AY287" s="353"/>
      <c r="AZ287" s="353"/>
      <c r="BA287" s="355"/>
      <c r="BB287" s="356"/>
      <c r="BC287" s="353"/>
      <c r="BD287" s="353"/>
      <c r="BE287" s="353"/>
      <c r="BF287" s="353"/>
      <c r="BG287" s="353"/>
      <c r="BH287" s="353"/>
      <c r="BI287" s="353"/>
      <c r="BJ287" s="353"/>
      <c r="BK287" s="353"/>
      <c r="BL287" s="353"/>
      <c r="BM287" s="353"/>
      <c r="BN287" s="353"/>
      <c r="BO287" s="353"/>
      <c r="BP287" s="353"/>
      <c r="BQ287" s="353"/>
      <c r="BR287" s="353"/>
      <c r="BS287" s="353"/>
      <c r="BT287" s="353"/>
      <c r="BU287" s="353"/>
      <c r="BV287" s="353"/>
      <c r="BW287" s="353"/>
      <c r="BX287" s="357"/>
    </row>
    <row r="288" spans="1:76" s="352" customFormat="1">
      <c r="A288" s="351"/>
      <c r="I288" s="353"/>
      <c r="J288" s="354"/>
      <c r="K288" s="353"/>
      <c r="L288" s="353"/>
      <c r="M288" s="353"/>
      <c r="N288" s="353"/>
      <c r="O288" s="353"/>
      <c r="P288" s="353"/>
      <c r="Q288" s="353"/>
      <c r="R288" s="353"/>
      <c r="S288" s="353"/>
      <c r="T288" s="353"/>
      <c r="U288" s="353"/>
      <c r="AC288" s="353"/>
      <c r="AD288" s="353"/>
      <c r="AE288" s="353"/>
      <c r="AF288" s="353"/>
      <c r="AG288" s="353"/>
      <c r="AH288" s="353"/>
      <c r="AI288" s="353"/>
      <c r="AJ288" s="353"/>
      <c r="AK288" s="353"/>
      <c r="AL288" s="353"/>
      <c r="AM288" s="353"/>
      <c r="AN288" s="353"/>
      <c r="AO288" s="353"/>
      <c r="AP288" s="353"/>
      <c r="AQ288" s="353"/>
      <c r="AR288" s="353"/>
      <c r="AS288" s="353"/>
      <c r="AT288" s="353"/>
      <c r="AU288" s="353"/>
      <c r="AV288" s="353"/>
      <c r="AW288" s="353"/>
      <c r="AX288" s="353"/>
      <c r="AY288" s="353"/>
      <c r="AZ288" s="353"/>
      <c r="BA288" s="355"/>
      <c r="BB288" s="356"/>
      <c r="BC288" s="353"/>
      <c r="BD288" s="353"/>
      <c r="BE288" s="353"/>
      <c r="BF288" s="353"/>
      <c r="BG288" s="353"/>
      <c r="BH288" s="353"/>
      <c r="BI288" s="353"/>
      <c r="BJ288" s="353"/>
      <c r="BK288" s="353"/>
      <c r="BL288" s="353"/>
      <c r="BM288" s="353"/>
      <c r="BN288" s="353"/>
      <c r="BO288" s="353"/>
      <c r="BP288" s="353"/>
      <c r="BQ288" s="353"/>
      <c r="BR288" s="353"/>
      <c r="BS288" s="353"/>
      <c r="BT288" s="353"/>
      <c r="BU288" s="353"/>
      <c r="BV288" s="353"/>
      <c r="BW288" s="353"/>
      <c r="BX288" s="357"/>
    </row>
    <row r="289" spans="1:76" s="352" customFormat="1">
      <c r="A289" s="351"/>
      <c r="I289" s="353"/>
      <c r="J289" s="354"/>
      <c r="K289" s="353"/>
      <c r="L289" s="353"/>
      <c r="M289" s="353"/>
      <c r="N289" s="353"/>
      <c r="O289" s="353"/>
      <c r="P289" s="353"/>
      <c r="Q289" s="353"/>
      <c r="R289" s="353"/>
      <c r="S289" s="353"/>
      <c r="T289" s="353"/>
      <c r="U289" s="353"/>
      <c r="AC289" s="353"/>
      <c r="AD289" s="353"/>
      <c r="AE289" s="353"/>
      <c r="AF289" s="353"/>
      <c r="AG289" s="353"/>
      <c r="AH289" s="353"/>
      <c r="AI289" s="353"/>
      <c r="AJ289" s="353"/>
      <c r="AK289" s="353"/>
      <c r="AL289" s="353"/>
      <c r="AM289" s="353"/>
      <c r="AN289" s="353"/>
      <c r="AO289" s="353"/>
      <c r="AP289" s="353"/>
      <c r="AQ289" s="353"/>
      <c r="AR289" s="353"/>
      <c r="AS289" s="353"/>
      <c r="AT289" s="353"/>
      <c r="AU289" s="353"/>
      <c r="AV289" s="353"/>
      <c r="AW289" s="353"/>
      <c r="AX289" s="353"/>
      <c r="AY289" s="353"/>
      <c r="AZ289" s="353"/>
      <c r="BA289" s="355"/>
      <c r="BB289" s="356"/>
      <c r="BC289" s="353"/>
      <c r="BD289" s="353"/>
      <c r="BE289" s="353"/>
      <c r="BF289" s="353"/>
      <c r="BG289" s="353"/>
      <c r="BH289" s="353"/>
      <c r="BI289" s="353"/>
      <c r="BJ289" s="353"/>
      <c r="BK289" s="353"/>
      <c r="BL289" s="353"/>
      <c r="BM289" s="353"/>
      <c r="BN289" s="353"/>
      <c r="BO289" s="353"/>
      <c r="BP289" s="353"/>
      <c r="BQ289" s="353"/>
      <c r="BR289" s="353"/>
      <c r="BS289" s="353"/>
      <c r="BT289" s="353"/>
      <c r="BU289" s="353"/>
      <c r="BV289" s="353"/>
      <c r="BW289" s="353"/>
      <c r="BX289" s="357"/>
    </row>
    <row r="290" spans="1:76" s="352" customFormat="1">
      <c r="A290" s="351"/>
      <c r="I290" s="353"/>
      <c r="J290" s="354"/>
      <c r="K290" s="353"/>
      <c r="L290" s="353"/>
      <c r="M290" s="353"/>
      <c r="N290" s="353"/>
      <c r="O290" s="353"/>
      <c r="P290" s="353"/>
      <c r="Q290" s="353"/>
      <c r="R290" s="353"/>
      <c r="S290" s="353"/>
      <c r="T290" s="353"/>
      <c r="U290" s="353"/>
      <c r="AC290" s="353"/>
      <c r="AD290" s="353"/>
      <c r="AE290" s="353"/>
      <c r="AF290" s="353"/>
      <c r="AG290" s="353"/>
      <c r="AH290" s="353"/>
      <c r="AI290" s="353"/>
      <c r="AJ290" s="353"/>
      <c r="AK290" s="353"/>
      <c r="AL290" s="353"/>
      <c r="AM290" s="353"/>
      <c r="AN290" s="353"/>
      <c r="AO290" s="353"/>
      <c r="AP290" s="353"/>
      <c r="AQ290" s="353"/>
      <c r="AR290" s="353"/>
      <c r="AS290" s="353"/>
      <c r="AT290" s="353"/>
      <c r="AU290" s="353"/>
      <c r="AV290" s="353"/>
      <c r="AW290" s="353"/>
      <c r="AX290" s="353"/>
      <c r="AY290" s="353"/>
      <c r="AZ290" s="353"/>
      <c r="BA290" s="355"/>
      <c r="BB290" s="356"/>
      <c r="BC290" s="353"/>
      <c r="BD290" s="353"/>
      <c r="BE290" s="353"/>
      <c r="BF290" s="353"/>
      <c r="BG290" s="353"/>
      <c r="BH290" s="353"/>
      <c r="BI290" s="353"/>
      <c r="BJ290" s="353"/>
      <c r="BK290" s="353"/>
      <c r="BL290" s="353"/>
      <c r="BM290" s="353"/>
      <c r="BN290" s="353"/>
      <c r="BO290" s="353"/>
      <c r="BP290" s="353"/>
      <c r="BQ290" s="353"/>
      <c r="BR290" s="353"/>
      <c r="BS290" s="353"/>
      <c r="BT290" s="353"/>
      <c r="BU290" s="353"/>
      <c r="BV290" s="353"/>
      <c r="BW290" s="353"/>
      <c r="BX290" s="357"/>
    </row>
    <row r="291" spans="1:76" s="352" customFormat="1">
      <c r="A291" s="351"/>
      <c r="I291" s="353"/>
      <c r="J291" s="354"/>
      <c r="K291" s="353"/>
      <c r="L291" s="353"/>
      <c r="M291" s="353"/>
      <c r="N291" s="353"/>
      <c r="O291" s="353"/>
      <c r="P291" s="353"/>
      <c r="Q291" s="353"/>
      <c r="R291" s="353"/>
      <c r="S291" s="353"/>
      <c r="T291" s="353"/>
      <c r="U291" s="353"/>
      <c r="AC291" s="353"/>
      <c r="AD291" s="353"/>
      <c r="AE291" s="353"/>
      <c r="AF291" s="353"/>
      <c r="AG291" s="353"/>
      <c r="AH291" s="353"/>
      <c r="AI291" s="353"/>
      <c r="AJ291" s="353"/>
      <c r="AK291" s="353"/>
      <c r="AL291" s="353"/>
      <c r="AM291" s="353"/>
      <c r="AN291" s="353"/>
      <c r="AO291" s="353"/>
      <c r="AP291" s="353"/>
      <c r="AQ291" s="353"/>
      <c r="AR291" s="353"/>
      <c r="AS291" s="353"/>
      <c r="AT291" s="353"/>
      <c r="AU291" s="353"/>
      <c r="AV291" s="353"/>
      <c r="AW291" s="353"/>
      <c r="AX291" s="353"/>
      <c r="AY291" s="353"/>
      <c r="AZ291" s="353"/>
      <c r="BA291" s="355"/>
      <c r="BB291" s="356"/>
      <c r="BC291" s="353"/>
      <c r="BD291" s="353"/>
      <c r="BE291" s="353"/>
      <c r="BF291" s="353"/>
      <c r="BG291" s="353"/>
      <c r="BH291" s="353"/>
      <c r="BI291" s="353"/>
      <c r="BJ291" s="353"/>
      <c r="BK291" s="353"/>
      <c r="BL291" s="353"/>
      <c r="BM291" s="353"/>
      <c r="BN291" s="353"/>
      <c r="BO291" s="353"/>
      <c r="BP291" s="353"/>
      <c r="BQ291" s="353"/>
      <c r="BR291" s="353"/>
      <c r="BS291" s="353"/>
      <c r="BT291" s="353"/>
      <c r="BU291" s="353"/>
      <c r="BV291" s="353"/>
      <c r="BW291" s="353"/>
      <c r="BX291" s="357"/>
    </row>
    <row r="292" spans="1:76" s="352" customFormat="1">
      <c r="A292" s="351"/>
      <c r="I292" s="353"/>
      <c r="J292" s="354"/>
      <c r="K292" s="353"/>
      <c r="L292" s="353"/>
      <c r="M292" s="353"/>
      <c r="N292" s="353"/>
      <c r="O292" s="353"/>
      <c r="P292" s="353"/>
      <c r="Q292" s="353"/>
      <c r="R292" s="353"/>
      <c r="S292" s="353"/>
      <c r="T292" s="353"/>
      <c r="U292" s="353"/>
      <c r="AC292" s="353"/>
      <c r="AD292" s="353"/>
      <c r="AE292" s="353"/>
      <c r="AF292" s="353"/>
      <c r="AG292" s="353"/>
      <c r="AH292" s="353"/>
      <c r="AI292" s="353"/>
      <c r="AJ292" s="353"/>
      <c r="AK292" s="353"/>
      <c r="AL292" s="353"/>
      <c r="AM292" s="353"/>
      <c r="AN292" s="353"/>
      <c r="AO292" s="353"/>
      <c r="AP292" s="353"/>
      <c r="AQ292" s="353"/>
      <c r="AR292" s="353"/>
      <c r="AS292" s="353"/>
      <c r="AT292" s="353"/>
      <c r="AU292" s="353"/>
      <c r="AV292" s="353"/>
      <c r="AW292" s="353"/>
      <c r="AX292" s="353"/>
      <c r="AY292" s="353"/>
      <c r="AZ292" s="353"/>
      <c r="BA292" s="355"/>
      <c r="BB292" s="356"/>
      <c r="BC292" s="353"/>
      <c r="BD292" s="353"/>
      <c r="BE292" s="353"/>
      <c r="BF292" s="353"/>
      <c r="BG292" s="353"/>
      <c r="BH292" s="353"/>
      <c r="BI292" s="353"/>
      <c r="BJ292" s="353"/>
      <c r="BK292" s="353"/>
      <c r="BL292" s="353"/>
      <c r="BM292" s="353"/>
      <c r="BN292" s="353"/>
      <c r="BO292" s="353"/>
      <c r="BP292" s="353"/>
      <c r="BQ292" s="353"/>
      <c r="BR292" s="353"/>
      <c r="BS292" s="353"/>
      <c r="BT292" s="353"/>
      <c r="BU292" s="353"/>
      <c r="BV292" s="353"/>
      <c r="BW292" s="353"/>
      <c r="BX292" s="357"/>
    </row>
    <row r="293" spans="1:76" s="352" customFormat="1">
      <c r="A293" s="351"/>
      <c r="I293" s="353"/>
      <c r="J293" s="354"/>
      <c r="K293" s="353"/>
      <c r="L293" s="353"/>
      <c r="M293" s="353"/>
      <c r="N293" s="353"/>
      <c r="O293" s="353"/>
      <c r="P293" s="353"/>
      <c r="Q293" s="353"/>
      <c r="R293" s="353"/>
      <c r="S293" s="353"/>
      <c r="T293" s="353"/>
      <c r="U293" s="353"/>
      <c r="AC293" s="353"/>
      <c r="AD293" s="353"/>
      <c r="AE293" s="353"/>
      <c r="AF293" s="353"/>
      <c r="AG293" s="353"/>
      <c r="AH293" s="353"/>
      <c r="AI293" s="353"/>
      <c r="AJ293" s="353"/>
      <c r="AK293" s="353"/>
      <c r="AL293" s="353"/>
      <c r="AM293" s="353"/>
      <c r="AN293" s="353"/>
      <c r="AO293" s="353"/>
      <c r="AP293" s="353"/>
      <c r="AQ293" s="353"/>
      <c r="AR293" s="353"/>
      <c r="AS293" s="353"/>
      <c r="AT293" s="353"/>
      <c r="AU293" s="353"/>
      <c r="AV293" s="353"/>
      <c r="AW293" s="353"/>
      <c r="AX293" s="353"/>
      <c r="AY293" s="353"/>
      <c r="AZ293" s="353"/>
      <c r="BA293" s="355"/>
      <c r="BB293" s="356"/>
      <c r="BC293" s="353"/>
      <c r="BD293" s="353"/>
      <c r="BE293" s="353"/>
      <c r="BF293" s="353"/>
      <c r="BG293" s="353"/>
      <c r="BH293" s="353"/>
      <c r="BI293" s="353"/>
      <c r="BJ293" s="353"/>
      <c r="BK293" s="353"/>
      <c r="BL293" s="353"/>
      <c r="BM293" s="353"/>
      <c r="BN293" s="353"/>
      <c r="BO293" s="353"/>
      <c r="BP293" s="353"/>
      <c r="BQ293" s="353"/>
      <c r="BR293" s="353"/>
      <c r="BS293" s="353"/>
      <c r="BT293" s="353"/>
      <c r="BU293" s="353"/>
      <c r="BV293" s="353"/>
      <c r="BW293" s="353"/>
      <c r="BX293" s="357"/>
    </row>
    <row r="294" spans="1:76" s="352" customFormat="1">
      <c r="A294" s="351"/>
      <c r="I294" s="353"/>
      <c r="J294" s="354"/>
      <c r="K294" s="353"/>
      <c r="L294" s="353"/>
      <c r="M294" s="353"/>
      <c r="N294" s="353"/>
      <c r="O294" s="353"/>
      <c r="P294" s="353"/>
      <c r="Q294" s="353"/>
      <c r="R294" s="353"/>
      <c r="S294" s="353"/>
      <c r="T294" s="353"/>
      <c r="U294" s="353"/>
      <c r="AC294" s="353"/>
      <c r="AD294" s="353"/>
      <c r="AE294" s="353"/>
      <c r="AF294" s="353"/>
      <c r="AG294" s="353"/>
      <c r="AH294" s="353"/>
      <c r="AI294" s="353"/>
      <c r="AJ294" s="353"/>
      <c r="AK294" s="353"/>
      <c r="AL294" s="353"/>
      <c r="AM294" s="353"/>
      <c r="AN294" s="353"/>
      <c r="AO294" s="353"/>
      <c r="AP294" s="353"/>
      <c r="AQ294" s="353"/>
      <c r="AR294" s="353"/>
      <c r="AS294" s="353"/>
      <c r="AT294" s="353"/>
      <c r="AU294" s="353"/>
      <c r="AV294" s="353"/>
      <c r="AW294" s="353"/>
      <c r="AX294" s="353"/>
      <c r="AY294" s="353"/>
      <c r="AZ294" s="353"/>
      <c r="BA294" s="355"/>
      <c r="BB294" s="356"/>
      <c r="BC294" s="353"/>
      <c r="BD294" s="353"/>
      <c r="BE294" s="353"/>
      <c r="BF294" s="353"/>
      <c r="BG294" s="353"/>
      <c r="BH294" s="353"/>
      <c r="BI294" s="353"/>
      <c r="BJ294" s="353"/>
      <c r="BK294" s="353"/>
      <c r="BL294" s="353"/>
      <c r="BM294" s="353"/>
      <c r="BN294" s="353"/>
      <c r="BO294" s="353"/>
      <c r="BP294" s="353"/>
      <c r="BQ294" s="353"/>
      <c r="BR294" s="353"/>
      <c r="BS294" s="353"/>
      <c r="BT294" s="353"/>
      <c r="BU294" s="353"/>
      <c r="BV294" s="353"/>
      <c r="BW294" s="353"/>
      <c r="BX294" s="357"/>
    </row>
    <row r="295" spans="1:76" s="352" customFormat="1">
      <c r="A295" s="351"/>
      <c r="I295" s="353"/>
      <c r="J295" s="354"/>
      <c r="K295" s="353"/>
      <c r="L295" s="353"/>
      <c r="M295" s="353"/>
      <c r="N295" s="353"/>
      <c r="O295" s="353"/>
      <c r="P295" s="353"/>
      <c r="Q295" s="353"/>
      <c r="R295" s="353"/>
      <c r="S295" s="353"/>
      <c r="T295" s="353"/>
      <c r="U295" s="353"/>
      <c r="AC295" s="353"/>
      <c r="AD295" s="353"/>
      <c r="AE295" s="353"/>
      <c r="AF295" s="353"/>
      <c r="AG295" s="353"/>
      <c r="AH295" s="353"/>
      <c r="AI295" s="353"/>
      <c r="AJ295" s="353"/>
      <c r="AK295" s="353"/>
      <c r="AL295" s="353"/>
      <c r="AM295" s="353"/>
      <c r="AN295" s="353"/>
      <c r="AO295" s="353"/>
      <c r="AP295" s="353"/>
      <c r="AQ295" s="353"/>
      <c r="AR295" s="353"/>
      <c r="AS295" s="353"/>
      <c r="AT295" s="353"/>
      <c r="AU295" s="353"/>
      <c r="AV295" s="353"/>
      <c r="AW295" s="353"/>
      <c r="AX295" s="353"/>
      <c r="AY295" s="353"/>
      <c r="AZ295" s="353"/>
      <c r="BA295" s="355"/>
      <c r="BB295" s="356"/>
      <c r="BC295" s="353"/>
      <c r="BD295" s="353"/>
      <c r="BE295" s="353"/>
      <c r="BF295" s="353"/>
      <c r="BG295" s="353"/>
      <c r="BH295" s="353"/>
      <c r="BI295" s="353"/>
      <c r="BJ295" s="353"/>
      <c r="BK295" s="353"/>
      <c r="BL295" s="353"/>
      <c r="BM295" s="353"/>
      <c r="BN295" s="353"/>
      <c r="BO295" s="353"/>
      <c r="BP295" s="353"/>
      <c r="BQ295" s="353"/>
      <c r="BR295" s="353"/>
      <c r="BS295" s="353"/>
      <c r="BT295" s="353"/>
      <c r="BU295" s="353"/>
      <c r="BV295" s="353"/>
      <c r="BW295" s="353"/>
      <c r="BX295" s="357"/>
    </row>
    <row r="296" spans="1:76" s="352" customFormat="1">
      <c r="A296" s="351"/>
      <c r="I296" s="353"/>
      <c r="J296" s="354"/>
      <c r="K296" s="353"/>
      <c r="L296" s="353"/>
      <c r="M296" s="353"/>
      <c r="N296" s="353"/>
      <c r="O296" s="353"/>
      <c r="P296" s="353"/>
      <c r="Q296" s="353"/>
      <c r="R296" s="353"/>
      <c r="S296" s="353"/>
      <c r="T296" s="353"/>
      <c r="U296" s="353"/>
      <c r="AC296" s="353"/>
      <c r="AD296" s="353"/>
      <c r="AE296" s="353"/>
      <c r="AF296" s="353"/>
      <c r="AG296" s="353"/>
      <c r="AH296" s="353"/>
      <c r="AI296" s="353"/>
      <c r="AJ296" s="353"/>
      <c r="AK296" s="353"/>
      <c r="AL296" s="353"/>
      <c r="AM296" s="353"/>
      <c r="AN296" s="353"/>
      <c r="AO296" s="353"/>
      <c r="AP296" s="353"/>
      <c r="AQ296" s="353"/>
      <c r="AR296" s="353"/>
      <c r="AS296" s="353"/>
      <c r="AT296" s="353"/>
      <c r="AU296" s="353"/>
      <c r="AV296" s="353"/>
      <c r="AW296" s="353"/>
      <c r="AX296" s="353"/>
      <c r="AY296" s="353"/>
      <c r="AZ296" s="353"/>
      <c r="BA296" s="355"/>
      <c r="BB296" s="356"/>
      <c r="BC296" s="353"/>
      <c r="BD296" s="353"/>
      <c r="BE296" s="353"/>
      <c r="BF296" s="353"/>
      <c r="BG296" s="353"/>
      <c r="BH296" s="353"/>
      <c r="BI296" s="353"/>
      <c r="BJ296" s="353"/>
      <c r="BK296" s="353"/>
      <c r="BL296" s="353"/>
      <c r="BM296" s="353"/>
      <c r="BN296" s="353"/>
      <c r="BO296" s="353"/>
      <c r="BP296" s="353"/>
      <c r="BQ296" s="353"/>
      <c r="BR296" s="353"/>
      <c r="BS296" s="353"/>
      <c r="BT296" s="353"/>
      <c r="BU296" s="353"/>
      <c r="BV296" s="353"/>
      <c r="BW296" s="353"/>
      <c r="BX296" s="357"/>
    </row>
    <row r="297" spans="1:76" s="352" customFormat="1">
      <c r="A297" s="351"/>
      <c r="I297" s="353"/>
      <c r="J297" s="354"/>
      <c r="K297" s="353"/>
      <c r="L297" s="353"/>
      <c r="M297" s="353"/>
      <c r="N297" s="353"/>
      <c r="O297" s="353"/>
      <c r="P297" s="353"/>
      <c r="Q297" s="353"/>
      <c r="R297" s="353"/>
      <c r="S297" s="353"/>
      <c r="T297" s="353"/>
      <c r="U297" s="353"/>
      <c r="AC297" s="353"/>
      <c r="AD297" s="353"/>
      <c r="AE297" s="353"/>
      <c r="AF297" s="353"/>
      <c r="AG297" s="353"/>
      <c r="AH297" s="353"/>
      <c r="AI297" s="353"/>
      <c r="AJ297" s="353"/>
      <c r="AK297" s="353"/>
      <c r="AL297" s="353"/>
      <c r="AM297" s="353"/>
      <c r="AN297" s="353"/>
      <c r="AO297" s="353"/>
      <c r="AP297" s="353"/>
      <c r="AQ297" s="353"/>
      <c r="AR297" s="353"/>
      <c r="AS297" s="353"/>
      <c r="AT297" s="353"/>
      <c r="AU297" s="353"/>
      <c r="AV297" s="353"/>
      <c r="AW297" s="353"/>
      <c r="AX297" s="353"/>
      <c r="AY297" s="353"/>
      <c r="AZ297" s="353"/>
      <c r="BA297" s="355"/>
      <c r="BB297" s="356"/>
      <c r="BC297" s="353"/>
      <c r="BD297" s="353"/>
      <c r="BE297" s="353"/>
      <c r="BF297" s="353"/>
      <c r="BG297" s="353"/>
      <c r="BH297" s="353"/>
      <c r="BI297" s="353"/>
      <c r="BJ297" s="353"/>
      <c r="BK297" s="353"/>
      <c r="BL297" s="353"/>
      <c r="BM297" s="353"/>
      <c r="BN297" s="353"/>
      <c r="BO297" s="353"/>
      <c r="BP297" s="353"/>
      <c r="BQ297" s="353"/>
      <c r="BR297" s="353"/>
      <c r="BS297" s="353"/>
      <c r="BT297" s="353"/>
      <c r="BU297" s="353"/>
      <c r="BV297" s="353"/>
      <c r="BW297" s="353"/>
      <c r="BX297" s="357"/>
    </row>
    <row r="298" spans="1:76" s="352" customFormat="1">
      <c r="A298" s="351"/>
      <c r="I298" s="353"/>
      <c r="J298" s="354"/>
      <c r="K298" s="353"/>
      <c r="L298" s="353"/>
      <c r="M298" s="353"/>
      <c r="N298" s="353"/>
      <c r="O298" s="353"/>
      <c r="P298" s="353"/>
      <c r="Q298" s="353"/>
      <c r="R298" s="353"/>
      <c r="S298" s="353"/>
      <c r="T298" s="353"/>
      <c r="U298" s="353"/>
      <c r="AC298" s="353"/>
      <c r="AD298" s="353"/>
      <c r="AE298" s="353"/>
      <c r="AF298" s="353"/>
      <c r="AG298" s="353"/>
      <c r="AH298" s="353"/>
      <c r="AI298" s="353"/>
      <c r="AJ298" s="353"/>
      <c r="AK298" s="353"/>
      <c r="AL298" s="353"/>
      <c r="AM298" s="353"/>
      <c r="AN298" s="353"/>
      <c r="AO298" s="353"/>
      <c r="AP298" s="353"/>
      <c r="AQ298" s="353"/>
      <c r="AR298" s="353"/>
      <c r="AS298" s="353"/>
      <c r="AT298" s="353"/>
      <c r="AU298" s="353"/>
      <c r="AV298" s="353"/>
      <c r="AW298" s="353"/>
      <c r="AX298" s="353"/>
      <c r="AY298" s="353"/>
      <c r="AZ298" s="353"/>
      <c r="BA298" s="355"/>
      <c r="BB298" s="356"/>
      <c r="BC298" s="353"/>
      <c r="BD298" s="353"/>
      <c r="BE298" s="353"/>
      <c r="BF298" s="353"/>
      <c r="BG298" s="353"/>
      <c r="BH298" s="353"/>
      <c r="BI298" s="353"/>
      <c r="BJ298" s="353"/>
      <c r="BK298" s="353"/>
      <c r="BL298" s="353"/>
      <c r="BM298" s="353"/>
      <c r="BN298" s="353"/>
      <c r="BO298" s="353"/>
      <c r="BP298" s="353"/>
      <c r="BQ298" s="353"/>
      <c r="BR298" s="353"/>
      <c r="BS298" s="353"/>
      <c r="BT298" s="353"/>
      <c r="BU298" s="353"/>
      <c r="BV298" s="353"/>
      <c r="BW298" s="353"/>
      <c r="BX298" s="357"/>
    </row>
    <row r="299" spans="1:76" s="352" customFormat="1">
      <c r="A299" s="351"/>
      <c r="I299" s="353"/>
      <c r="J299" s="354"/>
      <c r="K299" s="353"/>
      <c r="L299" s="353"/>
      <c r="M299" s="353"/>
      <c r="N299" s="353"/>
      <c r="O299" s="353"/>
      <c r="P299" s="353"/>
      <c r="Q299" s="353"/>
      <c r="R299" s="353"/>
      <c r="S299" s="353"/>
      <c r="T299" s="353"/>
      <c r="U299" s="353"/>
      <c r="AC299" s="353"/>
      <c r="AD299" s="353"/>
      <c r="AE299" s="353"/>
      <c r="AF299" s="353"/>
      <c r="AG299" s="353"/>
      <c r="AH299" s="353"/>
      <c r="AI299" s="353"/>
      <c r="AJ299" s="353"/>
      <c r="AK299" s="353"/>
      <c r="AL299" s="353"/>
      <c r="AM299" s="353"/>
      <c r="AN299" s="353"/>
      <c r="AO299" s="353"/>
      <c r="AP299" s="353"/>
      <c r="AQ299" s="353"/>
      <c r="AR299" s="353"/>
      <c r="AS299" s="353"/>
      <c r="AT299" s="353"/>
      <c r="AU299" s="353"/>
      <c r="AV299" s="353"/>
      <c r="AW299" s="353"/>
      <c r="AX299" s="353"/>
      <c r="AY299" s="353"/>
      <c r="AZ299" s="353"/>
      <c r="BA299" s="355"/>
      <c r="BB299" s="356"/>
      <c r="BC299" s="353"/>
      <c r="BD299" s="353"/>
      <c r="BE299" s="353"/>
      <c r="BF299" s="353"/>
      <c r="BG299" s="353"/>
      <c r="BH299" s="353"/>
      <c r="BI299" s="353"/>
      <c r="BJ299" s="353"/>
      <c r="BK299" s="353"/>
      <c r="BL299" s="353"/>
      <c r="BM299" s="353"/>
      <c r="BN299" s="353"/>
      <c r="BO299" s="353"/>
      <c r="BP299" s="353"/>
      <c r="BQ299" s="353"/>
      <c r="BR299" s="353"/>
      <c r="BS299" s="353"/>
      <c r="BT299" s="353"/>
      <c r="BU299" s="353"/>
      <c r="BV299" s="353"/>
      <c r="BW299" s="353"/>
      <c r="BX299" s="357"/>
    </row>
    <row r="300" spans="1:76" s="352" customFormat="1">
      <c r="A300" s="351"/>
      <c r="I300" s="353"/>
      <c r="J300" s="354"/>
      <c r="K300" s="353"/>
      <c r="L300" s="353"/>
      <c r="M300" s="353"/>
      <c r="N300" s="353"/>
      <c r="O300" s="353"/>
      <c r="P300" s="353"/>
      <c r="Q300" s="353"/>
      <c r="R300" s="353"/>
      <c r="S300" s="353"/>
      <c r="T300" s="353"/>
      <c r="U300" s="353"/>
      <c r="AC300" s="353"/>
      <c r="AD300" s="353"/>
      <c r="AE300" s="353"/>
      <c r="AF300" s="353"/>
      <c r="AG300" s="353"/>
      <c r="AH300" s="353"/>
      <c r="AI300" s="353"/>
      <c r="AJ300" s="353"/>
      <c r="AK300" s="353"/>
      <c r="AL300" s="353"/>
      <c r="AM300" s="353"/>
      <c r="AN300" s="353"/>
      <c r="AO300" s="353"/>
      <c r="AP300" s="353"/>
      <c r="AQ300" s="353"/>
      <c r="AR300" s="353"/>
      <c r="AS300" s="353"/>
      <c r="AT300" s="353"/>
      <c r="AU300" s="353"/>
      <c r="AV300" s="353"/>
      <c r="AW300" s="353"/>
      <c r="AX300" s="353"/>
      <c r="AY300" s="353"/>
      <c r="AZ300" s="353"/>
      <c r="BA300" s="355"/>
      <c r="BB300" s="356"/>
      <c r="BC300" s="353"/>
      <c r="BD300" s="353"/>
      <c r="BE300" s="353"/>
      <c r="BF300" s="353"/>
      <c r="BG300" s="353"/>
      <c r="BH300" s="353"/>
      <c r="BI300" s="353"/>
      <c r="BJ300" s="353"/>
      <c r="BK300" s="353"/>
      <c r="BL300" s="353"/>
      <c r="BM300" s="353"/>
      <c r="BN300" s="353"/>
      <c r="BO300" s="353"/>
      <c r="BP300" s="353"/>
      <c r="BQ300" s="353"/>
      <c r="BR300" s="353"/>
      <c r="BS300" s="353"/>
      <c r="BT300" s="353"/>
      <c r="BU300" s="353"/>
      <c r="BV300" s="353"/>
      <c r="BW300" s="353"/>
      <c r="BX300" s="357"/>
    </row>
    <row r="301" spans="1:76" s="352" customFormat="1">
      <c r="A301" s="351"/>
      <c r="I301" s="353"/>
      <c r="J301" s="354"/>
      <c r="K301" s="353"/>
      <c r="L301" s="353"/>
      <c r="M301" s="353"/>
      <c r="N301" s="353"/>
      <c r="O301" s="353"/>
      <c r="P301" s="353"/>
      <c r="Q301" s="353"/>
      <c r="R301" s="353"/>
      <c r="S301" s="353"/>
      <c r="T301" s="353"/>
      <c r="U301" s="353"/>
      <c r="AC301" s="353"/>
      <c r="AD301" s="353"/>
      <c r="AE301" s="353"/>
      <c r="AF301" s="353"/>
      <c r="AG301" s="353"/>
      <c r="AH301" s="353"/>
      <c r="AI301" s="353"/>
      <c r="AJ301" s="353"/>
      <c r="AK301" s="353"/>
      <c r="AL301" s="353"/>
      <c r="AM301" s="353"/>
      <c r="AN301" s="353"/>
      <c r="AO301" s="353"/>
      <c r="AP301" s="353"/>
      <c r="AQ301" s="353"/>
      <c r="AR301" s="353"/>
      <c r="AS301" s="353"/>
      <c r="AT301" s="353"/>
      <c r="AU301" s="353"/>
      <c r="AV301" s="353"/>
      <c r="AW301" s="353"/>
      <c r="AX301" s="353"/>
      <c r="AY301" s="353"/>
      <c r="AZ301" s="353"/>
      <c r="BA301" s="355"/>
      <c r="BB301" s="356"/>
      <c r="BC301" s="353"/>
      <c r="BD301" s="353"/>
      <c r="BE301" s="353"/>
      <c r="BF301" s="353"/>
      <c r="BG301" s="353"/>
      <c r="BH301" s="353"/>
      <c r="BI301" s="353"/>
      <c r="BJ301" s="353"/>
      <c r="BK301" s="353"/>
      <c r="BL301" s="353"/>
      <c r="BM301" s="353"/>
      <c r="BN301" s="353"/>
      <c r="BO301" s="353"/>
      <c r="BP301" s="353"/>
      <c r="BQ301" s="353"/>
      <c r="BR301" s="353"/>
      <c r="BS301" s="353"/>
      <c r="BT301" s="353"/>
      <c r="BU301" s="353"/>
      <c r="BV301" s="353"/>
      <c r="BW301" s="353"/>
      <c r="BX301" s="357"/>
    </row>
    <row r="302" spans="1:76" s="352" customFormat="1">
      <c r="A302" s="351"/>
      <c r="I302" s="353"/>
      <c r="J302" s="354"/>
      <c r="K302" s="353"/>
      <c r="L302" s="353"/>
      <c r="M302" s="353"/>
      <c r="N302" s="353"/>
      <c r="O302" s="353"/>
      <c r="P302" s="353"/>
      <c r="Q302" s="353"/>
      <c r="R302" s="353"/>
      <c r="S302" s="353"/>
      <c r="T302" s="353"/>
      <c r="U302" s="353"/>
      <c r="AC302" s="353"/>
      <c r="AD302" s="353"/>
      <c r="AE302" s="353"/>
      <c r="AF302" s="353"/>
      <c r="AG302" s="353"/>
      <c r="AH302" s="353"/>
      <c r="AI302" s="353"/>
      <c r="AJ302" s="353"/>
      <c r="AK302" s="353"/>
      <c r="AL302" s="353"/>
      <c r="AM302" s="353"/>
      <c r="AN302" s="353"/>
      <c r="AO302" s="353"/>
      <c r="AP302" s="353"/>
      <c r="AQ302" s="353"/>
      <c r="AR302" s="353"/>
      <c r="AS302" s="353"/>
      <c r="AT302" s="353"/>
      <c r="AU302" s="353"/>
      <c r="AV302" s="353"/>
      <c r="AW302" s="353"/>
      <c r="AX302" s="353"/>
      <c r="AY302" s="353"/>
      <c r="AZ302" s="353"/>
      <c r="BA302" s="355"/>
      <c r="BB302" s="356"/>
      <c r="BC302" s="353"/>
      <c r="BD302" s="353"/>
      <c r="BE302" s="353"/>
      <c r="BF302" s="353"/>
      <c r="BG302" s="353"/>
      <c r="BH302" s="353"/>
      <c r="BI302" s="353"/>
      <c r="BJ302" s="353"/>
      <c r="BK302" s="353"/>
      <c r="BL302" s="353"/>
      <c r="BM302" s="353"/>
      <c r="BN302" s="353"/>
      <c r="BO302" s="353"/>
      <c r="BP302" s="353"/>
      <c r="BQ302" s="353"/>
      <c r="BR302" s="353"/>
      <c r="BS302" s="353"/>
      <c r="BT302" s="353"/>
      <c r="BU302" s="353"/>
      <c r="BV302" s="353"/>
      <c r="BW302" s="353"/>
      <c r="BX302" s="357"/>
    </row>
    <row r="303" spans="1:76" s="352" customFormat="1">
      <c r="A303" s="351"/>
      <c r="I303" s="353"/>
      <c r="J303" s="354"/>
      <c r="K303" s="353"/>
      <c r="L303" s="353"/>
      <c r="M303" s="353"/>
      <c r="N303" s="353"/>
      <c r="O303" s="353"/>
      <c r="P303" s="353"/>
      <c r="Q303" s="353"/>
      <c r="R303" s="353"/>
      <c r="S303" s="353"/>
      <c r="T303" s="353"/>
      <c r="U303" s="353"/>
      <c r="AC303" s="353"/>
      <c r="AD303" s="353"/>
      <c r="AE303" s="353"/>
      <c r="AF303" s="353"/>
      <c r="AG303" s="353"/>
      <c r="AH303" s="353"/>
      <c r="AI303" s="353"/>
      <c r="AJ303" s="353"/>
      <c r="AK303" s="353"/>
      <c r="AL303" s="353"/>
      <c r="AM303" s="353"/>
      <c r="AN303" s="353"/>
      <c r="AO303" s="353"/>
      <c r="AP303" s="353"/>
      <c r="AQ303" s="353"/>
      <c r="AR303" s="353"/>
      <c r="AS303" s="353"/>
      <c r="AT303" s="353"/>
      <c r="AU303" s="353"/>
      <c r="AV303" s="353"/>
      <c r="AW303" s="353"/>
      <c r="AX303" s="353"/>
      <c r="AY303" s="353"/>
      <c r="AZ303" s="353"/>
      <c r="BA303" s="355"/>
      <c r="BB303" s="356"/>
      <c r="BC303" s="353"/>
      <c r="BD303" s="353"/>
      <c r="BE303" s="353"/>
      <c r="BF303" s="353"/>
      <c r="BG303" s="353"/>
      <c r="BH303" s="353"/>
      <c r="BI303" s="353"/>
      <c r="BJ303" s="353"/>
      <c r="BK303" s="353"/>
      <c r="BL303" s="353"/>
      <c r="BM303" s="353"/>
      <c r="BN303" s="353"/>
      <c r="BO303" s="353"/>
      <c r="BP303" s="353"/>
      <c r="BQ303" s="353"/>
      <c r="BR303" s="353"/>
      <c r="BS303" s="353"/>
      <c r="BT303" s="353"/>
      <c r="BU303" s="353"/>
      <c r="BV303" s="353"/>
      <c r="BW303" s="353"/>
      <c r="BX303" s="357"/>
    </row>
    <row r="304" spans="1:76" s="352" customFormat="1">
      <c r="A304" s="351"/>
      <c r="I304" s="353"/>
      <c r="J304" s="354"/>
      <c r="K304" s="353"/>
      <c r="L304" s="353"/>
      <c r="M304" s="353"/>
      <c r="N304" s="353"/>
      <c r="O304" s="353"/>
      <c r="P304" s="353"/>
      <c r="Q304" s="353"/>
      <c r="R304" s="353"/>
      <c r="S304" s="353"/>
      <c r="T304" s="353"/>
      <c r="U304" s="353"/>
      <c r="AC304" s="353"/>
      <c r="AD304" s="353"/>
      <c r="AE304" s="353"/>
      <c r="AF304" s="353"/>
      <c r="AG304" s="353"/>
      <c r="AH304" s="353"/>
      <c r="AI304" s="353"/>
      <c r="AJ304" s="353"/>
      <c r="AK304" s="353"/>
      <c r="AL304" s="353"/>
      <c r="AM304" s="353"/>
      <c r="AN304" s="353"/>
      <c r="AO304" s="353"/>
      <c r="AP304" s="353"/>
      <c r="AQ304" s="353"/>
      <c r="AR304" s="353"/>
      <c r="AS304" s="353"/>
      <c r="AT304" s="353"/>
      <c r="AU304" s="353"/>
      <c r="AV304" s="353"/>
      <c r="AW304" s="353"/>
      <c r="AX304" s="353"/>
      <c r="AY304" s="353"/>
      <c r="AZ304" s="353"/>
      <c r="BA304" s="355"/>
      <c r="BB304" s="356"/>
      <c r="BC304" s="353"/>
      <c r="BD304" s="353"/>
      <c r="BE304" s="353"/>
      <c r="BF304" s="353"/>
      <c r="BG304" s="353"/>
      <c r="BH304" s="353"/>
      <c r="BI304" s="353"/>
      <c r="BJ304" s="353"/>
      <c r="BK304" s="353"/>
      <c r="BL304" s="353"/>
      <c r="BM304" s="353"/>
      <c r="BN304" s="353"/>
      <c r="BO304" s="353"/>
      <c r="BP304" s="353"/>
      <c r="BQ304" s="353"/>
      <c r="BR304" s="353"/>
      <c r="BS304" s="353"/>
      <c r="BT304" s="353"/>
      <c r="BU304" s="353"/>
      <c r="BV304" s="353"/>
      <c r="BW304" s="353"/>
      <c r="BX304" s="357"/>
    </row>
    <row r="305" spans="1:76" s="352" customFormat="1">
      <c r="A305" s="351"/>
      <c r="I305" s="353"/>
      <c r="J305" s="354"/>
      <c r="K305" s="353"/>
      <c r="L305" s="353"/>
      <c r="M305" s="353"/>
      <c r="N305" s="353"/>
      <c r="O305" s="353"/>
      <c r="P305" s="353"/>
      <c r="Q305" s="353"/>
      <c r="R305" s="353"/>
      <c r="S305" s="353"/>
      <c r="T305" s="353"/>
      <c r="U305" s="353"/>
      <c r="AC305" s="353"/>
      <c r="AD305" s="353"/>
      <c r="AE305" s="353"/>
      <c r="AF305" s="353"/>
      <c r="AG305" s="353"/>
      <c r="AH305" s="353"/>
      <c r="AI305" s="353"/>
      <c r="AJ305" s="353"/>
      <c r="AK305" s="353"/>
      <c r="AL305" s="353"/>
      <c r="AM305" s="353"/>
      <c r="AN305" s="353"/>
      <c r="AO305" s="353"/>
      <c r="AP305" s="353"/>
      <c r="AQ305" s="353"/>
      <c r="AR305" s="353"/>
      <c r="AS305" s="353"/>
      <c r="AT305" s="353"/>
      <c r="AU305" s="353"/>
      <c r="AV305" s="353"/>
      <c r="AW305" s="353"/>
      <c r="AX305" s="353"/>
      <c r="AY305" s="353"/>
      <c r="AZ305" s="353"/>
      <c r="BA305" s="355"/>
      <c r="BB305" s="356"/>
      <c r="BC305" s="353"/>
      <c r="BD305" s="353"/>
      <c r="BE305" s="353"/>
      <c r="BF305" s="353"/>
      <c r="BG305" s="353"/>
      <c r="BH305" s="353"/>
      <c r="BI305" s="353"/>
      <c r="BJ305" s="353"/>
      <c r="BK305" s="353"/>
      <c r="BL305" s="353"/>
      <c r="BM305" s="353"/>
      <c r="BN305" s="353"/>
      <c r="BO305" s="353"/>
      <c r="BP305" s="353"/>
      <c r="BQ305" s="353"/>
      <c r="BR305" s="353"/>
      <c r="BS305" s="353"/>
      <c r="BT305" s="353"/>
      <c r="BU305" s="353"/>
      <c r="BV305" s="353"/>
      <c r="BW305" s="353"/>
      <c r="BX305" s="357"/>
    </row>
    <row r="306" spans="1:76" s="352" customFormat="1">
      <c r="A306" s="351"/>
      <c r="I306" s="353"/>
      <c r="J306" s="354"/>
      <c r="K306" s="353"/>
      <c r="L306" s="353"/>
      <c r="M306" s="353"/>
      <c r="N306" s="353"/>
      <c r="O306" s="353"/>
      <c r="P306" s="353"/>
      <c r="Q306" s="353"/>
      <c r="R306" s="353"/>
      <c r="S306" s="353"/>
      <c r="T306" s="353"/>
      <c r="U306" s="353"/>
      <c r="AC306" s="353"/>
      <c r="AD306" s="353"/>
      <c r="AE306" s="353"/>
      <c r="AF306" s="353"/>
      <c r="AG306" s="353"/>
      <c r="AH306" s="353"/>
      <c r="AI306" s="353"/>
      <c r="AJ306" s="353"/>
      <c r="AK306" s="353"/>
      <c r="AL306" s="353"/>
      <c r="AM306" s="353"/>
      <c r="AN306" s="353"/>
      <c r="AO306" s="353"/>
      <c r="AP306" s="353"/>
      <c r="AQ306" s="353"/>
      <c r="AR306" s="353"/>
      <c r="AS306" s="353"/>
      <c r="AT306" s="353"/>
      <c r="AU306" s="353"/>
      <c r="AV306" s="353"/>
      <c r="AW306" s="353"/>
      <c r="AX306" s="353"/>
      <c r="AY306" s="353"/>
      <c r="AZ306" s="353"/>
      <c r="BA306" s="355"/>
      <c r="BB306" s="356"/>
      <c r="BC306" s="353"/>
      <c r="BD306" s="353"/>
      <c r="BE306" s="353"/>
      <c r="BF306" s="353"/>
      <c r="BG306" s="353"/>
      <c r="BH306" s="353"/>
      <c r="BI306" s="353"/>
      <c r="BJ306" s="353"/>
      <c r="BK306" s="353"/>
      <c r="BL306" s="353"/>
      <c r="BM306" s="353"/>
      <c r="BN306" s="353"/>
      <c r="BO306" s="353"/>
      <c r="BP306" s="353"/>
      <c r="BQ306" s="353"/>
      <c r="BR306" s="353"/>
      <c r="BS306" s="353"/>
      <c r="BT306" s="353"/>
      <c r="BU306" s="353"/>
      <c r="BV306" s="353"/>
      <c r="BW306" s="353"/>
      <c r="BX306" s="357"/>
    </row>
    <row r="307" spans="1:76" s="352" customFormat="1">
      <c r="A307" s="351"/>
      <c r="I307" s="353"/>
      <c r="J307" s="354"/>
      <c r="K307" s="353"/>
      <c r="L307" s="353"/>
      <c r="M307" s="353"/>
      <c r="N307" s="353"/>
      <c r="O307" s="353"/>
      <c r="P307" s="353"/>
      <c r="Q307" s="353"/>
      <c r="R307" s="353"/>
      <c r="S307" s="353"/>
      <c r="T307" s="353"/>
      <c r="U307" s="353"/>
      <c r="AC307" s="353"/>
      <c r="AD307" s="353"/>
      <c r="AE307" s="353"/>
      <c r="AF307" s="353"/>
      <c r="AG307" s="353"/>
      <c r="AH307" s="353"/>
      <c r="AI307" s="353"/>
      <c r="AJ307" s="353"/>
      <c r="AK307" s="353"/>
      <c r="AL307" s="353"/>
      <c r="AM307" s="353"/>
      <c r="AN307" s="353"/>
      <c r="AO307" s="353"/>
      <c r="AP307" s="353"/>
      <c r="AQ307" s="353"/>
      <c r="AR307" s="353"/>
      <c r="AS307" s="353"/>
      <c r="AT307" s="353"/>
      <c r="AU307" s="353"/>
      <c r="AV307" s="353"/>
      <c r="AW307" s="353"/>
      <c r="AX307" s="353"/>
      <c r="AY307" s="353"/>
      <c r="AZ307" s="353"/>
      <c r="BA307" s="355"/>
      <c r="BB307" s="356"/>
      <c r="BC307" s="353"/>
      <c r="BD307" s="353"/>
      <c r="BE307" s="353"/>
      <c r="BF307" s="353"/>
      <c r="BG307" s="353"/>
      <c r="BH307" s="353"/>
      <c r="BI307" s="353"/>
      <c r="BJ307" s="353"/>
      <c r="BK307" s="353"/>
      <c r="BL307" s="353"/>
      <c r="BM307" s="353"/>
      <c r="BN307" s="353"/>
      <c r="BO307" s="353"/>
      <c r="BP307" s="353"/>
      <c r="BQ307" s="353"/>
      <c r="BR307" s="353"/>
      <c r="BS307" s="353"/>
      <c r="BT307" s="353"/>
      <c r="BU307" s="353"/>
      <c r="BV307" s="353"/>
      <c r="BW307" s="353"/>
      <c r="BX307" s="357"/>
    </row>
    <row r="308" spans="1:76" s="352" customFormat="1">
      <c r="A308" s="351"/>
      <c r="I308" s="353"/>
      <c r="J308" s="354"/>
      <c r="K308" s="353"/>
      <c r="L308" s="353"/>
      <c r="M308" s="353"/>
      <c r="N308" s="353"/>
      <c r="O308" s="353"/>
      <c r="P308" s="353"/>
      <c r="Q308" s="353"/>
      <c r="R308" s="353"/>
      <c r="S308" s="353"/>
      <c r="T308" s="353"/>
      <c r="U308" s="353"/>
      <c r="AC308" s="353"/>
      <c r="AD308" s="353"/>
      <c r="AE308" s="353"/>
      <c r="AF308" s="353"/>
      <c r="AG308" s="353"/>
      <c r="AH308" s="353"/>
      <c r="AI308" s="353"/>
      <c r="AJ308" s="353"/>
      <c r="AK308" s="353"/>
      <c r="AL308" s="353"/>
      <c r="AM308" s="353"/>
      <c r="AN308" s="353"/>
      <c r="AO308" s="353"/>
      <c r="AP308" s="353"/>
      <c r="AQ308" s="353"/>
      <c r="AR308" s="353"/>
      <c r="AS308" s="353"/>
      <c r="AT308" s="353"/>
      <c r="AU308" s="353"/>
      <c r="AV308" s="353"/>
      <c r="AW308" s="353"/>
      <c r="AX308" s="353"/>
      <c r="AY308" s="353"/>
      <c r="AZ308" s="353"/>
      <c r="BA308" s="355"/>
      <c r="BB308" s="356"/>
      <c r="BC308" s="353"/>
      <c r="BD308" s="353"/>
      <c r="BE308" s="353"/>
      <c r="BF308" s="353"/>
      <c r="BG308" s="353"/>
      <c r="BH308" s="353"/>
      <c r="BI308" s="353"/>
      <c r="BJ308" s="353"/>
      <c r="BK308" s="353"/>
      <c r="BL308" s="353"/>
      <c r="BM308" s="353"/>
      <c r="BN308" s="353"/>
      <c r="BO308" s="353"/>
      <c r="BP308" s="353"/>
      <c r="BQ308" s="353"/>
      <c r="BR308" s="353"/>
      <c r="BS308" s="353"/>
      <c r="BT308" s="353"/>
      <c r="BU308" s="353"/>
      <c r="BV308" s="353"/>
      <c r="BW308" s="353"/>
      <c r="BX308" s="357"/>
    </row>
    <row r="309" spans="1:76" s="352" customFormat="1">
      <c r="A309" s="351"/>
      <c r="I309" s="353"/>
      <c r="J309" s="354"/>
      <c r="K309" s="353"/>
      <c r="L309" s="353"/>
      <c r="M309" s="353"/>
      <c r="N309" s="353"/>
      <c r="O309" s="353"/>
      <c r="P309" s="353"/>
      <c r="Q309" s="353"/>
      <c r="R309" s="353"/>
      <c r="S309" s="353"/>
      <c r="T309" s="353"/>
      <c r="U309" s="353"/>
      <c r="AC309" s="353"/>
      <c r="AD309" s="353"/>
      <c r="AE309" s="353"/>
      <c r="AF309" s="353"/>
      <c r="AG309" s="353"/>
      <c r="AH309" s="353"/>
      <c r="AI309" s="353"/>
      <c r="AJ309" s="353"/>
      <c r="AK309" s="353"/>
      <c r="AL309" s="353"/>
      <c r="AM309" s="353"/>
      <c r="AN309" s="353"/>
      <c r="AO309" s="353"/>
      <c r="AP309" s="353"/>
      <c r="AQ309" s="353"/>
      <c r="AR309" s="353"/>
      <c r="AS309" s="353"/>
      <c r="AT309" s="353"/>
      <c r="AU309" s="353"/>
      <c r="AV309" s="353"/>
      <c r="AW309" s="353"/>
      <c r="AX309" s="353"/>
      <c r="AY309" s="353"/>
      <c r="AZ309" s="353"/>
      <c r="BA309" s="355"/>
      <c r="BB309" s="356"/>
      <c r="BC309" s="353"/>
      <c r="BD309" s="353"/>
      <c r="BE309" s="353"/>
      <c r="BF309" s="353"/>
      <c r="BG309" s="353"/>
      <c r="BH309" s="353"/>
      <c r="BI309" s="353"/>
      <c r="BJ309" s="353"/>
      <c r="BK309" s="353"/>
      <c r="BL309" s="353"/>
      <c r="BM309" s="353"/>
      <c r="BN309" s="353"/>
      <c r="BO309" s="353"/>
      <c r="BP309" s="353"/>
      <c r="BQ309" s="353"/>
      <c r="BR309" s="353"/>
      <c r="BS309" s="353"/>
      <c r="BT309" s="353"/>
      <c r="BU309" s="353"/>
      <c r="BV309" s="353"/>
      <c r="BW309" s="353"/>
      <c r="BX309" s="357"/>
    </row>
    <row r="310" spans="1:76" s="352" customFormat="1">
      <c r="A310" s="351"/>
      <c r="I310" s="353"/>
      <c r="J310" s="354"/>
      <c r="K310" s="353"/>
      <c r="L310" s="353"/>
      <c r="M310" s="353"/>
      <c r="N310" s="353"/>
      <c r="O310" s="353"/>
      <c r="P310" s="353"/>
      <c r="Q310" s="353"/>
      <c r="R310" s="353"/>
      <c r="S310" s="353"/>
      <c r="T310" s="353"/>
      <c r="U310" s="353"/>
      <c r="AC310" s="353"/>
      <c r="AD310" s="353"/>
      <c r="AE310" s="353"/>
      <c r="AF310" s="353"/>
      <c r="AG310" s="353"/>
      <c r="AH310" s="353"/>
      <c r="AI310" s="353"/>
      <c r="AJ310" s="353"/>
      <c r="AK310" s="353"/>
      <c r="AL310" s="353"/>
      <c r="AM310" s="353"/>
      <c r="AN310" s="353"/>
      <c r="AO310" s="353"/>
      <c r="AP310" s="353"/>
      <c r="AQ310" s="353"/>
      <c r="AR310" s="353"/>
      <c r="AS310" s="353"/>
      <c r="AT310" s="353"/>
      <c r="AU310" s="353"/>
      <c r="AV310" s="353"/>
      <c r="AW310" s="353"/>
      <c r="AX310" s="353"/>
      <c r="AY310" s="353"/>
      <c r="AZ310" s="353"/>
      <c r="BA310" s="355"/>
      <c r="BB310" s="356"/>
      <c r="BC310" s="353"/>
      <c r="BD310" s="353"/>
      <c r="BE310" s="353"/>
      <c r="BF310" s="353"/>
      <c r="BG310" s="353"/>
      <c r="BH310" s="353"/>
      <c r="BI310" s="353"/>
      <c r="BJ310" s="353"/>
      <c r="BK310" s="353"/>
      <c r="BL310" s="353"/>
      <c r="BM310" s="353"/>
      <c r="BN310" s="353"/>
      <c r="BO310" s="353"/>
      <c r="BP310" s="353"/>
      <c r="BQ310" s="353"/>
      <c r="BR310" s="353"/>
      <c r="BS310" s="353"/>
      <c r="BT310" s="353"/>
      <c r="BU310" s="353"/>
      <c r="BV310" s="353"/>
      <c r="BW310" s="353"/>
      <c r="BX310" s="357"/>
    </row>
    <row r="311" spans="1:76" s="352" customFormat="1">
      <c r="A311" s="351"/>
      <c r="I311" s="353"/>
      <c r="J311" s="354"/>
      <c r="K311" s="353"/>
      <c r="L311" s="353"/>
      <c r="M311" s="353"/>
      <c r="N311" s="353"/>
      <c r="O311" s="353"/>
      <c r="P311" s="353"/>
      <c r="Q311" s="353"/>
      <c r="R311" s="353"/>
      <c r="S311" s="353"/>
      <c r="T311" s="353"/>
      <c r="U311" s="353"/>
      <c r="AC311" s="353"/>
      <c r="AD311" s="353"/>
      <c r="AE311" s="353"/>
      <c r="AF311" s="353"/>
      <c r="AG311" s="353"/>
      <c r="AH311" s="353"/>
      <c r="AI311" s="353"/>
      <c r="AJ311" s="353"/>
      <c r="AK311" s="353"/>
      <c r="AL311" s="353"/>
      <c r="AM311" s="353"/>
      <c r="AN311" s="353"/>
      <c r="AO311" s="353"/>
      <c r="AP311" s="353"/>
      <c r="AQ311" s="353"/>
      <c r="AR311" s="353"/>
      <c r="AS311" s="353"/>
      <c r="AT311" s="353"/>
      <c r="AU311" s="353"/>
      <c r="AV311" s="353"/>
      <c r="AW311" s="353"/>
      <c r="AX311" s="353"/>
      <c r="AY311" s="353"/>
      <c r="AZ311" s="353"/>
      <c r="BA311" s="355"/>
      <c r="BB311" s="356"/>
      <c r="BC311" s="353"/>
      <c r="BD311" s="353"/>
      <c r="BE311" s="353"/>
      <c r="BF311" s="353"/>
      <c r="BG311" s="353"/>
      <c r="BH311" s="353"/>
      <c r="BI311" s="353"/>
      <c r="BJ311" s="353"/>
      <c r="BK311" s="353"/>
      <c r="BL311" s="353"/>
      <c r="BM311" s="353"/>
      <c r="BN311" s="353"/>
      <c r="BO311" s="353"/>
      <c r="BP311" s="353"/>
      <c r="BQ311" s="353"/>
      <c r="BR311" s="353"/>
      <c r="BS311" s="353"/>
      <c r="BT311" s="353"/>
      <c r="BU311" s="353"/>
      <c r="BV311" s="353"/>
      <c r="BW311" s="353"/>
      <c r="BX311" s="357"/>
    </row>
    <row r="312" spans="1:76" s="352" customFormat="1">
      <c r="A312" s="351"/>
      <c r="I312" s="353"/>
      <c r="J312" s="354"/>
      <c r="K312" s="353"/>
      <c r="L312" s="353"/>
      <c r="M312" s="353"/>
      <c r="N312" s="353"/>
      <c r="O312" s="353"/>
      <c r="P312" s="353"/>
      <c r="Q312" s="353"/>
      <c r="R312" s="353"/>
      <c r="S312" s="353"/>
      <c r="T312" s="353"/>
      <c r="U312" s="353"/>
      <c r="AC312" s="353"/>
      <c r="AD312" s="353"/>
      <c r="AE312" s="353"/>
      <c r="AF312" s="353"/>
      <c r="AG312" s="353"/>
      <c r="AH312" s="353"/>
      <c r="AI312" s="353"/>
      <c r="AJ312" s="353"/>
      <c r="AK312" s="353"/>
      <c r="AL312" s="353"/>
      <c r="AM312" s="353"/>
      <c r="AN312" s="353"/>
      <c r="AO312" s="353"/>
      <c r="AP312" s="353"/>
      <c r="AQ312" s="353"/>
      <c r="AR312" s="353"/>
      <c r="AS312" s="353"/>
      <c r="AT312" s="353"/>
      <c r="AU312" s="353"/>
      <c r="AV312" s="353"/>
      <c r="AW312" s="353"/>
      <c r="AX312" s="353"/>
      <c r="AY312" s="353"/>
      <c r="AZ312" s="353"/>
      <c r="BA312" s="355"/>
      <c r="BB312" s="356"/>
      <c r="BC312" s="353"/>
      <c r="BD312" s="353"/>
      <c r="BE312" s="353"/>
      <c r="BF312" s="353"/>
      <c r="BG312" s="353"/>
      <c r="BH312" s="353"/>
      <c r="BI312" s="353"/>
      <c r="BJ312" s="353"/>
      <c r="BK312" s="353"/>
      <c r="BL312" s="353"/>
      <c r="BM312" s="353"/>
      <c r="BN312" s="353"/>
      <c r="BO312" s="353"/>
      <c r="BP312" s="353"/>
      <c r="BQ312" s="353"/>
      <c r="BR312" s="353"/>
      <c r="BS312" s="353"/>
      <c r="BT312" s="353"/>
      <c r="BU312" s="353"/>
      <c r="BV312" s="353"/>
      <c r="BW312" s="353"/>
      <c r="BX312" s="357"/>
    </row>
    <row r="313" spans="1:76" s="352" customFormat="1">
      <c r="A313" s="351"/>
      <c r="I313" s="353"/>
      <c r="J313" s="354"/>
      <c r="K313" s="353"/>
      <c r="L313" s="353"/>
      <c r="M313" s="353"/>
      <c r="N313" s="353"/>
      <c r="O313" s="353"/>
      <c r="P313" s="353"/>
      <c r="Q313" s="353"/>
      <c r="R313" s="353"/>
      <c r="S313" s="353"/>
      <c r="T313" s="353"/>
      <c r="U313" s="353"/>
      <c r="AC313" s="353"/>
      <c r="AD313" s="353"/>
      <c r="AE313" s="353"/>
      <c r="AF313" s="353"/>
      <c r="AG313" s="353"/>
      <c r="AH313" s="353"/>
      <c r="AI313" s="353"/>
      <c r="AJ313" s="353"/>
      <c r="AK313" s="353"/>
      <c r="AL313" s="353"/>
      <c r="AM313" s="353"/>
      <c r="AN313" s="353"/>
      <c r="AO313" s="353"/>
      <c r="AP313" s="353"/>
      <c r="AQ313" s="353"/>
      <c r="AR313" s="353"/>
      <c r="AS313" s="353"/>
      <c r="AT313" s="353"/>
      <c r="AU313" s="353"/>
      <c r="AV313" s="353"/>
      <c r="AW313" s="353"/>
      <c r="AX313" s="353"/>
      <c r="AY313" s="353"/>
      <c r="AZ313" s="353"/>
      <c r="BA313" s="355"/>
      <c r="BB313" s="356"/>
      <c r="BC313" s="353"/>
      <c r="BD313" s="353"/>
      <c r="BE313" s="353"/>
      <c r="BF313" s="353"/>
      <c r="BG313" s="353"/>
      <c r="BH313" s="353"/>
      <c r="BI313" s="353"/>
      <c r="BJ313" s="353"/>
      <c r="BK313" s="353"/>
      <c r="BL313" s="353"/>
      <c r="BM313" s="353"/>
      <c r="BN313" s="353"/>
      <c r="BO313" s="353"/>
      <c r="BP313" s="353"/>
      <c r="BQ313" s="353"/>
      <c r="BR313" s="353"/>
      <c r="BS313" s="353"/>
      <c r="BT313" s="353"/>
      <c r="BU313" s="353"/>
      <c r="BV313" s="353"/>
      <c r="BW313" s="353"/>
      <c r="BX313" s="357"/>
    </row>
    <row r="314" spans="1:76" s="352" customFormat="1">
      <c r="A314" s="351"/>
      <c r="I314" s="353"/>
      <c r="J314" s="354"/>
      <c r="K314" s="353"/>
      <c r="L314" s="353"/>
      <c r="M314" s="353"/>
      <c r="N314" s="353"/>
      <c r="O314" s="353"/>
      <c r="P314" s="353"/>
      <c r="Q314" s="353"/>
      <c r="R314" s="353"/>
      <c r="S314" s="353"/>
      <c r="T314" s="353"/>
      <c r="U314" s="353"/>
      <c r="AC314" s="353"/>
      <c r="AD314" s="353"/>
      <c r="AE314" s="353"/>
      <c r="AF314" s="353"/>
      <c r="AG314" s="353"/>
      <c r="AH314" s="353"/>
      <c r="AI314" s="353"/>
      <c r="AJ314" s="353"/>
      <c r="AK314" s="353"/>
      <c r="AL314" s="353"/>
      <c r="AM314" s="353"/>
      <c r="AN314" s="353"/>
      <c r="AO314" s="353"/>
      <c r="AP314" s="353"/>
      <c r="AQ314" s="353"/>
      <c r="AR314" s="353"/>
      <c r="AS314" s="353"/>
      <c r="AT314" s="353"/>
      <c r="AU314" s="353"/>
      <c r="AV314" s="353"/>
      <c r="AW314" s="353"/>
      <c r="AX314" s="353"/>
      <c r="AY314" s="353"/>
      <c r="AZ314" s="353"/>
      <c r="BA314" s="355"/>
      <c r="BB314" s="356"/>
      <c r="BC314" s="353"/>
      <c r="BD314" s="353"/>
      <c r="BE314" s="353"/>
      <c r="BF314" s="353"/>
      <c r="BG314" s="353"/>
      <c r="BH314" s="353"/>
      <c r="BI314" s="353"/>
      <c r="BJ314" s="353"/>
      <c r="BK314" s="353"/>
      <c r="BL314" s="353"/>
      <c r="BM314" s="353"/>
      <c r="BN314" s="353"/>
      <c r="BO314" s="353"/>
      <c r="BP314" s="353"/>
      <c r="BQ314" s="353"/>
      <c r="BR314" s="353"/>
      <c r="BS314" s="353"/>
      <c r="BT314" s="353"/>
      <c r="BU314" s="353"/>
      <c r="BV314" s="353"/>
      <c r="BW314" s="353"/>
      <c r="BX314" s="357"/>
    </row>
    <row r="315" spans="1:76" s="352" customFormat="1">
      <c r="A315" s="351"/>
      <c r="I315" s="353"/>
      <c r="J315" s="354"/>
      <c r="K315" s="353"/>
      <c r="L315" s="353"/>
      <c r="M315" s="353"/>
      <c r="N315" s="353"/>
      <c r="O315" s="353"/>
      <c r="P315" s="353"/>
      <c r="Q315" s="353"/>
      <c r="R315" s="353"/>
      <c r="S315" s="353"/>
      <c r="T315" s="353"/>
      <c r="U315" s="353"/>
      <c r="AC315" s="353"/>
      <c r="AD315" s="353"/>
      <c r="AE315" s="353"/>
      <c r="AF315" s="353"/>
      <c r="AG315" s="353"/>
      <c r="AH315" s="353"/>
      <c r="AI315" s="353"/>
      <c r="AJ315" s="353"/>
      <c r="AK315" s="353"/>
      <c r="AL315" s="353"/>
      <c r="AM315" s="353"/>
      <c r="AN315" s="353"/>
      <c r="AO315" s="353"/>
      <c r="AP315" s="353"/>
      <c r="AQ315" s="353"/>
      <c r="AR315" s="353"/>
      <c r="AS315" s="353"/>
      <c r="AT315" s="353"/>
      <c r="AU315" s="353"/>
      <c r="AV315" s="353"/>
      <c r="AW315" s="353"/>
      <c r="AX315" s="353"/>
      <c r="AY315" s="353"/>
      <c r="AZ315" s="353"/>
      <c r="BA315" s="355"/>
      <c r="BB315" s="356"/>
      <c r="BC315" s="353"/>
      <c r="BD315" s="353"/>
      <c r="BE315" s="353"/>
      <c r="BF315" s="353"/>
      <c r="BG315" s="353"/>
      <c r="BH315" s="353"/>
      <c r="BI315" s="353"/>
      <c r="BJ315" s="353"/>
      <c r="BK315" s="353"/>
      <c r="BL315" s="353"/>
      <c r="BM315" s="353"/>
      <c r="BN315" s="353"/>
      <c r="BO315" s="353"/>
      <c r="BP315" s="353"/>
      <c r="BQ315" s="353"/>
      <c r="BR315" s="353"/>
      <c r="BS315" s="353"/>
      <c r="BT315" s="353"/>
      <c r="BU315" s="353"/>
      <c r="BV315" s="353"/>
      <c r="BW315" s="353"/>
      <c r="BX315" s="357"/>
    </row>
    <row r="316" spans="1:76" s="352" customFormat="1">
      <c r="A316" s="351"/>
      <c r="I316" s="353"/>
      <c r="J316" s="354"/>
      <c r="K316" s="353"/>
      <c r="L316" s="353"/>
      <c r="M316" s="353"/>
      <c r="N316" s="353"/>
      <c r="O316" s="353"/>
      <c r="P316" s="353"/>
      <c r="Q316" s="353"/>
      <c r="R316" s="353"/>
      <c r="S316" s="353"/>
      <c r="T316" s="353"/>
      <c r="U316" s="353"/>
      <c r="AC316" s="353"/>
      <c r="AD316" s="353"/>
      <c r="AE316" s="353"/>
      <c r="AF316" s="353"/>
      <c r="AG316" s="353"/>
      <c r="AH316" s="353"/>
      <c r="AI316" s="353"/>
      <c r="AJ316" s="353"/>
      <c r="AK316" s="353"/>
      <c r="AL316" s="353"/>
      <c r="AM316" s="353"/>
      <c r="AN316" s="353"/>
      <c r="AO316" s="353"/>
      <c r="AP316" s="353"/>
      <c r="AQ316" s="353"/>
      <c r="AR316" s="353"/>
      <c r="AS316" s="353"/>
      <c r="AT316" s="353"/>
      <c r="AU316" s="353"/>
      <c r="AV316" s="353"/>
      <c r="AW316" s="353"/>
      <c r="AX316" s="353"/>
      <c r="AY316" s="353"/>
      <c r="AZ316" s="353"/>
      <c r="BA316" s="355"/>
      <c r="BB316" s="356"/>
      <c r="BC316" s="353"/>
      <c r="BD316" s="353"/>
      <c r="BE316" s="353"/>
      <c r="BF316" s="353"/>
      <c r="BG316" s="353"/>
      <c r="BH316" s="353"/>
      <c r="BI316" s="353"/>
      <c r="BJ316" s="353"/>
      <c r="BK316" s="353"/>
      <c r="BL316" s="353"/>
      <c r="BM316" s="353"/>
      <c r="BN316" s="353"/>
      <c r="BO316" s="353"/>
      <c r="BP316" s="353"/>
      <c r="BQ316" s="353"/>
      <c r="BR316" s="353"/>
      <c r="BS316" s="353"/>
      <c r="BT316" s="353"/>
      <c r="BU316" s="353"/>
      <c r="BV316" s="353"/>
      <c r="BW316" s="353"/>
      <c r="BX316" s="357"/>
    </row>
    <row r="317" spans="1:76" s="352" customFormat="1">
      <c r="A317" s="351"/>
      <c r="I317" s="353"/>
      <c r="J317" s="354"/>
      <c r="K317" s="353"/>
      <c r="L317" s="353"/>
      <c r="M317" s="353"/>
      <c r="N317" s="353"/>
      <c r="O317" s="353"/>
      <c r="P317" s="353"/>
      <c r="Q317" s="353"/>
      <c r="R317" s="353"/>
      <c r="S317" s="353"/>
      <c r="T317" s="353"/>
      <c r="U317" s="353"/>
      <c r="AC317" s="353"/>
      <c r="AD317" s="353"/>
      <c r="AE317" s="353"/>
      <c r="AF317" s="353"/>
      <c r="AG317" s="353"/>
      <c r="AH317" s="353"/>
      <c r="AI317" s="353"/>
      <c r="AJ317" s="353"/>
      <c r="AK317" s="353"/>
      <c r="AL317" s="353"/>
      <c r="AM317" s="353"/>
      <c r="AN317" s="353"/>
      <c r="AO317" s="353"/>
      <c r="AP317" s="353"/>
      <c r="AQ317" s="353"/>
      <c r="AR317" s="353"/>
      <c r="AS317" s="353"/>
      <c r="AT317" s="353"/>
      <c r="AU317" s="353"/>
      <c r="AV317" s="353"/>
      <c r="AW317" s="353"/>
      <c r="AX317" s="353"/>
      <c r="AY317" s="353"/>
      <c r="AZ317" s="353"/>
      <c r="BA317" s="355"/>
      <c r="BB317" s="356"/>
      <c r="BC317" s="353"/>
      <c r="BD317" s="353"/>
      <c r="BE317" s="353"/>
      <c r="BF317" s="353"/>
      <c r="BG317" s="353"/>
      <c r="BH317" s="353"/>
      <c r="BI317" s="353"/>
      <c r="BJ317" s="353"/>
      <c r="BK317" s="353"/>
      <c r="BL317" s="353"/>
      <c r="BM317" s="353"/>
      <c r="BN317" s="353"/>
      <c r="BO317" s="353"/>
      <c r="BP317" s="353"/>
      <c r="BQ317" s="353"/>
      <c r="BR317" s="353"/>
      <c r="BS317" s="353"/>
      <c r="BT317" s="353"/>
      <c r="BU317" s="353"/>
      <c r="BV317" s="353"/>
      <c r="BW317" s="353"/>
      <c r="BX317" s="357"/>
    </row>
    <row r="318" spans="1:76" s="352" customFormat="1">
      <c r="A318" s="351"/>
      <c r="I318" s="353"/>
      <c r="J318" s="354"/>
      <c r="K318" s="353"/>
      <c r="L318" s="353"/>
      <c r="M318" s="353"/>
      <c r="N318" s="353"/>
      <c r="O318" s="353"/>
      <c r="P318" s="353"/>
      <c r="Q318" s="353"/>
      <c r="R318" s="353"/>
      <c r="S318" s="353"/>
      <c r="T318" s="353"/>
      <c r="U318" s="353"/>
      <c r="AC318" s="353"/>
      <c r="AD318" s="353"/>
      <c r="AE318" s="353"/>
      <c r="AF318" s="353"/>
      <c r="AG318" s="353"/>
      <c r="AH318" s="353"/>
      <c r="AI318" s="353"/>
      <c r="AJ318" s="353"/>
      <c r="AK318" s="353"/>
      <c r="AL318" s="353"/>
      <c r="AM318" s="353"/>
      <c r="AN318" s="353"/>
      <c r="AO318" s="353"/>
      <c r="AP318" s="353"/>
      <c r="AQ318" s="353"/>
      <c r="AR318" s="353"/>
      <c r="AS318" s="353"/>
      <c r="AT318" s="353"/>
      <c r="AU318" s="353"/>
      <c r="AV318" s="353"/>
      <c r="AW318" s="353"/>
      <c r="AX318" s="353"/>
      <c r="AY318" s="353"/>
      <c r="AZ318" s="353"/>
      <c r="BA318" s="355"/>
      <c r="BB318" s="356"/>
      <c r="BC318" s="353"/>
      <c r="BD318" s="353"/>
      <c r="BE318" s="353"/>
      <c r="BF318" s="353"/>
      <c r="BG318" s="353"/>
      <c r="BH318" s="353"/>
      <c r="BI318" s="353"/>
      <c r="BJ318" s="353"/>
      <c r="BK318" s="353"/>
      <c r="BL318" s="353"/>
      <c r="BM318" s="353"/>
      <c r="BN318" s="353"/>
      <c r="BO318" s="353"/>
      <c r="BP318" s="353"/>
      <c r="BQ318" s="353"/>
      <c r="BR318" s="353"/>
      <c r="BS318" s="353"/>
      <c r="BT318" s="353"/>
      <c r="BU318" s="353"/>
      <c r="BV318" s="353"/>
      <c r="BW318" s="353"/>
      <c r="BX318" s="357"/>
    </row>
    <row r="319" spans="1:76" s="352" customFormat="1">
      <c r="A319" s="351"/>
      <c r="I319" s="353"/>
      <c r="J319" s="354"/>
      <c r="K319" s="353"/>
      <c r="L319" s="353"/>
      <c r="M319" s="353"/>
      <c r="N319" s="353"/>
      <c r="O319" s="353"/>
      <c r="P319" s="353"/>
      <c r="Q319" s="353"/>
      <c r="R319" s="353"/>
      <c r="S319" s="353"/>
      <c r="T319" s="353"/>
      <c r="U319" s="353"/>
      <c r="AC319" s="353"/>
      <c r="AD319" s="353"/>
      <c r="AE319" s="353"/>
      <c r="AF319" s="353"/>
      <c r="AG319" s="353"/>
      <c r="AH319" s="353"/>
      <c r="AI319" s="353"/>
      <c r="AJ319" s="353"/>
      <c r="AK319" s="353"/>
      <c r="AL319" s="353"/>
      <c r="AM319" s="353"/>
      <c r="AN319" s="353"/>
      <c r="AO319" s="353"/>
      <c r="AP319" s="353"/>
      <c r="AQ319" s="353"/>
      <c r="AR319" s="353"/>
      <c r="AS319" s="353"/>
      <c r="AT319" s="353"/>
      <c r="AU319" s="353"/>
      <c r="AV319" s="353"/>
      <c r="AW319" s="353"/>
      <c r="AX319" s="353"/>
      <c r="AY319" s="353"/>
      <c r="AZ319" s="353"/>
      <c r="BA319" s="355"/>
      <c r="BB319" s="356"/>
      <c r="BC319" s="353"/>
      <c r="BD319" s="353"/>
      <c r="BE319" s="353"/>
      <c r="BF319" s="353"/>
      <c r="BG319" s="353"/>
      <c r="BH319" s="353"/>
      <c r="BI319" s="353"/>
      <c r="BJ319" s="353"/>
      <c r="BK319" s="353"/>
      <c r="BL319" s="353"/>
      <c r="BM319" s="353"/>
      <c r="BN319" s="353"/>
      <c r="BO319" s="353"/>
      <c r="BP319" s="353"/>
      <c r="BQ319" s="353"/>
      <c r="BR319" s="353"/>
      <c r="BS319" s="353"/>
      <c r="BT319" s="353"/>
      <c r="BU319" s="353"/>
      <c r="BV319" s="353"/>
      <c r="BW319" s="353"/>
      <c r="BX319" s="357"/>
    </row>
    <row r="320" spans="1:76" s="352" customFormat="1">
      <c r="A320" s="351"/>
      <c r="I320" s="353"/>
      <c r="J320" s="354"/>
      <c r="K320" s="353"/>
      <c r="L320" s="353"/>
      <c r="M320" s="353"/>
      <c r="N320" s="353"/>
      <c r="O320" s="353"/>
      <c r="P320" s="353"/>
      <c r="Q320" s="353"/>
      <c r="R320" s="353"/>
      <c r="S320" s="353"/>
      <c r="T320" s="353"/>
      <c r="U320" s="353"/>
      <c r="AC320" s="353"/>
      <c r="AD320" s="353"/>
      <c r="AE320" s="353"/>
      <c r="AF320" s="353"/>
      <c r="AG320" s="353"/>
      <c r="AH320" s="353"/>
      <c r="AI320" s="353"/>
      <c r="AJ320" s="353"/>
      <c r="AK320" s="353"/>
      <c r="AL320" s="353"/>
      <c r="AM320" s="353"/>
      <c r="AN320" s="353"/>
      <c r="AO320" s="353"/>
      <c r="AP320" s="353"/>
      <c r="AQ320" s="353"/>
      <c r="AR320" s="353"/>
      <c r="AS320" s="353"/>
      <c r="AT320" s="353"/>
      <c r="AU320" s="353"/>
      <c r="AV320" s="353"/>
      <c r="AW320" s="353"/>
      <c r="AX320" s="353"/>
      <c r="AY320" s="353"/>
      <c r="AZ320" s="353"/>
      <c r="BA320" s="355"/>
      <c r="BB320" s="356"/>
      <c r="BC320" s="353"/>
      <c r="BD320" s="353"/>
      <c r="BE320" s="353"/>
      <c r="BF320" s="353"/>
      <c r="BG320" s="353"/>
      <c r="BH320" s="353"/>
      <c r="BI320" s="353"/>
      <c r="BJ320" s="353"/>
      <c r="BK320" s="353"/>
      <c r="BL320" s="353"/>
      <c r="BM320" s="353"/>
      <c r="BN320" s="353"/>
      <c r="BO320" s="353"/>
      <c r="BP320" s="353"/>
      <c r="BQ320" s="353"/>
      <c r="BR320" s="353"/>
      <c r="BS320" s="353"/>
      <c r="BT320" s="353"/>
      <c r="BU320" s="353"/>
      <c r="BV320" s="353"/>
      <c r="BW320" s="353"/>
      <c r="BX320" s="357"/>
    </row>
    <row r="321" spans="1:76" s="352" customFormat="1">
      <c r="A321" s="351"/>
      <c r="I321" s="353"/>
      <c r="J321" s="354"/>
      <c r="K321" s="353"/>
      <c r="L321" s="353"/>
      <c r="M321" s="353"/>
      <c r="N321" s="353"/>
      <c r="O321" s="353"/>
      <c r="P321" s="353"/>
      <c r="Q321" s="353"/>
      <c r="R321" s="353"/>
      <c r="S321" s="353"/>
      <c r="T321" s="353"/>
      <c r="U321" s="353"/>
      <c r="AC321" s="353"/>
      <c r="AD321" s="353"/>
      <c r="AE321" s="353"/>
      <c r="AF321" s="353"/>
      <c r="AG321" s="353"/>
      <c r="AH321" s="353"/>
      <c r="AI321" s="353"/>
      <c r="AJ321" s="353"/>
      <c r="AK321" s="353"/>
      <c r="AL321" s="353"/>
      <c r="AM321" s="353"/>
      <c r="AN321" s="353"/>
      <c r="AO321" s="353"/>
      <c r="AP321" s="353"/>
      <c r="AQ321" s="353"/>
      <c r="AR321" s="353"/>
      <c r="AS321" s="353"/>
      <c r="AT321" s="353"/>
      <c r="AU321" s="353"/>
      <c r="AV321" s="353"/>
      <c r="AW321" s="353"/>
      <c r="AX321" s="353"/>
      <c r="AY321" s="353"/>
      <c r="AZ321" s="353"/>
      <c r="BA321" s="355"/>
      <c r="BB321" s="356"/>
      <c r="BC321" s="353"/>
      <c r="BD321" s="353"/>
      <c r="BE321" s="353"/>
      <c r="BF321" s="353"/>
      <c r="BG321" s="353"/>
      <c r="BH321" s="353"/>
      <c r="BI321" s="353"/>
      <c r="BJ321" s="353"/>
      <c r="BK321" s="353"/>
      <c r="BL321" s="353"/>
      <c r="BM321" s="353"/>
      <c r="BN321" s="353"/>
      <c r="BO321" s="353"/>
      <c r="BP321" s="353"/>
      <c r="BQ321" s="353"/>
      <c r="BR321" s="353"/>
      <c r="BS321" s="353"/>
      <c r="BT321" s="353"/>
      <c r="BU321" s="353"/>
      <c r="BV321" s="353"/>
      <c r="BW321" s="353"/>
      <c r="BX321" s="357"/>
    </row>
    <row r="322" spans="1:76" s="352" customFormat="1">
      <c r="A322" s="351"/>
      <c r="I322" s="353"/>
      <c r="J322" s="354"/>
      <c r="K322" s="353"/>
      <c r="L322" s="353"/>
      <c r="M322" s="353"/>
      <c r="N322" s="353"/>
      <c r="O322" s="353"/>
      <c r="P322" s="353"/>
      <c r="Q322" s="353"/>
      <c r="R322" s="353"/>
      <c r="S322" s="353"/>
      <c r="T322" s="353"/>
      <c r="U322" s="353"/>
      <c r="AC322" s="353"/>
      <c r="AD322" s="353"/>
      <c r="AE322" s="353"/>
      <c r="AF322" s="353"/>
      <c r="AG322" s="353"/>
      <c r="AH322" s="353"/>
      <c r="AI322" s="353"/>
      <c r="AJ322" s="353"/>
      <c r="AK322" s="353"/>
      <c r="AL322" s="353"/>
      <c r="AM322" s="353"/>
      <c r="AN322" s="353"/>
      <c r="AO322" s="353"/>
      <c r="AP322" s="353"/>
      <c r="AQ322" s="353"/>
      <c r="AR322" s="353"/>
      <c r="AS322" s="353"/>
      <c r="AT322" s="353"/>
      <c r="AU322" s="353"/>
      <c r="AV322" s="353"/>
      <c r="AW322" s="353"/>
      <c r="AX322" s="353"/>
      <c r="AY322" s="353"/>
      <c r="AZ322" s="353"/>
      <c r="BA322" s="355"/>
      <c r="BB322" s="356"/>
      <c r="BC322" s="353"/>
      <c r="BD322" s="353"/>
      <c r="BE322" s="353"/>
      <c r="BF322" s="353"/>
      <c r="BG322" s="353"/>
      <c r="BH322" s="353"/>
      <c r="BI322" s="353"/>
      <c r="BJ322" s="353"/>
      <c r="BK322" s="353"/>
      <c r="BL322" s="353"/>
      <c r="BM322" s="353"/>
      <c r="BN322" s="353"/>
      <c r="BO322" s="353"/>
      <c r="BP322" s="353"/>
      <c r="BQ322" s="353"/>
      <c r="BR322" s="353"/>
      <c r="BS322" s="353"/>
      <c r="BT322" s="353"/>
      <c r="BU322" s="353"/>
      <c r="BV322" s="353"/>
      <c r="BW322" s="353"/>
      <c r="BX322" s="357"/>
    </row>
    <row r="323" spans="1:76" s="352" customFormat="1">
      <c r="A323" s="351"/>
      <c r="I323" s="353"/>
      <c r="J323" s="354"/>
      <c r="K323" s="353"/>
      <c r="L323" s="353"/>
      <c r="M323" s="353"/>
      <c r="N323" s="353"/>
      <c r="O323" s="353"/>
      <c r="P323" s="353"/>
      <c r="Q323" s="353"/>
      <c r="R323" s="353"/>
      <c r="S323" s="353"/>
      <c r="T323" s="353"/>
      <c r="U323" s="353"/>
      <c r="AC323" s="353"/>
      <c r="AD323" s="353"/>
      <c r="AE323" s="353"/>
      <c r="AF323" s="353"/>
      <c r="AG323" s="353"/>
      <c r="AH323" s="353"/>
      <c r="AI323" s="353"/>
      <c r="AJ323" s="353"/>
      <c r="AK323" s="353"/>
      <c r="AL323" s="353"/>
      <c r="AM323" s="353"/>
      <c r="AN323" s="353"/>
      <c r="AO323" s="353"/>
      <c r="AP323" s="353"/>
      <c r="AQ323" s="353"/>
      <c r="AR323" s="353"/>
      <c r="AS323" s="353"/>
      <c r="AT323" s="353"/>
      <c r="AU323" s="353"/>
      <c r="AV323" s="353"/>
      <c r="AW323" s="353"/>
      <c r="AX323" s="353"/>
      <c r="AY323" s="353"/>
      <c r="AZ323" s="353"/>
      <c r="BA323" s="355"/>
      <c r="BB323" s="356"/>
      <c r="BC323" s="353"/>
      <c r="BD323" s="353"/>
      <c r="BE323" s="353"/>
      <c r="BF323" s="353"/>
      <c r="BG323" s="353"/>
      <c r="BH323" s="353"/>
      <c r="BI323" s="353"/>
      <c r="BJ323" s="353"/>
      <c r="BK323" s="353"/>
      <c r="BL323" s="353"/>
      <c r="BM323" s="353"/>
      <c r="BN323" s="353"/>
      <c r="BO323" s="353"/>
      <c r="BP323" s="353"/>
      <c r="BQ323" s="353"/>
      <c r="BR323" s="353"/>
      <c r="BS323" s="353"/>
      <c r="BT323" s="353"/>
      <c r="BU323" s="353"/>
      <c r="BV323" s="353"/>
      <c r="BW323" s="353"/>
      <c r="BX323" s="357"/>
    </row>
    <row r="324" spans="1:76" s="352" customFormat="1">
      <c r="A324" s="351"/>
      <c r="I324" s="353"/>
      <c r="J324" s="354"/>
      <c r="K324" s="353"/>
      <c r="L324" s="353"/>
      <c r="M324" s="353"/>
      <c r="N324" s="353"/>
      <c r="O324" s="353"/>
      <c r="P324" s="353"/>
      <c r="Q324" s="353"/>
      <c r="R324" s="353"/>
      <c r="S324" s="353"/>
      <c r="T324" s="353"/>
      <c r="U324" s="353"/>
      <c r="AC324" s="353"/>
      <c r="AD324" s="353"/>
      <c r="AE324" s="353"/>
      <c r="AF324" s="353"/>
      <c r="AG324" s="353"/>
      <c r="AH324" s="353"/>
      <c r="AI324" s="353"/>
      <c r="AJ324" s="353"/>
      <c r="AK324" s="353"/>
      <c r="AL324" s="353"/>
      <c r="AM324" s="353"/>
      <c r="AN324" s="353"/>
      <c r="AO324" s="353"/>
      <c r="AP324" s="353"/>
      <c r="AQ324" s="353"/>
      <c r="AR324" s="353"/>
      <c r="AS324" s="353"/>
      <c r="AT324" s="353"/>
      <c r="AU324" s="353"/>
      <c r="AV324" s="353"/>
      <c r="AW324" s="353"/>
      <c r="AX324" s="353"/>
      <c r="AY324" s="353"/>
      <c r="AZ324" s="353"/>
      <c r="BA324" s="355"/>
      <c r="BB324" s="356"/>
      <c r="BC324" s="353"/>
      <c r="BD324" s="353"/>
      <c r="BE324" s="353"/>
      <c r="BF324" s="353"/>
      <c r="BG324" s="353"/>
      <c r="BH324" s="353"/>
      <c r="BI324" s="353"/>
      <c r="BJ324" s="353"/>
      <c r="BK324" s="353"/>
      <c r="BL324" s="353"/>
      <c r="BM324" s="353"/>
      <c r="BN324" s="353"/>
      <c r="BO324" s="353"/>
      <c r="BP324" s="353"/>
      <c r="BQ324" s="353"/>
      <c r="BR324" s="353"/>
      <c r="BS324" s="353"/>
      <c r="BT324" s="353"/>
      <c r="BU324" s="353"/>
      <c r="BV324" s="353"/>
      <c r="BW324" s="353"/>
      <c r="BX324" s="357"/>
    </row>
    <row r="325" spans="1:76" s="352" customFormat="1">
      <c r="A325" s="351"/>
      <c r="I325" s="353"/>
      <c r="J325" s="354"/>
      <c r="K325" s="353"/>
      <c r="L325" s="353"/>
      <c r="M325" s="353"/>
      <c r="N325" s="353"/>
      <c r="O325" s="353"/>
      <c r="P325" s="353"/>
      <c r="Q325" s="353"/>
      <c r="R325" s="353"/>
      <c r="S325" s="353"/>
      <c r="T325" s="353"/>
      <c r="U325" s="353"/>
      <c r="AC325" s="353"/>
      <c r="AD325" s="353"/>
      <c r="AE325" s="353"/>
      <c r="AF325" s="353"/>
      <c r="AG325" s="353"/>
      <c r="AH325" s="353"/>
      <c r="AI325" s="353"/>
      <c r="AJ325" s="353"/>
      <c r="AK325" s="353"/>
      <c r="AL325" s="353"/>
      <c r="AM325" s="353"/>
      <c r="AN325" s="353"/>
      <c r="AO325" s="353"/>
      <c r="AP325" s="353"/>
      <c r="AQ325" s="353"/>
      <c r="AR325" s="353"/>
      <c r="AS325" s="353"/>
      <c r="AT325" s="353"/>
      <c r="AU325" s="353"/>
      <c r="AV325" s="353"/>
      <c r="AW325" s="353"/>
      <c r="AX325" s="353"/>
      <c r="AY325" s="353"/>
      <c r="AZ325" s="353"/>
      <c r="BA325" s="355"/>
      <c r="BB325" s="356"/>
      <c r="BC325" s="353"/>
      <c r="BD325" s="353"/>
      <c r="BE325" s="353"/>
      <c r="BF325" s="353"/>
      <c r="BG325" s="353"/>
      <c r="BH325" s="353"/>
      <c r="BI325" s="353"/>
      <c r="BJ325" s="353"/>
      <c r="BK325" s="353"/>
      <c r="BL325" s="353"/>
      <c r="BM325" s="353"/>
      <c r="BN325" s="353"/>
      <c r="BO325" s="353"/>
      <c r="BP325" s="353"/>
      <c r="BQ325" s="353"/>
      <c r="BR325" s="353"/>
      <c r="BS325" s="353"/>
      <c r="BT325" s="353"/>
      <c r="BU325" s="353"/>
      <c r="BV325" s="353"/>
      <c r="BW325" s="353"/>
      <c r="BX325" s="357"/>
    </row>
    <row r="326" spans="1:76" s="352" customFormat="1">
      <c r="A326" s="351"/>
      <c r="I326" s="353"/>
      <c r="J326" s="354"/>
      <c r="K326" s="353"/>
      <c r="L326" s="353"/>
      <c r="M326" s="353"/>
      <c r="N326" s="353"/>
      <c r="O326" s="353"/>
      <c r="P326" s="353"/>
      <c r="Q326" s="353"/>
      <c r="R326" s="353"/>
      <c r="S326" s="353"/>
      <c r="T326" s="353"/>
      <c r="U326" s="353"/>
      <c r="AC326" s="353"/>
      <c r="AD326" s="353"/>
      <c r="AE326" s="353"/>
      <c r="AF326" s="353"/>
      <c r="AG326" s="353"/>
      <c r="AH326" s="353"/>
      <c r="AI326" s="353"/>
      <c r="AJ326" s="353"/>
      <c r="AK326" s="353"/>
      <c r="AL326" s="353"/>
      <c r="AM326" s="353"/>
      <c r="AN326" s="353"/>
      <c r="AO326" s="353"/>
      <c r="AP326" s="353"/>
      <c r="AQ326" s="353"/>
      <c r="AR326" s="353"/>
      <c r="AS326" s="353"/>
      <c r="AT326" s="353"/>
      <c r="AU326" s="353"/>
      <c r="AV326" s="353"/>
      <c r="AW326" s="353"/>
      <c r="AX326" s="353"/>
      <c r="AY326" s="353"/>
      <c r="AZ326" s="353"/>
      <c r="BA326" s="355"/>
      <c r="BB326" s="356"/>
      <c r="BC326" s="353"/>
      <c r="BD326" s="353"/>
      <c r="BE326" s="353"/>
      <c r="BF326" s="353"/>
      <c r="BG326" s="353"/>
      <c r="BH326" s="353"/>
      <c r="BI326" s="353"/>
      <c r="BJ326" s="353"/>
      <c r="BK326" s="353"/>
      <c r="BL326" s="353"/>
      <c r="BM326" s="353"/>
      <c r="BN326" s="353"/>
      <c r="BO326" s="353"/>
      <c r="BP326" s="353"/>
      <c r="BQ326" s="353"/>
      <c r="BR326" s="353"/>
      <c r="BS326" s="353"/>
      <c r="BT326" s="353"/>
      <c r="BU326" s="353"/>
      <c r="BV326" s="353"/>
      <c r="BW326" s="353"/>
      <c r="BX326" s="357"/>
    </row>
    <row r="327" spans="1:76" s="352" customFormat="1">
      <c r="A327" s="351"/>
      <c r="I327" s="353"/>
      <c r="J327" s="354"/>
      <c r="K327" s="353"/>
      <c r="L327" s="353"/>
      <c r="M327" s="353"/>
      <c r="N327" s="353"/>
      <c r="O327" s="353"/>
      <c r="P327" s="353"/>
      <c r="Q327" s="353"/>
      <c r="R327" s="353"/>
      <c r="S327" s="353"/>
      <c r="T327" s="353"/>
      <c r="U327" s="353"/>
      <c r="AC327" s="353"/>
      <c r="AD327" s="353"/>
      <c r="AE327" s="353"/>
      <c r="AF327" s="353"/>
      <c r="AG327" s="353"/>
      <c r="AH327" s="353"/>
      <c r="AI327" s="353"/>
      <c r="AJ327" s="353"/>
      <c r="AK327" s="353"/>
      <c r="AL327" s="353"/>
      <c r="AM327" s="353"/>
      <c r="AN327" s="353"/>
      <c r="AO327" s="353"/>
      <c r="AP327" s="353"/>
      <c r="AQ327" s="353"/>
      <c r="AR327" s="353"/>
      <c r="AS327" s="353"/>
      <c r="AT327" s="353"/>
      <c r="AU327" s="353"/>
      <c r="AV327" s="353"/>
      <c r="AW327" s="353"/>
      <c r="AX327" s="353"/>
      <c r="AY327" s="353"/>
      <c r="AZ327" s="353"/>
      <c r="BA327" s="355"/>
      <c r="BB327" s="356"/>
      <c r="BC327" s="353"/>
      <c r="BD327" s="353"/>
      <c r="BE327" s="353"/>
      <c r="BF327" s="353"/>
      <c r="BG327" s="353"/>
      <c r="BH327" s="353"/>
      <c r="BI327" s="353"/>
      <c r="BJ327" s="353"/>
      <c r="BK327" s="353"/>
      <c r="BL327" s="353"/>
      <c r="BM327" s="353"/>
      <c r="BN327" s="353"/>
      <c r="BO327" s="353"/>
      <c r="BP327" s="353"/>
      <c r="BQ327" s="353"/>
      <c r="BR327" s="353"/>
      <c r="BS327" s="353"/>
      <c r="BT327" s="353"/>
      <c r="BU327" s="353"/>
      <c r="BV327" s="353"/>
      <c r="BW327" s="353"/>
      <c r="BX327" s="357"/>
    </row>
    <row r="328" spans="1:76" s="352" customFormat="1">
      <c r="A328" s="351"/>
      <c r="I328" s="353"/>
      <c r="J328" s="354"/>
      <c r="K328" s="353"/>
      <c r="L328" s="353"/>
      <c r="M328" s="353"/>
      <c r="N328" s="353"/>
      <c r="O328" s="353"/>
      <c r="P328" s="353"/>
      <c r="Q328" s="353"/>
      <c r="R328" s="353"/>
      <c r="S328" s="353"/>
      <c r="T328" s="353"/>
      <c r="U328" s="353"/>
      <c r="AC328" s="353"/>
      <c r="AD328" s="353"/>
      <c r="AE328" s="353"/>
      <c r="AF328" s="353"/>
      <c r="AG328" s="353"/>
      <c r="AH328" s="353"/>
      <c r="AI328" s="353"/>
      <c r="AJ328" s="353"/>
      <c r="AK328" s="353"/>
      <c r="AL328" s="353"/>
      <c r="AM328" s="353"/>
      <c r="AN328" s="353"/>
      <c r="AO328" s="353"/>
      <c r="AP328" s="353"/>
      <c r="AQ328" s="353"/>
      <c r="AR328" s="353"/>
      <c r="AS328" s="353"/>
      <c r="AT328" s="353"/>
      <c r="AU328" s="353"/>
      <c r="AV328" s="353"/>
      <c r="AW328" s="353"/>
      <c r="AX328" s="353"/>
      <c r="AY328" s="353"/>
      <c r="AZ328" s="353"/>
      <c r="BA328" s="355"/>
      <c r="BB328" s="356"/>
      <c r="BC328" s="353"/>
      <c r="BD328" s="353"/>
      <c r="BE328" s="353"/>
      <c r="BF328" s="353"/>
      <c r="BG328" s="353"/>
      <c r="BH328" s="353"/>
      <c r="BI328" s="353"/>
      <c r="BJ328" s="353"/>
      <c r="BK328" s="353"/>
      <c r="BL328" s="353"/>
      <c r="BM328" s="353"/>
      <c r="BN328" s="353"/>
      <c r="BO328" s="353"/>
      <c r="BP328" s="353"/>
      <c r="BQ328" s="353"/>
      <c r="BR328" s="353"/>
      <c r="BS328" s="353"/>
      <c r="BT328" s="353"/>
      <c r="BU328" s="353"/>
      <c r="BV328" s="353"/>
      <c r="BW328" s="353"/>
      <c r="BX328" s="357"/>
    </row>
    <row r="329" spans="1:76" s="352" customFormat="1">
      <c r="A329" s="351"/>
      <c r="I329" s="353"/>
      <c r="J329" s="354"/>
      <c r="K329" s="353"/>
      <c r="L329" s="353"/>
      <c r="M329" s="353"/>
      <c r="N329" s="353"/>
      <c r="O329" s="353"/>
      <c r="P329" s="353"/>
      <c r="Q329" s="353"/>
      <c r="R329" s="353"/>
      <c r="S329" s="353"/>
      <c r="T329" s="353"/>
      <c r="U329" s="353"/>
      <c r="AC329" s="353"/>
      <c r="AD329" s="353"/>
      <c r="AE329" s="353"/>
      <c r="AF329" s="353"/>
      <c r="AG329" s="353"/>
      <c r="AH329" s="353"/>
      <c r="AI329" s="353"/>
      <c r="AJ329" s="353"/>
      <c r="AK329" s="353"/>
      <c r="AL329" s="353"/>
      <c r="AM329" s="353"/>
      <c r="AN329" s="353"/>
      <c r="AO329" s="353"/>
      <c r="AP329" s="353"/>
      <c r="AQ329" s="353"/>
      <c r="AR329" s="353"/>
      <c r="AS329" s="353"/>
      <c r="AT329" s="353"/>
      <c r="AU329" s="353"/>
      <c r="AV329" s="353"/>
      <c r="AW329" s="353"/>
      <c r="AX329" s="353"/>
      <c r="AY329" s="353"/>
      <c r="AZ329" s="353"/>
      <c r="BA329" s="355"/>
      <c r="BB329" s="356"/>
      <c r="BC329" s="353"/>
      <c r="BD329" s="353"/>
      <c r="BE329" s="353"/>
      <c r="BF329" s="353"/>
      <c r="BG329" s="353"/>
      <c r="BH329" s="353"/>
      <c r="BI329" s="353"/>
      <c r="BJ329" s="353"/>
      <c r="BK329" s="353"/>
      <c r="BL329" s="353"/>
      <c r="BM329" s="353"/>
      <c r="BN329" s="353"/>
      <c r="BO329" s="353"/>
      <c r="BP329" s="353"/>
      <c r="BQ329" s="353"/>
      <c r="BR329" s="353"/>
      <c r="BS329" s="353"/>
      <c r="BT329" s="353"/>
      <c r="BU329" s="353"/>
      <c r="BV329" s="353"/>
      <c r="BW329" s="353"/>
      <c r="BX329" s="357"/>
    </row>
    <row r="330" spans="1:76" s="352" customFormat="1">
      <c r="A330" s="351"/>
      <c r="I330" s="353"/>
      <c r="J330" s="354"/>
      <c r="K330" s="353"/>
      <c r="L330" s="353"/>
      <c r="M330" s="353"/>
      <c r="N330" s="353"/>
      <c r="O330" s="353"/>
      <c r="P330" s="353"/>
      <c r="Q330" s="353"/>
      <c r="R330" s="353"/>
      <c r="S330" s="353"/>
      <c r="T330" s="353"/>
      <c r="U330" s="353"/>
      <c r="AC330" s="353"/>
      <c r="AD330" s="353"/>
      <c r="AE330" s="353"/>
      <c r="AF330" s="353"/>
      <c r="AG330" s="353"/>
      <c r="AH330" s="353"/>
      <c r="AI330" s="353"/>
      <c r="AJ330" s="353"/>
      <c r="AK330" s="353"/>
      <c r="AL330" s="353"/>
      <c r="AM330" s="353"/>
      <c r="AN330" s="353"/>
      <c r="AO330" s="353"/>
      <c r="AP330" s="353"/>
      <c r="AQ330" s="353"/>
      <c r="AR330" s="353"/>
      <c r="AS330" s="353"/>
      <c r="AT330" s="353"/>
      <c r="AU330" s="353"/>
      <c r="AV330" s="353"/>
      <c r="AW330" s="353"/>
      <c r="AX330" s="353"/>
      <c r="AY330" s="353"/>
      <c r="AZ330" s="353"/>
      <c r="BA330" s="355"/>
      <c r="BB330" s="356"/>
      <c r="BC330" s="353"/>
      <c r="BD330" s="353"/>
      <c r="BE330" s="353"/>
      <c r="BF330" s="353"/>
      <c r="BG330" s="353"/>
      <c r="BH330" s="353"/>
      <c r="BI330" s="353"/>
      <c r="BJ330" s="353"/>
      <c r="BK330" s="353"/>
      <c r="BL330" s="353"/>
      <c r="BM330" s="353"/>
      <c r="BN330" s="353"/>
      <c r="BO330" s="353"/>
      <c r="BP330" s="353"/>
      <c r="BQ330" s="353"/>
      <c r="BR330" s="353"/>
      <c r="BS330" s="353"/>
      <c r="BT330" s="353"/>
      <c r="BU330" s="353"/>
      <c r="BV330" s="353"/>
      <c r="BW330" s="353"/>
      <c r="BX330" s="357"/>
    </row>
    <row r="331" spans="1:76" s="352" customFormat="1">
      <c r="A331" s="351"/>
      <c r="I331" s="353"/>
      <c r="J331" s="354"/>
      <c r="K331" s="353"/>
      <c r="L331" s="353"/>
      <c r="M331" s="353"/>
      <c r="N331" s="353"/>
      <c r="O331" s="353"/>
      <c r="P331" s="353"/>
      <c r="Q331" s="353"/>
      <c r="R331" s="353"/>
      <c r="S331" s="353"/>
      <c r="T331" s="353"/>
      <c r="U331" s="353"/>
      <c r="AC331" s="353"/>
      <c r="AD331" s="353"/>
      <c r="AE331" s="353"/>
      <c r="AF331" s="353"/>
      <c r="AG331" s="353"/>
      <c r="AH331" s="353"/>
      <c r="AI331" s="353"/>
      <c r="AJ331" s="353"/>
      <c r="AK331" s="353"/>
      <c r="AL331" s="353"/>
      <c r="AM331" s="353"/>
      <c r="AN331" s="353"/>
      <c r="AO331" s="353"/>
      <c r="AP331" s="353"/>
      <c r="AQ331" s="353"/>
      <c r="AR331" s="353"/>
      <c r="AS331" s="353"/>
      <c r="AT331" s="353"/>
      <c r="AU331" s="353"/>
      <c r="AV331" s="353"/>
      <c r="AW331" s="353"/>
      <c r="AX331" s="353"/>
      <c r="AY331" s="353"/>
      <c r="AZ331" s="353"/>
      <c r="BA331" s="355"/>
      <c r="BB331" s="356"/>
      <c r="BC331" s="353"/>
      <c r="BD331" s="353"/>
      <c r="BE331" s="353"/>
      <c r="BF331" s="353"/>
      <c r="BG331" s="353"/>
      <c r="BH331" s="353"/>
      <c r="BI331" s="353"/>
      <c r="BJ331" s="353"/>
      <c r="BK331" s="353"/>
      <c r="BL331" s="353"/>
      <c r="BM331" s="353"/>
      <c r="BN331" s="353"/>
      <c r="BO331" s="353"/>
      <c r="BP331" s="353"/>
      <c r="BQ331" s="353"/>
      <c r="BR331" s="353"/>
      <c r="BS331" s="353"/>
      <c r="BT331" s="353"/>
      <c r="BU331" s="353"/>
      <c r="BV331" s="353"/>
      <c r="BW331" s="353"/>
      <c r="BX331" s="357"/>
    </row>
    <row r="332" spans="1:76" s="352" customFormat="1">
      <c r="A332" s="351"/>
      <c r="I332" s="353"/>
      <c r="J332" s="354"/>
      <c r="K332" s="353"/>
      <c r="L332" s="353"/>
      <c r="M332" s="353"/>
      <c r="N332" s="353"/>
      <c r="O332" s="353"/>
      <c r="P332" s="353"/>
      <c r="Q332" s="353"/>
      <c r="R332" s="353"/>
      <c r="S332" s="353"/>
      <c r="T332" s="353"/>
      <c r="U332" s="353"/>
      <c r="AC332" s="353"/>
      <c r="AD332" s="353"/>
      <c r="AE332" s="353"/>
      <c r="AF332" s="353"/>
      <c r="AG332" s="353"/>
      <c r="AH332" s="353"/>
      <c r="AI332" s="353"/>
      <c r="AJ332" s="353"/>
      <c r="AK332" s="353"/>
      <c r="AL332" s="353"/>
      <c r="AM332" s="353"/>
      <c r="AN332" s="353"/>
      <c r="AO332" s="353"/>
      <c r="AP332" s="353"/>
      <c r="AQ332" s="353"/>
      <c r="AR332" s="353"/>
      <c r="AS332" s="353"/>
      <c r="AT332" s="353"/>
      <c r="AU332" s="353"/>
      <c r="AV332" s="353"/>
      <c r="AW332" s="353"/>
      <c r="AX332" s="353"/>
      <c r="AY332" s="353"/>
      <c r="AZ332" s="353"/>
      <c r="BA332" s="355"/>
      <c r="BB332" s="356"/>
      <c r="BC332" s="353"/>
      <c r="BD332" s="353"/>
      <c r="BE332" s="353"/>
      <c r="BF332" s="353"/>
      <c r="BG332" s="353"/>
      <c r="BH332" s="353"/>
      <c r="BI332" s="353"/>
      <c r="BJ332" s="353"/>
      <c r="BK332" s="353"/>
      <c r="BL332" s="353"/>
      <c r="BM332" s="353"/>
      <c r="BN332" s="353"/>
      <c r="BO332" s="353"/>
      <c r="BP332" s="353"/>
      <c r="BQ332" s="353"/>
      <c r="BR332" s="353"/>
      <c r="BS332" s="353"/>
      <c r="BT332" s="353"/>
      <c r="BU332" s="353"/>
      <c r="BV332" s="353"/>
      <c r="BW332" s="353"/>
      <c r="BX332" s="357"/>
    </row>
    <row r="333" spans="1:76" s="352" customFormat="1">
      <c r="A333" s="351"/>
      <c r="I333" s="353"/>
      <c r="J333" s="354"/>
      <c r="K333" s="353"/>
      <c r="L333" s="353"/>
      <c r="M333" s="353"/>
      <c r="N333" s="353"/>
      <c r="O333" s="353"/>
      <c r="P333" s="353"/>
      <c r="Q333" s="353"/>
      <c r="R333" s="353"/>
      <c r="S333" s="353"/>
      <c r="T333" s="353"/>
      <c r="U333" s="353"/>
      <c r="AC333" s="353"/>
      <c r="AD333" s="353"/>
      <c r="AE333" s="353"/>
      <c r="AF333" s="353"/>
      <c r="AG333" s="353"/>
      <c r="AH333" s="353"/>
      <c r="AI333" s="353"/>
      <c r="AJ333" s="353"/>
      <c r="AK333" s="353"/>
      <c r="AL333" s="353"/>
      <c r="AM333" s="353"/>
      <c r="AN333" s="353"/>
      <c r="AO333" s="353"/>
      <c r="AP333" s="353"/>
      <c r="AQ333" s="353"/>
      <c r="AR333" s="353"/>
      <c r="AS333" s="353"/>
      <c r="AT333" s="353"/>
      <c r="AU333" s="353"/>
      <c r="AV333" s="353"/>
      <c r="AW333" s="353"/>
      <c r="AX333" s="353"/>
      <c r="AY333" s="353"/>
      <c r="AZ333" s="353"/>
      <c r="BA333" s="355"/>
      <c r="BB333" s="356"/>
      <c r="BC333" s="353"/>
      <c r="BD333" s="353"/>
      <c r="BE333" s="353"/>
      <c r="BF333" s="353"/>
      <c r="BG333" s="353"/>
      <c r="BH333" s="353"/>
      <c r="BI333" s="353"/>
      <c r="BJ333" s="353"/>
      <c r="BK333" s="353"/>
      <c r="BL333" s="353"/>
      <c r="BM333" s="353"/>
      <c r="BN333" s="353"/>
      <c r="BO333" s="353"/>
      <c r="BP333" s="353"/>
      <c r="BQ333" s="353"/>
      <c r="BR333" s="353"/>
      <c r="BS333" s="353"/>
      <c r="BT333" s="353"/>
      <c r="BU333" s="353"/>
      <c r="BV333" s="353"/>
      <c r="BW333" s="353"/>
      <c r="BX333" s="357"/>
    </row>
    <row r="334" spans="1:76" s="352" customFormat="1">
      <c r="A334" s="351"/>
      <c r="I334" s="353"/>
      <c r="J334" s="354"/>
      <c r="K334" s="353"/>
      <c r="L334" s="353"/>
      <c r="M334" s="353"/>
      <c r="N334" s="353"/>
      <c r="O334" s="353"/>
      <c r="P334" s="353"/>
      <c r="Q334" s="353"/>
      <c r="R334" s="353"/>
      <c r="S334" s="353"/>
      <c r="T334" s="353"/>
      <c r="U334" s="353"/>
      <c r="AC334" s="353"/>
      <c r="AD334" s="353"/>
      <c r="AE334" s="353"/>
      <c r="AF334" s="353"/>
      <c r="AG334" s="353"/>
      <c r="AH334" s="353"/>
      <c r="AI334" s="353"/>
      <c r="AJ334" s="353"/>
      <c r="AK334" s="353"/>
      <c r="AL334" s="353"/>
      <c r="AM334" s="353"/>
      <c r="AN334" s="353"/>
      <c r="AO334" s="353"/>
      <c r="AP334" s="353"/>
      <c r="AQ334" s="353"/>
      <c r="AR334" s="353"/>
      <c r="AS334" s="353"/>
      <c r="AT334" s="353"/>
      <c r="AU334" s="353"/>
      <c r="AV334" s="353"/>
      <c r="AW334" s="353"/>
      <c r="AX334" s="353"/>
      <c r="AY334" s="353"/>
      <c r="AZ334" s="353"/>
      <c r="BA334" s="355"/>
      <c r="BB334" s="356"/>
      <c r="BC334" s="353"/>
      <c r="BD334" s="353"/>
      <c r="BE334" s="353"/>
      <c r="BF334" s="353"/>
      <c r="BG334" s="353"/>
      <c r="BH334" s="353"/>
      <c r="BI334" s="353"/>
      <c r="BJ334" s="353"/>
      <c r="BK334" s="353"/>
      <c r="BL334" s="353"/>
      <c r="BM334" s="353"/>
      <c r="BN334" s="353"/>
      <c r="BO334" s="353"/>
      <c r="BP334" s="353"/>
      <c r="BQ334" s="353"/>
      <c r="BR334" s="353"/>
      <c r="BS334" s="353"/>
      <c r="BT334" s="353"/>
      <c r="BU334" s="353"/>
      <c r="BV334" s="353"/>
      <c r="BW334" s="353"/>
      <c r="BX334" s="357"/>
    </row>
    <row r="335" spans="1:76" s="352" customFormat="1">
      <c r="A335" s="351"/>
      <c r="I335" s="353"/>
      <c r="J335" s="354"/>
      <c r="K335" s="353"/>
      <c r="L335" s="353"/>
      <c r="M335" s="353"/>
      <c r="N335" s="353"/>
      <c r="O335" s="353"/>
      <c r="P335" s="353"/>
      <c r="Q335" s="353"/>
      <c r="R335" s="353"/>
      <c r="S335" s="353"/>
      <c r="T335" s="353"/>
      <c r="U335" s="353"/>
      <c r="AC335" s="353"/>
      <c r="AD335" s="353"/>
      <c r="AE335" s="353"/>
      <c r="AF335" s="353"/>
      <c r="AG335" s="353"/>
      <c r="AH335" s="353"/>
      <c r="AI335" s="353"/>
      <c r="AJ335" s="353"/>
      <c r="AK335" s="353"/>
      <c r="AL335" s="353"/>
      <c r="AM335" s="353"/>
      <c r="AN335" s="353"/>
      <c r="AO335" s="353"/>
      <c r="AP335" s="353"/>
      <c r="AQ335" s="353"/>
      <c r="AR335" s="353"/>
      <c r="AS335" s="353"/>
      <c r="AT335" s="353"/>
      <c r="AU335" s="353"/>
      <c r="AV335" s="353"/>
      <c r="AW335" s="353"/>
      <c r="AX335" s="353"/>
      <c r="AY335" s="353"/>
      <c r="AZ335" s="353"/>
      <c r="BA335" s="355"/>
      <c r="BB335" s="356"/>
      <c r="BC335" s="353"/>
      <c r="BD335" s="353"/>
      <c r="BE335" s="353"/>
      <c r="BF335" s="353"/>
      <c r="BG335" s="353"/>
      <c r="BH335" s="353"/>
      <c r="BI335" s="353"/>
      <c r="BJ335" s="353"/>
      <c r="BK335" s="353"/>
      <c r="BL335" s="353"/>
      <c r="BM335" s="353"/>
      <c r="BN335" s="353"/>
      <c r="BO335" s="353"/>
      <c r="BP335" s="353"/>
      <c r="BQ335" s="353"/>
      <c r="BR335" s="353"/>
      <c r="BS335" s="353"/>
      <c r="BT335" s="353"/>
      <c r="BU335" s="353"/>
      <c r="BV335" s="353"/>
      <c r="BW335" s="353"/>
      <c r="BX335" s="357"/>
    </row>
    <row r="336" spans="1:76" s="352" customFormat="1">
      <c r="A336" s="351"/>
      <c r="I336" s="353"/>
      <c r="J336" s="354"/>
      <c r="K336" s="353"/>
      <c r="L336" s="353"/>
      <c r="M336" s="353"/>
      <c r="N336" s="353"/>
      <c r="O336" s="353"/>
      <c r="P336" s="353"/>
      <c r="Q336" s="353"/>
      <c r="R336" s="353"/>
      <c r="S336" s="353"/>
      <c r="T336" s="353"/>
      <c r="U336" s="353"/>
      <c r="AC336" s="353"/>
      <c r="AD336" s="353"/>
      <c r="AE336" s="353"/>
      <c r="AF336" s="353"/>
      <c r="AG336" s="353"/>
      <c r="AH336" s="353"/>
      <c r="AI336" s="353"/>
      <c r="AJ336" s="353"/>
      <c r="AK336" s="353"/>
      <c r="AL336" s="353"/>
      <c r="AM336" s="353"/>
      <c r="AN336" s="353"/>
      <c r="AO336" s="353"/>
      <c r="AP336" s="353"/>
      <c r="AQ336" s="353"/>
      <c r="AR336" s="353"/>
      <c r="AS336" s="353"/>
      <c r="AT336" s="353"/>
      <c r="AU336" s="353"/>
      <c r="AV336" s="353"/>
      <c r="AW336" s="353"/>
      <c r="AX336" s="353"/>
      <c r="AY336" s="353"/>
      <c r="AZ336" s="353"/>
      <c r="BA336" s="355"/>
      <c r="BB336" s="356"/>
      <c r="BC336" s="353"/>
      <c r="BD336" s="353"/>
      <c r="BE336" s="353"/>
      <c r="BF336" s="353"/>
      <c r="BG336" s="353"/>
      <c r="BH336" s="353"/>
      <c r="BI336" s="353"/>
      <c r="BJ336" s="353"/>
      <c r="BK336" s="353"/>
      <c r="BL336" s="353"/>
      <c r="BM336" s="353"/>
      <c r="BN336" s="353"/>
      <c r="BO336" s="353"/>
      <c r="BP336" s="353"/>
      <c r="BQ336" s="353"/>
      <c r="BR336" s="353"/>
      <c r="BS336" s="353"/>
      <c r="BT336" s="353"/>
      <c r="BU336" s="353"/>
      <c r="BV336" s="353"/>
      <c r="BW336" s="353"/>
      <c r="BX336" s="357"/>
    </row>
    <row r="337" spans="1:76" s="352" customFormat="1">
      <c r="A337" s="351"/>
      <c r="I337" s="353"/>
      <c r="J337" s="354"/>
      <c r="K337" s="353"/>
      <c r="L337" s="353"/>
      <c r="M337" s="353"/>
      <c r="N337" s="353"/>
      <c r="O337" s="353"/>
      <c r="P337" s="353"/>
      <c r="Q337" s="353"/>
      <c r="R337" s="353"/>
      <c r="S337" s="353"/>
      <c r="T337" s="353"/>
      <c r="U337" s="353"/>
      <c r="AC337" s="353"/>
      <c r="AD337" s="353"/>
      <c r="AE337" s="353"/>
      <c r="AF337" s="353"/>
      <c r="AG337" s="353"/>
      <c r="AH337" s="353"/>
      <c r="AI337" s="353"/>
      <c r="AJ337" s="353"/>
      <c r="AK337" s="353"/>
      <c r="AL337" s="353"/>
      <c r="AM337" s="353"/>
      <c r="AN337" s="353"/>
      <c r="AO337" s="353"/>
      <c r="AP337" s="353"/>
      <c r="AQ337" s="353"/>
      <c r="AR337" s="353"/>
      <c r="AS337" s="353"/>
      <c r="AT337" s="353"/>
      <c r="AU337" s="353"/>
      <c r="AV337" s="353"/>
      <c r="AW337" s="353"/>
      <c r="AX337" s="353"/>
      <c r="AY337" s="353"/>
      <c r="AZ337" s="353"/>
      <c r="BA337" s="355"/>
      <c r="BB337" s="356"/>
      <c r="BC337" s="353"/>
      <c r="BD337" s="353"/>
      <c r="BE337" s="353"/>
      <c r="BF337" s="353"/>
      <c r="BG337" s="353"/>
      <c r="BH337" s="353"/>
      <c r="BI337" s="353"/>
      <c r="BJ337" s="353"/>
      <c r="BK337" s="353"/>
      <c r="BL337" s="353"/>
      <c r="BM337" s="353"/>
      <c r="BN337" s="353"/>
      <c r="BO337" s="353"/>
      <c r="BP337" s="353"/>
      <c r="BQ337" s="353"/>
      <c r="BR337" s="353"/>
      <c r="BS337" s="353"/>
      <c r="BT337" s="353"/>
      <c r="BU337" s="353"/>
      <c r="BV337" s="353"/>
      <c r="BW337" s="353"/>
      <c r="BX337" s="357"/>
    </row>
    <row r="338" spans="1:76" s="352" customFormat="1">
      <c r="A338" s="351"/>
      <c r="I338" s="353"/>
      <c r="J338" s="354"/>
      <c r="K338" s="353"/>
      <c r="L338" s="353"/>
      <c r="M338" s="353"/>
      <c r="N338" s="353"/>
      <c r="O338" s="353"/>
      <c r="P338" s="353"/>
      <c r="Q338" s="353"/>
      <c r="R338" s="353"/>
      <c r="S338" s="353"/>
      <c r="T338" s="353"/>
      <c r="U338" s="353"/>
      <c r="AC338" s="353"/>
      <c r="AD338" s="353"/>
      <c r="AE338" s="353"/>
      <c r="AF338" s="353"/>
      <c r="AG338" s="353"/>
      <c r="AH338" s="353"/>
      <c r="AI338" s="353"/>
      <c r="AJ338" s="353"/>
      <c r="AK338" s="353"/>
      <c r="AL338" s="353"/>
      <c r="AM338" s="353"/>
      <c r="AN338" s="353"/>
      <c r="AO338" s="353"/>
      <c r="AP338" s="353"/>
      <c r="AQ338" s="353"/>
      <c r="AR338" s="353"/>
      <c r="AS338" s="353"/>
      <c r="AT338" s="353"/>
      <c r="AU338" s="353"/>
      <c r="AV338" s="353"/>
      <c r="AW338" s="353"/>
      <c r="AX338" s="353"/>
      <c r="AY338" s="353"/>
      <c r="AZ338" s="353"/>
      <c r="BA338" s="355"/>
      <c r="BB338" s="356"/>
      <c r="BC338" s="353"/>
      <c r="BD338" s="353"/>
      <c r="BE338" s="353"/>
      <c r="BF338" s="353"/>
      <c r="BG338" s="353"/>
      <c r="BH338" s="353"/>
      <c r="BI338" s="353"/>
      <c r="BJ338" s="353"/>
      <c r="BK338" s="353"/>
      <c r="BL338" s="353"/>
      <c r="BM338" s="353"/>
      <c r="BN338" s="353"/>
      <c r="BO338" s="353"/>
      <c r="BP338" s="353"/>
      <c r="BQ338" s="353"/>
      <c r="BR338" s="353"/>
      <c r="BS338" s="353"/>
      <c r="BT338" s="353"/>
      <c r="BU338" s="353"/>
      <c r="BV338" s="353"/>
      <c r="BW338" s="353"/>
      <c r="BX338" s="357"/>
    </row>
    <row r="339" spans="1:76" s="352" customFormat="1">
      <c r="A339" s="351"/>
      <c r="I339" s="353"/>
      <c r="J339" s="354"/>
      <c r="K339" s="353"/>
      <c r="L339" s="353"/>
      <c r="M339" s="353"/>
      <c r="N339" s="353"/>
      <c r="O339" s="353"/>
      <c r="P339" s="353"/>
      <c r="Q339" s="353"/>
      <c r="R339" s="353"/>
      <c r="S339" s="353"/>
      <c r="T339" s="353"/>
      <c r="U339" s="353"/>
      <c r="AC339" s="353"/>
      <c r="AD339" s="353"/>
      <c r="AE339" s="353"/>
      <c r="AF339" s="353"/>
      <c r="AG339" s="353"/>
      <c r="AH339" s="353"/>
      <c r="AI339" s="353"/>
      <c r="AJ339" s="353"/>
      <c r="AK339" s="353"/>
      <c r="AL339" s="353"/>
      <c r="AM339" s="353"/>
      <c r="AN339" s="353"/>
      <c r="AO339" s="353"/>
      <c r="AP339" s="353"/>
      <c r="AQ339" s="353"/>
      <c r="AR339" s="353"/>
      <c r="AS339" s="353"/>
      <c r="AT339" s="353"/>
      <c r="AU339" s="353"/>
      <c r="AV339" s="353"/>
      <c r="AW339" s="353"/>
      <c r="AX339" s="353"/>
      <c r="AY339" s="353"/>
      <c r="AZ339" s="353"/>
      <c r="BA339" s="355"/>
      <c r="BB339" s="356"/>
      <c r="BC339" s="353"/>
      <c r="BD339" s="353"/>
      <c r="BE339" s="353"/>
      <c r="BF339" s="353"/>
      <c r="BG339" s="353"/>
      <c r="BH339" s="353"/>
      <c r="BI339" s="353"/>
      <c r="BJ339" s="353"/>
      <c r="BK339" s="353"/>
      <c r="BL339" s="353"/>
      <c r="BM339" s="353"/>
      <c r="BN339" s="353"/>
      <c r="BO339" s="353"/>
      <c r="BP339" s="353"/>
      <c r="BQ339" s="353"/>
      <c r="BR339" s="353"/>
      <c r="BS339" s="353"/>
      <c r="BT339" s="353"/>
      <c r="BU339" s="353"/>
      <c r="BV339" s="353"/>
      <c r="BW339" s="353"/>
      <c r="BX339" s="357"/>
    </row>
    <row r="340" spans="1:76" s="352" customFormat="1">
      <c r="A340" s="351"/>
      <c r="I340" s="353"/>
      <c r="J340" s="354"/>
      <c r="K340" s="353"/>
      <c r="L340" s="353"/>
      <c r="M340" s="353"/>
      <c r="N340" s="353"/>
      <c r="O340" s="353"/>
      <c r="P340" s="353"/>
      <c r="Q340" s="353"/>
      <c r="R340" s="353"/>
      <c r="S340" s="353"/>
      <c r="T340" s="353"/>
      <c r="U340" s="353"/>
      <c r="AC340" s="353"/>
      <c r="AD340" s="353"/>
      <c r="AE340" s="353"/>
      <c r="AF340" s="353"/>
      <c r="AG340" s="353"/>
      <c r="AH340" s="353"/>
      <c r="AI340" s="353"/>
      <c r="AJ340" s="353"/>
      <c r="AK340" s="353"/>
      <c r="AL340" s="353"/>
      <c r="AM340" s="353"/>
      <c r="AN340" s="353"/>
      <c r="AO340" s="353"/>
      <c r="AP340" s="353"/>
      <c r="AQ340" s="353"/>
      <c r="AR340" s="353"/>
      <c r="AS340" s="353"/>
      <c r="AT340" s="353"/>
      <c r="AU340" s="353"/>
      <c r="AV340" s="353"/>
      <c r="AW340" s="353"/>
      <c r="AX340" s="353"/>
      <c r="AY340" s="353"/>
      <c r="AZ340" s="353"/>
      <c r="BA340" s="355"/>
      <c r="BB340" s="356"/>
      <c r="BC340" s="353"/>
      <c r="BD340" s="353"/>
      <c r="BE340" s="353"/>
      <c r="BF340" s="353"/>
      <c r="BG340" s="353"/>
      <c r="BH340" s="353"/>
      <c r="BI340" s="353"/>
      <c r="BJ340" s="353"/>
      <c r="BK340" s="353"/>
      <c r="BL340" s="353"/>
      <c r="BM340" s="353"/>
      <c r="BN340" s="353"/>
      <c r="BO340" s="353"/>
      <c r="BP340" s="353"/>
      <c r="BQ340" s="353"/>
      <c r="BR340" s="353"/>
      <c r="BS340" s="353"/>
      <c r="BT340" s="353"/>
      <c r="BU340" s="353"/>
      <c r="BV340" s="353"/>
      <c r="BW340" s="353"/>
      <c r="BX340" s="357"/>
    </row>
    <row r="341" spans="1:76" s="352" customFormat="1">
      <c r="A341" s="351"/>
      <c r="I341" s="353"/>
      <c r="J341" s="354"/>
      <c r="K341" s="353"/>
      <c r="L341" s="353"/>
      <c r="M341" s="353"/>
      <c r="N341" s="353"/>
      <c r="O341" s="353"/>
      <c r="P341" s="353"/>
      <c r="Q341" s="353"/>
      <c r="R341" s="353"/>
      <c r="S341" s="353"/>
      <c r="T341" s="353"/>
      <c r="U341" s="353"/>
      <c r="AC341" s="353"/>
      <c r="AD341" s="353"/>
      <c r="AE341" s="353"/>
      <c r="AF341" s="353"/>
      <c r="AG341" s="353"/>
      <c r="AH341" s="353"/>
      <c r="AI341" s="353"/>
      <c r="AJ341" s="353"/>
      <c r="AK341" s="353"/>
      <c r="AL341" s="353"/>
      <c r="AM341" s="353"/>
      <c r="AN341" s="353"/>
      <c r="AO341" s="353"/>
      <c r="AP341" s="353"/>
      <c r="AQ341" s="353"/>
      <c r="AR341" s="353"/>
      <c r="AS341" s="353"/>
      <c r="AT341" s="353"/>
      <c r="AU341" s="353"/>
      <c r="AV341" s="353"/>
      <c r="AW341" s="353"/>
      <c r="AX341" s="353"/>
      <c r="AY341" s="353"/>
      <c r="AZ341" s="353"/>
      <c r="BA341" s="355"/>
      <c r="BB341" s="356"/>
      <c r="BC341" s="353"/>
      <c r="BD341" s="353"/>
      <c r="BE341" s="353"/>
      <c r="BF341" s="353"/>
      <c r="BG341" s="353"/>
      <c r="BH341" s="353"/>
      <c r="BI341" s="353"/>
      <c r="BJ341" s="353"/>
      <c r="BK341" s="353"/>
      <c r="BL341" s="353"/>
      <c r="BM341" s="353"/>
      <c r="BN341" s="353"/>
      <c r="BO341" s="353"/>
      <c r="BP341" s="353"/>
      <c r="BQ341" s="353"/>
      <c r="BR341" s="353"/>
      <c r="BS341" s="353"/>
      <c r="BT341" s="353"/>
      <c r="BU341" s="353"/>
      <c r="BV341" s="353"/>
      <c r="BW341" s="353"/>
      <c r="BX341" s="357"/>
    </row>
    <row r="342" spans="1:76" s="352" customFormat="1">
      <c r="A342" s="351"/>
      <c r="I342" s="353"/>
      <c r="J342" s="354"/>
      <c r="K342" s="353"/>
      <c r="L342" s="353"/>
      <c r="M342" s="353"/>
      <c r="N342" s="353"/>
      <c r="O342" s="353"/>
      <c r="P342" s="353"/>
      <c r="Q342" s="353"/>
      <c r="R342" s="353"/>
      <c r="S342" s="353"/>
      <c r="T342" s="353"/>
      <c r="U342" s="353"/>
      <c r="AC342" s="353"/>
      <c r="AD342" s="353"/>
      <c r="AE342" s="353"/>
      <c r="AF342" s="353"/>
      <c r="AG342" s="353"/>
      <c r="AH342" s="353"/>
      <c r="AI342" s="353"/>
      <c r="AJ342" s="353"/>
      <c r="AK342" s="353"/>
      <c r="AL342" s="353"/>
      <c r="AM342" s="353"/>
      <c r="AN342" s="353"/>
      <c r="AO342" s="353"/>
      <c r="AP342" s="353"/>
      <c r="AQ342" s="353"/>
      <c r="AR342" s="353"/>
      <c r="AS342" s="353"/>
      <c r="AT342" s="353"/>
      <c r="AU342" s="353"/>
      <c r="AV342" s="353"/>
      <c r="AW342" s="353"/>
      <c r="AX342" s="353"/>
      <c r="AY342" s="353"/>
      <c r="AZ342" s="353"/>
      <c r="BA342" s="355"/>
      <c r="BB342" s="356"/>
      <c r="BC342" s="353"/>
      <c r="BD342" s="353"/>
      <c r="BE342" s="353"/>
      <c r="BF342" s="353"/>
      <c r="BG342" s="353"/>
      <c r="BH342" s="353"/>
      <c r="BI342" s="353"/>
      <c r="BJ342" s="353"/>
      <c r="BK342" s="353"/>
      <c r="BL342" s="353"/>
      <c r="BM342" s="353"/>
      <c r="BN342" s="353"/>
      <c r="BO342" s="353"/>
      <c r="BP342" s="353"/>
      <c r="BQ342" s="353"/>
      <c r="BR342" s="353"/>
      <c r="BS342" s="353"/>
      <c r="BT342" s="353"/>
      <c r="BU342" s="353"/>
      <c r="BV342" s="353"/>
      <c r="BW342" s="353"/>
      <c r="BX342" s="357"/>
    </row>
    <row r="343" spans="1:76" s="352" customFormat="1">
      <c r="A343" s="351"/>
      <c r="I343" s="353"/>
      <c r="J343" s="354"/>
      <c r="K343" s="353"/>
      <c r="L343" s="353"/>
      <c r="M343" s="353"/>
      <c r="N343" s="353"/>
      <c r="O343" s="353"/>
      <c r="P343" s="353"/>
      <c r="Q343" s="353"/>
      <c r="R343" s="353"/>
      <c r="S343" s="353"/>
      <c r="T343" s="353"/>
      <c r="U343" s="353"/>
      <c r="AC343" s="353"/>
      <c r="AD343" s="353"/>
      <c r="AE343" s="353"/>
      <c r="AF343" s="353"/>
      <c r="AG343" s="353"/>
      <c r="AH343" s="353"/>
      <c r="AI343" s="353"/>
      <c r="AJ343" s="353"/>
      <c r="AK343" s="353"/>
      <c r="AL343" s="353"/>
      <c r="AM343" s="353"/>
      <c r="AN343" s="353"/>
      <c r="AO343" s="353"/>
      <c r="AP343" s="353"/>
      <c r="AQ343" s="353"/>
      <c r="AR343" s="353"/>
      <c r="AS343" s="353"/>
      <c r="AT343" s="353"/>
      <c r="AU343" s="353"/>
      <c r="AV343" s="353"/>
      <c r="AW343" s="353"/>
      <c r="AX343" s="353"/>
      <c r="AY343" s="353"/>
      <c r="AZ343" s="353"/>
      <c r="BA343" s="355"/>
      <c r="BB343" s="356"/>
      <c r="BC343" s="353"/>
      <c r="BD343" s="353"/>
      <c r="BE343" s="353"/>
      <c r="BF343" s="353"/>
      <c r="BG343" s="353"/>
      <c r="BH343" s="353"/>
      <c r="BI343" s="353"/>
      <c r="BJ343" s="353"/>
      <c r="BK343" s="353"/>
      <c r="BL343" s="353"/>
      <c r="BM343" s="353"/>
      <c r="BN343" s="353"/>
      <c r="BO343" s="353"/>
      <c r="BP343" s="353"/>
      <c r="BQ343" s="353"/>
      <c r="BR343" s="353"/>
      <c r="BS343" s="353"/>
      <c r="BT343" s="353"/>
      <c r="BU343" s="353"/>
      <c r="BV343" s="353"/>
      <c r="BW343" s="353"/>
      <c r="BX343" s="357"/>
    </row>
    <row r="344" spans="1:76" s="352" customFormat="1">
      <c r="A344" s="351"/>
      <c r="I344" s="353"/>
      <c r="J344" s="354"/>
      <c r="K344" s="353"/>
      <c r="L344" s="353"/>
      <c r="M344" s="353"/>
      <c r="N344" s="353"/>
      <c r="O344" s="353"/>
      <c r="P344" s="353"/>
      <c r="Q344" s="353"/>
      <c r="R344" s="353"/>
      <c r="S344" s="353"/>
      <c r="T344" s="353"/>
      <c r="U344" s="353"/>
      <c r="AC344" s="353"/>
      <c r="AD344" s="353"/>
      <c r="AE344" s="353"/>
      <c r="AF344" s="353"/>
      <c r="AG344" s="353"/>
      <c r="AH344" s="353"/>
      <c r="AI344" s="353"/>
      <c r="AJ344" s="353"/>
      <c r="AK344" s="353"/>
      <c r="AL344" s="353"/>
      <c r="AM344" s="353"/>
      <c r="AN344" s="353"/>
      <c r="AO344" s="353"/>
      <c r="AP344" s="353"/>
      <c r="AQ344" s="353"/>
      <c r="AR344" s="353"/>
      <c r="AS344" s="353"/>
      <c r="AT344" s="353"/>
      <c r="AU344" s="353"/>
      <c r="AV344" s="353"/>
      <c r="AW344" s="353"/>
      <c r="AX344" s="353"/>
      <c r="AY344" s="353"/>
      <c r="AZ344" s="353"/>
      <c r="BA344" s="355"/>
      <c r="BB344" s="356"/>
      <c r="BC344" s="353"/>
      <c r="BD344" s="353"/>
      <c r="BE344" s="353"/>
      <c r="BF344" s="353"/>
      <c r="BG344" s="353"/>
      <c r="BH344" s="353"/>
      <c r="BI344" s="353"/>
      <c r="BJ344" s="353"/>
      <c r="BK344" s="353"/>
      <c r="BL344" s="353"/>
      <c r="BM344" s="353"/>
      <c r="BN344" s="353"/>
      <c r="BO344" s="353"/>
      <c r="BP344" s="353"/>
      <c r="BQ344" s="353"/>
      <c r="BR344" s="353"/>
      <c r="BS344" s="353"/>
      <c r="BT344" s="353"/>
      <c r="BU344" s="353"/>
      <c r="BV344" s="353"/>
      <c r="BW344" s="353"/>
      <c r="BX344" s="357"/>
    </row>
    <row r="345" spans="1:76" s="352" customFormat="1">
      <c r="A345" s="351"/>
      <c r="I345" s="353"/>
      <c r="J345" s="354"/>
      <c r="K345" s="353"/>
      <c r="L345" s="353"/>
      <c r="M345" s="353"/>
      <c r="N345" s="353"/>
      <c r="O345" s="353"/>
      <c r="P345" s="353"/>
      <c r="Q345" s="353"/>
      <c r="R345" s="353"/>
      <c r="S345" s="353"/>
      <c r="T345" s="353"/>
      <c r="U345" s="353"/>
      <c r="AC345" s="353"/>
      <c r="AD345" s="353"/>
      <c r="AE345" s="353"/>
      <c r="AF345" s="353"/>
      <c r="AG345" s="353"/>
      <c r="AH345" s="353"/>
      <c r="AI345" s="353"/>
      <c r="AJ345" s="353"/>
      <c r="AK345" s="353"/>
      <c r="AL345" s="353"/>
      <c r="AM345" s="353"/>
      <c r="AN345" s="353"/>
      <c r="AO345" s="353"/>
      <c r="AP345" s="353"/>
      <c r="AQ345" s="353"/>
      <c r="AR345" s="353"/>
      <c r="AS345" s="353"/>
      <c r="AT345" s="353"/>
      <c r="AU345" s="353"/>
      <c r="AV345" s="353"/>
      <c r="AW345" s="353"/>
      <c r="AX345" s="353"/>
      <c r="AY345" s="353"/>
      <c r="AZ345" s="353"/>
      <c r="BA345" s="355"/>
      <c r="BB345" s="356"/>
      <c r="BC345" s="353"/>
      <c r="BD345" s="353"/>
      <c r="BE345" s="353"/>
      <c r="BF345" s="353"/>
      <c r="BG345" s="353"/>
      <c r="BH345" s="353"/>
      <c r="BI345" s="353"/>
      <c r="BJ345" s="353"/>
      <c r="BK345" s="353"/>
      <c r="BL345" s="353"/>
      <c r="BM345" s="353"/>
      <c r="BN345" s="353"/>
      <c r="BO345" s="353"/>
      <c r="BP345" s="353"/>
      <c r="BQ345" s="353"/>
      <c r="BR345" s="353"/>
      <c r="BS345" s="353"/>
      <c r="BT345" s="353"/>
      <c r="BU345" s="353"/>
      <c r="BV345" s="353"/>
      <c r="BW345" s="353"/>
      <c r="BX345" s="357"/>
    </row>
    <row r="346" spans="1:76" s="352" customFormat="1">
      <c r="A346" s="351"/>
      <c r="I346" s="353"/>
      <c r="J346" s="354"/>
      <c r="K346" s="353"/>
      <c r="L346" s="353"/>
      <c r="M346" s="353"/>
      <c r="N346" s="353"/>
      <c r="O346" s="353"/>
      <c r="P346" s="353"/>
      <c r="Q346" s="353"/>
      <c r="R346" s="353"/>
      <c r="S346" s="353"/>
      <c r="T346" s="353"/>
      <c r="U346" s="353"/>
      <c r="AC346" s="353"/>
      <c r="AD346" s="353"/>
      <c r="AE346" s="353"/>
      <c r="AF346" s="353"/>
      <c r="AG346" s="353"/>
      <c r="AH346" s="353"/>
      <c r="AI346" s="353"/>
      <c r="AJ346" s="353"/>
      <c r="AK346" s="353"/>
      <c r="AL346" s="353"/>
      <c r="AM346" s="353"/>
      <c r="AN346" s="353"/>
      <c r="AO346" s="353"/>
      <c r="AP346" s="353"/>
      <c r="AQ346" s="353"/>
      <c r="AR346" s="353"/>
      <c r="AS346" s="353"/>
      <c r="AT346" s="353"/>
      <c r="AU346" s="353"/>
      <c r="AV346" s="353"/>
      <c r="AW346" s="353"/>
      <c r="AX346" s="353"/>
      <c r="AY346" s="353"/>
      <c r="AZ346" s="353"/>
      <c r="BA346" s="355"/>
      <c r="BB346" s="356"/>
      <c r="BC346" s="353"/>
      <c r="BD346" s="353"/>
      <c r="BE346" s="353"/>
      <c r="BF346" s="353"/>
      <c r="BG346" s="353"/>
      <c r="BH346" s="353"/>
      <c r="BI346" s="353"/>
      <c r="BJ346" s="353"/>
      <c r="BK346" s="353"/>
      <c r="BL346" s="353"/>
      <c r="BM346" s="353"/>
      <c r="BN346" s="353"/>
      <c r="BO346" s="353"/>
      <c r="BP346" s="353"/>
      <c r="BQ346" s="353"/>
      <c r="BR346" s="353"/>
      <c r="BS346" s="353"/>
      <c r="BT346" s="353"/>
      <c r="BU346" s="353"/>
      <c r="BV346" s="353"/>
      <c r="BW346" s="353"/>
      <c r="BX346" s="357"/>
    </row>
    <row r="347" spans="1:76" s="352" customFormat="1">
      <c r="A347" s="351"/>
      <c r="I347" s="353"/>
      <c r="J347" s="354"/>
      <c r="K347" s="353"/>
      <c r="L347" s="353"/>
      <c r="M347" s="353"/>
      <c r="N347" s="353"/>
      <c r="O347" s="353"/>
      <c r="P347" s="353"/>
      <c r="Q347" s="353"/>
      <c r="R347" s="353"/>
      <c r="S347" s="353"/>
      <c r="T347" s="353"/>
      <c r="U347" s="353"/>
      <c r="AC347" s="353"/>
      <c r="AD347" s="353"/>
      <c r="AE347" s="353"/>
      <c r="AF347" s="353"/>
      <c r="AG347" s="353"/>
      <c r="AH347" s="353"/>
      <c r="AI347" s="353"/>
      <c r="AJ347" s="353"/>
      <c r="AK347" s="353"/>
      <c r="AL347" s="353"/>
      <c r="AM347" s="353"/>
      <c r="AN347" s="353"/>
      <c r="AO347" s="353"/>
      <c r="AP347" s="353"/>
      <c r="AQ347" s="353"/>
      <c r="AR347" s="353"/>
      <c r="AS347" s="353"/>
      <c r="AT347" s="353"/>
      <c r="AU347" s="353"/>
      <c r="AV347" s="353"/>
      <c r="AW347" s="353"/>
      <c r="AX347" s="353"/>
      <c r="AY347" s="353"/>
      <c r="AZ347" s="353"/>
      <c r="BA347" s="355"/>
      <c r="BB347" s="356"/>
      <c r="BC347" s="353"/>
      <c r="BD347" s="353"/>
      <c r="BE347" s="353"/>
      <c r="BF347" s="353"/>
      <c r="BG347" s="353"/>
      <c r="BH347" s="353"/>
      <c r="BI347" s="353"/>
      <c r="BJ347" s="353"/>
      <c r="BK347" s="353"/>
      <c r="BL347" s="353"/>
      <c r="BM347" s="353"/>
      <c r="BN347" s="353"/>
      <c r="BO347" s="353"/>
      <c r="BP347" s="353"/>
      <c r="BQ347" s="353"/>
      <c r="BR347" s="353"/>
      <c r="BS347" s="353"/>
      <c r="BT347" s="353"/>
      <c r="BU347" s="353"/>
      <c r="BV347" s="353"/>
      <c r="BW347" s="353"/>
      <c r="BX347" s="357"/>
    </row>
    <row r="348" spans="1:76" s="352" customFormat="1">
      <c r="A348" s="351"/>
      <c r="I348" s="353"/>
      <c r="J348" s="354"/>
      <c r="K348" s="353"/>
      <c r="L348" s="353"/>
      <c r="M348" s="353"/>
      <c r="N348" s="353"/>
      <c r="O348" s="353"/>
      <c r="P348" s="353"/>
      <c r="Q348" s="353"/>
      <c r="R348" s="353"/>
      <c r="S348" s="353"/>
      <c r="T348" s="353"/>
      <c r="U348" s="353"/>
      <c r="AC348" s="353"/>
      <c r="AD348" s="353"/>
      <c r="AE348" s="353"/>
      <c r="AF348" s="353"/>
      <c r="AG348" s="353"/>
      <c r="AH348" s="353"/>
      <c r="AI348" s="353"/>
      <c r="AJ348" s="353"/>
      <c r="AK348" s="353"/>
      <c r="AL348" s="353"/>
      <c r="AM348" s="353"/>
      <c r="AN348" s="353"/>
      <c r="AO348" s="353"/>
      <c r="AP348" s="353"/>
      <c r="AQ348" s="353"/>
      <c r="AR348" s="353"/>
      <c r="AS348" s="353"/>
      <c r="AT348" s="353"/>
      <c r="AU348" s="353"/>
      <c r="AV348" s="353"/>
      <c r="AW348" s="353"/>
      <c r="AX348" s="353"/>
      <c r="AY348" s="353"/>
      <c r="AZ348" s="353"/>
      <c r="BA348" s="355"/>
      <c r="BB348" s="356"/>
      <c r="BC348" s="353"/>
      <c r="BD348" s="353"/>
      <c r="BE348" s="353"/>
      <c r="BF348" s="353"/>
      <c r="BG348" s="353"/>
      <c r="BH348" s="353"/>
      <c r="BI348" s="353"/>
      <c r="BJ348" s="353"/>
      <c r="BK348" s="353"/>
      <c r="BL348" s="353"/>
      <c r="BM348" s="353"/>
      <c r="BN348" s="353"/>
      <c r="BO348" s="353"/>
      <c r="BP348" s="353"/>
      <c r="BQ348" s="353"/>
      <c r="BR348" s="353"/>
      <c r="BS348" s="353"/>
      <c r="BT348" s="353"/>
      <c r="BU348" s="353"/>
      <c r="BV348" s="353"/>
      <c r="BW348" s="353"/>
      <c r="BX348" s="357"/>
    </row>
    <row r="349" spans="1:76" s="352" customFormat="1">
      <c r="A349" s="351"/>
      <c r="I349" s="353"/>
      <c r="J349" s="354"/>
      <c r="K349" s="353"/>
      <c r="L349" s="353"/>
      <c r="M349" s="353"/>
      <c r="N349" s="353"/>
      <c r="O349" s="353"/>
      <c r="P349" s="353"/>
      <c r="Q349" s="353"/>
      <c r="R349" s="353"/>
      <c r="S349" s="353"/>
      <c r="T349" s="353"/>
      <c r="U349" s="353"/>
      <c r="AC349" s="353"/>
      <c r="AD349" s="353"/>
      <c r="AE349" s="353"/>
      <c r="AF349" s="353"/>
      <c r="AG349" s="353"/>
      <c r="AH349" s="353"/>
      <c r="AI349" s="353"/>
      <c r="AJ349" s="353"/>
      <c r="AK349" s="353"/>
      <c r="AL349" s="353"/>
      <c r="AM349" s="353"/>
      <c r="AN349" s="353"/>
      <c r="AO349" s="353"/>
      <c r="AP349" s="353"/>
      <c r="AQ349" s="353"/>
      <c r="AR349" s="353"/>
      <c r="AS349" s="353"/>
      <c r="AT349" s="353"/>
      <c r="AU349" s="353"/>
      <c r="AV349" s="353"/>
      <c r="AW349" s="353"/>
      <c r="AX349" s="353"/>
      <c r="AY349" s="353"/>
      <c r="AZ349" s="353"/>
      <c r="BA349" s="355"/>
      <c r="BB349" s="356"/>
      <c r="BC349" s="353"/>
      <c r="BD349" s="353"/>
      <c r="BE349" s="353"/>
      <c r="BF349" s="353"/>
      <c r="BG349" s="353"/>
      <c r="BH349" s="353"/>
      <c r="BI349" s="353"/>
      <c r="BJ349" s="353"/>
      <c r="BK349" s="353"/>
      <c r="BL349" s="353"/>
      <c r="BM349" s="353"/>
      <c r="BN349" s="353"/>
      <c r="BO349" s="353"/>
      <c r="BP349" s="353"/>
      <c r="BQ349" s="353"/>
      <c r="BR349" s="353"/>
      <c r="BS349" s="353"/>
      <c r="BT349" s="353"/>
      <c r="BU349" s="353"/>
      <c r="BV349" s="353"/>
      <c r="BW349" s="353"/>
      <c r="BX349" s="357"/>
    </row>
    <row r="350" spans="1:76" s="352" customFormat="1">
      <c r="A350" s="351"/>
      <c r="I350" s="353"/>
      <c r="J350" s="354"/>
      <c r="K350" s="353"/>
      <c r="L350" s="353"/>
      <c r="M350" s="353"/>
      <c r="N350" s="353"/>
      <c r="O350" s="353"/>
      <c r="P350" s="353"/>
      <c r="Q350" s="353"/>
      <c r="R350" s="353"/>
      <c r="S350" s="353"/>
      <c r="T350" s="353"/>
      <c r="U350" s="353"/>
      <c r="AC350" s="353"/>
      <c r="AD350" s="353"/>
      <c r="AE350" s="353"/>
      <c r="AF350" s="353"/>
      <c r="AG350" s="353"/>
      <c r="AH350" s="353"/>
      <c r="AI350" s="353"/>
      <c r="AJ350" s="353"/>
      <c r="AK350" s="353"/>
      <c r="AL350" s="353"/>
      <c r="AM350" s="353"/>
      <c r="AN350" s="353"/>
      <c r="AO350" s="353"/>
      <c r="AP350" s="353"/>
      <c r="AQ350" s="353"/>
      <c r="AR350" s="353"/>
      <c r="AS350" s="353"/>
      <c r="AT350" s="353"/>
      <c r="AU350" s="353"/>
      <c r="AV350" s="353"/>
      <c r="AW350" s="353"/>
      <c r="AX350" s="353"/>
      <c r="AY350" s="353"/>
      <c r="AZ350" s="353"/>
      <c r="BA350" s="355"/>
      <c r="BB350" s="356"/>
      <c r="BC350" s="353"/>
      <c r="BD350" s="353"/>
      <c r="BE350" s="353"/>
      <c r="BF350" s="353"/>
      <c r="BG350" s="353"/>
      <c r="BH350" s="353"/>
      <c r="BI350" s="353"/>
      <c r="BJ350" s="353"/>
      <c r="BK350" s="353"/>
      <c r="BL350" s="353"/>
      <c r="BM350" s="353"/>
      <c r="BN350" s="353"/>
      <c r="BO350" s="353"/>
      <c r="BP350" s="353"/>
      <c r="BQ350" s="353"/>
      <c r="BR350" s="353"/>
      <c r="BS350" s="353"/>
      <c r="BT350" s="353"/>
      <c r="BU350" s="353"/>
      <c r="BV350" s="353"/>
      <c r="BW350" s="353"/>
      <c r="BX350" s="357"/>
    </row>
    <row r="351" spans="1:76" s="352" customFormat="1">
      <c r="A351" s="351"/>
      <c r="I351" s="353"/>
      <c r="J351" s="354"/>
      <c r="K351" s="353"/>
      <c r="L351" s="353"/>
      <c r="M351" s="353"/>
      <c r="N351" s="353"/>
      <c r="O351" s="353"/>
      <c r="P351" s="353"/>
      <c r="Q351" s="353"/>
      <c r="R351" s="353"/>
      <c r="S351" s="353"/>
      <c r="T351" s="353"/>
      <c r="U351" s="353"/>
      <c r="AC351" s="353"/>
      <c r="AD351" s="353"/>
      <c r="AE351" s="353"/>
      <c r="AF351" s="353"/>
      <c r="AG351" s="353"/>
      <c r="AH351" s="353"/>
      <c r="AI351" s="353"/>
      <c r="AJ351" s="353"/>
      <c r="AK351" s="353"/>
      <c r="AL351" s="353"/>
      <c r="AM351" s="353"/>
      <c r="AN351" s="353"/>
      <c r="AO351" s="353"/>
      <c r="AP351" s="353"/>
      <c r="AQ351" s="353"/>
      <c r="AR351" s="353"/>
      <c r="AS351" s="353"/>
      <c r="AT351" s="353"/>
      <c r="AU351" s="353"/>
      <c r="AV351" s="353"/>
      <c r="AW351" s="353"/>
      <c r="AX351" s="353"/>
      <c r="AY351" s="353"/>
      <c r="AZ351" s="353"/>
      <c r="BA351" s="355"/>
      <c r="BB351" s="356"/>
      <c r="BC351" s="353"/>
      <c r="BD351" s="353"/>
      <c r="BE351" s="353"/>
      <c r="BF351" s="353"/>
      <c r="BG351" s="353"/>
      <c r="BH351" s="353"/>
      <c r="BI351" s="353"/>
      <c r="BJ351" s="353"/>
      <c r="BK351" s="353"/>
      <c r="BL351" s="353"/>
      <c r="BM351" s="353"/>
      <c r="BN351" s="353"/>
      <c r="BO351" s="353"/>
      <c r="BP351" s="353"/>
      <c r="BQ351" s="353"/>
      <c r="BR351" s="353"/>
      <c r="BS351" s="353"/>
      <c r="BT351" s="353"/>
      <c r="BU351" s="353"/>
      <c r="BV351" s="353"/>
      <c r="BW351" s="353"/>
      <c r="BX351" s="357"/>
    </row>
    <row r="352" spans="1:76" s="352" customFormat="1">
      <c r="A352" s="351"/>
      <c r="I352" s="353"/>
      <c r="J352" s="354"/>
      <c r="K352" s="353"/>
      <c r="L352" s="353"/>
      <c r="M352" s="353"/>
      <c r="N352" s="353"/>
      <c r="O352" s="353"/>
      <c r="P352" s="353"/>
      <c r="Q352" s="353"/>
      <c r="R352" s="353"/>
      <c r="S352" s="353"/>
      <c r="T352" s="353"/>
      <c r="U352" s="353"/>
      <c r="AC352" s="353"/>
      <c r="AD352" s="353"/>
      <c r="AE352" s="353"/>
      <c r="AF352" s="353"/>
      <c r="AG352" s="353"/>
      <c r="AH352" s="353"/>
      <c r="AI352" s="353"/>
      <c r="AJ352" s="353"/>
      <c r="AK352" s="353"/>
      <c r="AL352" s="353"/>
      <c r="AM352" s="353"/>
      <c r="AN352" s="353"/>
      <c r="AO352" s="353"/>
      <c r="AP352" s="353"/>
      <c r="AQ352" s="353"/>
      <c r="AR352" s="353"/>
      <c r="AS352" s="353"/>
      <c r="AT352" s="353"/>
      <c r="AU352" s="353"/>
      <c r="AV352" s="353"/>
      <c r="AW352" s="353"/>
      <c r="AX352" s="353"/>
      <c r="AY352" s="353"/>
      <c r="AZ352" s="353"/>
      <c r="BA352" s="355"/>
      <c r="BB352" s="356"/>
      <c r="BC352" s="353"/>
      <c r="BD352" s="353"/>
      <c r="BE352" s="353"/>
      <c r="BF352" s="353"/>
      <c r="BG352" s="353"/>
      <c r="BH352" s="353"/>
      <c r="BI352" s="353"/>
      <c r="BJ352" s="353"/>
      <c r="BK352" s="353"/>
      <c r="BL352" s="353"/>
      <c r="BM352" s="353"/>
      <c r="BN352" s="353"/>
      <c r="BO352" s="353"/>
      <c r="BP352" s="353"/>
      <c r="BQ352" s="353"/>
      <c r="BR352" s="353"/>
      <c r="BS352" s="353"/>
      <c r="BT352" s="353"/>
      <c r="BU352" s="353"/>
      <c r="BV352" s="353"/>
      <c r="BW352" s="353"/>
      <c r="BX352" s="357"/>
    </row>
    <row r="353" spans="1:76" s="352" customFormat="1">
      <c r="A353" s="351"/>
      <c r="I353" s="353"/>
      <c r="J353" s="354"/>
      <c r="K353" s="353"/>
      <c r="L353" s="353"/>
      <c r="M353" s="353"/>
      <c r="N353" s="353"/>
      <c r="O353" s="353"/>
      <c r="P353" s="353"/>
      <c r="Q353" s="353"/>
      <c r="R353" s="353"/>
      <c r="S353" s="353"/>
      <c r="T353" s="353"/>
      <c r="U353" s="353"/>
      <c r="AC353" s="353"/>
      <c r="AD353" s="353"/>
      <c r="AE353" s="353"/>
      <c r="AF353" s="353"/>
      <c r="AG353" s="353"/>
      <c r="AH353" s="353"/>
      <c r="AI353" s="353"/>
      <c r="AJ353" s="353"/>
      <c r="AK353" s="353"/>
      <c r="AL353" s="353"/>
      <c r="AM353" s="353"/>
      <c r="AN353" s="353"/>
      <c r="AO353" s="353"/>
      <c r="AP353" s="353"/>
      <c r="AQ353" s="353"/>
      <c r="AR353" s="353"/>
      <c r="AS353" s="353"/>
      <c r="AT353" s="353"/>
      <c r="AU353" s="353"/>
      <c r="AV353" s="353"/>
      <c r="AW353" s="353"/>
      <c r="AX353" s="353"/>
      <c r="AY353" s="353"/>
      <c r="AZ353" s="353"/>
      <c r="BA353" s="355"/>
      <c r="BB353" s="356"/>
      <c r="BC353" s="353"/>
      <c r="BD353" s="353"/>
      <c r="BE353" s="353"/>
      <c r="BF353" s="353"/>
      <c r="BG353" s="353"/>
      <c r="BH353" s="353"/>
      <c r="BI353" s="353"/>
      <c r="BJ353" s="353"/>
      <c r="BK353" s="353"/>
      <c r="BL353" s="353"/>
      <c r="BM353" s="353"/>
      <c r="BN353" s="353"/>
      <c r="BO353" s="353"/>
      <c r="BP353" s="353"/>
      <c r="BQ353" s="353"/>
      <c r="BR353" s="353"/>
      <c r="BS353" s="353"/>
      <c r="BT353" s="353"/>
      <c r="BU353" s="353"/>
      <c r="BV353" s="353"/>
      <c r="BW353" s="353"/>
      <c r="BX353" s="357"/>
    </row>
    <row r="354" spans="1:76" s="352" customFormat="1">
      <c r="A354" s="351"/>
      <c r="I354" s="353"/>
      <c r="J354" s="354"/>
      <c r="K354" s="353"/>
      <c r="L354" s="353"/>
      <c r="M354" s="353"/>
      <c r="N354" s="353"/>
      <c r="O354" s="353"/>
      <c r="P354" s="353"/>
      <c r="Q354" s="353"/>
      <c r="R354" s="353"/>
      <c r="S354" s="353"/>
      <c r="T354" s="353"/>
      <c r="U354" s="353"/>
      <c r="AC354" s="353"/>
      <c r="AD354" s="353"/>
      <c r="AE354" s="353"/>
      <c r="AF354" s="353"/>
      <c r="AG354" s="353"/>
      <c r="AH354" s="353"/>
      <c r="AI354" s="353"/>
      <c r="AJ354" s="353"/>
      <c r="AK354" s="353"/>
      <c r="AL354" s="353"/>
      <c r="AM354" s="353"/>
      <c r="AN354" s="353"/>
      <c r="AO354" s="353"/>
      <c r="AP354" s="353"/>
      <c r="AQ354" s="353"/>
      <c r="AR354" s="353"/>
      <c r="AS354" s="353"/>
      <c r="AT354" s="353"/>
      <c r="AU354" s="353"/>
      <c r="AV354" s="353"/>
      <c r="AW354" s="353"/>
      <c r="AX354" s="353"/>
      <c r="AY354" s="353"/>
      <c r="AZ354" s="353"/>
      <c r="BA354" s="355"/>
      <c r="BB354" s="356"/>
      <c r="BC354" s="353"/>
      <c r="BD354" s="353"/>
      <c r="BE354" s="353"/>
      <c r="BF354" s="353"/>
      <c r="BG354" s="353"/>
      <c r="BH354" s="353"/>
      <c r="BI354" s="353"/>
      <c r="BJ354" s="353"/>
      <c r="BK354" s="353"/>
      <c r="BL354" s="353"/>
      <c r="BM354" s="353"/>
      <c r="BN354" s="353"/>
      <c r="BO354" s="353"/>
      <c r="BP354" s="353"/>
      <c r="BQ354" s="353"/>
      <c r="BR354" s="353"/>
      <c r="BS354" s="353"/>
      <c r="BT354" s="353"/>
      <c r="BU354" s="353"/>
      <c r="BV354" s="353"/>
      <c r="BW354" s="353"/>
      <c r="BX354" s="357"/>
    </row>
    <row r="355" spans="1:76" s="352" customFormat="1">
      <c r="A355" s="351"/>
      <c r="I355" s="353"/>
      <c r="J355" s="354"/>
      <c r="K355" s="353"/>
      <c r="L355" s="353"/>
      <c r="M355" s="353"/>
      <c r="N355" s="353"/>
      <c r="O355" s="353"/>
      <c r="P355" s="353"/>
      <c r="Q355" s="353"/>
      <c r="R355" s="353"/>
      <c r="S355" s="353"/>
      <c r="T355" s="353"/>
      <c r="U355" s="353"/>
      <c r="AC355" s="353"/>
      <c r="AD355" s="353"/>
      <c r="AE355" s="353"/>
      <c r="AF355" s="353"/>
      <c r="AG355" s="353"/>
      <c r="AH355" s="353"/>
      <c r="AI355" s="353"/>
      <c r="AJ355" s="353"/>
      <c r="AK355" s="353"/>
      <c r="AL355" s="353"/>
      <c r="AM355" s="353"/>
      <c r="AN355" s="353"/>
      <c r="AO355" s="353"/>
      <c r="AP355" s="353"/>
      <c r="AQ355" s="353"/>
      <c r="AR355" s="353"/>
      <c r="AS355" s="353"/>
      <c r="AT355" s="353"/>
      <c r="AU355" s="353"/>
      <c r="AV355" s="353"/>
      <c r="AW355" s="353"/>
      <c r="AX355" s="353"/>
      <c r="AY355" s="353"/>
      <c r="AZ355" s="353"/>
      <c r="BA355" s="355"/>
      <c r="BB355" s="356"/>
      <c r="BC355" s="353"/>
      <c r="BD355" s="353"/>
      <c r="BE355" s="353"/>
      <c r="BF355" s="353"/>
      <c r="BG355" s="353"/>
      <c r="BH355" s="353"/>
      <c r="BI355" s="353"/>
      <c r="BJ355" s="353"/>
      <c r="BK355" s="353"/>
      <c r="BL355" s="353"/>
      <c r="BM355" s="353"/>
      <c r="BN355" s="353"/>
      <c r="BO355" s="353"/>
      <c r="BP355" s="353"/>
      <c r="BQ355" s="353"/>
      <c r="BR355" s="353"/>
      <c r="BS355" s="353"/>
      <c r="BT355" s="353"/>
      <c r="BU355" s="353"/>
      <c r="BV355" s="353"/>
      <c r="BW355" s="353"/>
      <c r="BX355" s="357"/>
    </row>
    <row r="356" spans="1:76" s="352" customFormat="1">
      <c r="A356" s="351"/>
      <c r="I356" s="353"/>
      <c r="J356" s="354"/>
      <c r="K356" s="353"/>
      <c r="L356" s="353"/>
      <c r="M356" s="353"/>
      <c r="N356" s="353"/>
      <c r="O356" s="353"/>
      <c r="P356" s="353"/>
      <c r="Q356" s="353"/>
      <c r="R356" s="353"/>
      <c r="S356" s="353"/>
      <c r="T356" s="353"/>
      <c r="U356" s="353"/>
      <c r="AC356" s="353"/>
      <c r="AD356" s="353"/>
      <c r="AE356" s="353"/>
      <c r="AF356" s="353"/>
      <c r="AG356" s="353"/>
      <c r="AH356" s="353"/>
      <c r="AI356" s="353"/>
      <c r="AJ356" s="353"/>
      <c r="AK356" s="353"/>
      <c r="AL356" s="353"/>
      <c r="AM356" s="353"/>
      <c r="AN356" s="353"/>
      <c r="AO356" s="353"/>
      <c r="AP356" s="353"/>
      <c r="AQ356" s="353"/>
      <c r="AR356" s="353"/>
      <c r="AS356" s="353"/>
      <c r="AT356" s="353"/>
      <c r="AU356" s="353"/>
      <c r="AV356" s="353"/>
      <c r="AW356" s="353"/>
      <c r="AX356" s="353"/>
      <c r="AY356" s="353"/>
      <c r="AZ356" s="353"/>
      <c r="BA356" s="355"/>
      <c r="BB356" s="356"/>
      <c r="BC356" s="353"/>
      <c r="BD356" s="353"/>
      <c r="BE356" s="353"/>
      <c r="BF356" s="353"/>
      <c r="BG356" s="353"/>
      <c r="BH356" s="353"/>
      <c r="BI356" s="353"/>
      <c r="BJ356" s="353"/>
      <c r="BK356" s="353"/>
      <c r="BL356" s="353"/>
      <c r="BM356" s="353"/>
      <c r="BN356" s="353"/>
      <c r="BO356" s="353"/>
      <c r="BP356" s="353"/>
      <c r="BQ356" s="353"/>
      <c r="BR356" s="353"/>
      <c r="BS356" s="353"/>
      <c r="BT356" s="353"/>
      <c r="BU356" s="353"/>
      <c r="BV356" s="353"/>
      <c r="BW356" s="353"/>
      <c r="BX356" s="357"/>
    </row>
    <row r="357" spans="1:76" s="352" customFormat="1">
      <c r="A357" s="351"/>
      <c r="I357" s="353"/>
      <c r="J357" s="354"/>
      <c r="K357" s="353"/>
      <c r="L357" s="353"/>
      <c r="M357" s="353"/>
      <c r="N357" s="353"/>
      <c r="O357" s="353"/>
      <c r="P357" s="353"/>
      <c r="Q357" s="353"/>
      <c r="R357" s="353"/>
      <c r="S357" s="353"/>
      <c r="T357" s="353"/>
      <c r="U357" s="353"/>
      <c r="AC357" s="353"/>
      <c r="AD357" s="353"/>
      <c r="AE357" s="353"/>
      <c r="AF357" s="353"/>
      <c r="AG357" s="353"/>
      <c r="AH357" s="353"/>
      <c r="AI357" s="353"/>
      <c r="AJ357" s="353"/>
      <c r="AK357" s="353"/>
      <c r="AL357" s="353"/>
      <c r="AM357" s="353"/>
      <c r="AN357" s="353"/>
      <c r="AO357" s="353"/>
      <c r="AP357" s="353"/>
      <c r="AQ357" s="353"/>
      <c r="AR357" s="353"/>
      <c r="AS357" s="353"/>
      <c r="AT357" s="353"/>
      <c r="AU357" s="353"/>
      <c r="AV357" s="353"/>
      <c r="AW357" s="353"/>
      <c r="AX357" s="353"/>
      <c r="AY357" s="353"/>
      <c r="AZ357" s="353"/>
      <c r="BA357" s="355"/>
      <c r="BB357" s="356"/>
      <c r="BC357" s="353"/>
      <c r="BD357" s="353"/>
      <c r="BE357" s="353"/>
      <c r="BF357" s="353"/>
      <c r="BG357" s="353"/>
      <c r="BH357" s="353"/>
      <c r="BI357" s="353"/>
      <c r="BJ357" s="353"/>
      <c r="BK357" s="353"/>
      <c r="BL357" s="353"/>
      <c r="BM357" s="353"/>
      <c r="BN357" s="353"/>
      <c r="BO357" s="353"/>
      <c r="BP357" s="353"/>
      <c r="BQ357" s="353"/>
      <c r="BR357" s="353"/>
      <c r="BS357" s="353"/>
      <c r="BT357" s="353"/>
      <c r="BU357" s="353"/>
      <c r="BV357" s="353"/>
      <c r="BW357" s="353"/>
      <c r="BX357" s="357"/>
    </row>
    <row r="358" spans="1:76" s="352" customFormat="1">
      <c r="A358" s="351"/>
      <c r="I358" s="353"/>
      <c r="J358" s="354"/>
      <c r="K358" s="353"/>
      <c r="L358" s="353"/>
      <c r="M358" s="353"/>
      <c r="N358" s="353"/>
      <c r="O358" s="353"/>
      <c r="P358" s="353"/>
      <c r="Q358" s="353"/>
      <c r="R358" s="353"/>
      <c r="S358" s="353"/>
      <c r="T358" s="353"/>
      <c r="U358" s="353"/>
      <c r="AC358" s="353"/>
      <c r="AD358" s="353"/>
      <c r="AE358" s="353"/>
      <c r="AF358" s="353"/>
      <c r="AG358" s="353"/>
      <c r="AH358" s="353"/>
      <c r="AI358" s="353"/>
      <c r="AJ358" s="353"/>
      <c r="AK358" s="353"/>
      <c r="AL358" s="353"/>
      <c r="AM358" s="353"/>
      <c r="AN358" s="353"/>
      <c r="AO358" s="353"/>
      <c r="AP358" s="353"/>
      <c r="AQ358" s="353"/>
      <c r="AR358" s="353"/>
      <c r="AS358" s="353"/>
      <c r="AT358" s="353"/>
      <c r="AU358" s="353"/>
      <c r="AV358" s="353"/>
      <c r="AW358" s="353"/>
      <c r="AX358" s="353"/>
      <c r="AY358" s="353"/>
      <c r="AZ358" s="353"/>
      <c r="BA358" s="355"/>
      <c r="BB358" s="356"/>
      <c r="BC358" s="353"/>
      <c r="BD358" s="353"/>
      <c r="BE358" s="353"/>
      <c r="BF358" s="353"/>
      <c r="BG358" s="353"/>
      <c r="BH358" s="353"/>
      <c r="BI358" s="353"/>
      <c r="BJ358" s="353"/>
      <c r="BK358" s="353"/>
      <c r="BL358" s="353"/>
      <c r="BM358" s="353"/>
      <c r="BN358" s="353"/>
      <c r="BO358" s="353"/>
      <c r="BP358" s="353"/>
      <c r="BQ358" s="353"/>
      <c r="BR358" s="353"/>
      <c r="BS358" s="353"/>
      <c r="BT358" s="353"/>
      <c r="BU358" s="353"/>
      <c r="BV358" s="353"/>
      <c r="BW358" s="353"/>
      <c r="BX358" s="357"/>
    </row>
    <row r="359" spans="1:76" s="352" customFormat="1">
      <c r="A359" s="351"/>
      <c r="I359" s="353"/>
      <c r="J359" s="354"/>
      <c r="K359" s="353"/>
      <c r="L359" s="353"/>
      <c r="M359" s="353"/>
      <c r="N359" s="353"/>
      <c r="O359" s="353"/>
      <c r="P359" s="353"/>
      <c r="Q359" s="353"/>
      <c r="R359" s="353"/>
      <c r="S359" s="353"/>
      <c r="T359" s="353"/>
      <c r="U359" s="353"/>
      <c r="AC359" s="353"/>
      <c r="AD359" s="353"/>
      <c r="AE359" s="353"/>
      <c r="AF359" s="353"/>
      <c r="AG359" s="353"/>
      <c r="AH359" s="353"/>
      <c r="AI359" s="353"/>
      <c r="AJ359" s="353"/>
      <c r="AK359" s="353"/>
      <c r="AL359" s="353"/>
      <c r="AM359" s="353"/>
      <c r="AN359" s="353"/>
      <c r="AO359" s="353"/>
      <c r="AP359" s="353"/>
      <c r="AQ359" s="353"/>
      <c r="AR359" s="353"/>
      <c r="AS359" s="353"/>
      <c r="AT359" s="353"/>
      <c r="AU359" s="353"/>
      <c r="AV359" s="353"/>
      <c r="AW359" s="353"/>
      <c r="AX359" s="353"/>
      <c r="AY359" s="353"/>
      <c r="AZ359" s="353"/>
      <c r="BA359" s="355"/>
      <c r="BB359" s="356"/>
      <c r="BC359" s="353"/>
      <c r="BD359" s="353"/>
      <c r="BE359" s="353"/>
      <c r="BF359" s="353"/>
      <c r="BG359" s="353"/>
      <c r="BH359" s="353"/>
      <c r="BI359" s="353"/>
      <c r="BJ359" s="353"/>
      <c r="BK359" s="353"/>
      <c r="BL359" s="353"/>
      <c r="BM359" s="353"/>
      <c r="BN359" s="353"/>
      <c r="BO359" s="353"/>
      <c r="BP359" s="353"/>
      <c r="BQ359" s="353"/>
      <c r="BR359" s="353"/>
      <c r="BS359" s="353"/>
      <c r="BT359" s="353"/>
      <c r="BU359" s="353"/>
      <c r="BV359" s="353"/>
      <c r="BW359" s="353"/>
      <c r="BX359" s="357"/>
    </row>
    <row r="360" spans="1:76" s="352" customFormat="1">
      <c r="A360" s="351"/>
      <c r="I360" s="353"/>
      <c r="J360" s="354"/>
      <c r="K360" s="353"/>
      <c r="L360" s="353"/>
      <c r="M360" s="353"/>
      <c r="N360" s="353"/>
      <c r="O360" s="353"/>
      <c r="P360" s="353"/>
      <c r="Q360" s="353"/>
      <c r="R360" s="353"/>
      <c r="S360" s="353"/>
      <c r="T360" s="353"/>
      <c r="U360" s="353"/>
      <c r="AC360" s="353"/>
      <c r="AD360" s="353"/>
      <c r="AE360" s="353"/>
      <c r="AF360" s="353"/>
      <c r="AG360" s="353"/>
      <c r="AH360" s="353"/>
      <c r="AI360" s="353"/>
      <c r="AJ360" s="353"/>
      <c r="AK360" s="353"/>
      <c r="AL360" s="353"/>
      <c r="AM360" s="353"/>
      <c r="AN360" s="353"/>
      <c r="AO360" s="353"/>
      <c r="AP360" s="353"/>
      <c r="AQ360" s="353"/>
      <c r="AR360" s="353"/>
      <c r="AS360" s="353"/>
      <c r="AT360" s="353"/>
      <c r="AU360" s="353"/>
      <c r="AV360" s="353"/>
      <c r="AW360" s="353"/>
      <c r="AX360" s="353"/>
      <c r="AY360" s="353"/>
      <c r="AZ360" s="353"/>
      <c r="BA360" s="355"/>
      <c r="BB360" s="356"/>
      <c r="BC360" s="353"/>
      <c r="BD360" s="353"/>
      <c r="BE360" s="353"/>
      <c r="BF360" s="353"/>
      <c r="BG360" s="353"/>
      <c r="BH360" s="353"/>
      <c r="BI360" s="353"/>
      <c r="BJ360" s="353"/>
      <c r="BK360" s="353"/>
      <c r="BL360" s="353"/>
      <c r="BM360" s="353"/>
      <c r="BN360" s="353"/>
      <c r="BO360" s="353"/>
      <c r="BP360" s="353"/>
      <c r="BQ360" s="353"/>
      <c r="BR360" s="353"/>
      <c r="BS360" s="353"/>
      <c r="BT360" s="353"/>
      <c r="BU360" s="353"/>
      <c r="BV360" s="353"/>
      <c r="BW360" s="353"/>
      <c r="BX360" s="357"/>
    </row>
    <row r="361" spans="1:76" s="352" customFormat="1">
      <c r="A361" s="351"/>
      <c r="I361" s="353"/>
      <c r="J361" s="354"/>
      <c r="K361" s="353"/>
      <c r="L361" s="353"/>
      <c r="M361" s="353"/>
      <c r="N361" s="353"/>
      <c r="O361" s="353"/>
      <c r="P361" s="353"/>
      <c r="Q361" s="353"/>
      <c r="R361" s="353"/>
      <c r="S361" s="353"/>
      <c r="T361" s="353"/>
      <c r="U361" s="353"/>
      <c r="AC361" s="353"/>
      <c r="AD361" s="353"/>
      <c r="AE361" s="353"/>
      <c r="AF361" s="353"/>
      <c r="AG361" s="353"/>
      <c r="AH361" s="353"/>
      <c r="AI361" s="353"/>
      <c r="AJ361" s="353"/>
      <c r="AK361" s="353"/>
      <c r="AL361" s="353"/>
      <c r="AM361" s="353"/>
      <c r="AN361" s="353"/>
      <c r="AO361" s="353"/>
      <c r="AP361" s="353"/>
      <c r="AQ361" s="353"/>
      <c r="AR361" s="353"/>
      <c r="AS361" s="353"/>
      <c r="AT361" s="353"/>
      <c r="AU361" s="353"/>
      <c r="AV361" s="353"/>
      <c r="AW361" s="353"/>
      <c r="AX361" s="353"/>
      <c r="AY361" s="353"/>
      <c r="AZ361" s="353"/>
      <c r="BA361" s="355"/>
      <c r="BB361" s="356"/>
      <c r="BC361" s="353"/>
      <c r="BD361" s="353"/>
      <c r="BE361" s="353"/>
      <c r="BF361" s="353"/>
      <c r="BG361" s="353"/>
      <c r="BH361" s="353"/>
      <c r="BI361" s="353"/>
      <c r="BJ361" s="353"/>
      <c r="BK361" s="353"/>
      <c r="BL361" s="353"/>
      <c r="BM361" s="353"/>
      <c r="BN361" s="353"/>
      <c r="BO361" s="353"/>
      <c r="BP361" s="353"/>
      <c r="BQ361" s="353"/>
      <c r="BR361" s="353"/>
      <c r="BS361" s="353"/>
      <c r="BT361" s="353"/>
      <c r="BU361" s="353"/>
      <c r="BV361" s="353"/>
      <c r="BW361" s="353"/>
      <c r="BX361" s="357"/>
    </row>
    <row r="362" spans="1:76" s="352" customFormat="1">
      <c r="A362" s="351"/>
      <c r="I362" s="353"/>
      <c r="J362" s="354"/>
      <c r="K362" s="353"/>
      <c r="L362" s="353"/>
      <c r="M362" s="353"/>
      <c r="N362" s="353"/>
      <c r="O362" s="353"/>
      <c r="P362" s="353"/>
      <c r="Q362" s="353"/>
      <c r="R362" s="353"/>
      <c r="S362" s="353"/>
      <c r="T362" s="353"/>
      <c r="U362" s="353"/>
      <c r="AC362" s="353"/>
      <c r="AD362" s="353"/>
      <c r="AE362" s="353"/>
      <c r="AF362" s="353"/>
      <c r="AG362" s="353"/>
      <c r="AH362" s="353"/>
      <c r="AI362" s="353"/>
      <c r="AJ362" s="353"/>
      <c r="AK362" s="353"/>
      <c r="AL362" s="353"/>
      <c r="AM362" s="353"/>
      <c r="AN362" s="353"/>
      <c r="AO362" s="353"/>
      <c r="AP362" s="353"/>
      <c r="AQ362" s="353"/>
      <c r="AR362" s="353"/>
      <c r="AS362" s="353"/>
      <c r="AT362" s="353"/>
      <c r="AU362" s="353"/>
      <c r="AV362" s="353"/>
      <c r="AW362" s="353"/>
      <c r="AX362" s="353"/>
      <c r="AY362" s="353"/>
      <c r="AZ362" s="353"/>
      <c r="BA362" s="355"/>
      <c r="BB362" s="356"/>
      <c r="BC362" s="353"/>
      <c r="BD362" s="353"/>
      <c r="BE362" s="353"/>
      <c r="BF362" s="353"/>
      <c r="BG362" s="353"/>
      <c r="BH362" s="353"/>
      <c r="BI362" s="353"/>
      <c r="BJ362" s="353"/>
      <c r="BK362" s="353"/>
      <c r="BL362" s="353"/>
      <c r="BM362" s="353"/>
      <c r="BN362" s="353"/>
      <c r="BO362" s="353"/>
      <c r="BP362" s="353"/>
      <c r="BQ362" s="353"/>
      <c r="BR362" s="353"/>
      <c r="BS362" s="353"/>
      <c r="BT362" s="353"/>
      <c r="BU362" s="353"/>
      <c r="BV362" s="353"/>
      <c r="BW362" s="353"/>
      <c r="BX362" s="357"/>
    </row>
    <row r="363" spans="1:76" s="352" customFormat="1">
      <c r="A363" s="351"/>
      <c r="I363" s="353"/>
      <c r="J363" s="354"/>
      <c r="K363" s="353"/>
      <c r="L363" s="353"/>
      <c r="M363" s="353"/>
      <c r="N363" s="353"/>
      <c r="O363" s="353"/>
      <c r="P363" s="353"/>
      <c r="Q363" s="353"/>
      <c r="R363" s="353"/>
      <c r="S363" s="353"/>
      <c r="T363" s="353"/>
      <c r="U363" s="353"/>
      <c r="AC363" s="353"/>
      <c r="AD363" s="353"/>
      <c r="AE363" s="353"/>
      <c r="AF363" s="353"/>
      <c r="AG363" s="353"/>
      <c r="AH363" s="353"/>
      <c r="AI363" s="353"/>
      <c r="AJ363" s="353"/>
      <c r="AK363" s="353"/>
      <c r="AL363" s="353"/>
      <c r="AM363" s="353"/>
      <c r="AN363" s="353"/>
      <c r="AO363" s="353"/>
      <c r="AP363" s="353"/>
      <c r="AQ363" s="353"/>
      <c r="AR363" s="353"/>
      <c r="AS363" s="353"/>
      <c r="AT363" s="353"/>
      <c r="AU363" s="353"/>
      <c r="AV363" s="353"/>
      <c r="AW363" s="353"/>
      <c r="AX363" s="353"/>
      <c r="AY363" s="353"/>
      <c r="AZ363" s="353"/>
      <c r="BA363" s="355"/>
      <c r="BB363" s="356"/>
      <c r="BC363" s="353"/>
      <c r="BD363" s="353"/>
      <c r="BE363" s="353"/>
      <c r="BF363" s="353"/>
      <c r="BG363" s="353"/>
      <c r="BH363" s="353"/>
      <c r="BI363" s="353"/>
      <c r="BJ363" s="353"/>
      <c r="BK363" s="353"/>
      <c r="BL363" s="353"/>
      <c r="BM363" s="353"/>
      <c r="BN363" s="353"/>
      <c r="BO363" s="353"/>
      <c r="BP363" s="353"/>
      <c r="BQ363" s="353"/>
      <c r="BR363" s="353"/>
      <c r="BS363" s="353"/>
      <c r="BT363" s="353"/>
      <c r="BU363" s="353"/>
      <c r="BV363" s="353"/>
      <c r="BW363" s="353"/>
      <c r="BX363" s="357"/>
    </row>
    <row r="364" spans="1:76" s="352" customFormat="1">
      <c r="A364" s="351"/>
      <c r="I364" s="353"/>
      <c r="J364" s="354"/>
      <c r="K364" s="353"/>
      <c r="L364" s="353"/>
      <c r="M364" s="353"/>
      <c r="N364" s="353"/>
      <c r="O364" s="353"/>
      <c r="P364" s="353"/>
      <c r="Q364" s="353"/>
      <c r="R364" s="353"/>
      <c r="S364" s="353"/>
      <c r="T364" s="353"/>
      <c r="U364" s="353"/>
      <c r="AC364" s="353"/>
      <c r="AD364" s="353"/>
      <c r="AE364" s="353"/>
      <c r="AF364" s="353"/>
      <c r="AG364" s="353"/>
      <c r="AH364" s="353"/>
      <c r="AI364" s="353"/>
      <c r="AJ364" s="353"/>
      <c r="AK364" s="353"/>
      <c r="AL364" s="353"/>
      <c r="AM364" s="353"/>
      <c r="AN364" s="353"/>
      <c r="AO364" s="353"/>
      <c r="AP364" s="353"/>
      <c r="AQ364" s="353"/>
      <c r="AR364" s="353"/>
      <c r="AS364" s="353"/>
      <c r="AT364" s="353"/>
      <c r="AU364" s="353"/>
      <c r="AV364" s="353"/>
      <c r="AW364" s="353"/>
      <c r="AX364" s="353"/>
      <c r="AY364" s="353"/>
      <c r="AZ364" s="353"/>
      <c r="BA364" s="355"/>
      <c r="BB364" s="356"/>
      <c r="BC364" s="353"/>
      <c r="BD364" s="353"/>
      <c r="BE364" s="353"/>
      <c r="BF364" s="353"/>
      <c r="BG364" s="353"/>
      <c r="BH364" s="353"/>
      <c r="BI364" s="353"/>
      <c r="BJ364" s="353"/>
      <c r="BK364" s="353"/>
      <c r="BL364" s="353"/>
      <c r="BM364" s="353"/>
      <c r="BN364" s="353"/>
      <c r="BO364" s="353"/>
      <c r="BP364" s="353"/>
      <c r="BQ364" s="353"/>
      <c r="BR364" s="353"/>
      <c r="BS364" s="353"/>
      <c r="BT364" s="353"/>
      <c r="BU364" s="353"/>
      <c r="BV364" s="353"/>
      <c r="BW364" s="353"/>
      <c r="BX364" s="357"/>
    </row>
    <row r="365" spans="1:76" s="352" customFormat="1">
      <c r="A365" s="351"/>
      <c r="I365" s="353"/>
      <c r="J365" s="354"/>
      <c r="K365" s="353"/>
      <c r="L365" s="353"/>
      <c r="M365" s="353"/>
      <c r="N365" s="353"/>
      <c r="O365" s="353"/>
      <c r="P365" s="353"/>
      <c r="Q365" s="353"/>
      <c r="R365" s="353"/>
      <c r="S365" s="353"/>
      <c r="T365" s="353"/>
      <c r="U365" s="353"/>
      <c r="AC365" s="353"/>
      <c r="AD365" s="353"/>
      <c r="AE365" s="353"/>
      <c r="AF365" s="353"/>
      <c r="AG365" s="353"/>
      <c r="AH365" s="353"/>
      <c r="AI365" s="353"/>
      <c r="AJ365" s="353"/>
      <c r="AK365" s="353"/>
      <c r="AL365" s="353"/>
      <c r="AM365" s="353"/>
      <c r="AN365" s="353"/>
      <c r="AO365" s="353"/>
      <c r="AP365" s="353"/>
      <c r="AQ365" s="353"/>
      <c r="AR365" s="353"/>
      <c r="AS365" s="353"/>
      <c r="AT365" s="353"/>
      <c r="AU365" s="353"/>
      <c r="AV365" s="353"/>
      <c r="AW365" s="353"/>
      <c r="AX365" s="353"/>
      <c r="AY365" s="353"/>
      <c r="AZ365" s="353"/>
      <c r="BA365" s="355"/>
      <c r="BB365" s="356"/>
      <c r="BC365" s="353"/>
      <c r="BD365" s="353"/>
      <c r="BE365" s="353"/>
      <c r="BF365" s="353"/>
      <c r="BG365" s="353"/>
      <c r="BH365" s="353"/>
      <c r="BI365" s="353"/>
      <c r="BJ365" s="353"/>
      <c r="BK365" s="353"/>
      <c r="BL365" s="353"/>
      <c r="BM365" s="353"/>
      <c r="BN365" s="353"/>
      <c r="BO365" s="353"/>
      <c r="BP365" s="353"/>
      <c r="BQ365" s="353"/>
      <c r="BR365" s="353"/>
      <c r="BS365" s="353"/>
      <c r="BT365" s="353"/>
      <c r="BU365" s="353"/>
      <c r="BV365" s="353"/>
      <c r="BW365" s="353"/>
      <c r="BX365" s="357"/>
    </row>
    <row r="366" spans="1:76" s="352" customFormat="1">
      <c r="A366" s="351"/>
      <c r="I366" s="353"/>
      <c r="J366" s="354"/>
      <c r="K366" s="353"/>
      <c r="L366" s="353"/>
      <c r="M366" s="353"/>
      <c r="N366" s="353"/>
      <c r="O366" s="353"/>
      <c r="P366" s="353"/>
      <c r="Q366" s="353"/>
      <c r="R366" s="353"/>
      <c r="S366" s="353"/>
      <c r="T366" s="353"/>
      <c r="U366" s="353"/>
      <c r="AC366" s="353"/>
      <c r="AD366" s="353"/>
      <c r="AE366" s="353"/>
      <c r="AF366" s="353"/>
      <c r="AG366" s="353"/>
      <c r="AH366" s="353"/>
      <c r="AI366" s="353"/>
      <c r="AJ366" s="353"/>
      <c r="AK366" s="353"/>
      <c r="AL366" s="353"/>
      <c r="AM366" s="353"/>
      <c r="AN366" s="353"/>
      <c r="AO366" s="353"/>
      <c r="AP366" s="353"/>
      <c r="AQ366" s="353"/>
      <c r="AR366" s="353"/>
      <c r="AS366" s="353"/>
      <c r="AT366" s="353"/>
      <c r="AU366" s="353"/>
      <c r="AV366" s="353"/>
      <c r="AW366" s="353"/>
      <c r="AX366" s="353"/>
      <c r="AY366" s="353"/>
      <c r="AZ366" s="353"/>
      <c r="BA366" s="355"/>
      <c r="BB366" s="356"/>
      <c r="BC366" s="353"/>
      <c r="BD366" s="353"/>
      <c r="BE366" s="353"/>
      <c r="BF366" s="353"/>
      <c r="BG366" s="353"/>
      <c r="BH366" s="353"/>
      <c r="BI366" s="353"/>
      <c r="BJ366" s="353"/>
      <c r="BK366" s="353"/>
      <c r="BL366" s="353"/>
      <c r="BM366" s="353"/>
      <c r="BN366" s="353"/>
      <c r="BO366" s="353"/>
      <c r="BP366" s="353"/>
      <c r="BQ366" s="353"/>
      <c r="BR366" s="353"/>
      <c r="BS366" s="353"/>
      <c r="BT366" s="353"/>
      <c r="BU366" s="353"/>
      <c r="BV366" s="353"/>
      <c r="BW366" s="353"/>
      <c r="BX366" s="357"/>
    </row>
    <row r="367" spans="1:76" s="352" customFormat="1">
      <c r="A367" s="351"/>
      <c r="I367" s="353"/>
      <c r="J367" s="354"/>
      <c r="K367" s="353"/>
      <c r="L367" s="353"/>
      <c r="M367" s="353"/>
      <c r="N367" s="353"/>
      <c r="O367" s="353"/>
      <c r="P367" s="353"/>
      <c r="Q367" s="353"/>
      <c r="R367" s="353"/>
      <c r="S367" s="353"/>
      <c r="T367" s="353"/>
      <c r="U367" s="353"/>
      <c r="AC367" s="353"/>
      <c r="AD367" s="353"/>
      <c r="AE367" s="353"/>
      <c r="AF367" s="353"/>
      <c r="AG367" s="353"/>
      <c r="AH367" s="353"/>
      <c r="AI367" s="353"/>
      <c r="AJ367" s="353"/>
      <c r="AK367" s="353"/>
      <c r="AL367" s="353"/>
      <c r="AM367" s="353"/>
      <c r="AN367" s="353"/>
      <c r="AO367" s="353"/>
      <c r="AP367" s="353"/>
      <c r="AQ367" s="353"/>
      <c r="AR367" s="353"/>
      <c r="AS367" s="353"/>
      <c r="AT367" s="353"/>
      <c r="AU367" s="353"/>
      <c r="AV367" s="353"/>
      <c r="AW367" s="353"/>
      <c r="AX367" s="353"/>
      <c r="AY367" s="353"/>
      <c r="AZ367" s="353"/>
      <c r="BA367" s="355"/>
      <c r="BB367" s="356"/>
      <c r="BC367" s="353"/>
      <c r="BD367" s="353"/>
      <c r="BE367" s="353"/>
      <c r="BF367" s="353"/>
      <c r="BG367" s="353"/>
      <c r="BH367" s="353"/>
      <c r="BI367" s="353"/>
      <c r="BJ367" s="353"/>
      <c r="BK367" s="353"/>
      <c r="BL367" s="353"/>
      <c r="BM367" s="353"/>
      <c r="BN367" s="353"/>
      <c r="BO367" s="353"/>
      <c r="BP367" s="353"/>
      <c r="BQ367" s="353"/>
      <c r="BR367" s="353"/>
      <c r="BS367" s="353"/>
      <c r="BT367" s="353"/>
      <c r="BU367" s="353"/>
      <c r="BV367" s="353"/>
      <c r="BW367" s="353"/>
      <c r="BX367" s="357"/>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K9:K51">
    <cfRule type="expression" dxfId="20" priority="1" stopIfTrue="1">
      <formula>CN21=K9</formula>
    </cfRule>
  </conditionalFormatting>
  <conditionalFormatting sqref="J9:J64">
    <cfRule type="expression" dxfId="19" priority="2" stopIfTrue="1">
      <formula>$J9&lt;&gt;""</formula>
    </cfRule>
  </conditionalFormatting>
  <conditionalFormatting sqref="M9:S64">
    <cfRule type="expression" dxfId="18" priority="3" stopIfTrue="1">
      <formula>MONTH(L9)&lt;&gt;MONTH(M9)</formula>
    </cfRule>
    <cfRule type="expression" dxfId="17" priority="4" stopIfTrue="1">
      <formula>MONTH(M9)&lt;&gt;MONTH(M8)</formula>
    </cfRule>
  </conditionalFormatting>
  <conditionalFormatting sqref="K52:K62">
    <cfRule type="expression" dxfId="16" priority="5" stopIfTrue="1">
      <formula>CN65=K52</formula>
    </cfRule>
  </conditionalFormatting>
  <conditionalFormatting sqref="M7:S8">
    <cfRule type="expression" dxfId="15" priority="6" stopIfTrue="1">
      <formula>MONTH(L7)&lt;&gt;MONTH(M7)</formula>
    </cfRule>
    <cfRule type="expression" dxfId="14" priority="7" stopIfTrue="1">
      <formula>MONTH(M7)&lt;&gt;MONTH(J3)</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76DB4-54B6-4938-8D2D-36D12584B929}">
  <sheetPr codeName="Sheet43"/>
  <dimension ref="A1:BF41"/>
  <sheetViews>
    <sheetView showGridLines="0" topLeftCell="A10" workbookViewId="0">
      <selection activeCell="L10" sqref="L10:O1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9"/>
      <c r="I7" s="37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9"/>
      <c r="I8" s="379"/>
      <c r="J8" s="118"/>
      <c r="K8" s="135" t="s">
        <v>116</v>
      </c>
      <c r="L8" s="379"/>
      <c r="M8" s="379"/>
      <c r="N8" s="379"/>
      <c r="O8" s="37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7"/>
      <c r="D9" s="37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89" t="s">
        <v>173</v>
      </c>
      <c r="AM11" s="181"/>
      <c r="AN11" s="192" t="s">
        <v>173</v>
      </c>
      <c r="AO11" s="193" t="s">
        <v>173</v>
      </c>
      <c r="AP11" s="194"/>
      <c r="AQ11" s="195"/>
      <c r="AR11" s="129"/>
      <c r="AS11" s="196">
        <v>1</v>
      </c>
      <c r="AT11" s="196"/>
      <c r="AU11" s="196"/>
      <c r="AV11" s="196"/>
      <c r="AW11" s="196"/>
      <c r="AX11" s="197" t="s">
        <v>174</v>
      </c>
      <c r="AY11" s="198" t="s">
        <v>175</v>
      </c>
      <c r="AZ11" s="199" t="s">
        <v>175</v>
      </c>
      <c r="BA11" s="199" t="s">
        <v>175</v>
      </c>
      <c r="BB11" s="197" t="s">
        <v>175</v>
      </c>
      <c r="BC11" s="197" t="s">
        <v>175</v>
      </c>
      <c r="BD11" s="196"/>
      <c r="BE11" s="196"/>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89" t="s">
        <v>173</v>
      </c>
      <c r="AM12" s="181"/>
      <c r="AN12" s="192" t="s">
        <v>173</v>
      </c>
      <c r="AO12" s="193" t="s">
        <v>173</v>
      </c>
      <c r="AP12" s="194"/>
      <c r="AQ12" s="195"/>
      <c r="AR12" s="129"/>
      <c r="AS12" s="196">
        <v>1</v>
      </c>
      <c r="AT12" s="196"/>
      <c r="AU12" s="196"/>
      <c r="AV12" s="196"/>
      <c r="AW12" s="196"/>
      <c r="AX12" s="197" t="s">
        <v>174</v>
      </c>
      <c r="AY12" s="198" t="s">
        <v>175</v>
      </c>
      <c r="AZ12" s="199" t="s">
        <v>175</v>
      </c>
      <c r="BA12" s="199" t="s">
        <v>175</v>
      </c>
      <c r="BB12" s="197" t="s">
        <v>175</v>
      </c>
      <c r="BC12" s="197" t="s">
        <v>175</v>
      </c>
      <c r="BD12" s="196"/>
      <c r="BE12" s="196"/>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89" t="s">
        <v>173</v>
      </c>
      <c r="AM13" s="181"/>
      <c r="AN13" s="192" t="s">
        <v>173</v>
      </c>
      <c r="AO13" s="193" t="s">
        <v>173</v>
      </c>
      <c r="AP13" s="194"/>
      <c r="AQ13" s="195"/>
      <c r="AR13" s="129"/>
      <c r="AS13" s="196">
        <v>1</v>
      </c>
      <c r="AT13" s="196"/>
      <c r="AU13" s="196"/>
      <c r="AV13" s="196"/>
      <c r="AW13" s="196"/>
      <c r="AX13" s="197" t="s">
        <v>174</v>
      </c>
      <c r="AY13" s="198" t="s">
        <v>175</v>
      </c>
      <c r="AZ13" s="199" t="s">
        <v>175</v>
      </c>
      <c r="BA13" s="199" t="s">
        <v>175</v>
      </c>
      <c r="BB13" s="197" t="s">
        <v>175</v>
      </c>
      <c r="BC13" s="197" t="s">
        <v>175</v>
      </c>
      <c r="BD13" s="196"/>
      <c r="BE13" s="196"/>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89" t="s">
        <v>173</v>
      </c>
      <c r="AM14" s="181"/>
      <c r="AN14" s="192" t="s">
        <v>173</v>
      </c>
      <c r="AO14" s="193" t="s">
        <v>173</v>
      </c>
      <c r="AP14" s="194"/>
      <c r="AQ14" s="195"/>
      <c r="AR14" s="129"/>
      <c r="AS14" s="196">
        <v>1</v>
      </c>
      <c r="AT14" s="196"/>
      <c r="AU14" s="196"/>
      <c r="AV14" s="196"/>
      <c r="AW14" s="196"/>
      <c r="AX14" s="197" t="s">
        <v>174</v>
      </c>
      <c r="AY14" s="198" t="s">
        <v>175</v>
      </c>
      <c r="AZ14" s="199" t="s">
        <v>175</v>
      </c>
      <c r="BA14" s="199" t="s">
        <v>175</v>
      </c>
      <c r="BB14" s="197" t="s">
        <v>175</v>
      </c>
      <c r="BC14" s="197" t="s">
        <v>175</v>
      </c>
      <c r="BD14" s="196"/>
      <c r="BE14" s="196"/>
    </row>
    <row r="15" spans="1:58" s="117" customFormat="1" ht="28.5">
      <c r="B15" s="129" t="s">
        <v>182</v>
      </c>
      <c r="C15" s="129" t="s">
        <v>183</v>
      </c>
      <c r="D15" s="129"/>
      <c r="E15" s="181" t="s">
        <v>184</v>
      </c>
      <c r="F15" s="181">
        <v>1</v>
      </c>
      <c r="G15" s="181" t="s">
        <v>185</v>
      </c>
      <c r="H15" s="181"/>
      <c r="I15" s="181"/>
      <c r="J15" s="181"/>
      <c r="K15" s="200">
        <v>31</v>
      </c>
      <c r="L15" s="201">
        <v>31</v>
      </c>
      <c r="M15" s="202">
        <v>31</v>
      </c>
      <c r="N15" s="202">
        <v>31</v>
      </c>
      <c r="O15" s="203">
        <v>31</v>
      </c>
      <c r="P15" s="186"/>
      <c r="Q15" s="181"/>
      <c r="R15" s="181"/>
      <c r="S15" s="181"/>
      <c r="T15" s="181"/>
      <c r="U15" s="181"/>
      <c r="V15" s="181"/>
      <c r="W15" s="181"/>
      <c r="X15" s="187"/>
      <c r="Y15" s="188"/>
      <c r="Z15" s="137"/>
      <c r="AA15" s="137"/>
      <c r="AB15" s="204"/>
      <c r="AC15" s="181"/>
      <c r="AD15" s="204"/>
      <c r="AE15" s="204"/>
      <c r="AF15" s="191"/>
      <c r="AG15" s="191"/>
      <c r="AH15" s="187"/>
      <c r="AI15" s="188"/>
      <c r="AJ15" s="137"/>
      <c r="AK15" s="137"/>
      <c r="AL15" s="205"/>
      <c r="AM15" s="181"/>
      <c r="AN15" s="206"/>
      <c r="AO15" s="205"/>
      <c r="AP15" s="194"/>
      <c r="AQ15" s="195"/>
      <c r="AR15" s="129"/>
      <c r="AS15" s="196">
        <v>1</v>
      </c>
      <c r="AT15" s="196"/>
      <c r="AU15" s="196"/>
      <c r="AV15" s="196"/>
      <c r="AW15" s="196"/>
      <c r="AX15" s="207" t="s">
        <v>186</v>
      </c>
      <c r="AY15" s="208" t="s">
        <v>175</v>
      </c>
      <c r="AZ15" s="209" t="s">
        <v>175</v>
      </c>
      <c r="BA15" s="209" t="s">
        <v>175</v>
      </c>
      <c r="BB15" s="207" t="s">
        <v>175</v>
      </c>
      <c r="BC15" s="207" t="s">
        <v>175</v>
      </c>
      <c r="BD15" s="196"/>
      <c r="BE15" s="196"/>
    </row>
    <row r="16" spans="1:58" s="117" customFormat="1" ht="16.5">
      <c r="B16" s="129"/>
      <c r="C16" s="129"/>
      <c r="D16" s="129"/>
      <c r="E16" s="181"/>
      <c r="F16" s="181"/>
      <c r="G16" s="181"/>
      <c r="H16" s="181"/>
      <c r="I16" s="181"/>
      <c r="J16" s="181"/>
      <c r="K16" s="181"/>
      <c r="L16" s="210"/>
      <c r="M16" s="211"/>
      <c r="N16" s="211"/>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6"/>
      <c r="AW16" s="196"/>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10"/>
      <c r="M17" s="211"/>
      <c r="N17" s="211"/>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6"/>
      <c r="AW17" s="196"/>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10"/>
      <c r="M18" s="211"/>
      <c r="N18" s="211"/>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6"/>
      <c r="AW18" s="196"/>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10"/>
      <c r="M19" s="211"/>
      <c r="N19" s="211"/>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6"/>
      <c r="AW19" s="196"/>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10"/>
      <c r="M20" s="211"/>
      <c r="N20" s="211"/>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6"/>
      <c r="AW20" s="196"/>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10"/>
      <c r="M21" s="211"/>
      <c r="N21" s="211"/>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6"/>
      <c r="AW21" s="196"/>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10"/>
      <c r="M22" s="211"/>
      <c r="N22" s="211"/>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6"/>
      <c r="AW22" s="196"/>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10"/>
      <c r="M23" s="211"/>
      <c r="N23" s="211"/>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6"/>
      <c r="AW23" s="196"/>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10"/>
      <c r="M24" s="211"/>
      <c r="N24" s="211"/>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6"/>
      <c r="AW24" s="196"/>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10"/>
      <c r="M25" s="211"/>
      <c r="N25" s="211"/>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6"/>
      <c r="AW25" s="196"/>
      <c r="AX25" s="181"/>
      <c r="AY25" s="181"/>
      <c r="AZ25" s="181"/>
      <c r="BA25" s="181"/>
      <c r="BB25" s="181"/>
      <c r="BC25" s="181"/>
      <c r="BD25" s="181"/>
      <c r="BE25" s="181"/>
    </row>
    <row r="26" spans="2:57" s="117" customFormat="1" ht="16.5">
      <c r="B26" s="129"/>
      <c r="C26" s="129"/>
      <c r="D26" s="129"/>
      <c r="E26" s="181"/>
      <c r="F26" s="181"/>
      <c r="G26" s="181"/>
      <c r="H26" s="181"/>
      <c r="I26" s="181"/>
      <c r="J26" s="181"/>
      <c r="K26" s="181"/>
      <c r="L26" s="210"/>
      <c r="M26" s="211"/>
      <c r="N26" s="211"/>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96"/>
      <c r="AW26" s="196"/>
      <c r="AX26" s="181"/>
      <c r="AY26" s="181"/>
      <c r="AZ26" s="181"/>
      <c r="BA26" s="181"/>
      <c r="BB26" s="181"/>
      <c r="BC26" s="181"/>
      <c r="BD26" s="181"/>
      <c r="BE26" s="181"/>
    </row>
    <row r="27" spans="2:57" s="117" customFormat="1">
      <c r="B27" s="129"/>
      <c r="C27" s="129"/>
      <c r="D27" s="129"/>
      <c r="E27" s="181"/>
      <c r="F27" s="181"/>
      <c r="G27" s="181"/>
      <c r="H27" s="181"/>
      <c r="I27" s="181"/>
      <c r="J27" s="181"/>
      <c r="K27" s="181"/>
      <c r="L27" s="210"/>
      <c r="M27" s="211"/>
      <c r="N27" s="211"/>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10"/>
      <c r="M28" s="211"/>
      <c r="N28" s="211"/>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10"/>
      <c r="M29" s="211"/>
      <c r="N29" s="211"/>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10"/>
      <c r="M30" s="211"/>
      <c r="N30" s="211"/>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129"/>
      <c r="C31" s="129"/>
      <c r="D31" s="129"/>
      <c r="E31" s="181"/>
      <c r="F31" s="181"/>
      <c r="G31" s="181"/>
      <c r="H31" s="181"/>
      <c r="I31" s="181"/>
      <c r="J31" s="181"/>
      <c r="K31" s="181"/>
      <c r="L31" s="210"/>
      <c r="M31" s="211"/>
      <c r="N31" s="211"/>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c r="B32" s="212"/>
      <c r="C32" s="212"/>
      <c r="D32" s="212"/>
      <c r="E32" s="181"/>
      <c r="F32" s="181"/>
      <c r="G32" s="181"/>
      <c r="H32" s="181"/>
      <c r="I32" s="181"/>
      <c r="J32" s="181"/>
      <c r="K32" s="181"/>
      <c r="L32" s="213"/>
      <c r="M32" s="211"/>
      <c r="N32" s="211"/>
      <c r="O32" s="181"/>
      <c r="P32" s="181"/>
      <c r="Q32" s="181"/>
      <c r="R32" s="181"/>
      <c r="S32" s="181"/>
      <c r="T32" s="181"/>
      <c r="U32" s="181"/>
      <c r="V32" s="181"/>
      <c r="W32" s="181"/>
      <c r="X32" s="187"/>
      <c r="Y32" s="188"/>
      <c r="Z32" s="137"/>
      <c r="AA32" s="137"/>
      <c r="AB32" s="181"/>
      <c r="AC32" s="181"/>
      <c r="AD32" s="181"/>
      <c r="AE32" s="181"/>
      <c r="AF32" s="181"/>
      <c r="AG32" s="181"/>
      <c r="AH32" s="187"/>
      <c r="AI32" s="188"/>
      <c r="AJ32" s="137"/>
      <c r="AK32" s="137"/>
      <c r="AL32" s="181"/>
      <c r="AM32" s="181"/>
      <c r="AN32" s="181"/>
      <c r="AO32" s="181"/>
      <c r="AP32" s="181"/>
      <c r="AQ32" s="181"/>
      <c r="AS32" s="181"/>
      <c r="AT32" s="181"/>
      <c r="AU32" s="181"/>
      <c r="AV32" s="181"/>
      <c r="AW32" s="181"/>
      <c r="AX32" s="181"/>
      <c r="AY32" s="181"/>
      <c r="AZ32" s="181"/>
      <c r="BA32" s="181"/>
      <c r="BB32" s="181"/>
      <c r="BC32" s="181"/>
      <c r="BD32" s="181"/>
      <c r="BE32" s="181"/>
    </row>
    <row r="33" s="117" customFormat="1"/>
    <row r="34" s="117" customFormat="1"/>
    <row r="35" s="117" customFormat="1"/>
    <row r="36" s="117" customFormat="1"/>
    <row r="37" s="117" customFormat="1"/>
    <row r="38" s="117" customFormat="1"/>
    <row r="39" s="117" customFormat="1"/>
    <row r="40" s="117" customFormat="1"/>
    <row r="41"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0449A-D37B-401D-98F7-6D93A30A5326}">
  <sheetPr codeName="Sheet44">
    <pageSetUpPr fitToPage="1"/>
  </sheetPr>
  <dimension ref="A1:I65"/>
  <sheetViews>
    <sheetView showGridLines="0" topLeftCell="A9" zoomScaleNormal="85" workbookViewId="0">
      <selection activeCell="B21" sqref="B21"/>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187</v>
      </c>
      <c r="E4" s="105"/>
    </row>
    <row r="5" spans="1:9" ht="11.25" customHeight="1">
      <c r="B5" s="226">
        <v>45597</v>
      </c>
      <c r="C5" s="226">
        <v>45689</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188</v>
      </c>
      <c r="H8" s="124"/>
    </row>
    <row r="9" spans="1:9">
      <c r="B9" s="141"/>
      <c r="C9" s="377"/>
      <c r="D9" s="377"/>
      <c r="E9" s="143"/>
      <c r="F9" s="214"/>
      <c r="G9" s="378"/>
      <c r="H9" s="216"/>
    </row>
    <row r="10" spans="1:9" s="163" customFormat="1" ht="37.5" customHeight="1">
      <c r="B10" s="164" t="s">
        <v>151</v>
      </c>
      <c r="C10" s="164" t="s">
        <v>189</v>
      </c>
      <c r="D10" s="164" t="s">
        <v>120</v>
      </c>
      <c r="E10" s="165" t="s">
        <v>190</v>
      </c>
      <c r="F10" s="217" t="s">
        <v>118</v>
      </c>
      <c r="G10" s="164" t="s">
        <v>191</v>
      </c>
      <c r="H10" s="129" t="s">
        <v>192</v>
      </c>
    </row>
    <row r="11" spans="1:9" s="117" customFormat="1" ht="49.7" customHeight="1">
      <c r="A11" s="117">
        <v>2</v>
      </c>
      <c r="B11" s="129" t="s">
        <v>193</v>
      </c>
      <c r="C11" s="181" t="s">
        <v>194</v>
      </c>
      <c r="D11" s="218">
        <v>1</v>
      </c>
      <c r="E11" s="181" t="s">
        <v>195</v>
      </c>
      <c r="F11" s="219" t="s">
        <v>196</v>
      </c>
      <c r="G11" s="164" t="s">
        <v>197</v>
      </c>
      <c r="H11" s="218" t="s">
        <v>198</v>
      </c>
      <c r="I11" s="220"/>
    </row>
    <row r="12" spans="1:9" s="117" customFormat="1" ht="49.7" customHeight="1">
      <c r="A12" s="117">
        <v>2</v>
      </c>
      <c r="B12" s="129"/>
      <c r="C12" s="181" t="s">
        <v>199</v>
      </c>
      <c r="D12" s="218">
        <v>2</v>
      </c>
      <c r="E12" s="181" t="s">
        <v>200</v>
      </c>
      <c r="F12" s="219" t="s">
        <v>196</v>
      </c>
      <c r="G12" s="164" t="s">
        <v>197</v>
      </c>
      <c r="H12" s="218" t="s">
        <v>198</v>
      </c>
      <c r="I12" s="220"/>
    </row>
    <row r="13" spans="1:9" s="117" customFormat="1" ht="49.7" customHeight="1">
      <c r="A13" s="117">
        <v>2</v>
      </c>
      <c r="B13" s="129"/>
      <c r="C13" s="181" t="s">
        <v>201</v>
      </c>
      <c r="D13" s="218">
        <v>3</v>
      </c>
      <c r="E13" s="181" t="s">
        <v>202</v>
      </c>
      <c r="F13" s="219" t="s">
        <v>196</v>
      </c>
      <c r="G13" s="164" t="s">
        <v>197</v>
      </c>
      <c r="H13" s="218" t="s">
        <v>198</v>
      </c>
      <c r="I13" s="220"/>
    </row>
    <row r="14" spans="1:9" s="117" customFormat="1" ht="49.7" customHeight="1">
      <c r="A14" s="117">
        <v>2</v>
      </c>
      <c r="B14" s="129"/>
      <c r="C14" s="181" t="s">
        <v>203</v>
      </c>
      <c r="D14" s="218">
        <v>4</v>
      </c>
      <c r="E14" s="181" t="s">
        <v>204</v>
      </c>
      <c r="F14" s="219" t="s">
        <v>196</v>
      </c>
      <c r="G14" s="164" t="s">
        <v>197</v>
      </c>
      <c r="H14" s="218" t="s">
        <v>198</v>
      </c>
      <c r="I14" s="220"/>
    </row>
    <row r="15" spans="1:9" s="117" customFormat="1" ht="49.7" customHeight="1">
      <c r="A15" s="117">
        <v>2</v>
      </c>
      <c r="B15" s="129" t="s">
        <v>205</v>
      </c>
      <c r="C15" s="181" t="s">
        <v>194</v>
      </c>
      <c r="D15" s="218">
        <v>1</v>
      </c>
      <c r="E15" s="181" t="s">
        <v>206</v>
      </c>
      <c r="F15" s="221" t="s">
        <v>196</v>
      </c>
      <c r="G15" s="164" t="s">
        <v>207</v>
      </c>
      <c r="H15" s="218" t="s">
        <v>208</v>
      </c>
      <c r="I15" s="220"/>
    </row>
    <row r="16" spans="1:9" s="117" customFormat="1" ht="49.7" customHeight="1">
      <c r="A16" s="117">
        <v>2</v>
      </c>
      <c r="B16" s="129"/>
      <c r="C16" s="181" t="s">
        <v>199</v>
      </c>
      <c r="D16" s="218">
        <v>2</v>
      </c>
      <c r="E16" s="181" t="s">
        <v>209</v>
      </c>
      <c r="F16" s="221" t="s">
        <v>196</v>
      </c>
      <c r="G16" s="164" t="s">
        <v>207</v>
      </c>
      <c r="H16" s="218" t="s">
        <v>208</v>
      </c>
      <c r="I16" s="220"/>
    </row>
    <row r="17" spans="1:9" s="117" customFormat="1" ht="49.7" customHeight="1">
      <c r="B17" s="129"/>
      <c r="C17" s="181" t="s">
        <v>201</v>
      </c>
      <c r="D17" s="218">
        <v>3</v>
      </c>
      <c r="E17" s="181" t="s">
        <v>210</v>
      </c>
      <c r="F17" s="221" t="s">
        <v>196</v>
      </c>
      <c r="G17" s="164" t="s">
        <v>207</v>
      </c>
      <c r="H17" s="218" t="s">
        <v>208</v>
      </c>
      <c r="I17" s="220"/>
    </row>
    <row r="18" spans="1:9" s="117" customFormat="1" ht="49.7" customHeight="1">
      <c r="B18" s="129"/>
      <c r="C18" s="181" t="s">
        <v>203</v>
      </c>
      <c r="D18" s="218">
        <v>4</v>
      </c>
      <c r="E18" s="181" t="s">
        <v>211</v>
      </c>
      <c r="F18" s="221" t="s">
        <v>196</v>
      </c>
      <c r="G18" s="164" t="s">
        <v>207</v>
      </c>
      <c r="H18" s="218" t="s">
        <v>208</v>
      </c>
      <c r="I18" s="220"/>
    </row>
    <row r="19" spans="1:9" s="117" customFormat="1" ht="21">
      <c r="A19" s="117">
        <v>3</v>
      </c>
      <c r="B19" s="129" t="s">
        <v>212</v>
      </c>
      <c r="C19" s="181" t="s">
        <v>183</v>
      </c>
      <c r="D19" s="181">
        <v>1</v>
      </c>
      <c r="E19" s="181" t="s">
        <v>213</v>
      </c>
      <c r="F19" s="222" t="s">
        <v>175</v>
      </c>
      <c r="G19" s="164"/>
      <c r="H19" s="218"/>
    </row>
    <row r="20" spans="1:9" s="117" customFormat="1" ht="18">
      <c r="A20" s="117">
        <v>4</v>
      </c>
      <c r="B20" s="129" t="s">
        <v>214</v>
      </c>
      <c r="C20" s="181" t="s">
        <v>183</v>
      </c>
      <c r="D20" s="181">
        <v>1</v>
      </c>
      <c r="E20" s="181" t="s">
        <v>215</v>
      </c>
      <c r="F20" s="223" t="s">
        <v>175</v>
      </c>
      <c r="G20" s="164"/>
      <c r="H20" s="218"/>
    </row>
    <row r="21" spans="1:9" s="117" customFormat="1" ht="49.7" customHeight="1">
      <c r="A21" s="117">
        <v>2</v>
      </c>
      <c r="B21" s="129" t="s">
        <v>216</v>
      </c>
      <c r="C21" s="181" t="s">
        <v>183</v>
      </c>
      <c r="D21" s="218">
        <v>1</v>
      </c>
      <c r="E21" s="181" t="s">
        <v>217</v>
      </c>
      <c r="F21" s="224" t="s">
        <v>196</v>
      </c>
      <c r="G21" s="164" t="s">
        <v>218</v>
      </c>
      <c r="H21" s="218" t="s">
        <v>219</v>
      </c>
      <c r="I21" s="220"/>
    </row>
    <row r="22" spans="1:9" s="117" customFormat="1" ht="41.25">
      <c r="A22" s="117">
        <v>7</v>
      </c>
      <c r="B22" s="129"/>
      <c r="C22" s="181"/>
      <c r="D22" s="181"/>
      <c r="E22" s="181"/>
      <c r="F22" s="225"/>
      <c r="G22" s="164"/>
      <c r="H22" s="218"/>
    </row>
    <row r="23" spans="1:9" s="117" customFormat="1" ht="41.25">
      <c r="A23" s="117">
        <v>8</v>
      </c>
      <c r="B23" s="129"/>
      <c r="C23" s="181"/>
      <c r="D23" s="181"/>
      <c r="E23" s="181"/>
      <c r="F23" s="225"/>
      <c r="G23" s="164"/>
      <c r="H23" s="218"/>
    </row>
    <row r="24" spans="1:9" s="117" customFormat="1" ht="41.25">
      <c r="A24" s="117">
        <v>9</v>
      </c>
      <c r="B24" s="129"/>
      <c r="C24" s="181"/>
      <c r="D24" s="181"/>
      <c r="E24" s="181"/>
      <c r="F24" s="225"/>
      <c r="G24" s="164"/>
      <c r="H24" s="218"/>
    </row>
    <row r="25" spans="1:9" s="117" customFormat="1">
      <c r="A25" s="117">
        <v>10</v>
      </c>
      <c r="B25" s="129"/>
      <c r="C25" s="181"/>
      <c r="D25" s="181"/>
      <c r="E25" s="181"/>
      <c r="F25" s="181"/>
      <c r="G25" s="164"/>
      <c r="H25" s="181"/>
    </row>
    <row r="26" spans="1:9" s="117" customFormat="1">
      <c r="A26" s="117">
        <v>11</v>
      </c>
      <c r="B26" s="129"/>
      <c r="C26" s="181"/>
      <c r="D26" s="181"/>
      <c r="E26" s="181"/>
      <c r="F26" s="181"/>
      <c r="G26" s="164"/>
      <c r="H26" s="181"/>
    </row>
    <row r="27" spans="1:9" s="117" customFormat="1">
      <c r="A27" s="117">
        <v>12</v>
      </c>
      <c r="B27" s="129"/>
      <c r="C27" s="181"/>
      <c r="D27" s="181"/>
      <c r="E27" s="181"/>
      <c r="F27" s="181"/>
      <c r="G27" s="164"/>
      <c r="H27" s="181"/>
    </row>
    <row r="28" spans="1:9" s="117" customFormat="1">
      <c r="A28" s="117">
        <v>13</v>
      </c>
      <c r="B28" s="129"/>
      <c r="C28" s="181"/>
      <c r="D28" s="181"/>
      <c r="E28" s="181"/>
      <c r="F28" s="181"/>
      <c r="G28" s="164"/>
      <c r="H28" s="181"/>
    </row>
    <row r="29" spans="1:9" s="117" customFormat="1">
      <c r="A29" s="117">
        <v>14</v>
      </c>
      <c r="B29" s="129"/>
      <c r="C29" s="181"/>
      <c r="D29" s="181"/>
      <c r="E29" s="181"/>
      <c r="F29" s="181"/>
      <c r="G29" s="164"/>
      <c r="H29" s="181"/>
    </row>
    <row r="30" spans="1:9" s="117" customFormat="1">
      <c r="A30" s="117">
        <v>15</v>
      </c>
      <c r="B30" s="129"/>
      <c r="C30" s="181"/>
      <c r="D30" s="181"/>
      <c r="E30" s="181"/>
      <c r="F30" s="181"/>
      <c r="G30" s="164"/>
      <c r="H30" s="181"/>
    </row>
    <row r="31" spans="1:9" s="117" customFormat="1">
      <c r="A31" s="117">
        <v>16</v>
      </c>
      <c r="B31" s="129"/>
      <c r="C31" s="181"/>
      <c r="D31" s="181"/>
      <c r="E31" s="181"/>
      <c r="F31" s="181"/>
      <c r="G31" s="164"/>
      <c r="H31" s="181"/>
    </row>
    <row r="32" spans="1:9" s="117" customFormat="1">
      <c r="A32" s="117">
        <v>17</v>
      </c>
      <c r="B32" s="129"/>
      <c r="C32" s="181"/>
      <c r="D32" s="181"/>
      <c r="E32" s="181"/>
      <c r="F32" s="181"/>
      <c r="G32" s="164"/>
      <c r="H32" s="181"/>
    </row>
    <row r="33" spans="1:8" s="117" customFormat="1">
      <c r="A33" s="117">
        <v>18</v>
      </c>
      <c r="B33" s="129"/>
      <c r="C33" s="181"/>
      <c r="D33" s="181"/>
      <c r="E33" s="181"/>
      <c r="F33" s="181"/>
      <c r="G33" s="164"/>
      <c r="H33" s="181"/>
    </row>
    <row r="34" spans="1:8" s="117" customFormat="1">
      <c r="A34" s="117">
        <v>19</v>
      </c>
      <c r="B34" s="129"/>
      <c r="C34" s="181"/>
      <c r="D34" s="181"/>
      <c r="E34" s="181"/>
      <c r="F34" s="181"/>
      <c r="G34" s="164"/>
      <c r="H34" s="181"/>
    </row>
    <row r="35" spans="1:8" s="117" customFormat="1">
      <c r="A35" s="117">
        <v>20</v>
      </c>
      <c r="B35" s="129"/>
      <c r="C35" s="181"/>
      <c r="D35" s="181"/>
      <c r="E35" s="181"/>
      <c r="F35" s="181"/>
      <c r="G35" s="164"/>
      <c r="H35" s="181"/>
    </row>
    <row r="36" spans="1:8" s="117" customFormat="1">
      <c r="A36" s="117">
        <v>21</v>
      </c>
      <c r="B36" s="129"/>
      <c r="C36" s="181"/>
      <c r="D36" s="181"/>
      <c r="E36" s="181"/>
      <c r="F36" s="181"/>
      <c r="G36" s="164"/>
      <c r="H36" s="181"/>
    </row>
    <row r="37" spans="1:8" s="117" customFormat="1">
      <c r="A37" s="117">
        <v>22</v>
      </c>
      <c r="B37" s="129"/>
      <c r="C37" s="181"/>
      <c r="D37" s="181"/>
      <c r="E37" s="181"/>
      <c r="F37" s="181"/>
      <c r="G37" s="164"/>
      <c r="H37" s="181"/>
    </row>
    <row r="38" spans="1:8" s="117" customFormat="1">
      <c r="A38" s="117">
        <v>23</v>
      </c>
      <c r="B38" s="129"/>
      <c r="C38" s="181"/>
      <c r="D38" s="181"/>
      <c r="E38" s="181"/>
      <c r="F38" s="181"/>
      <c r="G38" s="164"/>
      <c r="H38" s="181"/>
    </row>
    <row r="39" spans="1:8" s="117" customFormat="1">
      <c r="A39" s="117">
        <v>24</v>
      </c>
      <c r="B39" s="129"/>
      <c r="C39" s="181"/>
      <c r="D39" s="181"/>
      <c r="E39" s="181"/>
      <c r="F39" s="181"/>
      <c r="G39" s="164"/>
      <c r="H39" s="181"/>
    </row>
    <row r="40" spans="1:8" s="117" customFormat="1">
      <c r="A40" s="117">
        <v>25</v>
      </c>
      <c r="B40" s="129"/>
      <c r="C40" s="181"/>
      <c r="D40" s="181"/>
      <c r="E40" s="181"/>
      <c r="F40" s="181"/>
      <c r="G40" s="164"/>
      <c r="H40" s="181"/>
    </row>
    <row r="41" spans="1:8" s="117" customFormat="1">
      <c r="A41" s="117">
        <v>26</v>
      </c>
      <c r="B41" s="129"/>
      <c r="C41" s="181"/>
      <c r="D41" s="181"/>
      <c r="E41" s="181"/>
      <c r="F41" s="181"/>
      <c r="G41" s="164"/>
      <c r="H41" s="181"/>
    </row>
    <row r="42" spans="1:8" s="117" customFormat="1">
      <c r="A42" s="117">
        <v>27</v>
      </c>
      <c r="B42" s="129"/>
      <c r="C42" s="181"/>
      <c r="D42" s="181"/>
      <c r="E42" s="181"/>
      <c r="F42" s="181"/>
      <c r="G42" s="164"/>
      <c r="H42" s="181"/>
    </row>
    <row r="43" spans="1:8" s="117" customFormat="1">
      <c r="A43" s="117">
        <v>28</v>
      </c>
      <c r="B43" s="129"/>
      <c r="C43" s="181"/>
      <c r="D43" s="181"/>
      <c r="E43" s="181"/>
      <c r="F43" s="181"/>
      <c r="G43" s="164"/>
      <c r="H43" s="181"/>
    </row>
    <row r="44" spans="1:8" s="117" customFormat="1">
      <c r="A44" s="117">
        <v>29</v>
      </c>
      <c r="B44" s="129"/>
      <c r="C44" s="181"/>
      <c r="D44" s="181"/>
      <c r="E44" s="181"/>
      <c r="F44" s="181"/>
      <c r="G44" s="164"/>
      <c r="H44" s="181"/>
    </row>
    <row r="45" spans="1:8" s="117" customFormat="1">
      <c r="A45" s="117">
        <v>30</v>
      </c>
      <c r="B45" s="129"/>
      <c r="C45" s="181"/>
      <c r="D45" s="181"/>
      <c r="E45" s="181"/>
      <c r="F45" s="181"/>
      <c r="G45" s="164"/>
      <c r="H45" s="181"/>
    </row>
    <row r="46" spans="1:8" s="117" customFormat="1">
      <c r="A46" s="117">
        <v>31</v>
      </c>
      <c r="B46" s="129"/>
      <c r="C46" s="181"/>
      <c r="D46" s="181"/>
      <c r="E46" s="181"/>
      <c r="F46" s="181"/>
      <c r="G46" s="164"/>
      <c r="H46" s="181"/>
    </row>
    <row r="47" spans="1:8" s="117" customFormat="1">
      <c r="A47" s="117">
        <v>32</v>
      </c>
      <c r="B47" s="129"/>
      <c r="C47" s="181"/>
      <c r="D47" s="181"/>
      <c r="E47" s="181"/>
      <c r="F47" s="181"/>
      <c r="G47" s="164"/>
      <c r="H47" s="181"/>
    </row>
    <row r="48" spans="1:8" s="117" customFormat="1">
      <c r="A48" s="117">
        <v>33</v>
      </c>
      <c r="B48" s="129"/>
      <c r="C48" s="181"/>
      <c r="D48" s="181"/>
      <c r="E48" s="181"/>
      <c r="F48" s="181"/>
      <c r="G48" s="164"/>
      <c r="H48" s="181"/>
    </row>
    <row r="49" spans="1:8" s="117" customFormat="1">
      <c r="A49" s="117">
        <v>34</v>
      </c>
      <c r="B49" s="129"/>
      <c r="C49" s="181"/>
      <c r="D49" s="181"/>
      <c r="E49" s="181"/>
      <c r="F49" s="181"/>
      <c r="G49" s="164"/>
      <c r="H49" s="181"/>
    </row>
    <row r="50" spans="1:8" s="117" customFormat="1">
      <c r="A50" s="117">
        <v>35</v>
      </c>
      <c r="B50" s="129"/>
      <c r="C50" s="181"/>
      <c r="D50" s="181"/>
      <c r="E50" s="181"/>
      <c r="F50" s="181"/>
      <c r="G50" s="164"/>
      <c r="H50" s="181"/>
    </row>
    <row r="51" spans="1:8" s="117" customFormat="1">
      <c r="A51" s="117">
        <v>36</v>
      </c>
      <c r="B51" s="129"/>
      <c r="C51" s="181"/>
      <c r="D51" s="181"/>
      <c r="E51" s="181"/>
      <c r="F51" s="181"/>
      <c r="G51" s="164"/>
      <c r="H51" s="181"/>
    </row>
    <row r="52" spans="1:8" s="117" customFormat="1">
      <c r="A52" s="117">
        <v>37</v>
      </c>
      <c r="B52" s="129"/>
      <c r="C52" s="181"/>
      <c r="D52" s="181"/>
      <c r="E52" s="181"/>
      <c r="F52" s="181"/>
      <c r="G52" s="164"/>
      <c r="H52" s="181"/>
    </row>
    <row r="53" spans="1:8" s="117" customFormat="1">
      <c r="A53" s="117">
        <v>38</v>
      </c>
      <c r="B53" s="129"/>
      <c r="C53" s="181"/>
      <c r="D53" s="181"/>
      <c r="E53" s="181"/>
      <c r="F53" s="181"/>
      <c r="G53" s="164"/>
      <c r="H53" s="181"/>
    </row>
    <row r="54" spans="1:8" s="117" customFormat="1">
      <c r="A54" s="117">
        <v>39</v>
      </c>
      <c r="B54" s="129"/>
      <c r="C54" s="181"/>
      <c r="D54" s="181"/>
      <c r="E54" s="181"/>
      <c r="F54" s="181"/>
      <c r="G54" s="164"/>
      <c r="H54" s="181"/>
    </row>
    <row r="55" spans="1:8" s="117" customFormat="1">
      <c r="A55" s="117">
        <v>40</v>
      </c>
      <c r="B55" s="129"/>
      <c r="C55" s="181"/>
      <c r="D55" s="181"/>
      <c r="E55" s="181"/>
      <c r="F55" s="181"/>
      <c r="G55" s="164"/>
      <c r="H55" s="181"/>
    </row>
    <row r="56" spans="1:8" s="117" customFormat="1">
      <c r="B56" s="212"/>
      <c r="C56" s="181"/>
      <c r="D56" s="181"/>
      <c r="E56" s="181"/>
      <c r="F56" s="181"/>
      <c r="G56" s="164"/>
      <c r="H56" s="181"/>
    </row>
    <row r="57" spans="1:8" s="117" customFormat="1"/>
    <row r="58" spans="1:8" s="117" customFormat="1"/>
    <row r="59" spans="1:8" s="117" customFormat="1"/>
    <row r="60" spans="1:8" s="117" customFormat="1"/>
    <row r="61" spans="1:8" s="117" customFormat="1"/>
    <row r="62" spans="1:8" s="117" customFormat="1"/>
    <row r="63" spans="1:8" s="117" customFormat="1"/>
    <row r="64" spans="1:8" s="117" customFormat="1"/>
    <row r="65"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B2CF57-9CDB-4A97-9954-79671B05BAEE}">
  <sheetPr codeName="Sheet45"/>
  <dimension ref="A1:BA56"/>
  <sheetViews>
    <sheetView workbookViewId="0">
      <selection activeCell="A15" sqref="A15:IV15"/>
    </sheetView>
  </sheetViews>
  <sheetFormatPr defaultRowHeight="12"/>
  <cols>
    <col min="1" max="16384" width="9" style="229"/>
  </cols>
  <sheetData>
    <row r="1" spans="1:53" ht="14.25">
      <c r="A1" s="209"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220</v>
      </c>
      <c r="K11" s="229" t="s">
        <v>682</v>
      </c>
      <c r="L11" s="229" t="s">
        <v>683</v>
      </c>
      <c r="M11" s="229" t="s">
        <v>474</v>
      </c>
      <c r="N11" s="229" t="s">
        <v>684</v>
      </c>
      <c r="O11" s="229" t="s">
        <v>685</v>
      </c>
      <c r="AB11" s="229" t="s">
        <v>226</v>
      </c>
      <c r="AD11" s="229" t="s">
        <v>686</v>
      </c>
      <c r="AE11" s="229" t="s">
        <v>687</v>
      </c>
      <c r="AL11" s="229" t="s">
        <v>229</v>
      </c>
      <c r="AN11" s="229" t="s">
        <v>688</v>
      </c>
      <c r="AO11" s="229" t="s">
        <v>689</v>
      </c>
      <c r="AX11" s="229" t="s">
        <v>232</v>
      </c>
      <c r="AY11" s="229" t="s">
        <v>233</v>
      </c>
      <c r="AZ11" s="229" t="s">
        <v>234</v>
      </c>
      <c r="BA11" s="229" t="s">
        <v>235</v>
      </c>
    </row>
    <row r="12" spans="1:53">
      <c r="B12" s="240"/>
      <c r="C12" s="228"/>
      <c r="J12" s="229" t="s">
        <v>236</v>
      </c>
      <c r="K12" s="229" t="s">
        <v>690</v>
      </c>
      <c r="L12" s="229" t="s">
        <v>588</v>
      </c>
      <c r="M12" s="229" t="s">
        <v>361</v>
      </c>
      <c r="O12" s="229" t="s">
        <v>691</v>
      </c>
      <c r="AB12" s="229" t="s">
        <v>242</v>
      </c>
      <c r="AD12" s="229" t="s">
        <v>692</v>
      </c>
      <c r="AE12" s="229" t="s">
        <v>693</v>
      </c>
      <c r="AL12" s="229" t="s">
        <v>245</v>
      </c>
      <c r="AN12" s="229" t="s">
        <v>694</v>
      </c>
      <c r="AO12" s="229" t="s">
        <v>695</v>
      </c>
      <c r="AX12" s="229" t="s">
        <v>248</v>
      </c>
      <c r="AY12" s="229" t="s">
        <v>249</v>
      </c>
      <c r="AZ12" s="229" t="s">
        <v>250</v>
      </c>
      <c r="BA12" s="229" t="s">
        <v>251</v>
      </c>
    </row>
    <row r="13" spans="1:53">
      <c r="B13" s="241"/>
      <c r="C13" s="228"/>
      <c r="J13" s="229" t="s">
        <v>252</v>
      </c>
      <c r="K13" s="229" t="s">
        <v>521</v>
      </c>
      <c r="L13" s="229" t="s">
        <v>369</v>
      </c>
      <c r="M13" s="229" t="s">
        <v>370</v>
      </c>
      <c r="N13" s="229" t="s">
        <v>696</v>
      </c>
      <c r="O13" s="229" t="s">
        <v>414</v>
      </c>
      <c r="AB13" s="229" t="s">
        <v>258</v>
      </c>
      <c r="AD13" s="229" t="s">
        <v>415</v>
      </c>
      <c r="AE13" s="229" t="s">
        <v>416</v>
      </c>
      <c r="AL13" s="229" t="s">
        <v>261</v>
      </c>
      <c r="AN13" s="229" t="s">
        <v>417</v>
      </c>
      <c r="AO13" s="229" t="s">
        <v>418</v>
      </c>
      <c r="AX13" s="229" t="s">
        <v>264</v>
      </c>
      <c r="AY13" s="229" t="s">
        <v>265</v>
      </c>
      <c r="AZ13" s="229" t="s">
        <v>266</v>
      </c>
      <c r="BA13" s="229" t="s">
        <v>267</v>
      </c>
    </row>
    <row r="14" spans="1:53">
      <c r="B14" s="242"/>
      <c r="C14" s="228"/>
      <c r="J14" s="229" t="s">
        <v>268</v>
      </c>
      <c r="K14" s="229" t="s">
        <v>697</v>
      </c>
      <c r="L14" s="229" t="s">
        <v>270</v>
      </c>
      <c r="M14" s="229" t="s">
        <v>698</v>
      </c>
      <c r="N14" s="229" t="s">
        <v>699</v>
      </c>
      <c r="O14" s="229" t="s">
        <v>700</v>
      </c>
      <c r="AB14" s="229" t="s">
        <v>274</v>
      </c>
      <c r="AD14" s="229" t="s">
        <v>701</v>
      </c>
      <c r="AE14" s="229" t="s">
        <v>702</v>
      </c>
      <c r="AL14" s="229" t="s">
        <v>277</v>
      </c>
      <c r="AN14" s="229" t="s">
        <v>703</v>
      </c>
      <c r="AO14" s="229" t="s">
        <v>704</v>
      </c>
      <c r="AX14" s="229" t="s">
        <v>280</v>
      </c>
      <c r="AY14" s="229" t="s">
        <v>281</v>
      </c>
      <c r="AZ14" s="229" t="s">
        <v>282</v>
      </c>
      <c r="BA14" s="229" t="s">
        <v>283</v>
      </c>
    </row>
    <row r="15" spans="1:53">
      <c r="B15" s="243"/>
      <c r="C15" s="228"/>
      <c r="J15" s="229" t="s">
        <v>284</v>
      </c>
      <c r="K15" s="229" t="s">
        <v>705</v>
      </c>
      <c r="L15" s="229" t="s">
        <v>706</v>
      </c>
      <c r="M15" s="229" t="s">
        <v>707</v>
      </c>
      <c r="N15" s="229" t="s">
        <v>708</v>
      </c>
      <c r="AX15" s="229" t="s">
        <v>289</v>
      </c>
      <c r="AY15" s="229" t="s">
        <v>290</v>
      </c>
      <c r="AZ15" s="229" t="s">
        <v>291</v>
      </c>
      <c r="BA15" s="229" t="s">
        <v>292</v>
      </c>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C62C0-B53D-4486-9B83-BA6B2D9105D4}">
  <sheetPr codeName="Sheet46">
    <pageSetUpPr fitToPage="1"/>
  </sheetPr>
  <dimension ref="A1:ES367"/>
  <sheetViews>
    <sheetView showGridLines="0" defaultGridColor="0" colorId="23" zoomScale="40" zoomScaleNormal="40" workbookViewId="0">
      <selection activeCell="B2" sqref="B2"/>
    </sheetView>
  </sheetViews>
  <sheetFormatPr defaultRowHeight="18.75"/>
  <cols>
    <col min="1" max="1" width="10.625" style="284" customWidth="1"/>
    <col min="2" max="8" width="16.375" style="290" customWidth="1"/>
    <col min="9" max="9" width="6.5" style="317" customWidth="1"/>
    <col min="10" max="10" width="7.25" style="350" customWidth="1"/>
    <col min="11" max="11" width="0.75" style="317" customWidth="1"/>
    <col min="12" max="12" width="3.25" style="317" hidden="1" customWidth="1"/>
    <col min="13" max="19" width="4.875" style="317" customWidth="1"/>
    <col min="20" max="20" width="3.375" style="317" hidden="1" customWidth="1"/>
    <col min="21" max="21" width="6.5" style="317" customWidth="1"/>
    <col min="22" max="28" width="16.375" style="290" customWidth="1"/>
    <col min="29" max="29" width="10.625" style="317" customWidth="1"/>
    <col min="30" max="30" width="1.875" style="353" customWidth="1"/>
    <col min="31" max="31" width="0.875" style="353" customWidth="1"/>
    <col min="32" max="35" width="3.625" style="353" customWidth="1"/>
    <col min="36" max="36" width="6.75" style="353" customWidth="1"/>
    <col min="37" max="52" width="9.25" style="353" hidden="1" customWidth="1"/>
    <col min="53" max="53" width="9.25" style="355" hidden="1" customWidth="1"/>
    <col min="54" max="54" width="9.25" style="356" hidden="1" customWidth="1"/>
    <col min="55" max="75" width="9.25" style="353" hidden="1" customWidth="1"/>
    <col min="76" max="76" width="9.25" style="357" hidden="1" customWidth="1"/>
    <col min="77" max="79" width="9.25" style="352" hidden="1" customWidth="1"/>
    <col min="80" max="86" width="29.375" style="352" customWidth="1"/>
    <col min="87" max="149" width="48.5" style="352" customWidth="1"/>
    <col min="150" max="162" width="48.5" style="290" customWidth="1"/>
    <col min="163" max="256" width="9" style="290"/>
    <col min="257" max="257" width="9.375" style="290" customWidth="1"/>
    <col min="258" max="264" width="16.375" style="290" customWidth="1"/>
    <col min="265" max="265" width="6.5" style="290" customWidth="1"/>
    <col min="266" max="266" width="7.25" style="290" customWidth="1"/>
    <col min="267" max="267" width="0.75" style="290" customWidth="1"/>
    <col min="268" max="268" width="0" style="290" hidden="1" customWidth="1"/>
    <col min="269" max="275" width="4.875" style="290" customWidth="1"/>
    <col min="276" max="276" width="0" style="290" hidden="1" customWidth="1"/>
    <col min="277" max="277" width="6.5" style="290" customWidth="1"/>
    <col min="278" max="284" width="16.375" style="290" customWidth="1"/>
    <col min="285" max="285" width="9.375" style="290" customWidth="1"/>
    <col min="286" max="286" width="1.875" style="290" customWidth="1"/>
    <col min="287" max="287" width="0.875" style="290" customWidth="1"/>
    <col min="288" max="291" width="3.625" style="290" customWidth="1"/>
    <col min="292" max="292" width="6.75" style="290" customWidth="1"/>
    <col min="293" max="335" width="0" style="290" hidden="1" customWidth="1"/>
    <col min="336" max="342" width="29.375" style="290" customWidth="1"/>
    <col min="343" max="418" width="48.5" style="290" customWidth="1"/>
    <col min="419" max="512" width="9" style="290"/>
    <col min="513" max="513" width="9.375" style="290" customWidth="1"/>
    <col min="514" max="520" width="16.375" style="290" customWidth="1"/>
    <col min="521" max="521" width="6.5" style="290" customWidth="1"/>
    <col min="522" max="522" width="7.25" style="290" customWidth="1"/>
    <col min="523" max="523" width="0.75" style="290" customWidth="1"/>
    <col min="524" max="524" width="0" style="290" hidden="1" customWidth="1"/>
    <col min="525" max="531" width="4.875" style="290" customWidth="1"/>
    <col min="532" max="532" width="0" style="290" hidden="1" customWidth="1"/>
    <col min="533" max="533" width="6.5" style="290" customWidth="1"/>
    <col min="534" max="540" width="16.375" style="290" customWidth="1"/>
    <col min="541" max="541" width="9.375" style="290" customWidth="1"/>
    <col min="542" max="542" width="1.875" style="290" customWidth="1"/>
    <col min="543" max="543" width="0.875" style="290" customWidth="1"/>
    <col min="544" max="547" width="3.625" style="290" customWidth="1"/>
    <col min="548" max="548" width="6.75" style="290" customWidth="1"/>
    <col min="549" max="591" width="0" style="290" hidden="1" customWidth="1"/>
    <col min="592" max="598" width="29.375" style="290" customWidth="1"/>
    <col min="599" max="674" width="48.5" style="290" customWidth="1"/>
    <col min="675" max="768" width="9" style="290"/>
    <col min="769" max="769" width="9.375" style="290" customWidth="1"/>
    <col min="770" max="776" width="16.375" style="290" customWidth="1"/>
    <col min="777" max="777" width="6.5" style="290" customWidth="1"/>
    <col min="778" max="778" width="7.25" style="290" customWidth="1"/>
    <col min="779" max="779" width="0.75" style="290" customWidth="1"/>
    <col min="780" max="780" width="0" style="290" hidden="1" customWidth="1"/>
    <col min="781" max="787" width="4.875" style="290" customWidth="1"/>
    <col min="788" max="788" width="0" style="290" hidden="1" customWidth="1"/>
    <col min="789" max="789" width="6.5" style="290" customWidth="1"/>
    <col min="790" max="796" width="16.375" style="290" customWidth="1"/>
    <col min="797" max="797" width="9.375" style="290" customWidth="1"/>
    <col min="798" max="798" width="1.875" style="290" customWidth="1"/>
    <col min="799" max="799" width="0.875" style="290" customWidth="1"/>
    <col min="800" max="803" width="3.625" style="290" customWidth="1"/>
    <col min="804" max="804" width="6.75" style="290" customWidth="1"/>
    <col min="805" max="847" width="0" style="290" hidden="1" customWidth="1"/>
    <col min="848" max="854" width="29.375" style="290" customWidth="1"/>
    <col min="855" max="930" width="48.5" style="290" customWidth="1"/>
    <col min="931" max="1024" width="9" style="290"/>
    <col min="1025" max="1025" width="9.375" style="290" customWidth="1"/>
    <col min="1026" max="1032" width="16.375" style="290" customWidth="1"/>
    <col min="1033" max="1033" width="6.5" style="290" customWidth="1"/>
    <col min="1034" max="1034" width="7.25" style="290" customWidth="1"/>
    <col min="1035" max="1035" width="0.75" style="290" customWidth="1"/>
    <col min="1036" max="1036" width="0" style="290" hidden="1" customWidth="1"/>
    <col min="1037" max="1043" width="4.875" style="290" customWidth="1"/>
    <col min="1044" max="1044" width="0" style="290" hidden="1" customWidth="1"/>
    <col min="1045" max="1045" width="6.5" style="290" customWidth="1"/>
    <col min="1046" max="1052" width="16.375" style="290" customWidth="1"/>
    <col min="1053" max="1053" width="9.375" style="290" customWidth="1"/>
    <col min="1054" max="1054" width="1.875" style="290" customWidth="1"/>
    <col min="1055" max="1055" width="0.875" style="290" customWidth="1"/>
    <col min="1056" max="1059" width="3.625" style="290" customWidth="1"/>
    <col min="1060" max="1060" width="6.75" style="290" customWidth="1"/>
    <col min="1061" max="1103" width="0" style="290" hidden="1" customWidth="1"/>
    <col min="1104" max="1110" width="29.375" style="290" customWidth="1"/>
    <col min="1111" max="1186" width="48.5" style="290" customWidth="1"/>
    <col min="1187" max="1280" width="9" style="290"/>
    <col min="1281" max="1281" width="9.375" style="290" customWidth="1"/>
    <col min="1282" max="1288" width="16.375" style="290" customWidth="1"/>
    <col min="1289" max="1289" width="6.5" style="290" customWidth="1"/>
    <col min="1290" max="1290" width="7.25" style="290" customWidth="1"/>
    <col min="1291" max="1291" width="0.75" style="290" customWidth="1"/>
    <col min="1292" max="1292" width="0" style="290" hidden="1" customWidth="1"/>
    <col min="1293" max="1299" width="4.875" style="290" customWidth="1"/>
    <col min="1300" max="1300" width="0" style="290" hidden="1" customWidth="1"/>
    <col min="1301" max="1301" width="6.5" style="290" customWidth="1"/>
    <col min="1302" max="1308" width="16.375" style="290" customWidth="1"/>
    <col min="1309" max="1309" width="9.375" style="290" customWidth="1"/>
    <col min="1310" max="1310" width="1.875" style="290" customWidth="1"/>
    <col min="1311" max="1311" width="0.875" style="290" customWidth="1"/>
    <col min="1312" max="1315" width="3.625" style="290" customWidth="1"/>
    <col min="1316" max="1316" width="6.75" style="290" customWidth="1"/>
    <col min="1317" max="1359" width="0" style="290" hidden="1" customWidth="1"/>
    <col min="1360" max="1366" width="29.375" style="290" customWidth="1"/>
    <col min="1367" max="1442" width="48.5" style="290" customWidth="1"/>
    <col min="1443" max="1536" width="9" style="290"/>
    <col min="1537" max="1537" width="9.375" style="290" customWidth="1"/>
    <col min="1538" max="1544" width="16.375" style="290" customWidth="1"/>
    <col min="1545" max="1545" width="6.5" style="290" customWidth="1"/>
    <col min="1546" max="1546" width="7.25" style="290" customWidth="1"/>
    <col min="1547" max="1547" width="0.75" style="290" customWidth="1"/>
    <col min="1548" max="1548" width="0" style="290" hidden="1" customWidth="1"/>
    <col min="1549" max="1555" width="4.875" style="290" customWidth="1"/>
    <col min="1556" max="1556" width="0" style="290" hidden="1" customWidth="1"/>
    <col min="1557" max="1557" width="6.5" style="290" customWidth="1"/>
    <col min="1558" max="1564" width="16.375" style="290" customWidth="1"/>
    <col min="1565" max="1565" width="9.375" style="290" customWidth="1"/>
    <col min="1566" max="1566" width="1.875" style="290" customWidth="1"/>
    <col min="1567" max="1567" width="0.875" style="290" customWidth="1"/>
    <col min="1568" max="1571" width="3.625" style="290" customWidth="1"/>
    <col min="1572" max="1572" width="6.75" style="290" customWidth="1"/>
    <col min="1573" max="1615" width="0" style="290" hidden="1" customWidth="1"/>
    <col min="1616" max="1622" width="29.375" style="290" customWidth="1"/>
    <col min="1623" max="1698" width="48.5" style="290" customWidth="1"/>
    <col min="1699" max="1792" width="9" style="290"/>
    <col min="1793" max="1793" width="9.375" style="290" customWidth="1"/>
    <col min="1794" max="1800" width="16.375" style="290" customWidth="1"/>
    <col min="1801" max="1801" width="6.5" style="290" customWidth="1"/>
    <col min="1802" max="1802" width="7.25" style="290" customWidth="1"/>
    <col min="1803" max="1803" width="0.75" style="290" customWidth="1"/>
    <col min="1804" max="1804" width="0" style="290" hidden="1" customWidth="1"/>
    <col min="1805" max="1811" width="4.875" style="290" customWidth="1"/>
    <col min="1812" max="1812" width="0" style="290" hidden="1" customWidth="1"/>
    <col min="1813" max="1813" width="6.5" style="290" customWidth="1"/>
    <col min="1814" max="1820" width="16.375" style="290" customWidth="1"/>
    <col min="1821" max="1821" width="9.375" style="290" customWidth="1"/>
    <col min="1822" max="1822" width="1.875" style="290" customWidth="1"/>
    <col min="1823" max="1823" width="0.875" style="290" customWidth="1"/>
    <col min="1824" max="1827" width="3.625" style="290" customWidth="1"/>
    <col min="1828" max="1828" width="6.75" style="290" customWidth="1"/>
    <col min="1829" max="1871" width="0" style="290" hidden="1" customWidth="1"/>
    <col min="1872" max="1878" width="29.375" style="290" customWidth="1"/>
    <col min="1879" max="1954" width="48.5" style="290" customWidth="1"/>
    <col min="1955" max="2048" width="9" style="290"/>
    <col min="2049" max="2049" width="9.375" style="290" customWidth="1"/>
    <col min="2050" max="2056" width="16.375" style="290" customWidth="1"/>
    <col min="2057" max="2057" width="6.5" style="290" customWidth="1"/>
    <col min="2058" max="2058" width="7.25" style="290" customWidth="1"/>
    <col min="2059" max="2059" width="0.75" style="290" customWidth="1"/>
    <col min="2060" max="2060" width="0" style="290" hidden="1" customWidth="1"/>
    <col min="2061" max="2067" width="4.875" style="290" customWidth="1"/>
    <col min="2068" max="2068" width="0" style="290" hidden="1" customWidth="1"/>
    <col min="2069" max="2069" width="6.5" style="290" customWidth="1"/>
    <col min="2070" max="2076" width="16.375" style="290" customWidth="1"/>
    <col min="2077" max="2077" width="9.375" style="290" customWidth="1"/>
    <col min="2078" max="2078" width="1.875" style="290" customWidth="1"/>
    <col min="2079" max="2079" width="0.875" style="290" customWidth="1"/>
    <col min="2080" max="2083" width="3.625" style="290" customWidth="1"/>
    <col min="2084" max="2084" width="6.75" style="290" customWidth="1"/>
    <col min="2085" max="2127" width="0" style="290" hidden="1" customWidth="1"/>
    <col min="2128" max="2134" width="29.375" style="290" customWidth="1"/>
    <col min="2135" max="2210" width="48.5" style="290" customWidth="1"/>
    <col min="2211" max="2304" width="9" style="290"/>
    <col min="2305" max="2305" width="9.375" style="290" customWidth="1"/>
    <col min="2306" max="2312" width="16.375" style="290" customWidth="1"/>
    <col min="2313" max="2313" width="6.5" style="290" customWidth="1"/>
    <col min="2314" max="2314" width="7.25" style="290" customWidth="1"/>
    <col min="2315" max="2315" width="0.75" style="290" customWidth="1"/>
    <col min="2316" max="2316" width="0" style="290" hidden="1" customWidth="1"/>
    <col min="2317" max="2323" width="4.875" style="290" customWidth="1"/>
    <col min="2324" max="2324" width="0" style="290" hidden="1" customWidth="1"/>
    <col min="2325" max="2325" width="6.5" style="290" customWidth="1"/>
    <col min="2326" max="2332" width="16.375" style="290" customWidth="1"/>
    <col min="2333" max="2333" width="9.375" style="290" customWidth="1"/>
    <col min="2334" max="2334" width="1.875" style="290" customWidth="1"/>
    <col min="2335" max="2335" width="0.875" style="290" customWidth="1"/>
    <col min="2336" max="2339" width="3.625" style="290" customWidth="1"/>
    <col min="2340" max="2340" width="6.75" style="290" customWidth="1"/>
    <col min="2341" max="2383" width="0" style="290" hidden="1" customWidth="1"/>
    <col min="2384" max="2390" width="29.375" style="290" customWidth="1"/>
    <col min="2391" max="2466" width="48.5" style="290" customWidth="1"/>
    <col min="2467" max="2560" width="9" style="290"/>
    <col min="2561" max="2561" width="9.375" style="290" customWidth="1"/>
    <col min="2562" max="2568" width="16.375" style="290" customWidth="1"/>
    <col min="2569" max="2569" width="6.5" style="290" customWidth="1"/>
    <col min="2570" max="2570" width="7.25" style="290" customWidth="1"/>
    <col min="2571" max="2571" width="0.75" style="290" customWidth="1"/>
    <col min="2572" max="2572" width="0" style="290" hidden="1" customWidth="1"/>
    <col min="2573" max="2579" width="4.875" style="290" customWidth="1"/>
    <col min="2580" max="2580" width="0" style="290" hidden="1" customWidth="1"/>
    <col min="2581" max="2581" width="6.5" style="290" customWidth="1"/>
    <col min="2582" max="2588" width="16.375" style="290" customWidth="1"/>
    <col min="2589" max="2589" width="9.375" style="290" customWidth="1"/>
    <col min="2590" max="2590" width="1.875" style="290" customWidth="1"/>
    <col min="2591" max="2591" width="0.875" style="290" customWidth="1"/>
    <col min="2592" max="2595" width="3.625" style="290" customWidth="1"/>
    <col min="2596" max="2596" width="6.75" style="290" customWidth="1"/>
    <col min="2597" max="2639" width="0" style="290" hidden="1" customWidth="1"/>
    <col min="2640" max="2646" width="29.375" style="290" customWidth="1"/>
    <col min="2647" max="2722" width="48.5" style="290" customWidth="1"/>
    <col min="2723" max="2816" width="9" style="290"/>
    <col min="2817" max="2817" width="9.375" style="290" customWidth="1"/>
    <col min="2818" max="2824" width="16.375" style="290" customWidth="1"/>
    <col min="2825" max="2825" width="6.5" style="290" customWidth="1"/>
    <col min="2826" max="2826" width="7.25" style="290" customWidth="1"/>
    <col min="2827" max="2827" width="0.75" style="290" customWidth="1"/>
    <col min="2828" max="2828" width="0" style="290" hidden="1" customWidth="1"/>
    <col min="2829" max="2835" width="4.875" style="290" customWidth="1"/>
    <col min="2836" max="2836" width="0" style="290" hidden="1" customWidth="1"/>
    <col min="2837" max="2837" width="6.5" style="290" customWidth="1"/>
    <col min="2838" max="2844" width="16.375" style="290" customWidth="1"/>
    <col min="2845" max="2845" width="9.375" style="290" customWidth="1"/>
    <col min="2846" max="2846" width="1.875" style="290" customWidth="1"/>
    <col min="2847" max="2847" width="0.875" style="290" customWidth="1"/>
    <col min="2848" max="2851" width="3.625" style="290" customWidth="1"/>
    <col min="2852" max="2852" width="6.75" style="290" customWidth="1"/>
    <col min="2853" max="2895" width="0" style="290" hidden="1" customWidth="1"/>
    <col min="2896" max="2902" width="29.375" style="290" customWidth="1"/>
    <col min="2903" max="2978" width="48.5" style="290" customWidth="1"/>
    <col min="2979" max="3072" width="9" style="290"/>
    <col min="3073" max="3073" width="9.375" style="290" customWidth="1"/>
    <col min="3074" max="3080" width="16.375" style="290" customWidth="1"/>
    <col min="3081" max="3081" width="6.5" style="290" customWidth="1"/>
    <col min="3082" max="3082" width="7.25" style="290" customWidth="1"/>
    <col min="3083" max="3083" width="0.75" style="290" customWidth="1"/>
    <col min="3084" max="3084" width="0" style="290" hidden="1" customWidth="1"/>
    <col min="3085" max="3091" width="4.875" style="290" customWidth="1"/>
    <col min="3092" max="3092" width="0" style="290" hidden="1" customWidth="1"/>
    <col min="3093" max="3093" width="6.5" style="290" customWidth="1"/>
    <col min="3094" max="3100" width="16.375" style="290" customWidth="1"/>
    <col min="3101" max="3101" width="9.375" style="290" customWidth="1"/>
    <col min="3102" max="3102" width="1.875" style="290" customWidth="1"/>
    <col min="3103" max="3103" width="0.875" style="290" customWidth="1"/>
    <col min="3104" max="3107" width="3.625" style="290" customWidth="1"/>
    <col min="3108" max="3108" width="6.75" style="290" customWidth="1"/>
    <col min="3109" max="3151" width="0" style="290" hidden="1" customWidth="1"/>
    <col min="3152" max="3158" width="29.375" style="290" customWidth="1"/>
    <col min="3159" max="3234" width="48.5" style="290" customWidth="1"/>
    <col min="3235" max="3328" width="9" style="290"/>
    <col min="3329" max="3329" width="9.375" style="290" customWidth="1"/>
    <col min="3330" max="3336" width="16.375" style="290" customWidth="1"/>
    <col min="3337" max="3337" width="6.5" style="290" customWidth="1"/>
    <col min="3338" max="3338" width="7.25" style="290" customWidth="1"/>
    <col min="3339" max="3339" width="0.75" style="290" customWidth="1"/>
    <col min="3340" max="3340" width="0" style="290" hidden="1" customWidth="1"/>
    <col min="3341" max="3347" width="4.875" style="290" customWidth="1"/>
    <col min="3348" max="3348" width="0" style="290" hidden="1" customWidth="1"/>
    <col min="3349" max="3349" width="6.5" style="290" customWidth="1"/>
    <col min="3350" max="3356" width="16.375" style="290" customWidth="1"/>
    <col min="3357" max="3357" width="9.375" style="290" customWidth="1"/>
    <col min="3358" max="3358" width="1.875" style="290" customWidth="1"/>
    <col min="3359" max="3359" width="0.875" style="290" customWidth="1"/>
    <col min="3360" max="3363" width="3.625" style="290" customWidth="1"/>
    <col min="3364" max="3364" width="6.75" style="290" customWidth="1"/>
    <col min="3365" max="3407" width="0" style="290" hidden="1" customWidth="1"/>
    <col min="3408" max="3414" width="29.375" style="290" customWidth="1"/>
    <col min="3415" max="3490" width="48.5" style="290" customWidth="1"/>
    <col min="3491" max="3584" width="9" style="290"/>
    <col min="3585" max="3585" width="9.375" style="290" customWidth="1"/>
    <col min="3586" max="3592" width="16.375" style="290" customWidth="1"/>
    <col min="3593" max="3593" width="6.5" style="290" customWidth="1"/>
    <col min="3594" max="3594" width="7.25" style="290" customWidth="1"/>
    <col min="3595" max="3595" width="0.75" style="290" customWidth="1"/>
    <col min="3596" max="3596" width="0" style="290" hidden="1" customWidth="1"/>
    <col min="3597" max="3603" width="4.875" style="290" customWidth="1"/>
    <col min="3604" max="3604" width="0" style="290" hidden="1" customWidth="1"/>
    <col min="3605" max="3605" width="6.5" style="290" customWidth="1"/>
    <col min="3606" max="3612" width="16.375" style="290" customWidth="1"/>
    <col min="3613" max="3613" width="9.375" style="290" customWidth="1"/>
    <col min="3614" max="3614" width="1.875" style="290" customWidth="1"/>
    <col min="3615" max="3615" width="0.875" style="290" customWidth="1"/>
    <col min="3616" max="3619" width="3.625" style="290" customWidth="1"/>
    <col min="3620" max="3620" width="6.75" style="290" customWidth="1"/>
    <col min="3621" max="3663" width="0" style="290" hidden="1" customWidth="1"/>
    <col min="3664" max="3670" width="29.375" style="290" customWidth="1"/>
    <col min="3671" max="3746" width="48.5" style="290" customWidth="1"/>
    <col min="3747" max="3840" width="9" style="290"/>
    <col min="3841" max="3841" width="9.375" style="290" customWidth="1"/>
    <col min="3842" max="3848" width="16.375" style="290" customWidth="1"/>
    <col min="3849" max="3849" width="6.5" style="290" customWidth="1"/>
    <col min="3850" max="3850" width="7.25" style="290" customWidth="1"/>
    <col min="3851" max="3851" width="0.75" style="290" customWidth="1"/>
    <col min="3852" max="3852" width="0" style="290" hidden="1" customWidth="1"/>
    <col min="3853" max="3859" width="4.875" style="290" customWidth="1"/>
    <col min="3860" max="3860" width="0" style="290" hidden="1" customWidth="1"/>
    <col min="3861" max="3861" width="6.5" style="290" customWidth="1"/>
    <col min="3862" max="3868" width="16.375" style="290" customWidth="1"/>
    <col min="3869" max="3869" width="9.375" style="290" customWidth="1"/>
    <col min="3870" max="3870" width="1.875" style="290" customWidth="1"/>
    <col min="3871" max="3871" width="0.875" style="290" customWidth="1"/>
    <col min="3872" max="3875" width="3.625" style="290" customWidth="1"/>
    <col min="3876" max="3876" width="6.75" style="290" customWidth="1"/>
    <col min="3877" max="3919" width="0" style="290" hidden="1" customWidth="1"/>
    <col min="3920" max="3926" width="29.375" style="290" customWidth="1"/>
    <col min="3927" max="4002" width="48.5" style="290" customWidth="1"/>
    <col min="4003" max="4096" width="9" style="290"/>
    <col min="4097" max="4097" width="9.375" style="290" customWidth="1"/>
    <col min="4098" max="4104" width="16.375" style="290" customWidth="1"/>
    <col min="4105" max="4105" width="6.5" style="290" customWidth="1"/>
    <col min="4106" max="4106" width="7.25" style="290" customWidth="1"/>
    <col min="4107" max="4107" width="0.75" style="290" customWidth="1"/>
    <col min="4108" max="4108" width="0" style="290" hidden="1" customWidth="1"/>
    <col min="4109" max="4115" width="4.875" style="290" customWidth="1"/>
    <col min="4116" max="4116" width="0" style="290" hidden="1" customWidth="1"/>
    <col min="4117" max="4117" width="6.5" style="290" customWidth="1"/>
    <col min="4118" max="4124" width="16.375" style="290" customWidth="1"/>
    <col min="4125" max="4125" width="9.375" style="290" customWidth="1"/>
    <col min="4126" max="4126" width="1.875" style="290" customWidth="1"/>
    <col min="4127" max="4127" width="0.875" style="290" customWidth="1"/>
    <col min="4128" max="4131" width="3.625" style="290" customWidth="1"/>
    <col min="4132" max="4132" width="6.75" style="290" customWidth="1"/>
    <col min="4133" max="4175" width="0" style="290" hidden="1" customWidth="1"/>
    <col min="4176" max="4182" width="29.375" style="290" customWidth="1"/>
    <col min="4183" max="4258" width="48.5" style="290" customWidth="1"/>
    <col min="4259" max="4352" width="9" style="290"/>
    <col min="4353" max="4353" width="9.375" style="290" customWidth="1"/>
    <col min="4354" max="4360" width="16.375" style="290" customWidth="1"/>
    <col min="4361" max="4361" width="6.5" style="290" customWidth="1"/>
    <col min="4362" max="4362" width="7.25" style="290" customWidth="1"/>
    <col min="4363" max="4363" width="0.75" style="290" customWidth="1"/>
    <col min="4364" max="4364" width="0" style="290" hidden="1" customWidth="1"/>
    <col min="4365" max="4371" width="4.875" style="290" customWidth="1"/>
    <col min="4372" max="4372" width="0" style="290" hidden="1" customWidth="1"/>
    <col min="4373" max="4373" width="6.5" style="290" customWidth="1"/>
    <col min="4374" max="4380" width="16.375" style="290" customWidth="1"/>
    <col min="4381" max="4381" width="9.375" style="290" customWidth="1"/>
    <col min="4382" max="4382" width="1.875" style="290" customWidth="1"/>
    <col min="4383" max="4383" width="0.875" style="290" customWidth="1"/>
    <col min="4384" max="4387" width="3.625" style="290" customWidth="1"/>
    <col min="4388" max="4388" width="6.75" style="290" customWidth="1"/>
    <col min="4389" max="4431" width="0" style="290" hidden="1" customWidth="1"/>
    <col min="4432" max="4438" width="29.375" style="290" customWidth="1"/>
    <col min="4439" max="4514" width="48.5" style="290" customWidth="1"/>
    <col min="4515" max="4608" width="9" style="290"/>
    <col min="4609" max="4609" width="9.375" style="290" customWidth="1"/>
    <col min="4610" max="4616" width="16.375" style="290" customWidth="1"/>
    <col min="4617" max="4617" width="6.5" style="290" customWidth="1"/>
    <col min="4618" max="4618" width="7.25" style="290" customWidth="1"/>
    <col min="4619" max="4619" width="0.75" style="290" customWidth="1"/>
    <col min="4620" max="4620" width="0" style="290" hidden="1" customWidth="1"/>
    <col min="4621" max="4627" width="4.875" style="290" customWidth="1"/>
    <col min="4628" max="4628" width="0" style="290" hidden="1" customWidth="1"/>
    <col min="4629" max="4629" width="6.5" style="290" customWidth="1"/>
    <col min="4630" max="4636" width="16.375" style="290" customWidth="1"/>
    <col min="4637" max="4637" width="9.375" style="290" customWidth="1"/>
    <col min="4638" max="4638" width="1.875" style="290" customWidth="1"/>
    <col min="4639" max="4639" width="0.875" style="290" customWidth="1"/>
    <col min="4640" max="4643" width="3.625" style="290" customWidth="1"/>
    <col min="4644" max="4644" width="6.75" style="290" customWidth="1"/>
    <col min="4645" max="4687" width="0" style="290" hidden="1" customWidth="1"/>
    <col min="4688" max="4694" width="29.375" style="290" customWidth="1"/>
    <col min="4695" max="4770" width="48.5" style="290" customWidth="1"/>
    <col min="4771" max="4864" width="9" style="290"/>
    <col min="4865" max="4865" width="9.375" style="290" customWidth="1"/>
    <col min="4866" max="4872" width="16.375" style="290" customWidth="1"/>
    <col min="4873" max="4873" width="6.5" style="290" customWidth="1"/>
    <col min="4874" max="4874" width="7.25" style="290" customWidth="1"/>
    <col min="4875" max="4875" width="0.75" style="290" customWidth="1"/>
    <col min="4876" max="4876" width="0" style="290" hidden="1" customWidth="1"/>
    <col min="4877" max="4883" width="4.875" style="290" customWidth="1"/>
    <col min="4884" max="4884" width="0" style="290" hidden="1" customWidth="1"/>
    <col min="4885" max="4885" width="6.5" style="290" customWidth="1"/>
    <col min="4886" max="4892" width="16.375" style="290" customWidth="1"/>
    <col min="4893" max="4893" width="9.375" style="290" customWidth="1"/>
    <col min="4894" max="4894" width="1.875" style="290" customWidth="1"/>
    <col min="4895" max="4895" width="0.875" style="290" customWidth="1"/>
    <col min="4896" max="4899" width="3.625" style="290" customWidth="1"/>
    <col min="4900" max="4900" width="6.75" style="290" customWidth="1"/>
    <col min="4901" max="4943" width="0" style="290" hidden="1" customWidth="1"/>
    <col min="4944" max="4950" width="29.375" style="290" customWidth="1"/>
    <col min="4951" max="5026" width="48.5" style="290" customWidth="1"/>
    <col min="5027" max="5120" width="9" style="290"/>
    <col min="5121" max="5121" width="9.375" style="290" customWidth="1"/>
    <col min="5122" max="5128" width="16.375" style="290" customWidth="1"/>
    <col min="5129" max="5129" width="6.5" style="290" customWidth="1"/>
    <col min="5130" max="5130" width="7.25" style="290" customWidth="1"/>
    <col min="5131" max="5131" width="0.75" style="290" customWidth="1"/>
    <col min="5132" max="5132" width="0" style="290" hidden="1" customWidth="1"/>
    <col min="5133" max="5139" width="4.875" style="290" customWidth="1"/>
    <col min="5140" max="5140" width="0" style="290" hidden="1" customWidth="1"/>
    <col min="5141" max="5141" width="6.5" style="290" customWidth="1"/>
    <col min="5142" max="5148" width="16.375" style="290" customWidth="1"/>
    <col min="5149" max="5149" width="9.375" style="290" customWidth="1"/>
    <col min="5150" max="5150" width="1.875" style="290" customWidth="1"/>
    <col min="5151" max="5151" width="0.875" style="290" customWidth="1"/>
    <col min="5152" max="5155" width="3.625" style="290" customWidth="1"/>
    <col min="5156" max="5156" width="6.75" style="290" customWidth="1"/>
    <col min="5157" max="5199" width="0" style="290" hidden="1" customWidth="1"/>
    <col min="5200" max="5206" width="29.375" style="290" customWidth="1"/>
    <col min="5207" max="5282" width="48.5" style="290" customWidth="1"/>
    <col min="5283" max="5376" width="9" style="290"/>
    <col min="5377" max="5377" width="9.375" style="290" customWidth="1"/>
    <col min="5378" max="5384" width="16.375" style="290" customWidth="1"/>
    <col min="5385" max="5385" width="6.5" style="290" customWidth="1"/>
    <col min="5386" max="5386" width="7.25" style="290" customWidth="1"/>
    <col min="5387" max="5387" width="0.75" style="290" customWidth="1"/>
    <col min="5388" max="5388" width="0" style="290" hidden="1" customWidth="1"/>
    <col min="5389" max="5395" width="4.875" style="290" customWidth="1"/>
    <col min="5396" max="5396" width="0" style="290" hidden="1" customWidth="1"/>
    <col min="5397" max="5397" width="6.5" style="290" customWidth="1"/>
    <col min="5398" max="5404" width="16.375" style="290" customWidth="1"/>
    <col min="5405" max="5405" width="9.375" style="290" customWidth="1"/>
    <col min="5406" max="5406" width="1.875" style="290" customWidth="1"/>
    <col min="5407" max="5407" width="0.875" style="290" customWidth="1"/>
    <col min="5408" max="5411" width="3.625" style="290" customWidth="1"/>
    <col min="5412" max="5412" width="6.75" style="290" customWidth="1"/>
    <col min="5413" max="5455" width="0" style="290" hidden="1" customWidth="1"/>
    <col min="5456" max="5462" width="29.375" style="290" customWidth="1"/>
    <col min="5463" max="5538" width="48.5" style="290" customWidth="1"/>
    <col min="5539" max="5632" width="9" style="290"/>
    <col min="5633" max="5633" width="9.375" style="290" customWidth="1"/>
    <col min="5634" max="5640" width="16.375" style="290" customWidth="1"/>
    <col min="5641" max="5641" width="6.5" style="290" customWidth="1"/>
    <col min="5642" max="5642" width="7.25" style="290" customWidth="1"/>
    <col min="5643" max="5643" width="0.75" style="290" customWidth="1"/>
    <col min="5644" max="5644" width="0" style="290" hidden="1" customWidth="1"/>
    <col min="5645" max="5651" width="4.875" style="290" customWidth="1"/>
    <col min="5652" max="5652" width="0" style="290" hidden="1" customWidth="1"/>
    <col min="5653" max="5653" width="6.5" style="290" customWidth="1"/>
    <col min="5654" max="5660" width="16.375" style="290" customWidth="1"/>
    <col min="5661" max="5661" width="9.375" style="290" customWidth="1"/>
    <col min="5662" max="5662" width="1.875" style="290" customWidth="1"/>
    <col min="5663" max="5663" width="0.875" style="290" customWidth="1"/>
    <col min="5664" max="5667" width="3.625" style="290" customWidth="1"/>
    <col min="5668" max="5668" width="6.75" style="290" customWidth="1"/>
    <col min="5669" max="5711" width="0" style="290" hidden="1" customWidth="1"/>
    <col min="5712" max="5718" width="29.375" style="290" customWidth="1"/>
    <col min="5719" max="5794" width="48.5" style="290" customWidth="1"/>
    <col min="5795" max="5888" width="9" style="290"/>
    <col min="5889" max="5889" width="9.375" style="290" customWidth="1"/>
    <col min="5890" max="5896" width="16.375" style="290" customWidth="1"/>
    <col min="5897" max="5897" width="6.5" style="290" customWidth="1"/>
    <col min="5898" max="5898" width="7.25" style="290" customWidth="1"/>
    <col min="5899" max="5899" width="0.75" style="290" customWidth="1"/>
    <col min="5900" max="5900" width="0" style="290" hidden="1" customWidth="1"/>
    <col min="5901" max="5907" width="4.875" style="290" customWidth="1"/>
    <col min="5908" max="5908" width="0" style="290" hidden="1" customWidth="1"/>
    <col min="5909" max="5909" width="6.5" style="290" customWidth="1"/>
    <col min="5910" max="5916" width="16.375" style="290" customWidth="1"/>
    <col min="5917" max="5917" width="9.375" style="290" customWidth="1"/>
    <col min="5918" max="5918" width="1.875" style="290" customWidth="1"/>
    <col min="5919" max="5919" width="0.875" style="290" customWidth="1"/>
    <col min="5920" max="5923" width="3.625" style="290" customWidth="1"/>
    <col min="5924" max="5924" width="6.75" style="290" customWidth="1"/>
    <col min="5925" max="5967" width="0" style="290" hidden="1" customWidth="1"/>
    <col min="5968" max="5974" width="29.375" style="290" customWidth="1"/>
    <col min="5975" max="6050" width="48.5" style="290" customWidth="1"/>
    <col min="6051" max="6144" width="9" style="290"/>
    <col min="6145" max="6145" width="9.375" style="290" customWidth="1"/>
    <col min="6146" max="6152" width="16.375" style="290" customWidth="1"/>
    <col min="6153" max="6153" width="6.5" style="290" customWidth="1"/>
    <col min="6154" max="6154" width="7.25" style="290" customWidth="1"/>
    <col min="6155" max="6155" width="0.75" style="290" customWidth="1"/>
    <col min="6156" max="6156" width="0" style="290" hidden="1" customWidth="1"/>
    <col min="6157" max="6163" width="4.875" style="290" customWidth="1"/>
    <col min="6164" max="6164" width="0" style="290" hidden="1" customWidth="1"/>
    <col min="6165" max="6165" width="6.5" style="290" customWidth="1"/>
    <col min="6166" max="6172" width="16.375" style="290" customWidth="1"/>
    <col min="6173" max="6173" width="9.375" style="290" customWidth="1"/>
    <col min="6174" max="6174" width="1.875" style="290" customWidth="1"/>
    <col min="6175" max="6175" width="0.875" style="290" customWidth="1"/>
    <col min="6176" max="6179" width="3.625" style="290" customWidth="1"/>
    <col min="6180" max="6180" width="6.75" style="290" customWidth="1"/>
    <col min="6181" max="6223" width="0" style="290" hidden="1" customWidth="1"/>
    <col min="6224" max="6230" width="29.375" style="290" customWidth="1"/>
    <col min="6231" max="6306" width="48.5" style="290" customWidth="1"/>
    <col min="6307" max="6400" width="9" style="290"/>
    <col min="6401" max="6401" width="9.375" style="290" customWidth="1"/>
    <col min="6402" max="6408" width="16.375" style="290" customWidth="1"/>
    <col min="6409" max="6409" width="6.5" style="290" customWidth="1"/>
    <col min="6410" max="6410" width="7.25" style="290" customWidth="1"/>
    <col min="6411" max="6411" width="0.75" style="290" customWidth="1"/>
    <col min="6412" max="6412" width="0" style="290" hidden="1" customWidth="1"/>
    <col min="6413" max="6419" width="4.875" style="290" customWidth="1"/>
    <col min="6420" max="6420" width="0" style="290" hidden="1" customWidth="1"/>
    <col min="6421" max="6421" width="6.5" style="290" customWidth="1"/>
    <col min="6422" max="6428" width="16.375" style="290" customWidth="1"/>
    <col min="6429" max="6429" width="9.375" style="290" customWidth="1"/>
    <col min="6430" max="6430" width="1.875" style="290" customWidth="1"/>
    <col min="6431" max="6431" width="0.875" style="290" customWidth="1"/>
    <col min="6432" max="6435" width="3.625" style="290" customWidth="1"/>
    <col min="6436" max="6436" width="6.75" style="290" customWidth="1"/>
    <col min="6437" max="6479" width="0" style="290" hidden="1" customWidth="1"/>
    <col min="6480" max="6486" width="29.375" style="290" customWidth="1"/>
    <col min="6487" max="6562" width="48.5" style="290" customWidth="1"/>
    <col min="6563" max="6656" width="9" style="290"/>
    <col min="6657" max="6657" width="9.375" style="290" customWidth="1"/>
    <col min="6658" max="6664" width="16.375" style="290" customWidth="1"/>
    <col min="6665" max="6665" width="6.5" style="290" customWidth="1"/>
    <col min="6666" max="6666" width="7.25" style="290" customWidth="1"/>
    <col min="6667" max="6667" width="0.75" style="290" customWidth="1"/>
    <col min="6668" max="6668" width="0" style="290" hidden="1" customWidth="1"/>
    <col min="6669" max="6675" width="4.875" style="290" customWidth="1"/>
    <col min="6676" max="6676" width="0" style="290" hidden="1" customWidth="1"/>
    <col min="6677" max="6677" width="6.5" style="290" customWidth="1"/>
    <col min="6678" max="6684" width="16.375" style="290" customWidth="1"/>
    <col min="6685" max="6685" width="9.375" style="290" customWidth="1"/>
    <col min="6686" max="6686" width="1.875" style="290" customWidth="1"/>
    <col min="6687" max="6687" width="0.875" style="290" customWidth="1"/>
    <col min="6688" max="6691" width="3.625" style="290" customWidth="1"/>
    <col min="6692" max="6692" width="6.75" style="290" customWidth="1"/>
    <col min="6693" max="6735" width="0" style="290" hidden="1" customWidth="1"/>
    <col min="6736" max="6742" width="29.375" style="290" customWidth="1"/>
    <col min="6743" max="6818" width="48.5" style="290" customWidth="1"/>
    <col min="6819" max="6912" width="9" style="290"/>
    <col min="6913" max="6913" width="9.375" style="290" customWidth="1"/>
    <col min="6914" max="6920" width="16.375" style="290" customWidth="1"/>
    <col min="6921" max="6921" width="6.5" style="290" customWidth="1"/>
    <col min="6922" max="6922" width="7.25" style="290" customWidth="1"/>
    <col min="6923" max="6923" width="0.75" style="290" customWidth="1"/>
    <col min="6924" max="6924" width="0" style="290" hidden="1" customWidth="1"/>
    <col min="6925" max="6931" width="4.875" style="290" customWidth="1"/>
    <col min="6932" max="6932" width="0" style="290" hidden="1" customWidth="1"/>
    <col min="6933" max="6933" width="6.5" style="290" customWidth="1"/>
    <col min="6934" max="6940" width="16.375" style="290" customWidth="1"/>
    <col min="6941" max="6941" width="9.375" style="290" customWidth="1"/>
    <col min="6942" max="6942" width="1.875" style="290" customWidth="1"/>
    <col min="6943" max="6943" width="0.875" style="290" customWidth="1"/>
    <col min="6944" max="6947" width="3.625" style="290" customWidth="1"/>
    <col min="6948" max="6948" width="6.75" style="290" customWidth="1"/>
    <col min="6949" max="6991" width="0" style="290" hidden="1" customWidth="1"/>
    <col min="6992" max="6998" width="29.375" style="290" customWidth="1"/>
    <col min="6999" max="7074" width="48.5" style="290" customWidth="1"/>
    <col min="7075" max="7168" width="9" style="290"/>
    <col min="7169" max="7169" width="9.375" style="290" customWidth="1"/>
    <col min="7170" max="7176" width="16.375" style="290" customWidth="1"/>
    <col min="7177" max="7177" width="6.5" style="290" customWidth="1"/>
    <col min="7178" max="7178" width="7.25" style="290" customWidth="1"/>
    <col min="7179" max="7179" width="0.75" style="290" customWidth="1"/>
    <col min="7180" max="7180" width="0" style="290" hidden="1" customWidth="1"/>
    <col min="7181" max="7187" width="4.875" style="290" customWidth="1"/>
    <col min="7188" max="7188" width="0" style="290" hidden="1" customWidth="1"/>
    <col min="7189" max="7189" width="6.5" style="290" customWidth="1"/>
    <col min="7190" max="7196" width="16.375" style="290" customWidth="1"/>
    <col min="7197" max="7197" width="9.375" style="290" customWidth="1"/>
    <col min="7198" max="7198" width="1.875" style="290" customWidth="1"/>
    <col min="7199" max="7199" width="0.875" style="290" customWidth="1"/>
    <col min="7200" max="7203" width="3.625" style="290" customWidth="1"/>
    <col min="7204" max="7204" width="6.75" style="290" customWidth="1"/>
    <col min="7205" max="7247" width="0" style="290" hidden="1" customWidth="1"/>
    <col min="7248" max="7254" width="29.375" style="290" customWidth="1"/>
    <col min="7255" max="7330" width="48.5" style="290" customWidth="1"/>
    <col min="7331" max="7424" width="9" style="290"/>
    <col min="7425" max="7425" width="9.375" style="290" customWidth="1"/>
    <col min="7426" max="7432" width="16.375" style="290" customWidth="1"/>
    <col min="7433" max="7433" width="6.5" style="290" customWidth="1"/>
    <col min="7434" max="7434" width="7.25" style="290" customWidth="1"/>
    <col min="7435" max="7435" width="0.75" style="290" customWidth="1"/>
    <col min="7436" max="7436" width="0" style="290" hidden="1" customWidth="1"/>
    <col min="7437" max="7443" width="4.875" style="290" customWidth="1"/>
    <col min="7444" max="7444" width="0" style="290" hidden="1" customWidth="1"/>
    <col min="7445" max="7445" width="6.5" style="290" customWidth="1"/>
    <col min="7446" max="7452" width="16.375" style="290" customWidth="1"/>
    <col min="7453" max="7453" width="9.375" style="290" customWidth="1"/>
    <col min="7454" max="7454" width="1.875" style="290" customWidth="1"/>
    <col min="7455" max="7455" width="0.875" style="290" customWidth="1"/>
    <col min="7456" max="7459" width="3.625" style="290" customWidth="1"/>
    <col min="7460" max="7460" width="6.75" style="290" customWidth="1"/>
    <col min="7461" max="7503" width="0" style="290" hidden="1" customWidth="1"/>
    <col min="7504" max="7510" width="29.375" style="290" customWidth="1"/>
    <col min="7511" max="7586" width="48.5" style="290" customWidth="1"/>
    <col min="7587" max="7680" width="9" style="290"/>
    <col min="7681" max="7681" width="9.375" style="290" customWidth="1"/>
    <col min="7682" max="7688" width="16.375" style="290" customWidth="1"/>
    <col min="7689" max="7689" width="6.5" style="290" customWidth="1"/>
    <col min="7690" max="7690" width="7.25" style="290" customWidth="1"/>
    <col min="7691" max="7691" width="0.75" style="290" customWidth="1"/>
    <col min="7692" max="7692" width="0" style="290" hidden="1" customWidth="1"/>
    <col min="7693" max="7699" width="4.875" style="290" customWidth="1"/>
    <col min="7700" max="7700" width="0" style="290" hidden="1" customWidth="1"/>
    <col min="7701" max="7701" width="6.5" style="290" customWidth="1"/>
    <col min="7702" max="7708" width="16.375" style="290" customWidth="1"/>
    <col min="7709" max="7709" width="9.375" style="290" customWidth="1"/>
    <col min="7710" max="7710" width="1.875" style="290" customWidth="1"/>
    <col min="7711" max="7711" width="0.875" style="290" customWidth="1"/>
    <col min="7712" max="7715" width="3.625" style="290" customWidth="1"/>
    <col min="7716" max="7716" width="6.75" style="290" customWidth="1"/>
    <col min="7717" max="7759" width="0" style="290" hidden="1" customWidth="1"/>
    <col min="7760" max="7766" width="29.375" style="290" customWidth="1"/>
    <col min="7767" max="7842" width="48.5" style="290" customWidth="1"/>
    <col min="7843" max="7936" width="9" style="290"/>
    <col min="7937" max="7937" width="9.375" style="290" customWidth="1"/>
    <col min="7938" max="7944" width="16.375" style="290" customWidth="1"/>
    <col min="7945" max="7945" width="6.5" style="290" customWidth="1"/>
    <col min="7946" max="7946" width="7.25" style="290" customWidth="1"/>
    <col min="7947" max="7947" width="0.75" style="290" customWidth="1"/>
    <col min="7948" max="7948" width="0" style="290" hidden="1" customWidth="1"/>
    <col min="7949" max="7955" width="4.875" style="290" customWidth="1"/>
    <col min="7956" max="7956" width="0" style="290" hidden="1" customWidth="1"/>
    <col min="7957" max="7957" width="6.5" style="290" customWidth="1"/>
    <col min="7958" max="7964" width="16.375" style="290" customWidth="1"/>
    <col min="7965" max="7965" width="9.375" style="290" customWidth="1"/>
    <col min="7966" max="7966" width="1.875" style="290" customWidth="1"/>
    <col min="7967" max="7967" width="0.875" style="290" customWidth="1"/>
    <col min="7968" max="7971" width="3.625" style="290" customWidth="1"/>
    <col min="7972" max="7972" width="6.75" style="290" customWidth="1"/>
    <col min="7973" max="8015" width="0" style="290" hidden="1" customWidth="1"/>
    <col min="8016" max="8022" width="29.375" style="290" customWidth="1"/>
    <col min="8023" max="8098" width="48.5" style="290" customWidth="1"/>
    <col min="8099" max="8192" width="9" style="290"/>
    <col min="8193" max="8193" width="9.375" style="290" customWidth="1"/>
    <col min="8194" max="8200" width="16.375" style="290" customWidth="1"/>
    <col min="8201" max="8201" width="6.5" style="290" customWidth="1"/>
    <col min="8202" max="8202" width="7.25" style="290" customWidth="1"/>
    <col min="8203" max="8203" width="0.75" style="290" customWidth="1"/>
    <col min="8204" max="8204" width="0" style="290" hidden="1" customWidth="1"/>
    <col min="8205" max="8211" width="4.875" style="290" customWidth="1"/>
    <col min="8212" max="8212" width="0" style="290" hidden="1" customWidth="1"/>
    <col min="8213" max="8213" width="6.5" style="290" customWidth="1"/>
    <col min="8214" max="8220" width="16.375" style="290" customWidth="1"/>
    <col min="8221" max="8221" width="9.375" style="290" customWidth="1"/>
    <col min="8222" max="8222" width="1.875" style="290" customWidth="1"/>
    <col min="8223" max="8223" width="0.875" style="290" customWidth="1"/>
    <col min="8224" max="8227" width="3.625" style="290" customWidth="1"/>
    <col min="8228" max="8228" width="6.75" style="290" customWidth="1"/>
    <col min="8229" max="8271" width="0" style="290" hidden="1" customWidth="1"/>
    <col min="8272" max="8278" width="29.375" style="290" customWidth="1"/>
    <col min="8279" max="8354" width="48.5" style="290" customWidth="1"/>
    <col min="8355" max="8448" width="9" style="290"/>
    <col min="8449" max="8449" width="9.375" style="290" customWidth="1"/>
    <col min="8450" max="8456" width="16.375" style="290" customWidth="1"/>
    <col min="8457" max="8457" width="6.5" style="290" customWidth="1"/>
    <col min="8458" max="8458" width="7.25" style="290" customWidth="1"/>
    <col min="8459" max="8459" width="0.75" style="290" customWidth="1"/>
    <col min="8460" max="8460" width="0" style="290" hidden="1" customWidth="1"/>
    <col min="8461" max="8467" width="4.875" style="290" customWidth="1"/>
    <col min="8468" max="8468" width="0" style="290" hidden="1" customWidth="1"/>
    <col min="8469" max="8469" width="6.5" style="290" customWidth="1"/>
    <col min="8470" max="8476" width="16.375" style="290" customWidth="1"/>
    <col min="8477" max="8477" width="9.375" style="290" customWidth="1"/>
    <col min="8478" max="8478" width="1.875" style="290" customWidth="1"/>
    <col min="8479" max="8479" width="0.875" style="290" customWidth="1"/>
    <col min="8480" max="8483" width="3.625" style="290" customWidth="1"/>
    <col min="8484" max="8484" width="6.75" style="290" customWidth="1"/>
    <col min="8485" max="8527" width="0" style="290" hidden="1" customWidth="1"/>
    <col min="8528" max="8534" width="29.375" style="290" customWidth="1"/>
    <col min="8535" max="8610" width="48.5" style="290" customWidth="1"/>
    <col min="8611" max="8704" width="9" style="290"/>
    <col min="8705" max="8705" width="9.375" style="290" customWidth="1"/>
    <col min="8706" max="8712" width="16.375" style="290" customWidth="1"/>
    <col min="8713" max="8713" width="6.5" style="290" customWidth="1"/>
    <col min="8714" max="8714" width="7.25" style="290" customWidth="1"/>
    <col min="8715" max="8715" width="0.75" style="290" customWidth="1"/>
    <col min="8716" max="8716" width="0" style="290" hidden="1" customWidth="1"/>
    <col min="8717" max="8723" width="4.875" style="290" customWidth="1"/>
    <col min="8724" max="8724" width="0" style="290" hidden="1" customWidth="1"/>
    <col min="8725" max="8725" width="6.5" style="290" customWidth="1"/>
    <col min="8726" max="8732" width="16.375" style="290" customWidth="1"/>
    <col min="8733" max="8733" width="9.375" style="290" customWidth="1"/>
    <col min="8734" max="8734" width="1.875" style="290" customWidth="1"/>
    <col min="8735" max="8735" width="0.875" style="290" customWidth="1"/>
    <col min="8736" max="8739" width="3.625" style="290" customWidth="1"/>
    <col min="8740" max="8740" width="6.75" style="290" customWidth="1"/>
    <col min="8741" max="8783" width="0" style="290" hidden="1" customWidth="1"/>
    <col min="8784" max="8790" width="29.375" style="290" customWidth="1"/>
    <col min="8791" max="8866" width="48.5" style="290" customWidth="1"/>
    <col min="8867" max="8960" width="9" style="290"/>
    <col min="8961" max="8961" width="9.375" style="290" customWidth="1"/>
    <col min="8962" max="8968" width="16.375" style="290" customWidth="1"/>
    <col min="8969" max="8969" width="6.5" style="290" customWidth="1"/>
    <col min="8970" max="8970" width="7.25" style="290" customWidth="1"/>
    <col min="8971" max="8971" width="0.75" style="290" customWidth="1"/>
    <col min="8972" max="8972" width="0" style="290" hidden="1" customWidth="1"/>
    <col min="8973" max="8979" width="4.875" style="290" customWidth="1"/>
    <col min="8980" max="8980" width="0" style="290" hidden="1" customWidth="1"/>
    <col min="8981" max="8981" width="6.5" style="290" customWidth="1"/>
    <col min="8982" max="8988" width="16.375" style="290" customWidth="1"/>
    <col min="8989" max="8989" width="9.375" style="290" customWidth="1"/>
    <col min="8990" max="8990" width="1.875" style="290" customWidth="1"/>
    <col min="8991" max="8991" width="0.875" style="290" customWidth="1"/>
    <col min="8992" max="8995" width="3.625" style="290" customWidth="1"/>
    <col min="8996" max="8996" width="6.75" style="290" customWidth="1"/>
    <col min="8997" max="9039" width="0" style="290" hidden="1" customWidth="1"/>
    <col min="9040" max="9046" width="29.375" style="290" customWidth="1"/>
    <col min="9047" max="9122" width="48.5" style="290" customWidth="1"/>
    <col min="9123" max="9216" width="9" style="290"/>
    <col min="9217" max="9217" width="9.375" style="290" customWidth="1"/>
    <col min="9218" max="9224" width="16.375" style="290" customWidth="1"/>
    <col min="9225" max="9225" width="6.5" style="290" customWidth="1"/>
    <col min="9226" max="9226" width="7.25" style="290" customWidth="1"/>
    <col min="9227" max="9227" width="0.75" style="290" customWidth="1"/>
    <col min="9228" max="9228" width="0" style="290" hidden="1" customWidth="1"/>
    <col min="9229" max="9235" width="4.875" style="290" customWidth="1"/>
    <col min="9236" max="9236" width="0" style="290" hidden="1" customWidth="1"/>
    <col min="9237" max="9237" width="6.5" style="290" customWidth="1"/>
    <col min="9238" max="9244" width="16.375" style="290" customWidth="1"/>
    <col min="9245" max="9245" width="9.375" style="290" customWidth="1"/>
    <col min="9246" max="9246" width="1.875" style="290" customWidth="1"/>
    <col min="9247" max="9247" width="0.875" style="290" customWidth="1"/>
    <col min="9248" max="9251" width="3.625" style="290" customWidth="1"/>
    <col min="9252" max="9252" width="6.75" style="290" customWidth="1"/>
    <col min="9253" max="9295" width="0" style="290" hidden="1" customWidth="1"/>
    <col min="9296" max="9302" width="29.375" style="290" customWidth="1"/>
    <col min="9303" max="9378" width="48.5" style="290" customWidth="1"/>
    <col min="9379" max="9472" width="9" style="290"/>
    <col min="9473" max="9473" width="9.375" style="290" customWidth="1"/>
    <col min="9474" max="9480" width="16.375" style="290" customWidth="1"/>
    <col min="9481" max="9481" width="6.5" style="290" customWidth="1"/>
    <col min="9482" max="9482" width="7.25" style="290" customWidth="1"/>
    <col min="9483" max="9483" width="0.75" style="290" customWidth="1"/>
    <col min="9484" max="9484" width="0" style="290" hidden="1" customWidth="1"/>
    <col min="9485" max="9491" width="4.875" style="290" customWidth="1"/>
    <col min="9492" max="9492" width="0" style="290" hidden="1" customWidth="1"/>
    <col min="9493" max="9493" width="6.5" style="290" customWidth="1"/>
    <col min="9494" max="9500" width="16.375" style="290" customWidth="1"/>
    <col min="9501" max="9501" width="9.375" style="290" customWidth="1"/>
    <col min="9502" max="9502" width="1.875" style="290" customWidth="1"/>
    <col min="9503" max="9503" width="0.875" style="290" customWidth="1"/>
    <col min="9504" max="9507" width="3.625" style="290" customWidth="1"/>
    <col min="9508" max="9508" width="6.75" style="290" customWidth="1"/>
    <col min="9509" max="9551" width="0" style="290" hidden="1" customWidth="1"/>
    <col min="9552" max="9558" width="29.375" style="290" customWidth="1"/>
    <col min="9559" max="9634" width="48.5" style="290" customWidth="1"/>
    <col min="9635" max="9728" width="9" style="290"/>
    <col min="9729" max="9729" width="9.375" style="290" customWidth="1"/>
    <col min="9730" max="9736" width="16.375" style="290" customWidth="1"/>
    <col min="9737" max="9737" width="6.5" style="290" customWidth="1"/>
    <col min="9738" max="9738" width="7.25" style="290" customWidth="1"/>
    <col min="9739" max="9739" width="0.75" style="290" customWidth="1"/>
    <col min="9740" max="9740" width="0" style="290" hidden="1" customWidth="1"/>
    <col min="9741" max="9747" width="4.875" style="290" customWidth="1"/>
    <col min="9748" max="9748" width="0" style="290" hidden="1" customWidth="1"/>
    <col min="9749" max="9749" width="6.5" style="290" customWidth="1"/>
    <col min="9750" max="9756" width="16.375" style="290" customWidth="1"/>
    <col min="9757" max="9757" width="9.375" style="290" customWidth="1"/>
    <col min="9758" max="9758" width="1.875" style="290" customWidth="1"/>
    <col min="9759" max="9759" width="0.875" style="290" customWidth="1"/>
    <col min="9760" max="9763" width="3.625" style="290" customWidth="1"/>
    <col min="9764" max="9764" width="6.75" style="290" customWidth="1"/>
    <col min="9765" max="9807" width="0" style="290" hidden="1" customWidth="1"/>
    <col min="9808" max="9814" width="29.375" style="290" customWidth="1"/>
    <col min="9815" max="9890" width="48.5" style="290" customWidth="1"/>
    <col min="9891" max="9984" width="9" style="290"/>
    <col min="9985" max="9985" width="9.375" style="290" customWidth="1"/>
    <col min="9986" max="9992" width="16.375" style="290" customWidth="1"/>
    <col min="9993" max="9993" width="6.5" style="290" customWidth="1"/>
    <col min="9994" max="9994" width="7.25" style="290" customWidth="1"/>
    <col min="9995" max="9995" width="0.75" style="290" customWidth="1"/>
    <col min="9996" max="9996" width="0" style="290" hidden="1" customWidth="1"/>
    <col min="9997" max="10003" width="4.875" style="290" customWidth="1"/>
    <col min="10004" max="10004" width="0" style="290" hidden="1" customWidth="1"/>
    <col min="10005" max="10005" width="6.5" style="290" customWidth="1"/>
    <col min="10006" max="10012" width="16.375" style="290" customWidth="1"/>
    <col min="10013" max="10013" width="9.375" style="290" customWidth="1"/>
    <col min="10014" max="10014" width="1.875" style="290" customWidth="1"/>
    <col min="10015" max="10015" width="0.875" style="290" customWidth="1"/>
    <col min="10016" max="10019" width="3.625" style="290" customWidth="1"/>
    <col min="10020" max="10020" width="6.75" style="290" customWidth="1"/>
    <col min="10021" max="10063" width="0" style="290" hidden="1" customWidth="1"/>
    <col min="10064" max="10070" width="29.375" style="290" customWidth="1"/>
    <col min="10071" max="10146" width="48.5" style="290" customWidth="1"/>
    <col min="10147" max="10240" width="9" style="290"/>
    <col min="10241" max="10241" width="9.375" style="290" customWidth="1"/>
    <col min="10242" max="10248" width="16.375" style="290" customWidth="1"/>
    <col min="10249" max="10249" width="6.5" style="290" customWidth="1"/>
    <col min="10250" max="10250" width="7.25" style="290" customWidth="1"/>
    <col min="10251" max="10251" width="0.75" style="290" customWidth="1"/>
    <col min="10252" max="10252" width="0" style="290" hidden="1" customWidth="1"/>
    <col min="10253" max="10259" width="4.875" style="290" customWidth="1"/>
    <col min="10260" max="10260" width="0" style="290" hidden="1" customWidth="1"/>
    <col min="10261" max="10261" width="6.5" style="290" customWidth="1"/>
    <col min="10262" max="10268" width="16.375" style="290" customWidth="1"/>
    <col min="10269" max="10269" width="9.375" style="290" customWidth="1"/>
    <col min="10270" max="10270" width="1.875" style="290" customWidth="1"/>
    <col min="10271" max="10271" width="0.875" style="290" customWidth="1"/>
    <col min="10272" max="10275" width="3.625" style="290" customWidth="1"/>
    <col min="10276" max="10276" width="6.75" style="290" customWidth="1"/>
    <col min="10277" max="10319" width="0" style="290" hidden="1" customWidth="1"/>
    <col min="10320" max="10326" width="29.375" style="290" customWidth="1"/>
    <col min="10327" max="10402" width="48.5" style="290" customWidth="1"/>
    <col min="10403" max="10496" width="9" style="290"/>
    <col min="10497" max="10497" width="9.375" style="290" customWidth="1"/>
    <col min="10498" max="10504" width="16.375" style="290" customWidth="1"/>
    <col min="10505" max="10505" width="6.5" style="290" customWidth="1"/>
    <col min="10506" max="10506" width="7.25" style="290" customWidth="1"/>
    <col min="10507" max="10507" width="0.75" style="290" customWidth="1"/>
    <col min="10508" max="10508" width="0" style="290" hidden="1" customWidth="1"/>
    <col min="10509" max="10515" width="4.875" style="290" customWidth="1"/>
    <col min="10516" max="10516" width="0" style="290" hidden="1" customWidth="1"/>
    <col min="10517" max="10517" width="6.5" style="290" customWidth="1"/>
    <col min="10518" max="10524" width="16.375" style="290" customWidth="1"/>
    <col min="10525" max="10525" width="9.375" style="290" customWidth="1"/>
    <col min="10526" max="10526" width="1.875" style="290" customWidth="1"/>
    <col min="10527" max="10527" width="0.875" style="290" customWidth="1"/>
    <col min="10528" max="10531" width="3.625" style="290" customWidth="1"/>
    <col min="10532" max="10532" width="6.75" style="290" customWidth="1"/>
    <col min="10533" max="10575" width="0" style="290" hidden="1" customWidth="1"/>
    <col min="10576" max="10582" width="29.375" style="290" customWidth="1"/>
    <col min="10583" max="10658" width="48.5" style="290" customWidth="1"/>
    <col min="10659" max="10752" width="9" style="290"/>
    <col min="10753" max="10753" width="9.375" style="290" customWidth="1"/>
    <col min="10754" max="10760" width="16.375" style="290" customWidth="1"/>
    <col min="10761" max="10761" width="6.5" style="290" customWidth="1"/>
    <col min="10762" max="10762" width="7.25" style="290" customWidth="1"/>
    <col min="10763" max="10763" width="0.75" style="290" customWidth="1"/>
    <col min="10764" max="10764" width="0" style="290" hidden="1" customWidth="1"/>
    <col min="10765" max="10771" width="4.875" style="290" customWidth="1"/>
    <col min="10772" max="10772" width="0" style="290" hidden="1" customWidth="1"/>
    <col min="10773" max="10773" width="6.5" style="290" customWidth="1"/>
    <col min="10774" max="10780" width="16.375" style="290" customWidth="1"/>
    <col min="10781" max="10781" width="9.375" style="290" customWidth="1"/>
    <col min="10782" max="10782" width="1.875" style="290" customWidth="1"/>
    <col min="10783" max="10783" width="0.875" style="290" customWidth="1"/>
    <col min="10784" max="10787" width="3.625" style="290" customWidth="1"/>
    <col min="10788" max="10788" width="6.75" style="290" customWidth="1"/>
    <col min="10789" max="10831" width="0" style="290" hidden="1" customWidth="1"/>
    <col min="10832" max="10838" width="29.375" style="290" customWidth="1"/>
    <col min="10839" max="10914" width="48.5" style="290" customWidth="1"/>
    <col min="10915" max="11008" width="9" style="290"/>
    <col min="11009" max="11009" width="9.375" style="290" customWidth="1"/>
    <col min="11010" max="11016" width="16.375" style="290" customWidth="1"/>
    <col min="11017" max="11017" width="6.5" style="290" customWidth="1"/>
    <col min="11018" max="11018" width="7.25" style="290" customWidth="1"/>
    <col min="11019" max="11019" width="0.75" style="290" customWidth="1"/>
    <col min="11020" max="11020" width="0" style="290" hidden="1" customWidth="1"/>
    <col min="11021" max="11027" width="4.875" style="290" customWidth="1"/>
    <col min="11028" max="11028" width="0" style="290" hidden="1" customWidth="1"/>
    <col min="11029" max="11029" width="6.5" style="290" customWidth="1"/>
    <col min="11030" max="11036" width="16.375" style="290" customWidth="1"/>
    <col min="11037" max="11037" width="9.375" style="290" customWidth="1"/>
    <col min="11038" max="11038" width="1.875" style="290" customWidth="1"/>
    <col min="11039" max="11039" width="0.875" style="290" customWidth="1"/>
    <col min="11040" max="11043" width="3.625" style="290" customWidth="1"/>
    <col min="11044" max="11044" width="6.75" style="290" customWidth="1"/>
    <col min="11045" max="11087" width="0" style="290" hidden="1" customWidth="1"/>
    <col min="11088" max="11094" width="29.375" style="290" customWidth="1"/>
    <col min="11095" max="11170" width="48.5" style="290" customWidth="1"/>
    <col min="11171" max="11264" width="9" style="290"/>
    <col min="11265" max="11265" width="9.375" style="290" customWidth="1"/>
    <col min="11266" max="11272" width="16.375" style="290" customWidth="1"/>
    <col min="11273" max="11273" width="6.5" style="290" customWidth="1"/>
    <col min="11274" max="11274" width="7.25" style="290" customWidth="1"/>
    <col min="11275" max="11275" width="0.75" style="290" customWidth="1"/>
    <col min="11276" max="11276" width="0" style="290" hidden="1" customWidth="1"/>
    <col min="11277" max="11283" width="4.875" style="290" customWidth="1"/>
    <col min="11284" max="11284" width="0" style="290" hidden="1" customWidth="1"/>
    <col min="11285" max="11285" width="6.5" style="290" customWidth="1"/>
    <col min="11286" max="11292" width="16.375" style="290" customWidth="1"/>
    <col min="11293" max="11293" width="9.375" style="290" customWidth="1"/>
    <col min="11294" max="11294" width="1.875" style="290" customWidth="1"/>
    <col min="11295" max="11295" width="0.875" style="290" customWidth="1"/>
    <col min="11296" max="11299" width="3.625" style="290" customWidth="1"/>
    <col min="11300" max="11300" width="6.75" style="290" customWidth="1"/>
    <col min="11301" max="11343" width="0" style="290" hidden="1" customWidth="1"/>
    <col min="11344" max="11350" width="29.375" style="290" customWidth="1"/>
    <col min="11351" max="11426" width="48.5" style="290" customWidth="1"/>
    <col min="11427" max="11520" width="9" style="290"/>
    <col min="11521" max="11521" width="9.375" style="290" customWidth="1"/>
    <col min="11522" max="11528" width="16.375" style="290" customWidth="1"/>
    <col min="11529" max="11529" width="6.5" style="290" customWidth="1"/>
    <col min="11530" max="11530" width="7.25" style="290" customWidth="1"/>
    <col min="11531" max="11531" width="0.75" style="290" customWidth="1"/>
    <col min="11532" max="11532" width="0" style="290" hidden="1" customWidth="1"/>
    <col min="11533" max="11539" width="4.875" style="290" customWidth="1"/>
    <col min="11540" max="11540" width="0" style="290" hidden="1" customWidth="1"/>
    <col min="11541" max="11541" width="6.5" style="290" customWidth="1"/>
    <col min="11542" max="11548" width="16.375" style="290" customWidth="1"/>
    <col min="11549" max="11549" width="9.375" style="290" customWidth="1"/>
    <col min="11550" max="11550" width="1.875" style="290" customWidth="1"/>
    <col min="11551" max="11551" width="0.875" style="290" customWidth="1"/>
    <col min="11552" max="11555" width="3.625" style="290" customWidth="1"/>
    <col min="11556" max="11556" width="6.75" style="290" customWidth="1"/>
    <col min="11557" max="11599" width="0" style="290" hidden="1" customWidth="1"/>
    <col min="11600" max="11606" width="29.375" style="290" customWidth="1"/>
    <col min="11607" max="11682" width="48.5" style="290" customWidth="1"/>
    <col min="11683" max="11776" width="9" style="290"/>
    <col min="11777" max="11777" width="9.375" style="290" customWidth="1"/>
    <col min="11778" max="11784" width="16.375" style="290" customWidth="1"/>
    <col min="11785" max="11785" width="6.5" style="290" customWidth="1"/>
    <col min="11786" max="11786" width="7.25" style="290" customWidth="1"/>
    <col min="11787" max="11787" width="0.75" style="290" customWidth="1"/>
    <col min="11788" max="11788" width="0" style="290" hidden="1" customWidth="1"/>
    <col min="11789" max="11795" width="4.875" style="290" customWidth="1"/>
    <col min="11796" max="11796" width="0" style="290" hidden="1" customWidth="1"/>
    <col min="11797" max="11797" width="6.5" style="290" customWidth="1"/>
    <col min="11798" max="11804" width="16.375" style="290" customWidth="1"/>
    <col min="11805" max="11805" width="9.375" style="290" customWidth="1"/>
    <col min="11806" max="11806" width="1.875" style="290" customWidth="1"/>
    <col min="11807" max="11807" width="0.875" style="290" customWidth="1"/>
    <col min="11808" max="11811" width="3.625" style="290" customWidth="1"/>
    <col min="11812" max="11812" width="6.75" style="290" customWidth="1"/>
    <col min="11813" max="11855" width="0" style="290" hidden="1" customWidth="1"/>
    <col min="11856" max="11862" width="29.375" style="290" customWidth="1"/>
    <col min="11863" max="11938" width="48.5" style="290" customWidth="1"/>
    <col min="11939" max="12032" width="9" style="290"/>
    <col min="12033" max="12033" width="9.375" style="290" customWidth="1"/>
    <col min="12034" max="12040" width="16.375" style="290" customWidth="1"/>
    <col min="12041" max="12041" width="6.5" style="290" customWidth="1"/>
    <col min="12042" max="12042" width="7.25" style="290" customWidth="1"/>
    <col min="12043" max="12043" width="0.75" style="290" customWidth="1"/>
    <col min="12044" max="12044" width="0" style="290" hidden="1" customWidth="1"/>
    <col min="12045" max="12051" width="4.875" style="290" customWidth="1"/>
    <col min="12052" max="12052" width="0" style="290" hidden="1" customWidth="1"/>
    <col min="12053" max="12053" width="6.5" style="290" customWidth="1"/>
    <col min="12054" max="12060" width="16.375" style="290" customWidth="1"/>
    <col min="12061" max="12061" width="9.375" style="290" customWidth="1"/>
    <col min="12062" max="12062" width="1.875" style="290" customWidth="1"/>
    <col min="12063" max="12063" width="0.875" style="290" customWidth="1"/>
    <col min="12064" max="12067" width="3.625" style="290" customWidth="1"/>
    <col min="12068" max="12068" width="6.75" style="290" customWidth="1"/>
    <col min="12069" max="12111" width="0" style="290" hidden="1" customWidth="1"/>
    <col min="12112" max="12118" width="29.375" style="290" customWidth="1"/>
    <col min="12119" max="12194" width="48.5" style="290" customWidth="1"/>
    <col min="12195" max="12288" width="9" style="290"/>
    <col min="12289" max="12289" width="9.375" style="290" customWidth="1"/>
    <col min="12290" max="12296" width="16.375" style="290" customWidth="1"/>
    <col min="12297" max="12297" width="6.5" style="290" customWidth="1"/>
    <col min="12298" max="12298" width="7.25" style="290" customWidth="1"/>
    <col min="12299" max="12299" width="0.75" style="290" customWidth="1"/>
    <col min="12300" max="12300" width="0" style="290" hidden="1" customWidth="1"/>
    <col min="12301" max="12307" width="4.875" style="290" customWidth="1"/>
    <col min="12308" max="12308" width="0" style="290" hidden="1" customWidth="1"/>
    <col min="12309" max="12309" width="6.5" style="290" customWidth="1"/>
    <col min="12310" max="12316" width="16.375" style="290" customWidth="1"/>
    <col min="12317" max="12317" width="9.375" style="290" customWidth="1"/>
    <col min="12318" max="12318" width="1.875" style="290" customWidth="1"/>
    <col min="12319" max="12319" width="0.875" style="290" customWidth="1"/>
    <col min="12320" max="12323" width="3.625" style="290" customWidth="1"/>
    <col min="12324" max="12324" width="6.75" style="290" customWidth="1"/>
    <col min="12325" max="12367" width="0" style="290" hidden="1" customWidth="1"/>
    <col min="12368" max="12374" width="29.375" style="290" customWidth="1"/>
    <col min="12375" max="12450" width="48.5" style="290" customWidth="1"/>
    <col min="12451" max="12544" width="9" style="290"/>
    <col min="12545" max="12545" width="9.375" style="290" customWidth="1"/>
    <col min="12546" max="12552" width="16.375" style="290" customWidth="1"/>
    <col min="12553" max="12553" width="6.5" style="290" customWidth="1"/>
    <col min="12554" max="12554" width="7.25" style="290" customWidth="1"/>
    <col min="12555" max="12555" width="0.75" style="290" customWidth="1"/>
    <col min="12556" max="12556" width="0" style="290" hidden="1" customWidth="1"/>
    <col min="12557" max="12563" width="4.875" style="290" customWidth="1"/>
    <col min="12564" max="12564" width="0" style="290" hidden="1" customWidth="1"/>
    <col min="12565" max="12565" width="6.5" style="290" customWidth="1"/>
    <col min="12566" max="12572" width="16.375" style="290" customWidth="1"/>
    <col min="12573" max="12573" width="9.375" style="290" customWidth="1"/>
    <col min="12574" max="12574" width="1.875" style="290" customWidth="1"/>
    <col min="12575" max="12575" width="0.875" style="290" customWidth="1"/>
    <col min="12576" max="12579" width="3.625" style="290" customWidth="1"/>
    <col min="12580" max="12580" width="6.75" style="290" customWidth="1"/>
    <col min="12581" max="12623" width="0" style="290" hidden="1" customWidth="1"/>
    <col min="12624" max="12630" width="29.375" style="290" customWidth="1"/>
    <col min="12631" max="12706" width="48.5" style="290" customWidth="1"/>
    <col min="12707" max="12800" width="9" style="290"/>
    <col min="12801" max="12801" width="9.375" style="290" customWidth="1"/>
    <col min="12802" max="12808" width="16.375" style="290" customWidth="1"/>
    <col min="12809" max="12809" width="6.5" style="290" customWidth="1"/>
    <col min="12810" max="12810" width="7.25" style="290" customWidth="1"/>
    <col min="12811" max="12811" width="0.75" style="290" customWidth="1"/>
    <col min="12812" max="12812" width="0" style="290" hidden="1" customWidth="1"/>
    <col min="12813" max="12819" width="4.875" style="290" customWidth="1"/>
    <col min="12820" max="12820" width="0" style="290" hidden="1" customWidth="1"/>
    <col min="12821" max="12821" width="6.5" style="290" customWidth="1"/>
    <col min="12822" max="12828" width="16.375" style="290" customWidth="1"/>
    <col min="12829" max="12829" width="9.375" style="290" customWidth="1"/>
    <col min="12830" max="12830" width="1.875" style="290" customWidth="1"/>
    <col min="12831" max="12831" width="0.875" style="290" customWidth="1"/>
    <col min="12832" max="12835" width="3.625" style="290" customWidth="1"/>
    <col min="12836" max="12836" width="6.75" style="290" customWidth="1"/>
    <col min="12837" max="12879" width="0" style="290" hidden="1" customWidth="1"/>
    <col min="12880" max="12886" width="29.375" style="290" customWidth="1"/>
    <col min="12887" max="12962" width="48.5" style="290" customWidth="1"/>
    <col min="12963" max="13056" width="9" style="290"/>
    <col min="13057" max="13057" width="9.375" style="290" customWidth="1"/>
    <col min="13058" max="13064" width="16.375" style="290" customWidth="1"/>
    <col min="13065" max="13065" width="6.5" style="290" customWidth="1"/>
    <col min="13066" max="13066" width="7.25" style="290" customWidth="1"/>
    <col min="13067" max="13067" width="0.75" style="290" customWidth="1"/>
    <col min="13068" max="13068" width="0" style="290" hidden="1" customWidth="1"/>
    <col min="13069" max="13075" width="4.875" style="290" customWidth="1"/>
    <col min="13076" max="13076" width="0" style="290" hidden="1" customWidth="1"/>
    <col min="13077" max="13077" width="6.5" style="290" customWidth="1"/>
    <col min="13078" max="13084" width="16.375" style="290" customWidth="1"/>
    <col min="13085" max="13085" width="9.375" style="290" customWidth="1"/>
    <col min="13086" max="13086" width="1.875" style="290" customWidth="1"/>
    <col min="13087" max="13087" width="0.875" style="290" customWidth="1"/>
    <col min="13088" max="13091" width="3.625" style="290" customWidth="1"/>
    <col min="13092" max="13092" width="6.75" style="290" customWidth="1"/>
    <col min="13093" max="13135" width="0" style="290" hidden="1" customWidth="1"/>
    <col min="13136" max="13142" width="29.375" style="290" customWidth="1"/>
    <col min="13143" max="13218" width="48.5" style="290" customWidth="1"/>
    <col min="13219" max="13312" width="9" style="290"/>
    <col min="13313" max="13313" width="9.375" style="290" customWidth="1"/>
    <col min="13314" max="13320" width="16.375" style="290" customWidth="1"/>
    <col min="13321" max="13321" width="6.5" style="290" customWidth="1"/>
    <col min="13322" max="13322" width="7.25" style="290" customWidth="1"/>
    <col min="13323" max="13323" width="0.75" style="290" customWidth="1"/>
    <col min="13324" max="13324" width="0" style="290" hidden="1" customWidth="1"/>
    <col min="13325" max="13331" width="4.875" style="290" customWidth="1"/>
    <col min="13332" max="13332" width="0" style="290" hidden="1" customWidth="1"/>
    <col min="13333" max="13333" width="6.5" style="290" customWidth="1"/>
    <col min="13334" max="13340" width="16.375" style="290" customWidth="1"/>
    <col min="13341" max="13341" width="9.375" style="290" customWidth="1"/>
    <col min="13342" max="13342" width="1.875" style="290" customWidth="1"/>
    <col min="13343" max="13343" width="0.875" style="290" customWidth="1"/>
    <col min="13344" max="13347" width="3.625" style="290" customWidth="1"/>
    <col min="13348" max="13348" width="6.75" style="290" customWidth="1"/>
    <col min="13349" max="13391" width="0" style="290" hidden="1" customWidth="1"/>
    <col min="13392" max="13398" width="29.375" style="290" customWidth="1"/>
    <col min="13399" max="13474" width="48.5" style="290" customWidth="1"/>
    <col min="13475" max="13568" width="9" style="290"/>
    <col min="13569" max="13569" width="9.375" style="290" customWidth="1"/>
    <col min="13570" max="13576" width="16.375" style="290" customWidth="1"/>
    <col min="13577" max="13577" width="6.5" style="290" customWidth="1"/>
    <col min="13578" max="13578" width="7.25" style="290" customWidth="1"/>
    <col min="13579" max="13579" width="0.75" style="290" customWidth="1"/>
    <col min="13580" max="13580" width="0" style="290" hidden="1" customWidth="1"/>
    <col min="13581" max="13587" width="4.875" style="290" customWidth="1"/>
    <col min="13588" max="13588" width="0" style="290" hidden="1" customWidth="1"/>
    <col min="13589" max="13589" width="6.5" style="290" customWidth="1"/>
    <col min="13590" max="13596" width="16.375" style="290" customWidth="1"/>
    <col min="13597" max="13597" width="9.375" style="290" customWidth="1"/>
    <col min="13598" max="13598" width="1.875" style="290" customWidth="1"/>
    <col min="13599" max="13599" width="0.875" style="290" customWidth="1"/>
    <col min="13600" max="13603" width="3.625" style="290" customWidth="1"/>
    <col min="13604" max="13604" width="6.75" style="290" customWidth="1"/>
    <col min="13605" max="13647" width="0" style="290" hidden="1" customWidth="1"/>
    <col min="13648" max="13654" width="29.375" style="290" customWidth="1"/>
    <col min="13655" max="13730" width="48.5" style="290" customWidth="1"/>
    <col min="13731" max="13824" width="9" style="290"/>
    <col min="13825" max="13825" width="9.375" style="290" customWidth="1"/>
    <col min="13826" max="13832" width="16.375" style="290" customWidth="1"/>
    <col min="13833" max="13833" width="6.5" style="290" customWidth="1"/>
    <col min="13834" max="13834" width="7.25" style="290" customWidth="1"/>
    <col min="13835" max="13835" width="0.75" style="290" customWidth="1"/>
    <col min="13836" max="13836" width="0" style="290" hidden="1" customWidth="1"/>
    <col min="13837" max="13843" width="4.875" style="290" customWidth="1"/>
    <col min="13844" max="13844" width="0" style="290" hidden="1" customWidth="1"/>
    <col min="13845" max="13845" width="6.5" style="290" customWidth="1"/>
    <col min="13846" max="13852" width="16.375" style="290" customWidth="1"/>
    <col min="13853" max="13853" width="9.375" style="290" customWidth="1"/>
    <col min="13854" max="13854" width="1.875" style="290" customWidth="1"/>
    <col min="13855" max="13855" width="0.875" style="290" customWidth="1"/>
    <col min="13856" max="13859" width="3.625" style="290" customWidth="1"/>
    <col min="13860" max="13860" width="6.75" style="290" customWidth="1"/>
    <col min="13861" max="13903" width="0" style="290" hidden="1" customWidth="1"/>
    <col min="13904" max="13910" width="29.375" style="290" customWidth="1"/>
    <col min="13911" max="13986" width="48.5" style="290" customWidth="1"/>
    <col min="13987" max="14080" width="9" style="290"/>
    <col min="14081" max="14081" width="9.375" style="290" customWidth="1"/>
    <col min="14082" max="14088" width="16.375" style="290" customWidth="1"/>
    <col min="14089" max="14089" width="6.5" style="290" customWidth="1"/>
    <col min="14090" max="14090" width="7.25" style="290" customWidth="1"/>
    <col min="14091" max="14091" width="0.75" style="290" customWidth="1"/>
    <col min="14092" max="14092" width="0" style="290" hidden="1" customWidth="1"/>
    <col min="14093" max="14099" width="4.875" style="290" customWidth="1"/>
    <col min="14100" max="14100" width="0" style="290" hidden="1" customWidth="1"/>
    <col min="14101" max="14101" width="6.5" style="290" customWidth="1"/>
    <col min="14102" max="14108" width="16.375" style="290" customWidth="1"/>
    <col min="14109" max="14109" width="9.375" style="290" customWidth="1"/>
    <col min="14110" max="14110" width="1.875" style="290" customWidth="1"/>
    <col min="14111" max="14111" width="0.875" style="290" customWidth="1"/>
    <col min="14112" max="14115" width="3.625" style="290" customWidth="1"/>
    <col min="14116" max="14116" width="6.75" style="290" customWidth="1"/>
    <col min="14117" max="14159" width="0" style="290" hidden="1" customWidth="1"/>
    <col min="14160" max="14166" width="29.375" style="290" customWidth="1"/>
    <col min="14167" max="14242" width="48.5" style="290" customWidth="1"/>
    <col min="14243" max="14336" width="9" style="290"/>
    <col min="14337" max="14337" width="9.375" style="290" customWidth="1"/>
    <col min="14338" max="14344" width="16.375" style="290" customWidth="1"/>
    <col min="14345" max="14345" width="6.5" style="290" customWidth="1"/>
    <col min="14346" max="14346" width="7.25" style="290" customWidth="1"/>
    <col min="14347" max="14347" width="0.75" style="290" customWidth="1"/>
    <col min="14348" max="14348" width="0" style="290" hidden="1" customWidth="1"/>
    <col min="14349" max="14355" width="4.875" style="290" customWidth="1"/>
    <col min="14356" max="14356" width="0" style="290" hidden="1" customWidth="1"/>
    <col min="14357" max="14357" width="6.5" style="290" customWidth="1"/>
    <col min="14358" max="14364" width="16.375" style="290" customWidth="1"/>
    <col min="14365" max="14365" width="9.375" style="290" customWidth="1"/>
    <col min="14366" max="14366" width="1.875" style="290" customWidth="1"/>
    <col min="14367" max="14367" width="0.875" style="290" customWidth="1"/>
    <col min="14368" max="14371" width="3.625" style="290" customWidth="1"/>
    <col min="14372" max="14372" width="6.75" style="290" customWidth="1"/>
    <col min="14373" max="14415" width="0" style="290" hidden="1" customWidth="1"/>
    <col min="14416" max="14422" width="29.375" style="290" customWidth="1"/>
    <col min="14423" max="14498" width="48.5" style="290" customWidth="1"/>
    <col min="14499" max="14592" width="9" style="290"/>
    <col min="14593" max="14593" width="9.375" style="290" customWidth="1"/>
    <col min="14594" max="14600" width="16.375" style="290" customWidth="1"/>
    <col min="14601" max="14601" width="6.5" style="290" customWidth="1"/>
    <col min="14602" max="14602" width="7.25" style="290" customWidth="1"/>
    <col min="14603" max="14603" width="0.75" style="290" customWidth="1"/>
    <col min="14604" max="14604" width="0" style="290" hidden="1" customWidth="1"/>
    <col min="14605" max="14611" width="4.875" style="290" customWidth="1"/>
    <col min="14612" max="14612" width="0" style="290" hidden="1" customWidth="1"/>
    <col min="14613" max="14613" width="6.5" style="290" customWidth="1"/>
    <col min="14614" max="14620" width="16.375" style="290" customWidth="1"/>
    <col min="14621" max="14621" width="9.375" style="290" customWidth="1"/>
    <col min="14622" max="14622" width="1.875" style="290" customWidth="1"/>
    <col min="14623" max="14623" width="0.875" style="290" customWidth="1"/>
    <col min="14624" max="14627" width="3.625" style="290" customWidth="1"/>
    <col min="14628" max="14628" width="6.75" style="290" customWidth="1"/>
    <col min="14629" max="14671" width="0" style="290" hidden="1" customWidth="1"/>
    <col min="14672" max="14678" width="29.375" style="290" customWidth="1"/>
    <col min="14679" max="14754" width="48.5" style="290" customWidth="1"/>
    <col min="14755" max="14848" width="9" style="290"/>
    <col min="14849" max="14849" width="9.375" style="290" customWidth="1"/>
    <col min="14850" max="14856" width="16.375" style="290" customWidth="1"/>
    <col min="14857" max="14857" width="6.5" style="290" customWidth="1"/>
    <col min="14858" max="14858" width="7.25" style="290" customWidth="1"/>
    <col min="14859" max="14859" width="0.75" style="290" customWidth="1"/>
    <col min="14860" max="14860" width="0" style="290" hidden="1" customWidth="1"/>
    <col min="14861" max="14867" width="4.875" style="290" customWidth="1"/>
    <col min="14868" max="14868" width="0" style="290" hidden="1" customWidth="1"/>
    <col min="14869" max="14869" width="6.5" style="290" customWidth="1"/>
    <col min="14870" max="14876" width="16.375" style="290" customWidth="1"/>
    <col min="14877" max="14877" width="9.375" style="290" customWidth="1"/>
    <col min="14878" max="14878" width="1.875" style="290" customWidth="1"/>
    <col min="14879" max="14879" width="0.875" style="290" customWidth="1"/>
    <col min="14880" max="14883" width="3.625" style="290" customWidth="1"/>
    <col min="14884" max="14884" width="6.75" style="290" customWidth="1"/>
    <col min="14885" max="14927" width="0" style="290" hidden="1" customWidth="1"/>
    <col min="14928" max="14934" width="29.375" style="290" customWidth="1"/>
    <col min="14935" max="15010" width="48.5" style="290" customWidth="1"/>
    <col min="15011" max="15104" width="9" style="290"/>
    <col min="15105" max="15105" width="9.375" style="290" customWidth="1"/>
    <col min="15106" max="15112" width="16.375" style="290" customWidth="1"/>
    <col min="15113" max="15113" width="6.5" style="290" customWidth="1"/>
    <col min="15114" max="15114" width="7.25" style="290" customWidth="1"/>
    <col min="15115" max="15115" width="0.75" style="290" customWidth="1"/>
    <col min="15116" max="15116" width="0" style="290" hidden="1" customWidth="1"/>
    <col min="15117" max="15123" width="4.875" style="290" customWidth="1"/>
    <col min="15124" max="15124" width="0" style="290" hidden="1" customWidth="1"/>
    <col min="15125" max="15125" width="6.5" style="290" customWidth="1"/>
    <col min="15126" max="15132" width="16.375" style="290" customWidth="1"/>
    <col min="15133" max="15133" width="9.375" style="290" customWidth="1"/>
    <col min="15134" max="15134" width="1.875" style="290" customWidth="1"/>
    <col min="15135" max="15135" width="0.875" style="290" customWidth="1"/>
    <col min="15136" max="15139" width="3.625" style="290" customWidth="1"/>
    <col min="15140" max="15140" width="6.75" style="290" customWidth="1"/>
    <col min="15141" max="15183" width="0" style="290" hidden="1" customWidth="1"/>
    <col min="15184" max="15190" width="29.375" style="290" customWidth="1"/>
    <col min="15191" max="15266" width="48.5" style="290" customWidth="1"/>
    <col min="15267" max="15360" width="9" style="290"/>
    <col min="15361" max="15361" width="9.375" style="290" customWidth="1"/>
    <col min="15362" max="15368" width="16.375" style="290" customWidth="1"/>
    <col min="15369" max="15369" width="6.5" style="290" customWidth="1"/>
    <col min="15370" max="15370" width="7.25" style="290" customWidth="1"/>
    <col min="15371" max="15371" width="0.75" style="290" customWidth="1"/>
    <col min="15372" max="15372" width="0" style="290" hidden="1" customWidth="1"/>
    <col min="15373" max="15379" width="4.875" style="290" customWidth="1"/>
    <col min="15380" max="15380" width="0" style="290" hidden="1" customWidth="1"/>
    <col min="15381" max="15381" width="6.5" style="290" customWidth="1"/>
    <col min="15382" max="15388" width="16.375" style="290" customWidth="1"/>
    <col min="15389" max="15389" width="9.375" style="290" customWidth="1"/>
    <col min="15390" max="15390" width="1.875" style="290" customWidth="1"/>
    <col min="15391" max="15391" width="0.875" style="290" customWidth="1"/>
    <col min="15392" max="15395" width="3.625" style="290" customWidth="1"/>
    <col min="15396" max="15396" width="6.75" style="290" customWidth="1"/>
    <col min="15397" max="15439" width="0" style="290" hidden="1" customWidth="1"/>
    <col min="15440" max="15446" width="29.375" style="290" customWidth="1"/>
    <col min="15447" max="15522" width="48.5" style="290" customWidth="1"/>
    <col min="15523" max="15616" width="9" style="290"/>
    <col min="15617" max="15617" width="9.375" style="290" customWidth="1"/>
    <col min="15618" max="15624" width="16.375" style="290" customWidth="1"/>
    <col min="15625" max="15625" width="6.5" style="290" customWidth="1"/>
    <col min="15626" max="15626" width="7.25" style="290" customWidth="1"/>
    <col min="15627" max="15627" width="0.75" style="290" customWidth="1"/>
    <col min="15628" max="15628" width="0" style="290" hidden="1" customWidth="1"/>
    <col min="15629" max="15635" width="4.875" style="290" customWidth="1"/>
    <col min="15636" max="15636" width="0" style="290" hidden="1" customWidth="1"/>
    <col min="15637" max="15637" width="6.5" style="290" customWidth="1"/>
    <col min="15638" max="15644" width="16.375" style="290" customWidth="1"/>
    <col min="15645" max="15645" width="9.375" style="290" customWidth="1"/>
    <col min="15646" max="15646" width="1.875" style="290" customWidth="1"/>
    <col min="15647" max="15647" width="0.875" style="290" customWidth="1"/>
    <col min="15648" max="15651" width="3.625" style="290" customWidth="1"/>
    <col min="15652" max="15652" width="6.75" style="290" customWidth="1"/>
    <col min="15653" max="15695" width="0" style="290" hidden="1" customWidth="1"/>
    <col min="15696" max="15702" width="29.375" style="290" customWidth="1"/>
    <col min="15703" max="15778" width="48.5" style="290" customWidth="1"/>
    <col min="15779" max="15872" width="9" style="290"/>
    <col min="15873" max="15873" width="9.375" style="290" customWidth="1"/>
    <col min="15874" max="15880" width="16.375" style="290" customWidth="1"/>
    <col min="15881" max="15881" width="6.5" style="290" customWidth="1"/>
    <col min="15882" max="15882" width="7.25" style="290" customWidth="1"/>
    <col min="15883" max="15883" width="0.75" style="290" customWidth="1"/>
    <col min="15884" max="15884" width="0" style="290" hidden="1" customWidth="1"/>
    <col min="15885" max="15891" width="4.875" style="290" customWidth="1"/>
    <col min="15892" max="15892" width="0" style="290" hidden="1" customWidth="1"/>
    <col min="15893" max="15893" width="6.5" style="290" customWidth="1"/>
    <col min="15894" max="15900" width="16.375" style="290" customWidth="1"/>
    <col min="15901" max="15901" width="9.375" style="290" customWidth="1"/>
    <col min="15902" max="15902" width="1.875" style="290" customWidth="1"/>
    <col min="15903" max="15903" width="0.875" style="290" customWidth="1"/>
    <col min="15904" max="15907" width="3.625" style="290" customWidth="1"/>
    <col min="15908" max="15908" width="6.75" style="290" customWidth="1"/>
    <col min="15909" max="15951" width="0" style="290" hidden="1" customWidth="1"/>
    <col min="15952" max="15958" width="29.375" style="290" customWidth="1"/>
    <col min="15959" max="16034" width="48.5" style="290" customWidth="1"/>
    <col min="16035" max="16128" width="9" style="290"/>
    <col min="16129" max="16129" width="9.375" style="290" customWidth="1"/>
    <col min="16130" max="16136" width="16.375" style="290" customWidth="1"/>
    <col min="16137" max="16137" width="6.5" style="290" customWidth="1"/>
    <col min="16138" max="16138" width="7.25" style="290" customWidth="1"/>
    <col min="16139" max="16139" width="0.75" style="290" customWidth="1"/>
    <col min="16140" max="16140" width="0" style="290" hidden="1" customWidth="1"/>
    <col min="16141" max="16147" width="4.875" style="290" customWidth="1"/>
    <col min="16148" max="16148" width="0" style="290" hidden="1" customWidth="1"/>
    <col min="16149" max="16149" width="6.5" style="290" customWidth="1"/>
    <col min="16150" max="16156" width="16.375" style="290" customWidth="1"/>
    <col min="16157" max="16157" width="9.375" style="290" customWidth="1"/>
    <col min="16158" max="16158" width="1.875" style="290" customWidth="1"/>
    <col min="16159" max="16159" width="0.875" style="290" customWidth="1"/>
    <col min="16160" max="16163" width="3.625" style="290" customWidth="1"/>
    <col min="16164" max="16164" width="6.75" style="290" customWidth="1"/>
    <col min="16165" max="16207" width="0" style="290" hidden="1" customWidth="1"/>
    <col min="16208" max="16214" width="29.375" style="290" customWidth="1"/>
    <col min="16215" max="16290" width="48.5" style="290" customWidth="1"/>
    <col min="16291" max="16384" width="9" style="290"/>
  </cols>
  <sheetData>
    <row r="1" spans="1:149" s="284" customFormat="1" ht="39.950000000000003" customHeight="1">
      <c r="B1" s="284">
        <v>1</v>
      </c>
      <c r="C1" s="284">
        <v>1</v>
      </c>
      <c r="D1" s="284">
        <v>1</v>
      </c>
      <c r="E1" s="284">
        <v>1</v>
      </c>
      <c r="F1" s="284">
        <v>1</v>
      </c>
      <c r="G1" s="284">
        <v>1</v>
      </c>
      <c r="H1" s="284">
        <v>1</v>
      </c>
      <c r="I1" s="285">
        <v>2</v>
      </c>
      <c r="J1" s="285">
        <v>4</v>
      </c>
      <c r="K1" s="285"/>
      <c r="L1" s="285"/>
      <c r="M1" s="285">
        <v>5</v>
      </c>
      <c r="N1" s="285">
        <v>5</v>
      </c>
      <c r="O1" s="285">
        <v>5</v>
      </c>
      <c r="P1" s="285">
        <v>5</v>
      </c>
      <c r="Q1" s="285">
        <v>5</v>
      </c>
      <c r="R1" s="285">
        <v>5</v>
      </c>
      <c r="S1" s="285">
        <v>5</v>
      </c>
      <c r="T1" s="285"/>
      <c r="U1" s="286">
        <v>2</v>
      </c>
      <c r="V1" s="284">
        <v>1</v>
      </c>
      <c r="W1" s="284">
        <v>1</v>
      </c>
      <c r="X1" s="284">
        <v>1</v>
      </c>
      <c r="Y1" s="284">
        <v>1</v>
      </c>
      <c r="Z1" s="284">
        <v>1</v>
      </c>
      <c r="AA1" s="284">
        <v>1</v>
      </c>
      <c r="AB1" s="284">
        <v>1</v>
      </c>
      <c r="AC1" s="286"/>
      <c r="AD1" s="359"/>
      <c r="AE1" s="360"/>
      <c r="AF1" s="360"/>
      <c r="AG1" s="360"/>
      <c r="AH1" s="360"/>
      <c r="AI1" s="360"/>
      <c r="AJ1" s="360"/>
      <c r="AK1" s="360"/>
      <c r="AL1" s="360"/>
      <c r="AM1" s="360"/>
      <c r="AN1" s="360"/>
      <c r="AO1" s="360"/>
      <c r="AP1" s="360"/>
      <c r="AQ1" s="360"/>
      <c r="AR1" s="360"/>
      <c r="AS1" s="360"/>
      <c r="AT1" s="360" t="s">
        <v>293</v>
      </c>
      <c r="AU1" s="360" t="s">
        <v>294</v>
      </c>
      <c r="AV1" s="360" t="s">
        <v>295</v>
      </c>
      <c r="AW1" s="360" t="s">
        <v>296</v>
      </c>
      <c r="AX1" s="360" t="s">
        <v>297</v>
      </c>
      <c r="AY1" s="360" t="s">
        <v>298</v>
      </c>
      <c r="AZ1" s="360"/>
      <c r="BA1" s="361"/>
      <c r="BB1" s="360" t="s">
        <v>299</v>
      </c>
      <c r="BC1" s="360" t="s">
        <v>300</v>
      </c>
      <c r="BD1" s="360"/>
      <c r="BE1" s="360"/>
      <c r="BF1" s="360" t="s">
        <v>301</v>
      </c>
      <c r="BG1" s="360"/>
      <c r="BH1" s="360" t="s">
        <v>302</v>
      </c>
      <c r="BI1" s="360"/>
      <c r="BJ1" s="360"/>
      <c r="BK1" s="360"/>
      <c r="BL1" s="360"/>
      <c r="BM1" s="360"/>
      <c r="BN1" s="360"/>
      <c r="BO1" s="360"/>
      <c r="BP1" s="360" t="s">
        <v>303</v>
      </c>
      <c r="BQ1" s="360"/>
      <c r="BR1" s="360"/>
      <c r="BS1" s="360"/>
      <c r="BT1" s="360"/>
      <c r="BU1" s="360"/>
      <c r="BV1" s="360"/>
      <c r="BW1" s="360"/>
      <c r="BX1" s="362"/>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row>
    <row r="2" spans="1:149" ht="17.649999999999999" customHeight="1">
      <c r="A2" s="284">
        <v>1</v>
      </c>
      <c r="B2" s="287"/>
      <c r="C2" s="287"/>
      <c r="D2" s="287"/>
      <c r="E2" s="287"/>
      <c r="F2" s="287"/>
      <c r="G2" s="287"/>
      <c r="H2" s="287"/>
      <c r="I2" s="288"/>
      <c r="J2" s="288"/>
      <c r="K2" s="288"/>
      <c r="L2" s="288"/>
      <c r="M2" s="288"/>
      <c r="N2" s="288"/>
      <c r="O2" s="288"/>
      <c r="P2" s="288"/>
      <c r="Q2" s="288"/>
      <c r="R2" s="288"/>
      <c r="S2" s="288"/>
      <c r="T2" s="288"/>
      <c r="U2" s="289"/>
      <c r="V2" s="287"/>
      <c r="W2" s="287"/>
      <c r="X2" s="287"/>
      <c r="Y2" s="287"/>
      <c r="Z2" s="287"/>
      <c r="AA2" s="287"/>
      <c r="AB2" s="287"/>
      <c r="AC2" s="289"/>
      <c r="AD2" s="363"/>
      <c r="BB2" s="353"/>
    </row>
    <row r="3" spans="1:149" ht="18.75" customHeight="1">
      <c r="A3" s="284">
        <v>6</v>
      </c>
      <c r="B3" s="291" t="s">
        <v>614</v>
      </c>
      <c r="C3" s="291"/>
      <c r="D3" s="292" t="s">
        <v>615</v>
      </c>
      <c r="E3" s="292"/>
      <c r="F3" s="292"/>
      <c r="G3" s="292"/>
      <c r="H3" s="292"/>
      <c r="I3" s="288"/>
      <c r="J3" s="293" t="e">
        <f>TEXT(M10,"YYYY/M")&amp;"-"&amp;TEXT(M61,"YYYY/M")</f>
        <v>#VALUE!</v>
      </c>
      <c r="K3" s="294"/>
      <c r="L3" s="294"/>
      <c r="M3" s="294"/>
      <c r="N3" s="294"/>
      <c r="O3" s="294"/>
      <c r="P3" s="294"/>
      <c r="Q3" s="294"/>
      <c r="R3" s="294"/>
      <c r="S3" s="294"/>
      <c r="T3" s="288"/>
      <c r="U3" s="289"/>
      <c r="V3" s="291" t="s">
        <v>304</v>
      </c>
      <c r="W3" s="291"/>
      <c r="X3" s="292" t="s">
        <v>679</v>
      </c>
      <c r="Y3" s="292"/>
      <c r="Z3" s="292"/>
      <c r="AA3" s="292"/>
      <c r="AB3" s="292"/>
      <c r="AC3" s="289"/>
      <c r="AD3" s="363"/>
      <c r="BB3" s="353"/>
    </row>
    <row r="4" spans="1:149" ht="18.75" customHeight="1">
      <c r="A4" s="284">
        <v>6</v>
      </c>
      <c r="B4" s="291"/>
      <c r="C4" s="291"/>
      <c r="D4" s="292"/>
      <c r="E4" s="292"/>
      <c r="F4" s="292"/>
      <c r="G4" s="292"/>
      <c r="H4" s="292"/>
      <c r="I4" s="288"/>
      <c r="J4" s="293"/>
      <c r="K4" s="294"/>
      <c r="L4" s="294"/>
      <c r="M4" s="294"/>
      <c r="N4" s="294"/>
      <c r="O4" s="294"/>
      <c r="P4" s="294"/>
      <c r="Q4" s="294"/>
      <c r="R4" s="294"/>
      <c r="S4" s="294"/>
      <c r="T4" s="288"/>
      <c r="U4" s="289"/>
      <c r="V4" s="291"/>
      <c r="W4" s="291"/>
      <c r="X4" s="292"/>
      <c r="Y4" s="292"/>
      <c r="Z4" s="292"/>
      <c r="AA4" s="292"/>
      <c r="AB4" s="292"/>
      <c r="AC4" s="289"/>
      <c r="AD4" s="363"/>
      <c r="BB4" s="353"/>
    </row>
    <row r="5" spans="1:149" ht="18.75" customHeight="1">
      <c r="A5" s="284">
        <v>6</v>
      </c>
      <c r="B5" s="291"/>
      <c r="C5" s="291"/>
      <c r="D5" s="292"/>
      <c r="E5" s="292"/>
      <c r="F5" s="292"/>
      <c r="G5" s="292"/>
      <c r="H5" s="292"/>
      <c r="I5" s="288"/>
      <c r="J5" s="294"/>
      <c r="K5" s="294"/>
      <c r="L5" s="294"/>
      <c r="M5" s="294"/>
      <c r="N5" s="294"/>
      <c r="O5" s="294"/>
      <c r="P5" s="294"/>
      <c r="Q5" s="294"/>
      <c r="R5" s="294"/>
      <c r="S5" s="294"/>
      <c r="T5" s="288"/>
      <c r="U5" s="289"/>
      <c r="V5" s="291"/>
      <c r="W5" s="291"/>
      <c r="X5" s="292"/>
      <c r="Y5" s="292"/>
      <c r="Z5" s="292"/>
      <c r="AA5" s="292"/>
      <c r="AB5" s="292"/>
      <c r="AC5" s="289"/>
      <c r="AD5" s="363"/>
      <c r="BB5" s="353"/>
    </row>
    <row r="6" spans="1:149" ht="18.75" customHeight="1">
      <c r="A6" s="284">
        <v>6</v>
      </c>
      <c r="B6" s="295"/>
      <c r="C6" s="295"/>
      <c r="D6" s="296"/>
      <c r="E6" s="296"/>
      <c r="F6" s="296"/>
      <c r="G6" s="296"/>
      <c r="H6" s="296"/>
      <c r="I6" s="288"/>
      <c r="J6" s="297"/>
      <c r="K6" s="297"/>
      <c r="L6" s="297"/>
      <c r="M6" s="297"/>
      <c r="N6" s="297"/>
      <c r="O6" s="297"/>
      <c r="P6" s="297"/>
      <c r="Q6" s="297"/>
      <c r="R6" s="297"/>
      <c r="S6" s="297"/>
      <c r="T6" s="288"/>
      <c r="U6" s="289"/>
      <c r="V6" s="295"/>
      <c r="W6" s="295"/>
      <c r="X6" s="296"/>
      <c r="Y6" s="296"/>
      <c r="Z6" s="296"/>
      <c r="AA6" s="296"/>
      <c r="AB6" s="296"/>
      <c r="AC6" s="289"/>
      <c r="BB6" s="353"/>
    </row>
    <row r="7" spans="1:149" ht="18.75" customHeight="1">
      <c r="A7" s="284">
        <v>6</v>
      </c>
      <c r="B7" s="298" t="s">
        <v>174</v>
      </c>
      <c r="C7" s="299" t="s">
        <v>308</v>
      </c>
      <c r="D7" s="300" t="s">
        <v>309</v>
      </c>
      <c r="E7" s="301" t="s">
        <v>310</v>
      </c>
      <c r="F7" s="302" t="s">
        <v>311</v>
      </c>
      <c r="G7" s="303" t="s">
        <v>312</v>
      </c>
      <c r="H7" s="304" t="s">
        <v>313</v>
      </c>
      <c r="I7" s="288"/>
      <c r="J7" s="305"/>
      <c r="K7" s="306"/>
      <c r="L7" s="306"/>
      <c r="M7" s="307" t="s">
        <v>186</v>
      </c>
      <c r="N7" s="308" t="s">
        <v>314</v>
      </c>
      <c r="O7" s="309" t="s">
        <v>315</v>
      </c>
      <c r="P7" s="310" t="s">
        <v>314</v>
      </c>
      <c r="Q7" s="311" t="s">
        <v>316</v>
      </c>
      <c r="R7" s="312" t="s">
        <v>317</v>
      </c>
      <c r="S7" s="313" t="s">
        <v>317</v>
      </c>
      <c r="T7" s="288"/>
      <c r="U7" s="289"/>
      <c r="V7" s="298" t="s">
        <v>174</v>
      </c>
      <c r="W7" s="299" t="s">
        <v>308</v>
      </c>
      <c r="X7" s="300" t="s">
        <v>309</v>
      </c>
      <c r="Y7" s="301" t="s">
        <v>310</v>
      </c>
      <c r="Z7" s="302" t="s">
        <v>311</v>
      </c>
      <c r="AA7" s="303" t="s">
        <v>312</v>
      </c>
      <c r="AB7" s="304" t="s">
        <v>313</v>
      </c>
      <c r="AC7" s="289"/>
      <c r="AD7" s="364"/>
      <c r="AE7" s="364"/>
      <c r="AF7" s="364"/>
      <c r="AG7" s="364"/>
      <c r="AH7" s="364"/>
      <c r="AI7" s="364"/>
      <c r="AJ7" s="365"/>
      <c r="AK7" s="365"/>
      <c r="AL7" s="365"/>
      <c r="AM7" s="365"/>
      <c r="AN7" s="365"/>
      <c r="AO7" s="365"/>
      <c r="AP7" s="365"/>
      <c r="AQ7" s="364"/>
      <c r="AR7" s="364"/>
      <c r="AS7" s="364"/>
      <c r="AT7" s="364"/>
      <c r="AU7" s="364"/>
      <c r="AV7" s="364"/>
      <c r="AW7" s="364"/>
      <c r="AX7" s="364"/>
      <c r="AY7" s="364"/>
      <c r="AZ7" s="364"/>
      <c r="BA7" s="365"/>
      <c r="BB7" s="366"/>
      <c r="BC7" s="364"/>
      <c r="BD7" s="364"/>
      <c r="BE7" s="364"/>
      <c r="BF7" s="364"/>
      <c r="BG7" s="364"/>
      <c r="BH7" s="367" t="s">
        <v>318</v>
      </c>
      <c r="BI7" s="367" t="s">
        <v>319</v>
      </c>
      <c r="BJ7" s="367" t="s">
        <v>320</v>
      </c>
      <c r="BK7" s="367" t="s">
        <v>321</v>
      </c>
      <c r="BL7" s="367" t="s">
        <v>322</v>
      </c>
      <c r="BM7" s="367" t="s">
        <v>323</v>
      </c>
      <c r="BN7" s="367" t="s">
        <v>324</v>
      </c>
      <c r="BO7" s="364"/>
      <c r="BP7" s="367" t="s">
        <v>318</v>
      </c>
      <c r="BQ7" s="367" t="s">
        <v>319</v>
      </c>
      <c r="BR7" s="367" t="s">
        <v>320</v>
      </c>
      <c r="BS7" s="367" t="s">
        <v>321</v>
      </c>
      <c r="BT7" s="367" t="s">
        <v>322</v>
      </c>
      <c r="BU7" s="367" t="s">
        <v>323</v>
      </c>
      <c r="BV7" s="367" t="s">
        <v>324</v>
      </c>
      <c r="BW7" s="364"/>
      <c r="BX7" s="364"/>
      <c r="BY7" s="368"/>
    </row>
    <row r="8" spans="1:149" ht="18.75" customHeight="1">
      <c r="A8" s="284">
        <v>6</v>
      </c>
      <c r="I8" s="288"/>
      <c r="J8" s="305"/>
      <c r="K8" s="314"/>
      <c r="L8" s="314"/>
      <c r="M8" s="315" t="s">
        <v>325</v>
      </c>
      <c r="N8" s="316"/>
      <c r="O8" s="316"/>
      <c r="P8" s="316"/>
      <c r="Q8" s="316"/>
      <c r="R8" s="316"/>
      <c r="S8" s="316"/>
      <c r="T8" s="288"/>
      <c r="BH8" s="369"/>
      <c r="BI8" s="369"/>
      <c r="BJ8" s="369"/>
      <c r="BK8" s="369"/>
      <c r="BL8" s="369"/>
      <c r="BM8" s="369"/>
      <c r="BN8" s="369"/>
      <c r="BP8" s="369"/>
      <c r="BQ8" s="369"/>
      <c r="BR8" s="369"/>
      <c r="BS8" s="369"/>
      <c r="BT8" s="369"/>
      <c r="BU8" s="369"/>
      <c r="BV8" s="369"/>
      <c r="BY8" s="368"/>
    </row>
    <row r="9" spans="1:149" ht="18.75" customHeight="1">
      <c r="A9" s="284">
        <v>6</v>
      </c>
      <c r="B9" s="326" t="s">
        <v>617</v>
      </c>
      <c r="C9" s="326" t="e">
        <f t="shared" ref="C9:H9" si="0">B9+1</f>
        <v>#VALUE!</v>
      </c>
      <c r="D9" s="326" t="e">
        <f t="shared" si="0"/>
        <v>#VALUE!</v>
      </c>
      <c r="E9" s="326" t="e">
        <f t="shared" si="0"/>
        <v>#VALUE!</v>
      </c>
      <c r="F9" s="319" t="e">
        <f t="shared" si="0"/>
        <v>#VALUE!</v>
      </c>
      <c r="G9" s="320" t="e">
        <f t="shared" si="0"/>
        <v>#VALUE!</v>
      </c>
      <c r="H9" s="318" t="e">
        <f t="shared" si="0"/>
        <v>#VALUE!</v>
      </c>
      <c r="I9" s="321"/>
      <c r="J9" s="305" t="e">
        <f t="shared" ref="J9:J63" si="1">IF(BC9=1,AU9,"")</f>
        <v>#VALUE!</v>
      </c>
      <c r="K9" s="314"/>
      <c r="L9" s="322" t="str">
        <f t="shared" ref="L9:L63" si="2">M9</f>
        <v>式=_a0!F15</v>
      </c>
      <c r="M9" s="324" t="s">
        <v>617</v>
      </c>
      <c r="N9" s="324" t="e">
        <f t="shared" ref="N9:S24" si="3">M9+1</f>
        <v>#VALUE!</v>
      </c>
      <c r="O9" s="324" t="e">
        <f t="shared" si="3"/>
        <v>#VALUE!</v>
      </c>
      <c r="P9" s="324" t="e">
        <f t="shared" si="3"/>
        <v>#VALUE!</v>
      </c>
      <c r="Q9" s="324" t="e">
        <f t="shared" si="3"/>
        <v>#VALUE!</v>
      </c>
      <c r="R9" s="325" t="e">
        <f t="shared" si="3"/>
        <v>#VALUE!</v>
      </c>
      <c r="S9" s="323" t="e">
        <f t="shared" si="3"/>
        <v>#VALUE!</v>
      </c>
      <c r="T9" s="288"/>
      <c r="V9" s="326" t="s">
        <v>681</v>
      </c>
      <c r="W9" s="326" t="e">
        <f t="shared" ref="W9:AB9" si="4">V9+1</f>
        <v>#VALUE!</v>
      </c>
      <c r="X9" s="318" t="e">
        <f t="shared" si="4"/>
        <v>#VALUE!</v>
      </c>
      <c r="Y9" s="319" t="e">
        <f t="shared" si="4"/>
        <v>#VALUE!</v>
      </c>
      <c r="Z9" s="319" t="e">
        <f t="shared" si="4"/>
        <v>#VALUE!</v>
      </c>
      <c r="AA9" s="320" t="e">
        <f t="shared" si="4"/>
        <v>#VALUE!</v>
      </c>
      <c r="AB9" s="318" t="e">
        <f t="shared" si="4"/>
        <v>#VALUE!</v>
      </c>
      <c r="AC9" s="327"/>
      <c r="AD9" s="370"/>
      <c r="AE9" s="370"/>
      <c r="AJ9" s="371"/>
      <c r="AT9" s="353" t="e">
        <f t="shared" ref="AT9:AT62" si="5">MONTH(M9)</f>
        <v>#VALUE!</v>
      </c>
      <c r="AU9" s="353" t="e">
        <f t="shared" ref="AU9:AU62" si="6">MONTH(S9)</f>
        <v>#VALUE!</v>
      </c>
      <c r="AV9" s="353" t="e">
        <f t="shared" ref="AV9:AV62" si="7">IF(AU9&lt;&gt;AU8,1,0)</f>
        <v>#VALUE!</v>
      </c>
      <c r="AW9" s="353" t="e">
        <f t="shared" ref="AW9:AW62" si="8">IF(AV9=1,1,AW8+1)</f>
        <v>#VALUE!</v>
      </c>
      <c r="AX9" s="353" t="e">
        <f>IF(AT9&lt;&gt;AT10,1,0)</f>
        <v>#VALUE!</v>
      </c>
      <c r="AY9" s="353" t="e">
        <f t="shared" ref="AY9:AY62" si="9">IF(AX9=1,AW8+1,AW9)</f>
        <v>#VALUE!</v>
      </c>
      <c r="BA9" s="355" t="e">
        <f t="shared" ref="BA9:BA62" si="10">AU9&amp;"月"&amp;AW9&amp;"週"</f>
        <v>#VALUE!</v>
      </c>
      <c r="BB9" s="372" t="e">
        <f>BA9</f>
        <v>#VALUE!</v>
      </c>
      <c r="BC9" s="353" t="e">
        <f t="shared" ref="BC9:BC62" si="11">IF(AND(AV9=1,AX9=0),1,
IF(AND(AW9=2,BC8=0),1,0))</f>
        <v>#VALUE!</v>
      </c>
      <c r="BE9" s="373" t="e">
        <f t="shared" ref="BE9:BE62" si="12">AU9*100+AW9</f>
        <v>#VALUE!</v>
      </c>
      <c r="BF9" s="374" t="e">
        <f>BE9</f>
        <v>#VALUE!</v>
      </c>
      <c r="BH9" s="371" t="e">
        <f t="shared" ref="BH9:BN40" si="13">IF(MONTH(M9)&lt;&gt;MONTH(M8),1,0)</f>
        <v>#VALUE!</v>
      </c>
      <c r="BI9" s="371" t="e">
        <f t="shared" si="13"/>
        <v>#VALUE!</v>
      </c>
      <c r="BJ9" s="371" t="e">
        <f t="shared" si="13"/>
        <v>#VALUE!</v>
      </c>
      <c r="BK9" s="371" t="e">
        <f t="shared" si="13"/>
        <v>#VALUE!</v>
      </c>
      <c r="BL9" s="371" t="e">
        <f t="shared" si="13"/>
        <v>#VALUE!</v>
      </c>
      <c r="BM9" s="371" t="e">
        <f t="shared" si="13"/>
        <v>#VALUE!</v>
      </c>
      <c r="BN9" s="371" t="e">
        <f t="shared" si="13"/>
        <v>#VALUE!</v>
      </c>
      <c r="BP9" s="371" t="e">
        <f t="shared" ref="BP9:BV24" si="14">IF(BH9=1,1,BP8+1)</f>
        <v>#VALUE!</v>
      </c>
      <c r="BQ9" s="371" t="e">
        <f t="shared" si="14"/>
        <v>#VALUE!</v>
      </c>
      <c r="BR9" s="371" t="e">
        <f t="shared" si="14"/>
        <v>#VALUE!</v>
      </c>
      <c r="BS9" s="371" t="e">
        <f t="shared" si="14"/>
        <v>#VALUE!</v>
      </c>
      <c r="BT9" s="371" t="e">
        <f t="shared" si="14"/>
        <v>#VALUE!</v>
      </c>
      <c r="BU9" s="371" t="e">
        <f t="shared" si="14"/>
        <v>#VALUE!</v>
      </c>
      <c r="BV9" s="371" t="e">
        <f t="shared" si="14"/>
        <v>#VALUE!</v>
      </c>
    </row>
    <row r="10" spans="1:149" ht="18.75" customHeight="1">
      <c r="A10" s="284">
        <v>6</v>
      </c>
      <c r="B10" s="331"/>
      <c r="C10" s="331"/>
      <c r="D10" s="331"/>
      <c r="E10" s="331"/>
      <c r="F10" s="329"/>
      <c r="G10" s="330"/>
      <c r="H10" s="328"/>
      <c r="I10" s="288"/>
      <c r="J10" s="305" t="e">
        <f t="shared" si="1"/>
        <v>#VALUE!</v>
      </c>
      <c r="K10" s="314"/>
      <c r="L10" s="322" t="e">
        <f t="shared" si="2"/>
        <v>#VALUE!</v>
      </c>
      <c r="M10" s="323" t="e">
        <f>S9+1</f>
        <v>#VALUE!</v>
      </c>
      <c r="N10" s="324" t="e">
        <f t="shared" si="3"/>
        <v>#VALUE!</v>
      </c>
      <c r="O10" s="324" t="e">
        <f t="shared" si="3"/>
        <v>#VALUE!</v>
      </c>
      <c r="P10" s="324" t="e">
        <f t="shared" si="3"/>
        <v>#VALUE!</v>
      </c>
      <c r="Q10" s="324" t="e">
        <f t="shared" si="3"/>
        <v>#VALUE!</v>
      </c>
      <c r="R10" s="325" t="e">
        <f t="shared" si="3"/>
        <v>#VALUE!</v>
      </c>
      <c r="S10" s="323" t="e">
        <f t="shared" si="3"/>
        <v>#VALUE!</v>
      </c>
      <c r="T10" s="288"/>
      <c r="V10" s="331"/>
      <c r="W10" s="331"/>
      <c r="X10" s="328"/>
      <c r="Y10" s="329"/>
      <c r="Z10" s="329"/>
      <c r="AA10" s="330"/>
      <c r="AB10" s="328"/>
      <c r="AD10" s="370"/>
      <c r="AE10" s="370"/>
      <c r="AT10" s="353" t="e">
        <f t="shared" si="5"/>
        <v>#VALUE!</v>
      </c>
      <c r="AU10" s="353" t="e">
        <f t="shared" si="6"/>
        <v>#VALUE!</v>
      </c>
      <c r="AV10" s="353" t="e">
        <f>IF(AU10&lt;&gt;AU9,1,0)</f>
        <v>#VALUE!</v>
      </c>
      <c r="AW10" s="353" t="e">
        <f>IF(AV10=1,1,AW9+1)</f>
        <v>#VALUE!</v>
      </c>
      <c r="AX10" s="353" t="e">
        <f t="shared" ref="AX10:AX62" si="15">IF(AT10&lt;&gt;AT11,1,0)</f>
        <v>#VALUE!</v>
      </c>
      <c r="AY10" s="353" t="e">
        <f>IF(AX10=1,AW9+1,AW10)</f>
        <v>#VALUE!</v>
      </c>
      <c r="BA10" s="355" t="e">
        <f t="shared" si="10"/>
        <v>#VALUE!</v>
      </c>
      <c r="BB10" s="356" t="e">
        <f t="shared" ref="BB10:BB62" si="16">AT10&amp;"月"&amp;AY10&amp;"週"</f>
        <v>#VALUE!</v>
      </c>
      <c r="BC10" s="353" t="e">
        <f>IF(AND(AV10=1,AX10=0),1,
IF(AND(AW10=2,BC9=0),1,0))</f>
        <v>#VALUE!</v>
      </c>
      <c r="BE10" s="373" t="e">
        <f t="shared" si="12"/>
        <v>#VALUE!</v>
      </c>
      <c r="BF10" s="373" t="e">
        <f t="shared" ref="BF10:BF62" si="17">AT10*100+AY10</f>
        <v>#VALUE!</v>
      </c>
      <c r="BH10" s="371" t="e">
        <f t="shared" si="13"/>
        <v>#VALUE!</v>
      </c>
      <c r="BI10" s="371" t="e">
        <f t="shared" si="13"/>
        <v>#VALUE!</v>
      </c>
      <c r="BJ10" s="371" t="e">
        <f t="shared" si="13"/>
        <v>#VALUE!</v>
      </c>
      <c r="BK10" s="371" t="e">
        <f t="shared" si="13"/>
        <v>#VALUE!</v>
      </c>
      <c r="BL10" s="371" t="e">
        <f t="shared" si="13"/>
        <v>#VALUE!</v>
      </c>
      <c r="BM10" s="371" t="e">
        <f t="shared" si="13"/>
        <v>#VALUE!</v>
      </c>
      <c r="BN10" s="371" t="e">
        <f t="shared" si="13"/>
        <v>#VALUE!</v>
      </c>
      <c r="BP10" s="371" t="e">
        <f t="shared" si="14"/>
        <v>#VALUE!</v>
      </c>
      <c r="BQ10" s="371" t="e">
        <f t="shared" si="14"/>
        <v>#VALUE!</v>
      </c>
      <c r="BR10" s="371" t="e">
        <f t="shared" si="14"/>
        <v>#VALUE!</v>
      </c>
      <c r="BS10" s="371" t="e">
        <f t="shared" si="14"/>
        <v>#VALUE!</v>
      </c>
      <c r="BT10" s="371" t="e">
        <f t="shared" si="14"/>
        <v>#VALUE!</v>
      </c>
      <c r="BU10" s="371" t="e">
        <f t="shared" si="14"/>
        <v>#VALUE!</v>
      </c>
      <c r="BV10" s="371" t="e">
        <f t="shared" si="14"/>
        <v>#VALUE!</v>
      </c>
      <c r="BY10" s="375"/>
    </row>
    <row r="11" spans="1:149" ht="18.75" customHeight="1">
      <c r="A11" s="284">
        <v>6</v>
      </c>
      <c r="B11" s="333" t="s">
        <v>330</v>
      </c>
      <c r="C11" s="333" t="s">
        <v>331</v>
      </c>
      <c r="D11" s="333" t="s">
        <v>326</v>
      </c>
      <c r="E11" s="333" t="s">
        <v>327</v>
      </c>
      <c r="F11" s="332" t="s">
        <v>330</v>
      </c>
      <c r="G11" s="332" t="s">
        <v>331</v>
      </c>
      <c r="H11" s="332" t="s">
        <v>326</v>
      </c>
      <c r="I11" s="288"/>
      <c r="J11" s="305" t="e">
        <f t="shared" si="1"/>
        <v>#VALUE!</v>
      </c>
      <c r="K11" s="314"/>
      <c r="L11" s="322" t="e">
        <f t="shared" si="2"/>
        <v>#VALUE!</v>
      </c>
      <c r="M11" s="324" t="e">
        <f t="shared" ref="M11:M62" si="18">S10+1</f>
        <v>#VALUE!</v>
      </c>
      <c r="N11" s="324" t="e">
        <f t="shared" si="3"/>
        <v>#VALUE!</v>
      </c>
      <c r="O11" s="324" t="e">
        <f t="shared" si="3"/>
        <v>#VALUE!</v>
      </c>
      <c r="P11" s="324" t="e">
        <f t="shared" si="3"/>
        <v>#VALUE!</v>
      </c>
      <c r="Q11" s="324" t="e">
        <f t="shared" si="3"/>
        <v>#VALUE!</v>
      </c>
      <c r="R11" s="325" t="e">
        <f t="shared" si="3"/>
        <v>#VALUE!</v>
      </c>
      <c r="S11" s="323" t="e">
        <f t="shared" si="3"/>
        <v>#VALUE!</v>
      </c>
      <c r="T11" s="288"/>
      <c r="V11" s="333" t="s">
        <v>330</v>
      </c>
      <c r="W11" s="333" t="s">
        <v>326</v>
      </c>
      <c r="X11" s="332" t="s">
        <v>327</v>
      </c>
      <c r="Y11" s="332" t="s">
        <v>328</v>
      </c>
      <c r="Z11" s="332" t="s">
        <v>329</v>
      </c>
      <c r="AA11" s="332" t="s">
        <v>330</v>
      </c>
      <c r="AB11" s="332" t="s">
        <v>331</v>
      </c>
      <c r="AD11" s="370"/>
      <c r="AE11" s="370"/>
      <c r="AT11" s="353" t="e">
        <f t="shared" si="5"/>
        <v>#VALUE!</v>
      </c>
      <c r="AU11" s="353" t="e">
        <f t="shared" si="6"/>
        <v>#VALUE!</v>
      </c>
      <c r="AV11" s="353" t="e">
        <f t="shared" si="7"/>
        <v>#VALUE!</v>
      </c>
      <c r="AW11" s="353" t="e">
        <f t="shared" si="8"/>
        <v>#VALUE!</v>
      </c>
      <c r="AX11" s="353" t="e">
        <f t="shared" si="15"/>
        <v>#VALUE!</v>
      </c>
      <c r="AY11" s="353" t="e">
        <f t="shared" si="9"/>
        <v>#VALUE!</v>
      </c>
      <c r="BA11" s="355" t="e">
        <f t="shared" si="10"/>
        <v>#VALUE!</v>
      </c>
      <c r="BB11" s="356" t="e">
        <f t="shared" si="16"/>
        <v>#VALUE!</v>
      </c>
      <c r="BC11" s="353" t="e">
        <f t="shared" si="11"/>
        <v>#VALUE!</v>
      </c>
      <c r="BE11" s="373" t="e">
        <f t="shared" si="12"/>
        <v>#VALUE!</v>
      </c>
      <c r="BF11" s="373" t="e">
        <f t="shared" si="17"/>
        <v>#VALUE!</v>
      </c>
      <c r="BH11" s="371" t="e">
        <f t="shared" si="13"/>
        <v>#VALUE!</v>
      </c>
      <c r="BI11" s="371" t="e">
        <f t="shared" si="13"/>
        <v>#VALUE!</v>
      </c>
      <c r="BJ11" s="371" t="e">
        <f t="shared" si="13"/>
        <v>#VALUE!</v>
      </c>
      <c r="BK11" s="371" t="e">
        <f t="shared" si="13"/>
        <v>#VALUE!</v>
      </c>
      <c r="BL11" s="371" t="e">
        <f t="shared" si="13"/>
        <v>#VALUE!</v>
      </c>
      <c r="BM11" s="371" t="e">
        <f t="shared" si="13"/>
        <v>#VALUE!</v>
      </c>
      <c r="BN11" s="371" t="e">
        <f t="shared" si="13"/>
        <v>#VALUE!</v>
      </c>
      <c r="BP11" s="371" t="e">
        <f t="shared" si="14"/>
        <v>#VALUE!</v>
      </c>
      <c r="BQ11" s="371" t="e">
        <f t="shared" si="14"/>
        <v>#VALUE!</v>
      </c>
      <c r="BR11" s="371" t="e">
        <f t="shared" si="14"/>
        <v>#VALUE!</v>
      </c>
      <c r="BS11" s="371" t="e">
        <f t="shared" si="14"/>
        <v>#VALUE!</v>
      </c>
      <c r="BT11" s="371" t="e">
        <f t="shared" si="14"/>
        <v>#VALUE!</v>
      </c>
      <c r="BU11" s="371" t="e">
        <f t="shared" si="14"/>
        <v>#VALUE!</v>
      </c>
      <c r="BV11" s="371" t="e">
        <f t="shared" si="14"/>
        <v>#VALUE!</v>
      </c>
    </row>
    <row r="12" spans="1:149" ht="18.75" customHeight="1">
      <c r="A12" s="284">
        <v>6</v>
      </c>
      <c r="B12" s="337"/>
      <c r="C12" s="337"/>
      <c r="D12" s="337"/>
      <c r="E12" s="337"/>
      <c r="F12" s="335"/>
      <c r="G12" s="336"/>
      <c r="H12" s="334" t="s">
        <v>578</v>
      </c>
      <c r="I12" s="288"/>
      <c r="J12" s="305" t="e">
        <f t="shared" si="1"/>
        <v>#VALUE!</v>
      </c>
      <c r="K12" s="314"/>
      <c r="L12" s="322" t="e">
        <f t="shared" si="2"/>
        <v>#VALUE!</v>
      </c>
      <c r="M12" s="324" t="e">
        <f t="shared" si="18"/>
        <v>#VALUE!</v>
      </c>
      <c r="N12" s="324" t="e">
        <f t="shared" si="3"/>
        <v>#VALUE!</v>
      </c>
      <c r="O12" s="324" t="e">
        <f t="shared" si="3"/>
        <v>#VALUE!</v>
      </c>
      <c r="P12" s="324" t="e">
        <f t="shared" si="3"/>
        <v>#VALUE!</v>
      </c>
      <c r="Q12" s="324" t="e">
        <f t="shared" si="3"/>
        <v>#VALUE!</v>
      </c>
      <c r="R12" s="323" t="e">
        <f t="shared" si="3"/>
        <v>#VALUE!</v>
      </c>
      <c r="S12" s="323" t="e">
        <f t="shared" si="3"/>
        <v>#VALUE!</v>
      </c>
      <c r="T12" s="288"/>
      <c r="V12" s="337"/>
      <c r="W12" s="337"/>
      <c r="X12" s="334" t="s">
        <v>332</v>
      </c>
      <c r="Y12" s="335"/>
      <c r="Z12" s="335"/>
      <c r="AA12" s="336"/>
      <c r="AB12" s="334"/>
      <c r="AD12" s="370"/>
      <c r="AE12" s="370"/>
      <c r="AT12" s="353" t="e">
        <f t="shared" si="5"/>
        <v>#VALUE!</v>
      </c>
      <c r="AU12" s="353" t="e">
        <f t="shared" si="6"/>
        <v>#VALUE!</v>
      </c>
      <c r="AV12" s="353" t="e">
        <f t="shared" si="7"/>
        <v>#VALUE!</v>
      </c>
      <c r="AW12" s="353" t="e">
        <f t="shared" si="8"/>
        <v>#VALUE!</v>
      </c>
      <c r="AX12" s="353" t="e">
        <f t="shared" si="15"/>
        <v>#VALUE!</v>
      </c>
      <c r="AY12" s="353" t="e">
        <f t="shared" si="9"/>
        <v>#VALUE!</v>
      </c>
      <c r="BA12" s="355" t="e">
        <f t="shared" si="10"/>
        <v>#VALUE!</v>
      </c>
      <c r="BB12" s="356" t="e">
        <f t="shared" si="16"/>
        <v>#VALUE!</v>
      </c>
      <c r="BC12" s="353" t="e">
        <f t="shared" si="11"/>
        <v>#VALUE!</v>
      </c>
      <c r="BE12" s="373" t="e">
        <f t="shared" si="12"/>
        <v>#VALUE!</v>
      </c>
      <c r="BF12" s="373" t="e">
        <f t="shared" si="17"/>
        <v>#VALUE!</v>
      </c>
      <c r="BH12" s="371" t="e">
        <f t="shared" si="13"/>
        <v>#VALUE!</v>
      </c>
      <c r="BI12" s="371" t="e">
        <f t="shared" si="13"/>
        <v>#VALUE!</v>
      </c>
      <c r="BJ12" s="371" t="e">
        <f t="shared" si="13"/>
        <v>#VALUE!</v>
      </c>
      <c r="BK12" s="371" t="e">
        <f t="shared" si="13"/>
        <v>#VALUE!</v>
      </c>
      <c r="BL12" s="371" t="e">
        <f t="shared" si="13"/>
        <v>#VALUE!</v>
      </c>
      <c r="BM12" s="371" t="e">
        <f t="shared" si="13"/>
        <v>#VALUE!</v>
      </c>
      <c r="BN12" s="371" t="e">
        <f t="shared" si="13"/>
        <v>#VALUE!</v>
      </c>
      <c r="BP12" s="371" t="e">
        <f t="shared" si="14"/>
        <v>#VALUE!</v>
      </c>
      <c r="BQ12" s="371" t="e">
        <f t="shared" si="14"/>
        <v>#VALUE!</v>
      </c>
      <c r="BR12" s="371" t="e">
        <f t="shared" si="14"/>
        <v>#VALUE!</v>
      </c>
      <c r="BS12" s="371" t="e">
        <f t="shared" si="14"/>
        <v>#VALUE!</v>
      </c>
      <c r="BT12" s="371" t="e">
        <f t="shared" si="14"/>
        <v>#VALUE!</v>
      </c>
      <c r="BU12" s="371" t="e">
        <f t="shared" si="14"/>
        <v>#VALUE!</v>
      </c>
      <c r="BV12" s="371" t="e">
        <f t="shared" si="14"/>
        <v>#VALUE!</v>
      </c>
      <c r="BY12" s="376"/>
    </row>
    <row r="13" spans="1:149" ht="18.75" customHeight="1">
      <c r="A13" s="284">
        <v>6</v>
      </c>
      <c r="B13" s="318" t="e">
        <f>H9+1</f>
        <v>#VALUE!</v>
      </c>
      <c r="C13" s="319" t="e">
        <f t="shared" ref="C13:H13" si="19">B13+1</f>
        <v>#VALUE!</v>
      </c>
      <c r="D13" s="319" t="e">
        <f t="shared" si="19"/>
        <v>#VALUE!</v>
      </c>
      <c r="E13" s="319" t="e">
        <f t="shared" si="19"/>
        <v>#VALUE!</v>
      </c>
      <c r="F13" s="319" t="e">
        <f t="shared" si="19"/>
        <v>#VALUE!</v>
      </c>
      <c r="G13" s="320" t="e">
        <f t="shared" si="19"/>
        <v>#VALUE!</v>
      </c>
      <c r="H13" s="318" t="e">
        <f t="shared" si="19"/>
        <v>#VALUE!</v>
      </c>
      <c r="I13" s="288"/>
      <c r="J13" s="305" t="e">
        <f t="shared" si="1"/>
        <v>#VALUE!</v>
      </c>
      <c r="K13" s="314"/>
      <c r="L13" s="322" t="e">
        <f t="shared" si="2"/>
        <v>#VALUE!</v>
      </c>
      <c r="M13" s="324" t="e">
        <f t="shared" si="18"/>
        <v>#VALUE!</v>
      </c>
      <c r="N13" s="324" t="e">
        <f t="shared" si="3"/>
        <v>#VALUE!</v>
      </c>
      <c r="O13" s="324" t="e">
        <f t="shared" si="3"/>
        <v>#VALUE!</v>
      </c>
      <c r="P13" s="324" t="e">
        <f t="shared" si="3"/>
        <v>#VALUE!</v>
      </c>
      <c r="Q13" s="324" t="e">
        <f t="shared" si="3"/>
        <v>#VALUE!</v>
      </c>
      <c r="R13" s="325" t="e">
        <f t="shared" si="3"/>
        <v>#VALUE!</v>
      </c>
      <c r="S13" s="323" t="e">
        <f t="shared" si="3"/>
        <v>#VALUE!</v>
      </c>
      <c r="T13" s="288"/>
      <c r="V13" s="319" t="e">
        <f>AB9+1</f>
        <v>#VALUE!</v>
      </c>
      <c r="W13" s="319" t="e">
        <f t="shared" ref="W13:AB13" si="20">V13+1</f>
        <v>#VALUE!</v>
      </c>
      <c r="X13" s="319" t="e">
        <f t="shared" si="20"/>
        <v>#VALUE!</v>
      </c>
      <c r="Y13" s="319" t="e">
        <f t="shared" si="20"/>
        <v>#VALUE!</v>
      </c>
      <c r="Z13" s="319" t="e">
        <f t="shared" si="20"/>
        <v>#VALUE!</v>
      </c>
      <c r="AA13" s="320" t="e">
        <f t="shared" si="20"/>
        <v>#VALUE!</v>
      </c>
      <c r="AB13" s="318" t="e">
        <f t="shared" si="20"/>
        <v>#VALUE!</v>
      </c>
      <c r="AD13" s="370"/>
      <c r="AE13" s="370"/>
      <c r="AT13" s="353" t="e">
        <f t="shared" si="5"/>
        <v>#VALUE!</v>
      </c>
      <c r="AU13" s="353" t="e">
        <f t="shared" si="6"/>
        <v>#VALUE!</v>
      </c>
      <c r="AV13" s="353" t="e">
        <f t="shared" si="7"/>
        <v>#VALUE!</v>
      </c>
      <c r="AW13" s="353" t="e">
        <f t="shared" si="8"/>
        <v>#VALUE!</v>
      </c>
      <c r="AX13" s="353" t="e">
        <f t="shared" si="15"/>
        <v>#VALUE!</v>
      </c>
      <c r="AY13" s="353" t="e">
        <f t="shared" si="9"/>
        <v>#VALUE!</v>
      </c>
      <c r="BA13" s="355" t="e">
        <f t="shared" si="10"/>
        <v>#VALUE!</v>
      </c>
      <c r="BB13" s="356" t="e">
        <f t="shared" si="16"/>
        <v>#VALUE!</v>
      </c>
      <c r="BC13" s="353" t="e">
        <f t="shared" si="11"/>
        <v>#VALUE!</v>
      </c>
      <c r="BE13" s="373" t="e">
        <f t="shared" si="12"/>
        <v>#VALUE!</v>
      </c>
      <c r="BF13" s="373" t="e">
        <f t="shared" si="17"/>
        <v>#VALUE!</v>
      </c>
      <c r="BH13" s="371" t="e">
        <f t="shared" si="13"/>
        <v>#VALUE!</v>
      </c>
      <c r="BI13" s="371" t="e">
        <f t="shared" si="13"/>
        <v>#VALUE!</v>
      </c>
      <c r="BJ13" s="371" t="e">
        <f t="shared" si="13"/>
        <v>#VALUE!</v>
      </c>
      <c r="BK13" s="371" t="e">
        <f t="shared" si="13"/>
        <v>#VALUE!</v>
      </c>
      <c r="BL13" s="371" t="e">
        <f t="shared" si="13"/>
        <v>#VALUE!</v>
      </c>
      <c r="BM13" s="371" t="e">
        <f t="shared" si="13"/>
        <v>#VALUE!</v>
      </c>
      <c r="BN13" s="371" t="e">
        <f t="shared" si="13"/>
        <v>#VALUE!</v>
      </c>
      <c r="BP13" s="371" t="e">
        <f t="shared" si="14"/>
        <v>#VALUE!</v>
      </c>
      <c r="BQ13" s="371" t="e">
        <f t="shared" si="14"/>
        <v>#VALUE!</v>
      </c>
      <c r="BR13" s="371" t="e">
        <f t="shared" si="14"/>
        <v>#VALUE!</v>
      </c>
      <c r="BS13" s="371" t="e">
        <f t="shared" si="14"/>
        <v>#VALUE!</v>
      </c>
      <c r="BT13" s="371" t="e">
        <f t="shared" si="14"/>
        <v>#VALUE!</v>
      </c>
      <c r="BU13" s="371" t="e">
        <f t="shared" si="14"/>
        <v>#VALUE!</v>
      </c>
      <c r="BV13" s="371" t="e">
        <f t="shared" si="14"/>
        <v>#VALUE!</v>
      </c>
      <c r="BY13" s="375"/>
    </row>
    <row r="14" spans="1:149" ht="18.75" customHeight="1">
      <c r="A14" s="284">
        <v>6</v>
      </c>
      <c r="B14" s="328"/>
      <c r="C14" s="329"/>
      <c r="D14" s="329"/>
      <c r="E14" s="329"/>
      <c r="F14" s="329"/>
      <c r="G14" s="330"/>
      <c r="H14" s="328"/>
      <c r="I14" s="288"/>
      <c r="J14" s="305" t="e">
        <f t="shared" si="1"/>
        <v>#VALUE!</v>
      </c>
      <c r="K14" s="314"/>
      <c r="L14" s="322" t="e">
        <f t="shared" si="2"/>
        <v>#VALUE!</v>
      </c>
      <c r="M14" s="324" t="e">
        <f t="shared" si="18"/>
        <v>#VALUE!</v>
      </c>
      <c r="N14" s="324" t="e">
        <f t="shared" si="3"/>
        <v>#VALUE!</v>
      </c>
      <c r="O14" s="324" t="e">
        <f t="shared" si="3"/>
        <v>#VALUE!</v>
      </c>
      <c r="P14" s="324" t="e">
        <f t="shared" si="3"/>
        <v>#VALUE!</v>
      </c>
      <c r="Q14" s="324" t="e">
        <f t="shared" si="3"/>
        <v>#VALUE!</v>
      </c>
      <c r="R14" s="325" t="e">
        <f t="shared" si="3"/>
        <v>#VALUE!</v>
      </c>
      <c r="S14" s="323" t="e">
        <f t="shared" si="3"/>
        <v>#VALUE!</v>
      </c>
      <c r="T14" s="288"/>
      <c r="V14" s="329"/>
      <c r="W14" s="329"/>
      <c r="X14" s="329"/>
      <c r="Y14" s="329"/>
      <c r="Z14" s="329"/>
      <c r="AA14" s="330"/>
      <c r="AB14" s="328"/>
      <c r="AD14" s="370"/>
      <c r="AE14" s="370"/>
      <c r="AT14" s="353" t="e">
        <f t="shared" si="5"/>
        <v>#VALUE!</v>
      </c>
      <c r="AU14" s="353" t="e">
        <f t="shared" si="6"/>
        <v>#VALUE!</v>
      </c>
      <c r="AV14" s="353" t="e">
        <f t="shared" si="7"/>
        <v>#VALUE!</v>
      </c>
      <c r="AW14" s="353" t="e">
        <f t="shared" si="8"/>
        <v>#VALUE!</v>
      </c>
      <c r="AX14" s="353" t="e">
        <f t="shared" si="15"/>
        <v>#VALUE!</v>
      </c>
      <c r="AY14" s="353" t="e">
        <f t="shared" si="9"/>
        <v>#VALUE!</v>
      </c>
      <c r="BA14" s="355" t="e">
        <f t="shared" si="10"/>
        <v>#VALUE!</v>
      </c>
      <c r="BB14" s="356" t="e">
        <f t="shared" si="16"/>
        <v>#VALUE!</v>
      </c>
      <c r="BC14" s="353" t="e">
        <f t="shared" si="11"/>
        <v>#VALUE!</v>
      </c>
      <c r="BE14" s="373" t="e">
        <f t="shared" si="12"/>
        <v>#VALUE!</v>
      </c>
      <c r="BF14" s="373" t="e">
        <f t="shared" si="17"/>
        <v>#VALUE!</v>
      </c>
      <c r="BH14" s="371" t="e">
        <f t="shared" si="13"/>
        <v>#VALUE!</v>
      </c>
      <c r="BI14" s="371" t="e">
        <f t="shared" si="13"/>
        <v>#VALUE!</v>
      </c>
      <c r="BJ14" s="371" t="e">
        <f t="shared" si="13"/>
        <v>#VALUE!</v>
      </c>
      <c r="BK14" s="371" t="e">
        <f t="shared" si="13"/>
        <v>#VALUE!</v>
      </c>
      <c r="BL14" s="371" t="e">
        <f t="shared" si="13"/>
        <v>#VALUE!</v>
      </c>
      <c r="BM14" s="371" t="e">
        <f t="shared" si="13"/>
        <v>#VALUE!</v>
      </c>
      <c r="BN14" s="371" t="e">
        <f t="shared" si="13"/>
        <v>#VALUE!</v>
      </c>
      <c r="BP14" s="371" t="e">
        <f t="shared" si="14"/>
        <v>#VALUE!</v>
      </c>
      <c r="BQ14" s="371" t="e">
        <f t="shared" si="14"/>
        <v>#VALUE!</v>
      </c>
      <c r="BR14" s="371" t="e">
        <f t="shared" si="14"/>
        <v>#VALUE!</v>
      </c>
      <c r="BS14" s="371" t="e">
        <f t="shared" si="14"/>
        <v>#VALUE!</v>
      </c>
      <c r="BT14" s="371" t="e">
        <f t="shared" si="14"/>
        <v>#VALUE!</v>
      </c>
      <c r="BU14" s="371" t="e">
        <f t="shared" si="14"/>
        <v>#VALUE!</v>
      </c>
      <c r="BV14" s="371" t="e">
        <f t="shared" si="14"/>
        <v>#VALUE!</v>
      </c>
      <c r="BY14" s="375"/>
    </row>
    <row r="15" spans="1:149" ht="18.75" customHeight="1">
      <c r="A15" s="284">
        <v>6</v>
      </c>
      <c r="B15" s="338" t="s">
        <v>327</v>
      </c>
      <c r="C15" s="338" t="s">
        <v>328</v>
      </c>
      <c r="D15" s="338" t="s">
        <v>329</v>
      </c>
      <c r="E15" s="338" t="s">
        <v>330</v>
      </c>
      <c r="F15" s="338" t="s">
        <v>331</v>
      </c>
      <c r="G15" s="338" t="s">
        <v>326</v>
      </c>
      <c r="H15" s="338" t="s">
        <v>327</v>
      </c>
      <c r="I15" s="288"/>
      <c r="J15" s="305" t="e">
        <f t="shared" si="1"/>
        <v>#VALUE!</v>
      </c>
      <c r="K15" s="314"/>
      <c r="L15" s="322" t="e">
        <f t="shared" si="2"/>
        <v>#VALUE!</v>
      </c>
      <c r="M15" s="324" t="e">
        <f t="shared" si="18"/>
        <v>#VALUE!</v>
      </c>
      <c r="N15" s="324" t="e">
        <f t="shared" si="3"/>
        <v>#VALUE!</v>
      </c>
      <c r="O15" s="324" t="e">
        <f t="shared" si="3"/>
        <v>#VALUE!</v>
      </c>
      <c r="P15" s="324" t="e">
        <f t="shared" si="3"/>
        <v>#VALUE!</v>
      </c>
      <c r="Q15" s="324" t="e">
        <f t="shared" si="3"/>
        <v>#VALUE!</v>
      </c>
      <c r="R15" s="325" t="e">
        <f t="shared" si="3"/>
        <v>#VALUE!</v>
      </c>
      <c r="S15" s="323" t="e">
        <f t="shared" si="3"/>
        <v>#VALUE!</v>
      </c>
      <c r="T15" s="288"/>
      <c r="V15" s="338" t="s">
        <v>326</v>
      </c>
      <c r="W15" s="338" t="s">
        <v>327</v>
      </c>
      <c r="X15" s="338" t="s">
        <v>328</v>
      </c>
      <c r="Y15" s="338" t="s">
        <v>329</v>
      </c>
      <c r="Z15" s="338" t="s">
        <v>330</v>
      </c>
      <c r="AA15" s="338" t="s">
        <v>331</v>
      </c>
      <c r="AB15" s="338" t="s">
        <v>326</v>
      </c>
      <c r="AD15" s="370"/>
      <c r="AE15" s="370"/>
      <c r="AT15" s="353" t="e">
        <f t="shared" si="5"/>
        <v>#VALUE!</v>
      </c>
      <c r="AU15" s="353" t="e">
        <f t="shared" si="6"/>
        <v>#VALUE!</v>
      </c>
      <c r="AV15" s="353" t="e">
        <f t="shared" si="7"/>
        <v>#VALUE!</v>
      </c>
      <c r="AW15" s="353" t="e">
        <f t="shared" si="8"/>
        <v>#VALUE!</v>
      </c>
      <c r="AX15" s="353" t="e">
        <f t="shared" si="15"/>
        <v>#VALUE!</v>
      </c>
      <c r="AY15" s="353" t="e">
        <f t="shared" si="9"/>
        <v>#VALUE!</v>
      </c>
      <c r="BA15" s="355" t="e">
        <f t="shared" si="10"/>
        <v>#VALUE!</v>
      </c>
      <c r="BB15" s="356" t="e">
        <f t="shared" si="16"/>
        <v>#VALUE!</v>
      </c>
      <c r="BC15" s="353" t="e">
        <f t="shared" si="11"/>
        <v>#VALUE!</v>
      </c>
      <c r="BE15" s="373" t="e">
        <f t="shared" si="12"/>
        <v>#VALUE!</v>
      </c>
      <c r="BF15" s="373" t="e">
        <f t="shared" si="17"/>
        <v>#VALUE!</v>
      </c>
      <c r="BH15" s="371" t="e">
        <f t="shared" si="13"/>
        <v>#VALUE!</v>
      </c>
      <c r="BI15" s="371" t="e">
        <f t="shared" si="13"/>
        <v>#VALUE!</v>
      </c>
      <c r="BJ15" s="371" t="e">
        <f t="shared" si="13"/>
        <v>#VALUE!</v>
      </c>
      <c r="BK15" s="371" t="e">
        <f t="shared" si="13"/>
        <v>#VALUE!</v>
      </c>
      <c r="BL15" s="371" t="e">
        <f t="shared" si="13"/>
        <v>#VALUE!</v>
      </c>
      <c r="BM15" s="371" t="e">
        <f t="shared" si="13"/>
        <v>#VALUE!</v>
      </c>
      <c r="BN15" s="371" t="e">
        <f t="shared" si="13"/>
        <v>#VALUE!</v>
      </c>
      <c r="BP15" s="371" t="e">
        <f t="shared" si="14"/>
        <v>#VALUE!</v>
      </c>
      <c r="BQ15" s="371" t="e">
        <f t="shared" si="14"/>
        <v>#VALUE!</v>
      </c>
      <c r="BR15" s="371" t="e">
        <f t="shared" si="14"/>
        <v>#VALUE!</v>
      </c>
      <c r="BS15" s="371" t="e">
        <f t="shared" si="14"/>
        <v>#VALUE!</v>
      </c>
      <c r="BT15" s="371" t="e">
        <f t="shared" si="14"/>
        <v>#VALUE!</v>
      </c>
      <c r="BU15" s="371" t="e">
        <f t="shared" si="14"/>
        <v>#VALUE!</v>
      </c>
      <c r="BV15" s="371" t="e">
        <f t="shared" si="14"/>
        <v>#VALUE!</v>
      </c>
    </row>
    <row r="16" spans="1:149" ht="18.75" customHeight="1">
      <c r="A16" s="284">
        <v>6</v>
      </c>
      <c r="B16" s="334" t="s">
        <v>340</v>
      </c>
      <c r="C16" s="335"/>
      <c r="D16" s="335"/>
      <c r="E16" s="335"/>
      <c r="F16" s="335"/>
      <c r="G16" s="336"/>
      <c r="H16" s="334"/>
      <c r="I16" s="288"/>
      <c r="J16" s="305" t="e">
        <f t="shared" si="1"/>
        <v>#VALUE!</v>
      </c>
      <c r="K16" s="314"/>
      <c r="L16" s="322" t="e">
        <f t="shared" si="2"/>
        <v>#VALUE!</v>
      </c>
      <c r="M16" s="324" t="e">
        <f t="shared" si="18"/>
        <v>#VALUE!</v>
      </c>
      <c r="N16" s="324" t="e">
        <f t="shared" si="3"/>
        <v>#VALUE!</v>
      </c>
      <c r="O16" s="324" t="e">
        <f t="shared" si="3"/>
        <v>#VALUE!</v>
      </c>
      <c r="P16" s="324" t="e">
        <f t="shared" si="3"/>
        <v>#VALUE!</v>
      </c>
      <c r="Q16" s="324" t="e">
        <f t="shared" si="3"/>
        <v>#VALUE!</v>
      </c>
      <c r="R16" s="325" t="e">
        <f t="shared" si="3"/>
        <v>#VALUE!</v>
      </c>
      <c r="S16" s="323" t="e">
        <f t="shared" si="3"/>
        <v>#VALUE!</v>
      </c>
      <c r="T16" s="288"/>
      <c r="V16" s="335"/>
      <c r="W16" s="335"/>
      <c r="X16" s="335"/>
      <c r="Y16" s="335"/>
      <c r="Z16" s="335"/>
      <c r="AA16" s="336"/>
      <c r="AB16" s="334"/>
      <c r="AD16" s="370"/>
      <c r="AE16" s="370"/>
      <c r="AT16" s="353" t="e">
        <f t="shared" si="5"/>
        <v>#VALUE!</v>
      </c>
      <c r="AU16" s="353" t="e">
        <f t="shared" si="6"/>
        <v>#VALUE!</v>
      </c>
      <c r="AV16" s="353" t="e">
        <f t="shared" si="7"/>
        <v>#VALUE!</v>
      </c>
      <c r="AW16" s="353" t="e">
        <f t="shared" si="8"/>
        <v>#VALUE!</v>
      </c>
      <c r="AX16" s="353" t="e">
        <f t="shared" si="15"/>
        <v>#VALUE!</v>
      </c>
      <c r="AY16" s="353" t="e">
        <f t="shared" si="9"/>
        <v>#VALUE!</v>
      </c>
      <c r="BA16" s="355" t="e">
        <f t="shared" si="10"/>
        <v>#VALUE!</v>
      </c>
      <c r="BB16" s="356" t="e">
        <f t="shared" si="16"/>
        <v>#VALUE!</v>
      </c>
      <c r="BC16" s="353" t="e">
        <f t="shared" si="11"/>
        <v>#VALUE!</v>
      </c>
      <c r="BE16" s="373" t="e">
        <f t="shared" si="12"/>
        <v>#VALUE!</v>
      </c>
      <c r="BF16" s="373" t="e">
        <f t="shared" si="17"/>
        <v>#VALUE!</v>
      </c>
      <c r="BH16" s="371" t="e">
        <f t="shared" si="13"/>
        <v>#VALUE!</v>
      </c>
      <c r="BI16" s="371" t="e">
        <f t="shared" si="13"/>
        <v>#VALUE!</v>
      </c>
      <c r="BJ16" s="371" t="e">
        <f t="shared" si="13"/>
        <v>#VALUE!</v>
      </c>
      <c r="BK16" s="371" t="e">
        <f t="shared" si="13"/>
        <v>#VALUE!</v>
      </c>
      <c r="BL16" s="371" t="e">
        <f t="shared" si="13"/>
        <v>#VALUE!</v>
      </c>
      <c r="BM16" s="371" t="e">
        <f t="shared" si="13"/>
        <v>#VALUE!</v>
      </c>
      <c r="BN16" s="371" t="e">
        <f t="shared" si="13"/>
        <v>#VALUE!</v>
      </c>
      <c r="BP16" s="371" t="e">
        <f t="shared" si="14"/>
        <v>#VALUE!</v>
      </c>
      <c r="BQ16" s="371" t="e">
        <f t="shared" si="14"/>
        <v>#VALUE!</v>
      </c>
      <c r="BR16" s="371" t="e">
        <f t="shared" si="14"/>
        <v>#VALUE!</v>
      </c>
      <c r="BS16" s="371" t="e">
        <f t="shared" si="14"/>
        <v>#VALUE!</v>
      </c>
      <c r="BT16" s="371" t="e">
        <f t="shared" si="14"/>
        <v>#VALUE!</v>
      </c>
      <c r="BU16" s="371" t="e">
        <f t="shared" si="14"/>
        <v>#VALUE!</v>
      </c>
      <c r="BV16" s="371" t="e">
        <f t="shared" si="14"/>
        <v>#VALUE!</v>
      </c>
    </row>
    <row r="17" spans="1:79" ht="18.75" customHeight="1">
      <c r="A17" s="284">
        <v>6</v>
      </c>
      <c r="B17" s="319" t="e">
        <f>H13+1</f>
        <v>#VALUE!</v>
      </c>
      <c r="C17" s="319" t="e">
        <f t="shared" ref="C17:H17" si="21">B17+1</f>
        <v>#VALUE!</v>
      </c>
      <c r="D17" s="319" t="e">
        <f t="shared" si="21"/>
        <v>#VALUE!</v>
      </c>
      <c r="E17" s="319" t="e">
        <f t="shared" si="21"/>
        <v>#VALUE!</v>
      </c>
      <c r="F17" s="319" t="e">
        <f t="shared" si="21"/>
        <v>#VALUE!</v>
      </c>
      <c r="G17" s="320" t="e">
        <f t="shared" si="21"/>
        <v>#VALUE!</v>
      </c>
      <c r="H17" s="318" t="e">
        <f t="shared" si="21"/>
        <v>#VALUE!</v>
      </c>
      <c r="I17" s="288"/>
      <c r="J17" s="305" t="e">
        <f t="shared" si="1"/>
        <v>#VALUE!</v>
      </c>
      <c r="K17" s="314"/>
      <c r="L17" s="322" t="e">
        <f t="shared" si="2"/>
        <v>#VALUE!</v>
      </c>
      <c r="M17" s="324" t="e">
        <f t="shared" si="18"/>
        <v>#VALUE!</v>
      </c>
      <c r="N17" s="324" t="e">
        <f t="shared" si="3"/>
        <v>#VALUE!</v>
      </c>
      <c r="O17" s="324" t="e">
        <f t="shared" si="3"/>
        <v>#VALUE!</v>
      </c>
      <c r="P17" s="324" t="e">
        <f t="shared" si="3"/>
        <v>#VALUE!</v>
      </c>
      <c r="Q17" s="324" t="e">
        <f t="shared" si="3"/>
        <v>#VALUE!</v>
      </c>
      <c r="R17" s="325" t="e">
        <f t="shared" si="3"/>
        <v>#VALUE!</v>
      </c>
      <c r="S17" s="323" t="e">
        <f t="shared" si="3"/>
        <v>#VALUE!</v>
      </c>
      <c r="T17" s="288"/>
      <c r="V17" s="318" t="e">
        <f>AB13+1</f>
        <v>#VALUE!</v>
      </c>
      <c r="W17" s="319" t="e">
        <f t="shared" ref="W17:AB17" si="22">V17+1</f>
        <v>#VALUE!</v>
      </c>
      <c r="X17" s="319" t="e">
        <f t="shared" si="22"/>
        <v>#VALUE!</v>
      </c>
      <c r="Y17" s="319" t="e">
        <f t="shared" si="22"/>
        <v>#VALUE!</v>
      </c>
      <c r="Z17" s="319" t="e">
        <f t="shared" si="22"/>
        <v>#VALUE!</v>
      </c>
      <c r="AA17" s="320" t="e">
        <f t="shared" si="22"/>
        <v>#VALUE!</v>
      </c>
      <c r="AB17" s="318" t="e">
        <f t="shared" si="22"/>
        <v>#VALUE!</v>
      </c>
      <c r="AD17" s="370"/>
      <c r="AE17" s="370"/>
      <c r="AT17" s="353" t="e">
        <f t="shared" si="5"/>
        <v>#VALUE!</v>
      </c>
      <c r="AU17" s="353" t="e">
        <f t="shared" si="6"/>
        <v>#VALUE!</v>
      </c>
      <c r="AV17" s="353" t="e">
        <f t="shared" si="7"/>
        <v>#VALUE!</v>
      </c>
      <c r="AW17" s="353" t="e">
        <f t="shared" si="8"/>
        <v>#VALUE!</v>
      </c>
      <c r="AX17" s="353" t="e">
        <f t="shared" si="15"/>
        <v>#VALUE!</v>
      </c>
      <c r="AY17" s="353" t="e">
        <f t="shared" si="9"/>
        <v>#VALUE!</v>
      </c>
      <c r="BA17" s="355" t="e">
        <f t="shared" si="10"/>
        <v>#VALUE!</v>
      </c>
      <c r="BB17" s="356" t="e">
        <f t="shared" si="16"/>
        <v>#VALUE!</v>
      </c>
      <c r="BC17" s="353" t="e">
        <f t="shared" si="11"/>
        <v>#VALUE!</v>
      </c>
      <c r="BE17" s="373" t="e">
        <f t="shared" si="12"/>
        <v>#VALUE!</v>
      </c>
      <c r="BF17" s="373" t="e">
        <f t="shared" si="17"/>
        <v>#VALUE!</v>
      </c>
      <c r="BH17" s="371" t="e">
        <f t="shared" si="13"/>
        <v>#VALUE!</v>
      </c>
      <c r="BI17" s="371" t="e">
        <f t="shared" si="13"/>
        <v>#VALUE!</v>
      </c>
      <c r="BJ17" s="371" t="e">
        <f t="shared" si="13"/>
        <v>#VALUE!</v>
      </c>
      <c r="BK17" s="371" t="e">
        <f t="shared" si="13"/>
        <v>#VALUE!</v>
      </c>
      <c r="BL17" s="371" t="e">
        <f t="shared" si="13"/>
        <v>#VALUE!</v>
      </c>
      <c r="BM17" s="371" t="e">
        <f t="shared" si="13"/>
        <v>#VALUE!</v>
      </c>
      <c r="BN17" s="371" t="e">
        <f t="shared" si="13"/>
        <v>#VALUE!</v>
      </c>
      <c r="BP17" s="371" t="e">
        <f t="shared" si="14"/>
        <v>#VALUE!</v>
      </c>
      <c r="BQ17" s="371" t="e">
        <f t="shared" si="14"/>
        <v>#VALUE!</v>
      </c>
      <c r="BR17" s="371" t="e">
        <f t="shared" si="14"/>
        <v>#VALUE!</v>
      </c>
      <c r="BS17" s="371" t="e">
        <f t="shared" si="14"/>
        <v>#VALUE!</v>
      </c>
      <c r="BT17" s="371" t="e">
        <f t="shared" si="14"/>
        <v>#VALUE!</v>
      </c>
      <c r="BU17" s="371" t="e">
        <f t="shared" si="14"/>
        <v>#VALUE!</v>
      </c>
      <c r="BV17" s="371" t="e">
        <f t="shared" si="14"/>
        <v>#VALUE!</v>
      </c>
    </row>
    <row r="18" spans="1:79" ht="18.75" customHeight="1">
      <c r="A18" s="284">
        <v>6</v>
      </c>
      <c r="B18" s="329"/>
      <c r="C18" s="329"/>
      <c r="D18" s="329"/>
      <c r="E18" s="329"/>
      <c r="F18" s="329"/>
      <c r="G18" s="330"/>
      <c r="H18" s="328"/>
      <c r="I18" s="288"/>
      <c r="J18" s="305" t="e">
        <f t="shared" si="1"/>
        <v>#VALUE!</v>
      </c>
      <c r="K18" s="314"/>
      <c r="L18" s="322" t="e">
        <f t="shared" si="2"/>
        <v>#VALUE!</v>
      </c>
      <c r="M18" s="324" t="e">
        <f t="shared" si="18"/>
        <v>#VALUE!</v>
      </c>
      <c r="N18" s="324" t="e">
        <f t="shared" si="3"/>
        <v>#VALUE!</v>
      </c>
      <c r="O18" s="323" t="e">
        <f t="shared" si="3"/>
        <v>#VALUE!</v>
      </c>
      <c r="P18" s="324" t="e">
        <f t="shared" si="3"/>
        <v>#VALUE!</v>
      </c>
      <c r="Q18" s="324" t="e">
        <f t="shared" si="3"/>
        <v>#VALUE!</v>
      </c>
      <c r="R18" s="325" t="e">
        <f t="shared" si="3"/>
        <v>#VALUE!</v>
      </c>
      <c r="S18" s="323" t="e">
        <f t="shared" si="3"/>
        <v>#VALUE!</v>
      </c>
      <c r="T18" s="288"/>
      <c r="V18" s="328"/>
      <c r="W18" s="329"/>
      <c r="X18" s="329"/>
      <c r="Y18" s="329"/>
      <c r="Z18" s="329"/>
      <c r="AA18" s="330"/>
      <c r="AB18" s="328"/>
      <c r="AD18" s="370"/>
      <c r="AE18" s="370"/>
      <c r="AT18" s="353" t="e">
        <f t="shared" si="5"/>
        <v>#VALUE!</v>
      </c>
      <c r="AU18" s="353" t="e">
        <f t="shared" si="6"/>
        <v>#VALUE!</v>
      </c>
      <c r="AV18" s="353" t="e">
        <f t="shared" si="7"/>
        <v>#VALUE!</v>
      </c>
      <c r="AW18" s="353" t="e">
        <f t="shared" si="8"/>
        <v>#VALUE!</v>
      </c>
      <c r="AX18" s="353" t="e">
        <f t="shared" si="15"/>
        <v>#VALUE!</v>
      </c>
      <c r="AY18" s="353" t="e">
        <f t="shared" si="9"/>
        <v>#VALUE!</v>
      </c>
      <c r="BA18" s="355" t="e">
        <f t="shared" si="10"/>
        <v>#VALUE!</v>
      </c>
      <c r="BB18" s="356" t="e">
        <f t="shared" si="16"/>
        <v>#VALUE!</v>
      </c>
      <c r="BC18" s="353" t="e">
        <f t="shared" si="11"/>
        <v>#VALUE!</v>
      </c>
      <c r="BE18" s="373" t="e">
        <f t="shared" si="12"/>
        <v>#VALUE!</v>
      </c>
      <c r="BF18" s="373" t="e">
        <f t="shared" si="17"/>
        <v>#VALUE!</v>
      </c>
      <c r="BH18" s="371" t="e">
        <f t="shared" si="13"/>
        <v>#VALUE!</v>
      </c>
      <c r="BI18" s="371" t="e">
        <f t="shared" si="13"/>
        <v>#VALUE!</v>
      </c>
      <c r="BJ18" s="371" t="e">
        <f t="shared" si="13"/>
        <v>#VALUE!</v>
      </c>
      <c r="BK18" s="371" t="e">
        <f t="shared" si="13"/>
        <v>#VALUE!</v>
      </c>
      <c r="BL18" s="371" t="e">
        <f t="shared" si="13"/>
        <v>#VALUE!</v>
      </c>
      <c r="BM18" s="371" t="e">
        <f t="shared" si="13"/>
        <v>#VALUE!</v>
      </c>
      <c r="BN18" s="371" t="e">
        <f t="shared" si="13"/>
        <v>#VALUE!</v>
      </c>
      <c r="BP18" s="371" t="e">
        <f t="shared" si="14"/>
        <v>#VALUE!</v>
      </c>
      <c r="BQ18" s="371" t="e">
        <f t="shared" si="14"/>
        <v>#VALUE!</v>
      </c>
      <c r="BR18" s="371" t="e">
        <f t="shared" si="14"/>
        <v>#VALUE!</v>
      </c>
      <c r="BS18" s="371" t="e">
        <f t="shared" si="14"/>
        <v>#VALUE!</v>
      </c>
      <c r="BT18" s="371" t="e">
        <f t="shared" si="14"/>
        <v>#VALUE!</v>
      </c>
      <c r="BU18" s="371" t="e">
        <f t="shared" si="14"/>
        <v>#VALUE!</v>
      </c>
      <c r="BV18" s="371" t="e">
        <f t="shared" si="14"/>
        <v>#VALUE!</v>
      </c>
      <c r="BY18" s="376"/>
    </row>
    <row r="19" spans="1:79" ht="18.75" customHeight="1">
      <c r="A19" s="284">
        <v>6</v>
      </c>
      <c r="B19" s="338" t="s">
        <v>328</v>
      </c>
      <c r="C19" s="338" t="s">
        <v>329</v>
      </c>
      <c r="D19" s="338" t="s">
        <v>330</v>
      </c>
      <c r="E19" s="338" t="s">
        <v>331</v>
      </c>
      <c r="F19" s="338" t="s">
        <v>326</v>
      </c>
      <c r="G19" s="338" t="s">
        <v>327</v>
      </c>
      <c r="H19" s="338" t="s">
        <v>328</v>
      </c>
      <c r="I19" s="288"/>
      <c r="J19" s="305" t="e">
        <f t="shared" si="1"/>
        <v>#VALUE!</v>
      </c>
      <c r="K19" s="314"/>
      <c r="L19" s="322" t="e">
        <f t="shared" si="2"/>
        <v>#VALUE!</v>
      </c>
      <c r="M19" s="324" t="e">
        <f t="shared" si="18"/>
        <v>#VALUE!</v>
      </c>
      <c r="N19" s="324" t="e">
        <f t="shared" si="3"/>
        <v>#VALUE!</v>
      </c>
      <c r="O19" s="324" t="e">
        <f t="shared" si="3"/>
        <v>#VALUE!</v>
      </c>
      <c r="P19" s="324" t="e">
        <f t="shared" si="3"/>
        <v>#VALUE!</v>
      </c>
      <c r="Q19" s="324" t="e">
        <f t="shared" si="3"/>
        <v>#VALUE!</v>
      </c>
      <c r="R19" s="325" t="e">
        <f t="shared" si="3"/>
        <v>#VALUE!</v>
      </c>
      <c r="S19" s="323" t="e">
        <f t="shared" si="3"/>
        <v>#VALUE!</v>
      </c>
      <c r="T19" s="288"/>
      <c r="V19" s="338" t="s">
        <v>327</v>
      </c>
      <c r="W19" s="338" t="s">
        <v>328</v>
      </c>
      <c r="X19" s="338" t="s">
        <v>329</v>
      </c>
      <c r="Y19" s="338" t="s">
        <v>330</v>
      </c>
      <c r="Z19" s="338" t="s">
        <v>331</v>
      </c>
      <c r="AA19" s="338" t="s">
        <v>326</v>
      </c>
      <c r="AB19" s="338" t="s">
        <v>327</v>
      </c>
      <c r="AD19" s="370"/>
      <c r="AE19" s="370"/>
      <c r="AT19" s="353" t="e">
        <f t="shared" si="5"/>
        <v>#VALUE!</v>
      </c>
      <c r="AU19" s="353" t="e">
        <f t="shared" si="6"/>
        <v>#VALUE!</v>
      </c>
      <c r="AV19" s="353" t="e">
        <f t="shared" si="7"/>
        <v>#VALUE!</v>
      </c>
      <c r="AW19" s="353" t="e">
        <f t="shared" si="8"/>
        <v>#VALUE!</v>
      </c>
      <c r="AX19" s="353" t="e">
        <f t="shared" si="15"/>
        <v>#VALUE!</v>
      </c>
      <c r="AY19" s="353" t="e">
        <f t="shared" si="9"/>
        <v>#VALUE!</v>
      </c>
      <c r="BA19" s="355" t="e">
        <f t="shared" si="10"/>
        <v>#VALUE!</v>
      </c>
      <c r="BB19" s="356" t="e">
        <f t="shared" si="16"/>
        <v>#VALUE!</v>
      </c>
      <c r="BC19" s="353" t="e">
        <f t="shared" si="11"/>
        <v>#VALUE!</v>
      </c>
      <c r="BE19" s="373" t="e">
        <f t="shared" si="12"/>
        <v>#VALUE!</v>
      </c>
      <c r="BF19" s="373" t="e">
        <f t="shared" si="17"/>
        <v>#VALUE!</v>
      </c>
      <c r="BH19" s="371" t="e">
        <f t="shared" si="13"/>
        <v>#VALUE!</v>
      </c>
      <c r="BI19" s="371" t="e">
        <f t="shared" si="13"/>
        <v>#VALUE!</v>
      </c>
      <c r="BJ19" s="371" t="e">
        <f t="shared" si="13"/>
        <v>#VALUE!</v>
      </c>
      <c r="BK19" s="371" t="e">
        <f t="shared" si="13"/>
        <v>#VALUE!</v>
      </c>
      <c r="BL19" s="371" t="e">
        <f t="shared" si="13"/>
        <v>#VALUE!</v>
      </c>
      <c r="BM19" s="371" t="e">
        <f t="shared" si="13"/>
        <v>#VALUE!</v>
      </c>
      <c r="BN19" s="371" t="e">
        <f t="shared" si="13"/>
        <v>#VALUE!</v>
      </c>
      <c r="BP19" s="371" t="e">
        <f t="shared" si="14"/>
        <v>#VALUE!</v>
      </c>
      <c r="BQ19" s="371" t="e">
        <f t="shared" si="14"/>
        <v>#VALUE!</v>
      </c>
      <c r="BR19" s="371" t="e">
        <f t="shared" si="14"/>
        <v>#VALUE!</v>
      </c>
      <c r="BS19" s="371" t="e">
        <f t="shared" si="14"/>
        <v>#VALUE!</v>
      </c>
      <c r="BT19" s="371" t="e">
        <f t="shared" si="14"/>
        <v>#VALUE!</v>
      </c>
      <c r="BU19" s="371" t="e">
        <f t="shared" si="14"/>
        <v>#VALUE!</v>
      </c>
      <c r="BV19" s="371" t="e">
        <f t="shared" si="14"/>
        <v>#VALUE!</v>
      </c>
      <c r="BY19" s="375"/>
      <c r="BZ19" s="368"/>
      <c r="CA19" s="368"/>
    </row>
    <row r="20" spans="1:79" ht="18.75" customHeight="1">
      <c r="A20" s="284">
        <v>6</v>
      </c>
      <c r="B20" s="335"/>
      <c r="C20" s="335"/>
      <c r="D20" s="335"/>
      <c r="E20" s="335"/>
      <c r="F20" s="335"/>
      <c r="G20" s="336"/>
      <c r="H20" s="334"/>
      <c r="I20" s="288"/>
      <c r="J20" s="305" t="e">
        <f t="shared" si="1"/>
        <v>#VALUE!</v>
      </c>
      <c r="K20" s="314"/>
      <c r="L20" s="322" t="e">
        <f t="shared" si="2"/>
        <v>#VALUE!</v>
      </c>
      <c r="M20" s="323" t="e">
        <f t="shared" si="18"/>
        <v>#VALUE!</v>
      </c>
      <c r="N20" s="324" t="e">
        <f t="shared" si="3"/>
        <v>#VALUE!</v>
      </c>
      <c r="O20" s="324" t="e">
        <f t="shared" si="3"/>
        <v>#VALUE!</v>
      </c>
      <c r="P20" s="324" t="e">
        <f t="shared" si="3"/>
        <v>#VALUE!</v>
      </c>
      <c r="Q20" s="324" t="e">
        <f t="shared" si="3"/>
        <v>#VALUE!</v>
      </c>
      <c r="R20" s="325" t="e">
        <f t="shared" si="3"/>
        <v>#VALUE!</v>
      </c>
      <c r="S20" s="323" t="e">
        <f t="shared" si="3"/>
        <v>#VALUE!</v>
      </c>
      <c r="T20" s="288"/>
      <c r="V20" s="334" t="s">
        <v>333</v>
      </c>
      <c r="W20" s="335"/>
      <c r="X20" s="335"/>
      <c r="Y20" s="335"/>
      <c r="Z20" s="335"/>
      <c r="AA20" s="336"/>
      <c r="AB20" s="334"/>
      <c r="AD20" s="370"/>
      <c r="AE20" s="370"/>
      <c r="AT20" s="353" t="e">
        <f t="shared" si="5"/>
        <v>#VALUE!</v>
      </c>
      <c r="AU20" s="353" t="e">
        <f t="shared" si="6"/>
        <v>#VALUE!</v>
      </c>
      <c r="AV20" s="353" t="e">
        <f t="shared" si="7"/>
        <v>#VALUE!</v>
      </c>
      <c r="AW20" s="353" t="e">
        <f t="shared" si="8"/>
        <v>#VALUE!</v>
      </c>
      <c r="AX20" s="353" t="e">
        <f t="shared" si="15"/>
        <v>#VALUE!</v>
      </c>
      <c r="AY20" s="353" t="e">
        <f t="shared" si="9"/>
        <v>#VALUE!</v>
      </c>
      <c r="BA20" s="355" t="e">
        <f t="shared" si="10"/>
        <v>#VALUE!</v>
      </c>
      <c r="BB20" s="356" t="e">
        <f t="shared" si="16"/>
        <v>#VALUE!</v>
      </c>
      <c r="BC20" s="353" t="e">
        <f t="shared" si="11"/>
        <v>#VALUE!</v>
      </c>
      <c r="BE20" s="373" t="e">
        <f t="shared" si="12"/>
        <v>#VALUE!</v>
      </c>
      <c r="BF20" s="373" t="e">
        <f t="shared" si="17"/>
        <v>#VALUE!</v>
      </c>
      <c r="BH20" s="371" t="e">
        <f t="shared" si="13"/>
        <v>#VALUE!</v>
      </c>
      <c r="BI20" s="371" t="e">
        <f t="shared" si="13"/>
        <v>#VALUE!</v>
      </c>
      <c r="BJ20" s="371" t="e">
        <f t="shared" si="13"/>
        <v>#VALUE!</v>
      </c>
      <c r="BK20" s="371" t="e">
        <f t="shared" si="13"/>
        <v>#VALUE!</v>
      </c>
      <c r="BL20" s="371" t="e">
        <f t="shared" si="13"/>
        <v>#VALUE!</v>
      </c>
      <c r="BM20" s="371" t="e">
        <f t="shared" si="13"/>
        <v>#VALUE!</v>
      </c>
      <c r="BN20" s="371" t="e">
        <f t="shared" si="13"/>
        <v>#VALUE!</v>
      </c>
      <c r="BP20" s="371" t="e">
        <f t="shared" si="14"/>
        <v>#VALUE!</v>
      </c>
      <c r="BQ20" s="371" t="e">
        <f t="shared" si="14"/>
        <v>#VALUE!</v>
      </c>
      <c r="BR20" s="371" t="e">
        <f t="shared" si="14"/>
        <v>#VALUE!</v>
      </c>
      <c r="BS20" s="371" t="e">
        <f t="shared" si="14"/>
        <v>#VALUE!</v>
      </c>
      <c r="BT20" s="371" t="e">
        <f t="shared" si="14"/>
        <v>#VALUE!</v>
      </c>
      <c r="BU20" s="371" t="e">
        <f t="shared" si="14"/>
        <v>#VALUE!</v>
      </c>
      <c r="BV20" s="371" t="e">
        <f t="shared" si="14"/>
        <v>#VALUE!</v>
      </c>
      <c r="BY20" s="375"/>
      <c r="BZ20" s="368"/>
      <c r="CA20" s="368"/>
    </row>
    <row r="21" spans="1:79" ht="18.75" customHeight="1">
      <c r="A21" s="284">
        <v>6</v>
      </c>
      <c r="B21" s="319" t="e">
        <f>H17+1</f>
        <v>#VALUE!</v>
      </c>
      <c r="C21" s="319" t="e">
        <f t="shared" ref="C21:H21" si="23">B21+1</f>
        <v>#VALUE!</v>
      </c>
      <c r="D21" s="319" t="e">
        <f t="shared" si="23"/>
        <v>#VALUE!</v>
      </c>
      <c r="E21" s="319" t="e">
        <f t="shared" si="23"/>
        <v>#VALUE!</v>
      </c>
      <c r="F21" s="319" t="e">
        <f t="shared" si="23"/>
        <v>#VALUE!</v>
      </c>
      <c r="G21" s="318" t="e">
        <f t="shared" si="23"/>
        <v>#VALUE!</v>
      </c>
      <c r="H21" s="318" t="e">
        <f t="shared" si="23"/>
        <v>#VALUE!</v>
      </c>
      <c r="I21" s="288"/>
      <c r="J21" s="305" t="e">
        <f t="shared" si="1"/>
        <v>#VALUE!</v>
      </c>
      <c r="K21" s="314"/>
      <c r="L21" s="322" t="e">
        <f t="shared" si="2"/>
        <v>#VALUE!</v>
      </c>
      <c r="M21" s="324" t="e">
        <f t="shared" si="18"/>
        <v>#VALUE!</v>
      </c>
      <c r="N21" s="324" t="e">
        <f t="shared" si="3"/>
        <v>#VALUE!</v>
      </c>
      <c r="O21" s="324" t="e">
        <f t="shared" si="3"/>
        <v>#VALUE!</v>
      </c>
      <c r="P21" s="324" t="e">
        <f t="shared" si="3"/>
        <v>#VALUE!</v>
      </c>
      <c r="Q21" s="324" t="e">
        <f t="shared" si="3"/>
        <v>#VALUE!</v>
      </c>
      <c r="R21" s="325" t="e">
        <f t="shared" si="3"/>
        <v>#VALUE!</v>
      </c>
      <c r="S21" s="323" t="e">
        <f t="shared" si="3"/>
        <v>#VALUE!</v>
      </c>
      <c r="T21" s="288"/>
      <c r="V21" s="319" t="e">
        <f>AB17+1</f>
        <v>#VALUE!</v>
      </c>
      <c r="W21" s="319" t="e">
        <f t="shared" ref="W21:AB21" si="24">V21+1</f>
        <v>#VALUE!</v>
      </c>
      <c r="X21" s="319" t="e">
        <f t="shared" si="24"/>
        <v>#VALUE!</v>
      </c>
      <c r="Y21" s="319" t="e">
        <f t="shared" si="24"/>
        <v>#VALUE!</v>
      </c>
      <c r="Z21" s="319" t="e">
        <f t="shared" si="24"/>
        <v>#VALUE!</v>
      </c>
      <c r="AA21" s="320" t="e">
        <f t="shared" si="24"/>
        <v>#VALUE!</v>
      </c>
      <c r="AB21" s="318" t="e">
        <f t="shared" si="24"/>
        <v>#VALUE!</v>
      </c>
      <c r="AD21" s="370"/>
      <c r="AE21" s="370"/>
      <c r="AT21" s="353" t="e">
        <f t="shared" si="5"/>
        <v>#VALUE!</v>
      </c>
      <c r="AU21" s="353" t="e">
        <f t="shared" si="6"/>
        <v>#VALUE!</v>
      </c>
      <c r="AV21" s="353" t="e">
        <f t="shared" si="7"/>
        <v>#VALUE!</v>
      </c>
      <c r="AW21" s="353" t="e">
        <f t="shared" si="8"/>
        <v>#VALUE!</v>
      </c>
      <c r="AX21" s="353" t="e">
        <f t="shared" si="15"/>
        <v>#VALUE!</v>
      </c>
      <c r="AY21" s="353" t="e">
        <f t="shared" si="9"/>
        <v>#VALUE!</v>
      </c>
      <c r="BA21" s="355" t="e">
        <f t="shared" si="10"/>
        <v>#VALUE!</v>
      </c>
      <c r="BB21" s="356" t="e">
        <f t="shared" si="16"/>
        <v>#VALUE!</v>
      </c>
      <c r="BC21" s="353" t="e">
        <f t="shared" si="11"/>
        <v>#VALUE!</v>
      </c>
      <c r="BE21" s="373" t="e">
        <f t="shared" si="12"/>
        <v>#VALUE!</v>
      </c>
      <c r="BF21" s="373" t="e">
        <f t="shared" si="17"/>
        <v>#VALUE!</v>
      </c>
      <c r="BH21" s="371" t="e">
        <f t="shared" si="13"/>
        <v>#VALUE!</v>
      </c>
      <c r="BI21" s="371" t="e">
        <f t="shared" si="13"/>
        <v>#VALUE!</v>
      </c>
      <c r="BJ21" s="371" t="e">
        <f t="shared" si="13"/>
        <v>#VALUE!</v>
      </c>
      <c r="BK21" s="371" t="e">
        <f t="shared" si="13"/>
        <v>#VALUE!</v>
      </c>
      <c r="BL21" s="371" t="e">
        <f t="shared" si="13"/>
        <v>#VALUE!</v>
      </c>
      <c r="BM21" s="371" t="e">
        <f t="shared" si="13"/>
        <v>#VALUE!</v>
      </c>
      <c r="BN21" s="371" t="e">
        <f t="shared" si="13"/>
        <v>#VALUE!</v>
      </c>
      <c r="BP21" s="371" t="e">
        <f t="shared" si="14"/>
        <v>#VALUE!</v>
      </c>
      <c r="BQ21" s="371" t="e">
        <f t="shared" si="14"/>
        <v>#VALUE!</v>
      </c>
      <c r="BR21" s="371" t="e">
        <f t="shared" si="14"/>
        <v>#VALUE!</v>
      </c>
      <c r="BS21" s="371" t="e">
        <f t="shared" si="14"/>
        <v>#VALUE!</v>
      </c>
      <c r="BT21" s="371" t="e">
        <f t="shared" si="14"/>
        <v>#VALUE!</v>
      </c>
      <c r="BU21" s="371" t="e">
        <f t="shared" si="14"/>
        <v>#VALUE!</v>
      </c>
      <c r="BV21" s="371" t="e">
        <f t="shared" si="14"/>
        <v>#VALUE!</v>
      </c>
    </row>
    <row r="22" spans="1:79" ht="18.75" customHeight="1">
      <c r="A22" s="284">
        <v>6</v>
      </c>
      <c r="B22" s="329"/>
      <c r="C22" s="329"/>
      <c r="D22" s="329"/>
      <c r="E22" s="329"/>
      <c r="F22" s="329"/>
      <c r="G22" s="328"/>
      <c r="H22" s="328"/>
      <c r="I22" s="288"/>
      <c r="J22" s="305" t="e">
        <f t="shared" si="1"/>
        <v>#VALUE!</v>
      </c>
      <c r="K22" s="314"/>
      <c r="L22" s="322" t="e">
        <f t="shared" si="2"/>
        <v>#VALUE!</v>
      </c>
      <c r="M22" s="324" t="e">
        <f t="shared" si="18"/>
        <v>#VALUE!</v>
      </c>
      <c r="N22" s="324" t="e">
        <f t="shared" si="3"/>
        <v>#VALUE!</v>
      </c>
      <c r="O22" s="324" t="e">
        <f t="shared" si="3"/>
        <v>#VALUE!</v>
      </c>
      <c r="P22" s="324" t="e">
        <f t="shared" si="3"/>
        <v>#VALUE!</v>
      </c>
      <c r="Q22" s="324" t="e">
        <f t="shared" si="3"/>
        <v>#VALUE!</v>
      </c>
      <c r="R22" s="325" t="e">
        <f t="shared" si="3"/>
        <v>#VALUE!</v>
      </c>
      <c r="S22" s="323" t="e">
        <f t="shared" si="3"/>
        <v>#VALUE!</v>
      </c>
      <c r="T22" s="288"/>
      <c r="V22" s="329"/>
      <c r="W22" s="329"/>
      <c r="X22" s="329"/>
      <c r="Y22" s="329"/>
      <c r="Z22" s="329"/>
      <c r="AA22" s="330"/>
      <c r="AB22" s="328"/>
      <c r="AD22" s="370"/>
      <c r="AE22" s="370"/>
      <c r="AT22" s="353" t="e">
        <f t="shared" si="5"/>
        <v>#VALUE!</v>
      </c>
      <c r="AU22" s="353" t="e">
        <f t="shared" si="6"/>
        <v>#VALUE!</v>
      </c>
      <c r="AV22" s="353" t="e">
        <f t="shared" si="7"/>
        <v>#VALUE!</v>
      </c>
      <c r="AW22" s="353" t="e">
        <f t="shared" si="8"/>
        <v>#VALUE!</v>
      </c>
      <c r="AX22" s="353" t="e">
        <f t="shared" si="15"/>
        <v>#VALUE!</v>
      </c>
      <c r="AY22" s="353" t="e">
        <f t="shared" si="9"/>
        <v>#VALUE!</v>
      </c>
      <c r="BA22" s="355" t="e">
        <f t="shared" si="10"/>
        <v>#VALUE!</v>
      </c>
      <c r="BB22" s="356" t="e">
        <f t="shared" si="16"/>
        <v>#VALUE!</v>
      </c>
      <c r="BC22" s="353" t="e">
        <f t="shared" si="11"/>
        <v>#VALUE!</v>
      </c>
      <c r="BE22" s="373" t="e">
        <f t="shared" si="12"/>
        <v>#VALUE!</v>
      </c>
      <c r="BF22" s="373" t="e">
        <f t="shared" si="17"/>
        <v>#VALUE!</v>
      </c>
      <c r="BH22" s="371" t="e">
        <f t="shared" si="13"/>
        <v>#VALUE!</v>
      </c>
      <c r="BI22" s="371" t="e">
        <f t="shared" si="13"/>
        <v>#VALUE!</v>
      </c>
      <c r="BJ22" s="371" t="e">
        <f t="shared" si="13"/>
        <v>#VALUE!</v>
      </c>
      <c r="BK22" s="371" t="e">
        <f t="shared" si="13"/>
        <v>#VALUE!</v>
      </c>
      <c r="BL22" s="371" t="e">
        <f t="shared" si="13"/>
        <v>#VALUE!</v>
      </c>
      <c r="BM22" s="371" t="e">
        <f t="shared" si="13"/>
        <v>#VALUE!</v>
      </c>
      <c r="BN22" s="371" t="e">
        <f t="shared" si="13"/>
        <v>#VALUE!</v>
      </c>
      <c r="BP22" s="371" t="e">
        <f t="shared" si="14"/>
        <v>#VALUE!</v>
      </c>
      <c r="BQ22" s="371" t="e">
        <f t="shared" si="14"/>
        <v>#VALUE!</v>
      </c>
      <c r="BR22" s="371" t="e">
        <f t="shared" si="14"/>
        <v>#VALUE!</v>
      </c>
      <c r="BS22" s="371" t="e">
        <f t="shared" si="14"/>
        <v>#VALUE!</v>
      </c>
      <c r="BT22" s="371" t="e">
        <f t="shared" si="14"/>
        <v>#VALUE!</v>
      </c>
      <c r="BU22" s="371" t="e">
        <f t="shared" si="14"/>
        <v>#VALUE!</v>
      </c>
      <c r="BV22" s="371" t="e">
        <f t="shared" si="14"/>
        <v>#VALUE!</v>
      </c>
      <c r="BZ22" s="375"/>
      <c r="CA22" s="375"/>
    </row>
    <row r="23" spans="1:79" ht="18.75" customHeight="1">
      <c r="A23" s="284">
        <v>6</v>
      </c>
      <c r="B23" s="338" t="s">
        <v>329</v>
      </c>
      <c r="C23" s="338" t="s">
        <v>330</v>
      </c>
      <c r="D23" s="338" t="s">
        <v>331</v>
      </c>
      <c r="E23" s="338" t="s">
        <v>326</v>
      </c>
      <c r="F23" s="338" t="s">
        <v>327</v>
      </c>
      <c r="G23" s="338" t="s">
        <v>328</v>
      </c>
      <c r="H23" s="338" t="s">
        <v>329</v>
      </c>
      <c r="I23" s="288"/>
      <c r="J23" s="305" t="e">
        <f t="shared" si="1"/>
        <v>#VALUE!</v>
      </c>
      <c r="K23" s="314"/>
      <c r="L23" s="322" t="e">
        <f t="shared" si="2"/>
        <v>#VALUE!</v>
      </c>
      <c r="M23" s="324" t="e">
        <f t="shared" si="18"/>
        <v>#VALUE!</v>
      </c>
      <c r="N23" s="324" t="e">
        <f t="shared" si="3"/>
        <v>#VALUE!</v>
      </c>
      <c r="O23" s="324" t="e">
        <f t="shared" si="3"/>
        <v>#VALUE!</v>
      </c>
      <c r="P23" s="324" t="e">
        <f t="shared" si="3"/>
        <v>#VALUE!</v>
      </c>
      <c r="Q23" s="324" t="e">
        <f t="shared" si="3"/>
        <v>#VALUE!</v>
      </c>
      <c r="R23" s="325" t="e">
        <f t="shared" si="3"/>
        <v>#VALUE!</v>
      </c>
      <c r="S23" s="323" t="e">
        <f t="shared" si="3"/>
        <v>#VALUE!</v>
      </c>
      <c r="T23" s="288"/>
      <c r="V23" s="338" t="s">
        <v>328</v>
      </c>
      <c r="W23" s="338" t="s">
        <v>329</v>
      </c>
      <c r="X23" s="338" t="s">
        <v>330</v>
      </c>
      <c r="Y23" s="338" t="s">
        <v>331</v>
      </c>
      <c r="Z23" s="338" t="s">
        <v>326</v>
      </c>
      <c r="AA23" s="338" t="s">
        <v>327</v>
      </c>
      <c r="AB23" s="338" t="s">
        <v>328</v>
      </c>
      <c r="AD23" s="370"/>
      <c r="AE23" s="370"/>
      <c r="AT23" s="353" t="e">
        <f t="shared" si="5"/>
        <v>#VALUE!</v>
      </c>
      <c r="AU23" s="353" t="e">
        <f t="shared" si="6"/>
        <v>#VALUE!</v>
      </c>
      <c r="AV23" s="353" t="e">
        <f t="shared" si="7"/>
        <v>#VALUE!</v>
      </c>
      <c r="AW23" s="353" t="e">
        <f t="shared" si="8"/>
        <v>#VALUE!</v>
      </c>
      <c r="AX23" s="353" t="e">
        <f t="shared" si="15"/>
        <v>#VALUE!</v>
      </c>
      <c r="AY23" s="353" t="e">
        <f t="shared" si="9"/>
        <v>#VALUE!</v>
      </c>
      <c r="BA23" s="355" t="e">
        <f t="shared" si="10"/>
        <v>#VALUE!</v>
      </c>
      <c r="BB23" s="356" t="e">
        <f t="shared" si="16"/>
        <v>#VALUE!</v>
      </c>
      <c r="BC23" s="353" t="e">
        <f t="shared" si="11"/>
        <v>#VALUE!</v>
      </c>
      <c r="BE23" s="373" t="e">
        <f t="shared" si="12"/>
        <v>#VALUE!</v>
      </c>
      <c r="BF23" s="373" t="e">
        <f t="shared" si="17"/>
        <v>#VALUE!</v>
      </c>
      <c r="BH23" s="371" t="e">
        <f t="shared" si="13"/>
        <v>#VALUE!</v>
      </c>
      <c r="BI23" s="371" t="e">
        <f t="shared" si="13"/>
        <v>#VALUE!</v>
      </c>
      <c r="BJ23" s="371" t="e">
        <f t="shared" si="13"/>
        <v>#VALUE!</v>
      </c>
      <c r="BK23" s="371" t="e">
        <f t="shared" si="13"/>
        <v>#VALUE!</v>
      </c>
      <c r="BL23" s="371" t="e">
        <f t="shared" si="13"/>
        <v>#VALUE!</v>
      </c>
      <c r="BM23" s="371" t="e">
        <f t="shared" si="13"/>
        <v>#VALUE!</v>
      </c>
      <c r="BN23" s="371" t="e">
        <f t="shared" si="13"/>
        <v>#VALUE!</v>
      </c>
      <c r="BP23" s="371" t="e">
        <f t="shared" si="14"/>
        <v>#VALUE!</v>
      </c>
      <c r="BQ23" s="371" t="e">
        <f t="shared" si="14"/>
        <v>#VALUE!</v>
      </c>
      <c r="BR23" s="371" t="e">
        <f t="shared" si="14"/>
        <v>#VALUE!</v>
      </c>
      <c r="BS23" s="371" t="e">
        <f t="shared" si="14"/>
        <v>#VALUE!</v>
      </c>
      <c r="BT23" s="371" t="e">
        <f t="shared" si="14"/>
        <v>#VALUE!</v>
      </c>
      <c r="BU23" s="371" t="e">
        <f t="shared" si="14"/>
        <v>#VALUE!</v>
      </c>
      <c r="BV23" s="371" t="e">
        <f t="shared" si="14"/>
        <v>#VALUE!</v>
      </c>
    </row>
    <row r="24" spans="1:79" ht="18.75" customHeight="1">
      <c r="A24" s="284">
        <v>6</v>
      </c>
      <c r="B24" s="335"/>
      <c r="C24" s="335"/>
      <c r="D24" s="335"/>
      <c r="E24" s="335"/>
      <c r="F24" s="335"/>
      <c r="G24" s="334" t="s">
        <v>616</v>
      </c>
      <c r="H24" s="334"/>
      <c r="I24" s="288"/>
      <c r="J24" s="305" t="e">
        <f t="shared" si="1"/>
        <v>#VALUE!</v>
      </c>
      <c r="K24" s="314"/>
      <c r="L24" s="322" t="e">
        <f t="shared" si="2"/>
        <v>#VALUE!</v>
      </c>
      <c r="M24" s="324" t="e">
        <f t="shared" si="18"/>
        <v>#VALUE!</v>
      </c>
      <c r="N24" s="323" t="e">
        <f t="shared" si="3"/>
        <v>#VALUE!</v>
      </c>
      <c r="O24" s="324" t="e">
        <f t="shared" si="3"/>
        <v>#VALUE!</v>
      </c>
      <c r="P24" s="324" t="e">
        <f t="shared" si="3"/>
        <v>#VALUE!</v>
      </c>
      <c r="Q24" s="324" t="e">
        <f t="shared" si="3"/>
        <v>#VALUE!</v>
      </c>
      <c r="R24" s="325" t="e">
        <f t="shared" si="3"/>
        <v>#VALUE!</v>
      </c>
      <c r="S24" s="323" t="e">
        <f t="shared" si="3"/>
        <v>#VALUE!</v>
      </c>
      <c r="T24" s="288"/>
      <c r="V24" s="335"/>
      <c r="W24" s="335"/>
      <c r="X24" s="335"/>
      <c r="Y24" s="335"/>
      <c r="Z24" s="335"/>
      <c r="AA24" s="336"/>
      <c r="AB24" s="334"/>
      <c r="AD24" s="370"/>
      <c r="AE24" s="370"/>
      <c r="AT24" s="353" t="e">
        <f t="shared" si="5"/>
        <v>#VALUE!</v>
      </c>
      <c r="AU24" s="353" t="e">
        <f t="shared" si="6"/>
        <v>#VALUE!</v>
      </c>
      <c r="AV24" s="353" t="e">
        <f t="shared" si="7"/>
        <v>#VALUE!</v>
      </c>
      <c r="AW24" s="353" t="e">
        <f t="shared" si="8"/>
        <v>#VALUE!</v>
      </c>
      <c r="AX24" s="353" t="e">
        <f t="shared" si="15"/>
        <v>#VALUE!</v>
      </c>
      <c r="AY24" s="353" t="e">
        <f t="shared" si="9"/>
        <v>#VALUE!</v>
      </c>
      <c r="BA24" s="355" t="e">
        <f t="shared" si="10"/>
        <v>#VALUE!</v>
      </c>
      <c r="BB24" s="356" t="e">
        <f t="shared" si="16"/>
        <v>#VALUE!</v>
      </c>
      <c r="BC24" s="353" t="e">
        <f t="shared" si="11"/>
        <v>#VALUE!</v>
      </c>
      <c r="BE24" s="373" t="e">
        <f t="shared" si="12"/>
        <v>#VALUE!</v>
      </c>
      <c r="BF24" s="373" t="e">
        <f t="shared" si="17"/>
        <v>#VALUE!</v>
      </c>
      <c r="BH24" s="371" t="e">
        <f t="shared" si="13"/>
        <v>#VALUE!</v>
      </c>
      <c r="BI24" s="371" t="e">
        <f t="shared" si="13"/>
        <v>#VALUE!</v>
      </c>
      <c r="BJ24" s="371" t="e">
        <f t="shared" si="13"/>
        <v>#VALUE!</v>
      </c>
      <c r="BK24" s="371" t="e">
        <f t="shared" si="13"/>
        <v>#VALUE!</v>
      </c>
      <c r="BL24" s="371" t="e">
        <f t="shared" si="13"/>
        <v>#VALUE!</v>
      </c>
      <c r="BM24" s="371" t="e">
        <f t="shared" si="13"/>
        <v>#VALUE!</v>
      </c>
      <c r="BN24" s="371" t="e">
        <f t="shared" si="13"/>
        <v>#VALUE!</v>
      </c>
      <c r="BP24" s="371" t="e">
        <f t="shared" si="14"/>
        <v>#VALUE!</v>
      </c>
      <c r="BQ24" s="371" t="e">
        <f t="shared" si="14"/>
        <v>#VALUE!</v>
      </c>
      <c r="BR24" s="371" t="e">
        <f t="shared" si="14"/>
        <v>#VALUE!</v>
      </c>
      <c r="BS24" s="371" t="e">
        <f t="shared" si="14"/>
        <v>#VALUE!</v>
      </c>
      <c r="BT24" s="371" t="e">
        <f t="shared" si="14"/>
        <v>#VALUE!</v>
      </c>
      <c r="BU24" s="371" t="e">
        <f t="shared" si="14"/>
        <v>#VALUE!</v>
      </c>
      <c r="BV24" s="371" t="e">
        <f t="shared" si="14"/>
        <v>#VALUE!</v>
      </c>
      <c r="BY24" s="376"/>
      <c r="BZ24" s="376"/>
      <c r="CA24" s="376"/>
    </row>
    <row r="25" spans="1:79" ht="18.75" customHeight="1">
      <c r="A25" s="284">
        <v>6</v>
      </c>
      <c r="B25" s="319" t="e">
        <f>H21+1</f>
        <v>#VALUE!</v>
      </c>
      <c r="C25" s="319" t="e">
        <f t="shared" ref="C25:H25" si="25">B25+1</f>
        <v>#VALUE!</v>
      </c>
      <c r="D25" s="319" t="e">
        <f t="shared" si="25"/>
        <v>#VALUE!</v>
      </c>
      <c r="E25" s="319" t="e">
        <f t="shared" si="25"/>
        <v>#VALUE!</v>
      </c>
      <c r="F25" s="319" t="e">
        <f t="shared" si="25"/>
        <v>#VALUE!</v>
      </c>
      <c r="G25" s="320" t="e">
        <f t="shared" si="25"/>
        <v>#VALUE!</v>
      </c>
      <c r="H25" s="326" t="e">
        <f t="shared" si="25"/>
        <v>#VALUE!</v>
      </c>
      <c r="I25" s="288"/>
      <c r="J25" s="305" t="e">
        <f t="shared" si="1"/>
        <v>#VALUE!</v>
      </c>
      <c r="K25" s="314"/>
      <c r="L25" s="322" t="e">
        <f t="shared" si="2"/>
        <v>#VALUE!</v>
      </c>
      <c r="M25" s="324" t="e">
        <f t="shared" si="18"/>
        <v>#VALUE!</v>
      </c>
      <c r="N25" s="324" t="e">
        <f t="shared" ref="N25:S40" si="26">M25+1</f>
        <v>#VALUE!</v>
      </c>
      <c r="O25" s="324" t="e">
        <f t="shared" si="26"/>
        <v>#VALUE!</v>
      </c>
      <c r="P25" s="324" t="e">
        <f t="shared" si="26"/>
        <v>#VALUE!</v>
      </c>
      <c r="Q25" s="324" t="e">
        <f t="shared" si="26"/>
        <v>#VALUE!</v>
      </c>
      <c r="R25" s="325" t="e">
        <f t="shared" si="26"/>
        <v>#VALUE!</v>
      </c>
      <c r="S25" s="323" t="e">
        <f t="shared" si="26"/>
        <v>#VALUE!</v>
      </c>
      <c r="T25" s="288"/>
      <c r="V25" s="319" t="e">
        <f>AB21+1</f>
        <v>#VALUE!</v>
      </c>
      <c r="W25" s="319" t="e">
        <f t="shared" ref="W25:AB25" si="27">V25+1</f>
        <v>#VALUE!</v>
      </c>
      <c r="X25" s="319" t="e">
        <f t="shared" si="27"/>
        <v>#VALUE!</v>
      </c>
      <c r="Y25" s="319" t="e">
        <f t="shared" si="27"/>
        <v>#VALUE!</v>
      </c>
      <c r="Z25" s="319" t="e">
        <f t="shared" si="27"/>
        <v>#VALUE!</v>
      </c>
      <c r="AA25" s="326" t="e">
        <f t="shared" si="27"/>
        <v>#VALUE!</v>
      </c>
      <c r="AB25" s="326" t="e">
        <f t="shared" si="27"/>
        <v>#VALUE!</v>
      </c>
      <c r="AD25" s="370"/>
      <c r="AE25" s="370"/>
      <c r="AT25" s="353" t="e">
        <f t="shared" si="5"/>
        <v>#VALUE!</v>
      </c>
      <c r="AU25" s="353" t="e">
        <f t="shared" si="6"/>
        <v>#VALUE!</v>
      </c>
      <c r="AV25" s="353" t="e">
        <f t="shared" si="7"/>
        <v>#VALUE!</v>
      </c>
      <c r="AW25" s="353" t="e">
        <f t="shared" si="8"/>
        <v>#VALUE!</v>
      </c>
      <c r="AX25" s="353" t="e">
        <f t="shared" si="15"/>
        <v>#VALUE!</v>
      </c>
      <c r="AY25" s="353" t="e">
        <f t="shared" si="9"/>
        <v>#VALUE!</v>
      </c>
      <c r="BA25" s="355" t="e">
        <f t="shared" si="10"/>
        <v>#VALUE!</v>
      </c>
      <c r="BB25" s="356" t="e">
        <f t="shared" si="16"/>
        <v>#VALUE!</v>
      </c>
      <c r="BC25" s="353" t="e">
        <f t="shared" si="11"/>
        <v>#VALUE!</v>
      </c>
      <c r="BE25" s="373" t="e">
        <f t="shared" si="12"/>
        <v>#VALUE!</v>
      </c>
      <c r="BF25" s="373" t="e">
        <f t="shared" si="17"/>
        <v>#VALUE!</v>
      </c>
      <c r="BH25" s="371" t="e">
        <f t="shared" si="13"/>
        <v>#VALUE!</v>
      </c>
      <c r="BI25" s="371" t="e">
        <f t="shared" si="13"/>
        <v>#VALUE!</v>
      </c>
      <c r="BJ25" s="371" t="e">
        <f t="shared" si="13"/>
        <v>#VALUE!</v>
      </c>
      <c r="BK25" s="371" t="e">
        <f t="shared" si="13"/>
        <v>#VALUE!</v>
      </c>
      <c r="BL25" s="371" t="e">
        <f t="shared" si="13"/>
        <v>#VALUE!</v>
      </c>
      <c r="BM25" s="371" t="e">
        <f t="shared" si="13"/>
        <v>#VALUE!</v>
      </c>
      <c r="BN25" s="371" t="e">
        <f t="shared" si="13"/>
        <v>#VALUE!</v>
      </c>
      <c r="BP25" s="371" t="e">
        <f t="shared" ref="BP25:BV40" si="28">IF(BH25=1,1,BP24+1)</f>
        <v>#VALUE!</v>
      </c>
      <c r="BQ25" s="371" t="e">
        <f t="shared" si="28"/>
        <v>#VALUE!</v>
      </c>
      <c r="BR25" s="371" t="e">
        <f t="shared" si="28"/>
        <v>#VALUE!</v>
      </c>
      <c r="BS25" s="371" t="e">
        <f t="shared" si="28"/>
        <v>#VALUE!</v>
      </c>
      <c r="BT25" s="371" t="e">
        <f t="shared" si="28"/>
        <v>#VALUE!</v>
      </c>
      <c r="BU25" s="371" t="e">
        <f t="shared" si="28"/>
        <v>#VALUE!</v>
      </c>
      <c r="BV25" s="371" t="e">
        <f t="shared" si="28"/>
        <v>#VALUE!</v>
      </c>
      <c r="BY25" s="375"/>
      <c r="BZ25" s="375"/>
      <c r="CA25" s="375"/>
    </row>
    <row r="26" spans="1:79" ht="18.75" customHeight="1">
      <c r="A26" s="284">
        <v>6</v>
      </c>
      <c r="B26" s="329"/>
      <c r="C26" s="329"/>
      <c r="D26" s="329"/>
      <c r="E26" s="329"/>
      <c r="F26" s="329"/>
      <c r="G26" s="330"/>
      <c r="H26" s="331"/>
      <c r="I26" s="288"/>
      <c r="J26" s="305" t="e">
        <f t="shared" si="1"/>
        <v>#VALUE!</v>
      </c>
      <c r="K26" s="314"/>
      <c r="L26" s="322" t="e">
        <f t="shared" si="2"/>
        <v>#VALUE!</v>
      </c>
      <c r="M26" s="323" t="e">
        <f t="shared" si="18"/>
        <v>#VALUE!</v>
      </c>
      <c r="N26" s="324" t="e">
        <f t="shared" si="26"/>
        <v>#VALUE!</v>
      </c>
      <c r="O26" s="324" t="e">
        <f t="shared" si="26"/>
        <v>#VALUE!</v>
      </c>
      <c r="P26" s="324" t="e">
        <f t="shared" si="26"/>
        <v>#VALUE!</v>
      </c>
      <c r="Q26" s="324" t="e">
        <f t="shared" si="26"/>
        <v>#VALUE!</v>
      </c>
      <c r="R26" s="325" t="e">
        <f t="shared" si="26"/>
        <v>#VALUE!</v>
      </c>
      <c r="S26" s="323" t="e">
        <f t="shared" si="26"/>
        <v>#VALUE!</v>
      </c>
      <c r="T26" s="288"/>
      <c r="V26" s="329"/>
      <c r="W26" s="329"/>
      <c r="X26" s="329"/>
      <c r="Y26" s="329"/>
      <c r="Z26" s="329"/>
      <c r="AA26" s="331"/>
      <c r="AB26" s="331"/>
      <c r="AD26" s="370"/>
      <c r="AE26" s="370"/>
      <c r="AT26" s="353" t="e">
        <f t="shared" si="5"/>
        <v>#VALUE!</v>
      </c>
      <c r="AU26" s="353" t="e">
        <f t="shared" si="6"/>
        <v>#VALUE!</v>
      </c>
      <c r="AV26" s="353" t="e">
        <f t="shared" si="7"/>
        <v>#VALUE!</v>
      </c>
      <c r="AW26" s="353" t="e">
        <f t="shared" si="8"/>
        <v>#VALUE!</v>
      </c>
      <c r="AX26" s="353" t="e">
        <f t="shared" si="15"/>
        <v>#VALUE!</v>
      </c>
      <c r="AY26" s="353" t="e">
        <f t="shared" si="9"/>
        <v>#VALUE!</v>
      </c>
      <c r="BA26" s="355" t="e">
        <f t="shared" si="10"/>
        <v>#VALUE!</v>
      </c>
      <c r="BB26" s="356" t="e">
        <f t="shared" si="16"/>
        <v>#VALUE!</v>
      </c>
      <c r="BC26" s="353" t="e">
        <f t="shared" si="11"/>
        <v>#VALUE!</v>
      </c>
      <c r="BE26" s="373" t="e">
        <f t="shared" si="12"/>
        <v>#VALUE!</v>
      </c>
      <c r="BF26" s="373" t="e">
        <f t="shared" si="17"/>
        <v>#VALUE!</v>
      </c>
      <c r="BH26" s="371" t="e">
        <f t="shared" si="13"/>
        <v>#VALUE!</v>
      </c>
      <c r="BI26" s="371" t="e">
        <f t="shared" si="13"/>
        <v>#VALUE!</v>
      </c>
      <c r="BJ26" s="371" t="e">
        <f t="shared" si="13"/>
        <v>#VALUE!</v>
      </c>
      <c r="BK26" s="371" t="e">
        <f t="shared" si="13"/>
        <v>#VALUE!</v>
      </c>
      <c r="BL26" s="371" t="e">
        <f t="shared" si="13"/>
        <v>#VALUE!</v>
      </c>
      <c r="BM26" s="371" t="e">
        <f t="shared" si="13"/>
        <v>#VALUE!</v>
      </c>
      <c r="BN26" s="371" t="e">
        <f t="shared" si="13"/>
        <v>#VALUE!</v>
      </c>
      <c r="BP26" s="371" t="e">
        <f t="shared" si="28"/>
        <v>#VALUE!</v>
      </c>
      <c r="BQ26" s="371" t="e">
        <f t="shared" si="28"/>
        <v>#VALUE!</v>
      </c>
      <c r="BR26" s="371" t="e">
        <f t="shared" si="28"/>
        <v>#VALUE!</v>
      </c>
      <c r="BS26" s="371" t="e">
        <f t="shared" si="28"/>
        <v>#VALUE!</v>
      </c>
      <c r="BT26" s="371" t="e">
        <f t="shared" si="28"/>
        <v>#VALUE!</v>
      </c>
      <c r="BU26" s="371" t="e">
        <f t="shared" si="28"/>
        <v>#VALUE!</v>
      </c>
      <c r="BV26" s="371" t="e">
        <f t="shared" si="28"/>
        <v>#VALUE!</v>
      </c>
      <c r="BY26" s="375"/>
      <c r="BZ26" s="375"/>
      <c r="CA26" s="375"/>
    </row>
    <row r="27" spans="1:79" ht="18.75" customHeight="1">
      <c r="A27" s="284">
        <v>6</v>
      </c>
      <c r="B27" s="332" t="s">
        <v>330</v>
      </c>
      <c r="C27" s="332" t="s">
        <v>331</v>
      </c>
      <c r="D27" s="332" t="s">
        <v>326</v>
      </c>
      <c r="E27" s="332" t="s">
        <v>327</v>
      </c>
      <c r="F27" s="332" t="s">
        <v>328</v>
      </c>
      <c r="G27" s="332" t="s">
        <v>329</v>
      </c>
      <c r="H27" s="333" t="s">
        <v>331</v>
      </c>
      <c r="I27" s="288"/>
      <c r="J27" s="305" t="e">
        <f t="shared" si="1"/>
        <v>#VALUE!</v>
      </c>
      <c r="K27" s="314"/>
      <c r="L27" s="322" t="e">
        <f t="shared" si="2"/>
        <v>#VALUE!</v>
      </c>
      <c r="M27" s="324" t="e">
        <f t="shared" si="18"/>
        <v>#VALUE!</v>
      </c>
      <c r="N27" s="324" t="e">
        <f t="shared" si="26"/>
        <v>#VALUE!</v>
      </c>
      <c r="O27" s="324" t="e">
        <f t="shared" si="26"/>
        <v>#VALUE!</v>
      </c>
      <c r="P27" s="324" t="e">
        <f t="shared" si="26"/>
        <v>#VALUE!</v>
      </c>
      <c r="Q27" s="324" t="e">
        <f t="shared" si="26"/>
        <v>#VALUE!</v>
      </c>
      <c r="R27" s="325" t="e">
        <f t="shared" si="26"/>
        <v>#VALUE!</v>
      </c>
      <c r="S27" s="323" t="e">
        <f t="shared" si="26"/>
        <v>#VALUE!</v>
      </c>
      <c r="T27" s="288"/>
      <c r="V27" s="332" t="s">
        <v>329</v>
      </c>
      <c r="W27" s="332" t="s">
        <v>330</v>
      </c>
      <c r="X27" s="332" t="s">
        <v>327</v>
      </c>
      <c r="Y27" s="332" t="s">
        <v>328</v>
      </c>
      <c r="Z27" s="332" t="s">
        <v>329</v>
      </c>
      <c r="AA27" s="333" t="s">
        <v>330</v>
      </c>
      <c r="AB27" s="333" t="s">
        <v>331</v>
      </c>
      <c r="AD27" s="370"/>
      <c r="AE27" s="370"/>
      <c r="AT27" s="353" t="e">
        <f t="shared" si="5"/>
        <v>#VALUE!</v>
      </c>
      <c r="AU27" s="353" t="e">
        <f t="shared" si="6"/>
        <v>#VALUE!</v>
      </c>
      <c r="AV27" s="353" t="e">
        <f t="shared" si="7"/>
        <v>#VALUE!</v>
      </c>
      <c r="AW27" s="353" t="e">
        <f t="shared" si="8"/>
        <v>#VALUE!</v>
      </c>
      <c r="AX27" s="353" t="e">
        <f t="shared" si="15"/>
        <v>#VALUE!</v>
      </c>
      <c r="AY27" s="353" t="e">
        <f t="shared" si="9"/>
        <v>#VALUE!</v>
      </c>
      <c r="BA27" s="355" t="e">
        <f t="shared" si="10"/>
        <v>#VALUE!</v>
      </c>
      <c r="BB27" s="356" t="e">
        <f t="shared" si="16"/>
        <v>#VALUE!</v>
      </c>
      <c r="BC27" s="353" t="e">
        <f t="shared" si="11"/>
        <v>#VALUE!</v>
      </c>
      <c r="BE27" s="373" t="e">
        <f t="shared" si="12"/>
        <v>#VALUE!</v>
      </c>
      <c r="BF27" s="373" t="e">
        <f t="shared" si="17"/>
        <v>#VALUE!</v>
      </c>
      <c r="BH27" s="371" t="e">
        <f t="shared" si="13"/>
        <v>#VALUE!</v>
      </c>
      <c r="BI27" s="371" t="e">
        <f t="shared" si="13"/>
        <v>#VALUE!</v>
      </c>
      <c r="BJ27" s="371" t="e">
        <f t="shared" si="13"/>
        <v>#VALUE!</v>
      </c>
      <c r="BK27" s="371" t="e">
        <f t="shared" si="13"/>
        <v>#VALUE!</v>
      </c>
      <c r="BL27" s="371" t="e">
        <f t="shared" si="13"/>
        <v>#VALUE!</v>
      </c>
      <c r="BM27" s="371" t="e">
        <f t="shared" si="13"/>
        <v>#VALUE!</v>
      </c>
      <c r="BN27" s="371" t="e">
        <f t="shared" si="13"/>
        <v>#VALUE!</v>
      </c>
      <c r="BP27" s="371" t="e">
        <f t="shared" si="28"/>
        <v>#VALUE!</v>
      </c>
      <c r="BQ27" s="371" t="e">
        <f t="shared" si="28"/>
        <v>#VALUE!</v>
      </c>
      <c r="BR27" s="371" t="e">
        <f t="shared" si="28"/>
        <v>#VALUE!</v>
      </c>
      <c r="BS27" s="371" t="e">
        <f t="shared" si="28"/>
        <v>#VALUE!</v>
      </c>
      <c r="BT27" s="371" t="e">
        <f t="shared" si="28"/>
        <v>#VALUE!</v>
      </c>
      <c r="BU27" s="371" t="e">
        <f t="shared" si="28"/>
        <v>#VALUE!</v>
      </c>
      <c r="BV27" s="371" t="e">
        <f t="shared" si="28"/>
        <v>#VALUE!</v>
      </c>
    </row>
    <row r="28" spans="1:79" ht="18.75" customHeight="1">
      <c r="A28" s="284">
        <v>6</v>
      </c>
      <c r="B28" s="335"/>
      <c r="C28" s="335"/>
      <c r="D28" s="335"/>
      <c r="E28" s="335"/>
      <c r="F28" s="335"/>
      <c r="G28" s="336"/>
      <c r="H28" s="337"/>
      <c r="I28" s="288"/>
      <c r="J28" s="305" t="e">
        <f t="shared" si="1"/>
        <v>#VALUE!</v>
      </c>
      <c r="K28" s="314"/>
      <c r="L28" s="322" t="e">
        <f t="shared" si="2"/>
        <v>#VALUE!</v>
      </c>
      <c r="M28" s="324" t="e">
        <f t="shared" si="18"/>
        <v>#VALUE!</v>
      </c>
      <c r="N28" s="324" t="e">
        <f t="shared" si="26"/>
        <v>#VALUE!</v>
      </c>
      <c r="O28" s="324" t="e">
        <f t="shared" si="26"/>
        <v>#VALUE!</v>
      </c>
      <c r="P28" s="324" t="e">
        <f t="shared" si="26"/>
        <v>#VALUE!</v>
      </c>
      <c r="Q28" s="324" t="e">
        <f t="shared" si="26"/>
        <v>#VALUE!</v>
      </c>
      <c r="R28" s="325" t="e">
        <f t="shared" si="26"/>
        <v>#VALUE!</v>
      </c>
      <c r="S28" s="323" t="e">
        <f t="shared" si="26"/>
        <v>#VALUE!</v>
      </c>
      <c r="T28" s="288"/>
      <c r="V28" s="335"/>
      <c r="W28" s="335"/>
      <c r="X28" s="335"/>
      <c r="Y28" s="335"/>
      <c r="Z28" s="335"/>
      <c r="AA28" s="337"/>
      <c r="AB28" s="337"/>
      <c r="AD28" s="370"/>
      <c r="AE28" s="370"/>
      <c r="AT28" s="353" t="e">
        <f t="shared" si="5"/>
        <v>#VALUE!</v>
      </c>
      <c r="AU28" s="353" t="e">
        <f t="shared" si="6"/>
        <v>#VALUE!</v>
      </c>
      <c r="AV28" s="353" t="e">
        <f t="shared" si="7"/>
        <v>#VALUE!</v>
      </c>
      <c r="AW28" s="353" t="e">
        <f t="shared" si="8"/>
        <v>#VALUE!</v>
      </c>
      <c r="AX28" s="353" t="e">
        <f t="shared" si="15"/>
        <v>#VALUE!</v>
      </c>
      <c r="AY28" s="353" t="e">
        <f t="shared" si="9"/>
        <v>#VALUE!</v>
      </c>
      <c r="BA28" s="355" t="e">
        <f t="shared" si="10"/>
        <v>#VALUE!</v>
      </c>
      <c r="BB28" s="356" t="e">
        <f t="shared" si="16"/>
        <v>#VALUE!</v>
      </c>
      <c r="BC28" s="353" t="e">
        <f t="shared" si="11"/>
        <v>#VALUE!</v>
      </c>
      <c r="BE28" s="373" t="e">
        <f t="shared" si="12"/>
        <v>#VALUE!</v>
      </c>
      <c r="BF28" s="373" t="e">
        <f t="shared" si="17"/>
        <v>#VALUE!</v>
      </c>
      <c r="BH28" s="371" t="e">
        <f t="shared" si="13"/>
        <v>#VALUE!</v>
      </c>
      <c r="BI28" s="371" t="e">
        <f t="shared" si="13"/>
        <v>#VALUE!</v>
      </c>
      <c r="BJ28" s="371" t="e">
        <f t="shared" si="13"/>
        <v>#VALUE!</v>
      </c>
      <c r="BK28" s="371" t="e">
        <f t="shared" si="13"/>
        <v>#VALUE!</v>
      </c>
      <c r="BL28" s="371" t="e">
        <f t="shared" si="13"/>
        <v>#VALUE!</v>
      </c>
      <c r="BM28" s="371" t="e">
        <f t="shared" si="13"/>
        <v>#VALUE!</v>
      </c>
      <c r="BN28" s="371" t="e">
        <f t="shared" si="13"/>
        <v>#VALUE!</v>
      </c>
      <c r="BP28" s="371" t="e">
        <f t="shared" si="28"/>
        <v>#VALUE!</v>
      </c>
      <c r="BQ28" s="371" t="e">
        <f t="shared" si="28"/>
        <v>#VALUE!</v>
      </c>
      <c r="BR28" s="371" t="e">
        <f t="shared" si="28"/>
        <v>#VALUE!</v>
      </c>
      <c r="BS28" s="371" t="e">
        <f t="shared" si="28"/>
        <v>#VALUE!</v>
      </c>
      <c r="BT28" s="371" t="e">
        <f t="shared" si="28"/>
        <v>#VALUE!</v>
      </c>
      <c r="BU28" s="371" t="e">
        <f t="shared" si="28"/>
        <v>#VALUE!</v>
      </c>
      <c r="BV28" s="371" t="e">
        <f t="shared" si="28"/>
        <v>#VALUE!</v>
      </c>
    </row>
    <row r="29" spans="1:79" ht="18.75" customHeight="1">
      <c r="A29" s="284">
        <v>6</v>
      </c>
      <c r="B29" s="326" t="e">
        <f>H25+1</f>
        <v>#VALUE!</v>
      </c>
      <c r="C29" s="326" t="e">
        <f t="shared" ref="C29:H29" si="29">B29+1</f>
        <v>#VALUE!</v>
      </c>
      <c r="D29" s="326" t="e">
        <f t="shared" si="29"/>
        <v>#VALUE!</v>
      </c>
      <c r="E29" s="326" t="e">
        <f t="shared" si="29"/>
        <v>#VALUE!</v>
      </c>
      <c r="F29" s="326" t="e">
        <f t="shared" si="29"/>
        <v>#VALUE!</v>
      </c>
      <c r="G29" s="326" t="e">
        <f t="shared" si="29"/>
        <v>#VALUE!</v>
      </c>
      <c r="H29" s="326" t="e">
        <f t="shared" si="29"/>
        <v>#VALUE!</v>
      </c>
      <c r="I29" s="288"/>
      <c r="J29" s="305" t="e">
        <f t="shared" si="1"/>
        <v>#VALUE!</v>
      </c>
      <c r="K29" s="314"/>
      <c r="L29" s="322" t="e">
        <f t="shared" si="2"/>
        <v>#VALUE!</v>
      </c>
      <c r="M29" s="324" t="e">
        <f t="shared" si="18"/>
        <v>#VALUE!</v>
      </c>
      <c r="N29" s="324" t="e">
        <f t="shared" si="26"/>
        <v>#VALUE!</v>
      </c>
      <c r="O29" s="324" t="e">
        <f t="shared" si="26"/>
        <v>#VALUE!</v>
      </c>
      <c r="P29" s="323" t="e">
        <f t="shared" si="26"/>
        <v>#VALUE!</v>
      </c>
      <c r="Q29" s="324" t="e">
        <f t="shared" si="26"/>
        <v>#VALUE!</v>
      </c>
      <c r="R29" s="325" t="e">
        <f t="shared" si="26"/>
        <v>#VALUE!</v>
      </c>
      <c r="S29" s="323" t="e">
        <f t="shared" si="26"/>
        <v>#VALUE!</v>
      </c>
      <c r="T29" s="288"/>
      <c r="V29" s="326" t="e">
        <f>AB25+1</f>
        <v>#VALUE!</v>
      </c>
      <c r="W29" s="326" t="e">
        <f t="shared" ref="W29:AB29" si="30">V29+1</f>
        <v>#VALUE!</v>
      </c>
      <c r="X29" s="326" t="e">
        <f t="shared" si="30"/>
        <v>#VALUE!</v>
      </c>
      <c r="Y29" s="326" t="e">
        <f t="shared" si="30"/>
        <v>#VALUE!</v>
      </c>
      <c r="Z29" s="326" t="e">
        <f t="shared" si="30"/>
        <v>#VALUE!</v>
      </c>
      <c r="AA29" s="326" t="e">
        <f t="shared" si="30"/>
        <v>#VALUE!</v>
      </c>
      <c r="AB29" s="326" t="e">
        <f t="shared" si="30"/>
        <v>#VALUE!</v>
      </c>
      <c r="AD29" s="370"/>
      <c r="AE29" s="370"/>
      <c r="AT29" s="353" t="e">
        <f t="shared" si="5"/>
        <v>#VALUE!</v>
      </c>
      <c r="AU29" s="353" t="e">
        <f t="shared" si="6"/>
        <v>#VALUE!</v>
      </c>
      <c r="AV29" s="353" t="e">
        <f t="shared" si="7"/>
        <v>#VALUE!</v>
      </c>
      <c r="AW29" s="353" t="e">
        <f t="shared" si="8"/>
        <v>#VALUE!</v>
      </c>
      <c r="AX29" s="353" t="e">
        <f t="shared" si="15"/>
        <v>#VALUE!</v>
      </c>
      <c r="AY29" s="353" t="e">
        <f t="shared" si="9"/>
        <v>#VALUE!</v>
      </c>
      <c r="BA29" s="355" t="e">
        <f t="shared" si="10"/>
        <v>#VALUE!</v>
      </c>
      <c r="BB29" s="356" t="e">
        <f t="shared" si="16"/>
        <v>#VALUE!</v>
      </c>
      <c r="BC29" s="353" t="e">
        <f t="shared" si="11"/>
        <v>#VALUE!</v>
      </c>
      <c r="BE29" s="373" t="e">
        <f t="shared" si="12"/>
        <v>#VALUE!</v>
      </c>
      <c r="BF29" s="373" t="e">
        <f t="shared" si="17"/>
        <v>#VALUE!</v>
      </c>
      <c r="BH29" s="371" t="e">
        <f t="shared" si="13"/>
        <v>#VALUE!</v>
      </c>
      <c r="BI29" s="371" t="e">
        <f t="shared" si="13"/>
        <v>#VALUE!</v>
      </c>
      <c r="BJ29" s="371" t="e">
        <f t="shared" si="13"/>
        <v>#VALUE!</v>
      </c>
      <c r="BK29" s="371" t="e">
        <f t="shared" si="13"/>
        <v>#VALUE!</v>
      </c>
      <c r="BL29" s="371" t="e">
        <f t="shared" si="13"/>
        <v>#VALUE!</v>
      </c>
      <c r="BM29" s="371" t="e">
        <f t="shared" si="13"/>
        <v>#VALUE!</v>
      </c>
      <c r="BN29" s="371" t="e">
        <f t="shared" si="13"/>
        <v>#VALUE!</v>
      </c>
      <c r="BP29" s="371" t="e">
        <f t="shared" si="28"/>
        <v>#VALUE!</v>
      </c>
      <c r="BQ29" s="371" t="e">
        <f t="shared" si="28"/>
        <v>#VALUE!</v>
      </c>
      <c r="BR29" s="371" t="e">
        <f t="shared" si="28"/>
        <v>#VALUE!</v>
      </c>
      <c r="BS29" s="371" t="e">
        <f t="shared" si="28"/>
        <v>#VALUE!</v>
      </c>
      <c r="BT29" s="371" t="e">
        <f t="shared" si="28"/>
        <v>#VALUE!</v>
      </c>
      <c r="BU29" s="371" t="e">
        <f t="shared" si="28"/>
        <v>#VALUE!</v>
      </c>
      <c r="BV29" s="371" t="e">
        <f t="shared" si="28"/>
        <v>#VALUE!</v>
      </c>
    </row>
    <row r="30" spans="1:79" ht="18.75" customHeight="1">
      <c r="A30" s="284">
        <v>6</v>
      </c>
      <c r="B30" s="331"/>
      <c r="C30" s="331"/>
      <c r="D30" s="331"/>
      <c r="E30" s="331"/>
      <c r="F30" s="331"/>
      <c r="G30" s="331"/>
      <c r="H30" s="331"/>
      <c r="I30" s="288"/>
      <c r="J30" s="305" t="e">
        <f t="shared" si="1"/>
        <v>#VALUE!</v>
      </c>
      <c r="K30" s="314"/>
      <c r="L30" s="322" t="e">
        <f t="shared" si="2"/>
        <v>#VALUE!</v>
      </c>
      <c r="M30" s="324" t="e">
        <f t="shared" si="18"/>
        <v>#VALUE!</v>
      </c>
      <c r="N30" s="324" t="e">
        <f t="shared" si="26"/>
        <v>#VALUE!</v>
      </c>
      <c r="O30" s="324" t="e">
        <f t="shared" si="26"/>
        <v>#VALUE!</v>
      </c>
      <c r="P30" s="324" t="e">
        <f t="shared" si="26"/>
        <v>#VALUE!</v>
      </c>
      <c r="Q30" s="324" t="e">
        <f t="shared" si="26"/>
        <v>#VALUE!</v>
      </c>
      <c r="R30" s="325" t="e">
        <f t="shared" si="26"/>
        <v>#VALUE!</v>
      </c>
      <c r="S30" s="323" t="e">
        <f t="shared" si="26"/>
        <v>#VALUE!</v>
      </c>
      <c r="T30" s="288"/>
      <c r="V30" s="331"/>
      <c r="W30" s="331"/>
      <c r="X30" s="331"/>
      <c r="Y30" s="331"/>
      <c r="Z30" s="331"/>
      <c r="AA30" s="331"/>
      <c r="AB30" s="331"/>
      <c r="AD30" s="370"/>
      <c r="AE30" s="370"/>
      <c r="AT30" s="353" t="e">
        <f t="shared" si="5"/>
        <v>#VALUE!</v>
      </c>
      <c r="AU30" s="353" t="e">
        <f t="shared" si="6"/>
        <v>#VALUE!</v>
      </c>
      <c r="AV30" s="353" t="e">
        <f t="shared" si="7"/>
        <v>#VALUE!</v>
      </c>
      <c r="AW30" s="353" t="e">
        <f t="shared" si="8"/>
        <v>#VALUE!</v>
      </c>
      <c r="AX30" s="353" t="e">
        <f t="shared" si="15"/>
        <v>#VALUE!</v>
      </c>
      <c r="AY30" s="353" t="e">
        <f t="shared" si="9"/>
        <v>#VALUE!</v>
      </c>
      <c r="BA30" s="355" t="e">
        <f t="shared" si="10"/>
        <v>#VALUE!</v>
      </c>
      <c r="BB30" s="356" t="e">
        <f t="shared" si="16"/>
        <v>#VALUE!</v>
      </c>
      <c r="BC30" s="353" t="e">
        <f t="shared" si="11"/>
        <v>#VALUE!</v>
      </c>
      <c r="BE30" s="373" t="e">
        <f t="shared" si="12"/>
        <v>#VALUE!</v>
      </c>
      <c r="BF30" s="373" t="e">
        <f t="shared" si="17"/>
        <v>#VALUE!</v>
      </c>
      <c r="BH30" s="371" t="e">
        <f t="shared" si="13"/>
        <v>#VALUE!</v>
      </c>
      <c r="BI30" s="371" t="e">
        <f t="shared" si="13"/>
        <v>#VALUE!</v>
      </c>
      <c r="BJ30" s="371" t="e">
        <f t="shared" si="13"/>
        <v>#VALUE!</v>
      </c>
      <c r="BK30" s="371" t="e">
        <f t="shared" si="13"/>
        <v>#VALUE!</v>
      </c>
      <c r="BL30" s="371" t="e">
        <f t="shared" si="13"/>
        <v>#VALUE!</v>
      </c>
      <c r="BM30" s="371" t="e">
        <f t="shared" si="13"/>
        <v>#VALUE!</v>
      </c>
      <c r="BN30" s="371" t="e">
        <f t="shared" si="13"/>
        <v>#VALUE!</v>
      </c>
      <c r="BP30" s="371" t="e">
        <f t="shared" si="28"/>
        <v>#VALUE!</v>
      </c>
      <c r="BQ30" s="371" t="e">
        <f t="shared" si="28"/>
        <v>#VALUE!</v>
      </c>
      <c r="BR30" s="371" t="e">
        <f t="shared" si="28"/>
        <v>#VALUE!</v>
      </c>
      <c r="BS30" s="371" t="e">
        <f t="shared" si="28"/>
        <v>#VALUE!</v>
      </c>
      <c r="BT30" s="371" t="e">
        <f t="shared" si="28"/>
        <v>#VALUE!</v>
      </c>
      <c r="BU30" s="371" t="e">
        <f t="shared" si="28"/>
        <v>#VALUE!</v>
      </c>
      <c r="BV30" s="371" t="e">
        <f t="shared" si="28"/>
        <v>#VALUE!</v>
      </c>
      <c r="BY30" s="376"/>
      <c r="BZ30" s="376"/>
      <c r="CA30" s="376"/>
    </row>
    <row r="31" spans="1:79" ht="18.75" customHeight="1">
      <c r="A31" s="284">
        <v>6</v>
      </c>
      <c r="B31" s="339" t="s">
        <v>326</v>
      </c>
      <c r="C31" s="339" t="s">
        <v>327</v>
      </c>
      <c r="D31" s="339" t="s">
        <v>328</v>
      </c>
      <c r="E31" s="339" t="s">
        <v>329</v>
      </c>
      <c r="F31" s="339" t="s">
        <v>330</v>
      </c>
      <c r="G31" s="339" t="s">
        <v>331</v>
      </c>
      <c r="H31" s="339" t="s">
        <v>326</v>
      </c>
      <c r="I31" s="288"/>
      <c r="J31" s="305" t="e">
        <f t="shared" si="1"/>
        <v>#VALUE!</v>
      </c>
      <c r="K31" s="314"/>
      <c r="L31" s="322" t="e">
        <f t="shared" si="2"/>
        <v>#VALUE!</v>
      </c>
      <c r="M31" s="324" t="e">
        <f t="shared" si="18"/>
        <v>#VALUE!</v>
      </c>
      <c r="N31" s="324" t="e">
        <f t="shared" si="26"/>
        <v>#VALUE!</v>
      </c>
      <c r="O31" s="324" t="e">
        <f t="shared" si="26"/>
        <v>#VALUE!</v>
      </c>
      <c r="P31" s="324" t="e">
        <f t="shared" si="26"/>
        <v>#VALUE!</v>
      </c>
      <c r="Q31" s="324" t="e">
        <f t="shared" si="26"/>
        <v>#VALUE!</v>
      </c>
      <c r="R31" s="325" t="e">
        <f t="shared" si="26"/>
        <v>#VALUE!</v>
      </c>
      <c r="S31" s="323" t="e">
        <f t="shared" si="26"/>
        <v>#VALUE!</v>
      </c>
      <c r="T31" s="288"/>
      <c r="V31" s="339" t="s">
        <v>326</v>
      </c>
      <c r="W31" s="339" t="s">
        <v>327</v>
      </c>
      <c r="X31" s="339" t="s">
        <v>328</v>
      </c>
      <c r="Y31" s="339" t="s">
        <v>329</v>
      </c>
      <c r="Z31" s="339" t="s">
        <v>330</v>
      </c>
      <c r="AA31" s="339" t="s">
        <v>331</v>
      </c>
      <c r="AB31" s="339" t="s">
        <v>326</v>
      </c>
      <c r="AD31" s="370"/>
      <c r="AE31" s="370"/>
      <c r="AT31" s="353" t="e">
        <f t="shared" si="5"/>
        <v>#VALUE!</v>
      </c>
      <c r="AU31" s="353" t="e">
        <f t="shared" si="6"/>
        <v>#VALUE!</v>
      </c>
      <c r="AV31" s="353" t="e">
        <f t="shared" si="7"/>
        <v>#VALUE!</v>
      </c>
      <c r="AW31" s="353" t="e">
        <f t="shared" si="8"/>
        <v>#VALUE!</v>
      </c>
      <c r="AX31" s="353" t="e">
        <f t="shared" si="15"/>
        <v>#VALUE!</v>
      </c>
      <c r="AY31" s="353" t="e">
        <f t="shared" si="9"/>
        <v>#VALUE!</v>
      </c>
      <c r="BA31" s="355" t="e">
        <f t="shared" si="10"/>
        <v>#VALUE!</v>
      </c>
      <c r="BB31" s="356" t="e">
        <f t="shared" si="16"/>
        <v>#VALUE!</v>
      </c>
      <c r="BC31" s="353" t="e">
        <f t="shared" si="11"/>
        <v>#VALUE!</v>
      </c>
      <c r="BE31" s="373" t="e">
        <f t="shared" si="12"/>
        <v>#VALUE!</v>
      </c>
      <c r="BF31" s="373" t="e">
        <f t="shared" si="17"/>
        <v>#VALUE!</v>
      </c>
      <c r="BH31" s="371" t="e">
        <f t="shared" si="13"/>
        <v>#VALUE!</v>
      </c>
      <c r="BI31" s="371" t="e">
        <f t="shared" si="13"/>
        <v>#VALUE!</v>
      </c>
      <c r="BJ31" s="371" t="e">
        <f t="shared" si="13"/>
        <v>#VALUE!</v>
      </c>
      <c r="BK31" s="371" t="e">
        <f t="shared" si="13"/>
        <v>#VALUE!</v>
      </c>
      <c r="BL31" s="371" t="e">
        <f t="shared" si="13"/>
        <v>#VALUE!</v>
      </c>
      <c r="BM31" s="371" t="e">
        <f t="shared" si="13"/>
        <v>#VALUE!</v>
      </c>
      <c r="BN31" s="371" t="e">
        <f t="shared" si="13"/>
        <v>#VALUE!</v>
      </c>
      <c r="BP31" s="371" t="e">
        <f t="shared" si="28"/>
        <v>#VALUE!</v>
      </c>
      <c r="BQ31" s="371" t="e">
        <f t="shared" si="28"/>
        <v>#VALUE!</v>
      </c>
      <c r="BR31" s="371" t="e">
        <f t="shared" si="28"/>
        <v>#VALUE!</v>
      </c>
      <c r="BS31" s="371" t="e">
        <f t="shared" si="28"/>
        <v>#VALUE!</v>
      </c>
      <c r="BT31" s="371" t="e">
        <f t="shared" si="28"/>
        <v>#VALUE!</v>
      </c>
      <c r="BU31" s="371" t="e">
        <f t="shared" si="28"/>
        <v>#VALUE!</v>
      </c>
      <c r="BV31" s="371" t="e">
        <f t="shared" si="28"/>
        <v>#VALUE!</v>
      </c>
      <c r="BY31" s="375"/>
      <c r="BZ31" s="375"/>
      <c r="CA31" s="375"/>
    </row>
    <row r="32" spans="1:79" ht="18.75" customHeight="1">
      <c r="A32" s="284">
        <v>6</v>
      </c>
      <c r="B32" s="337"/>
      <c r="C32" s="337"/>
      <c r="D32" s="337"/>
      <c r="E32" s="337"/>
      <c r="F32" s="337"/>
      <c r="G32" s="337"/>
      <c r="H32" s="337"/>
      <c r="I32" s="288"/>
      <c r="J32" s="305" t="e">
        <f t="shared" si="1"/>
        <v>#VALUE!</v>
      </c>
      <c r="K32" s="314"/>
      <c r="L32" s="322" t="e">
        <f t="shared" si="2"/>
        <v>#VALUE!</v>
      </c>
      <c r="M32" s="324" t="e">
        <f t="shared" si="18"/>
        <v>#VALUE!</v>
      </c>
      <c r="N32" s="324" t="e">
        <f t="shared" si="26"/>
        <v>#VALUE!</v>
      </c>
      <c r="O32" s="324" t="e">
        <f t="shared" si="26"/>
        <v>#VALUE!</v>
      </c>
      <c r="P32" s="324" t="e">
        <f t="shared" si="26"/>
        <v>#VALUE!</v>
      </c>
      <c r="Q32" s="324" t="e">
        <f t="shared" si="26"/>
        <v>#VALUE!</v>
      </c>
      <c r="R32" s="325" t="e">
        <f t="shared" si="26"/>
        <v>#VALUE!</v>
      </c>
      <c r="S32" s="323" t="e">
        <f t="shared" si="26"/>
        <v>#VALUE!</v>
      </c>
      <c r="T32" s="288"/>
      <c r="V32" s="337"/>
      <c r="W32" s="337"/>
      <c r="X32" s="337"/>
      <c r="Y32" s="337"/>
      <c r="Z32" s="337"/>
      <c r="AA32" s="337"/>
      <c r="AB32" s="337"/>
      <c r="AD32" s="370"/>
      <c r="AE32" s="370"/>
      <c r="AT32" s="353" t="e">
        <f t="shared" si="5"/>
        <v>#VALUE!</v>
      </c>
      <c r="AU32" s="353" t="e">
        <f t="shared" si="6"/>
        <v>#VALUE!</v>
      </c>
      <c r="AV32" s="353" t="e">
        <f t="shared" si="7"/>
        <v>#VALUE!</v>
      </c>
      <c r="AW32" s="353" t="e">
        <f t="shared" si="8"/>
        <v>#VALUE!</v>
      </c>
      <c r="AX32" s="353" t="e">
        <f t="shared" si="15"/>
        <v>#VALUE!</v>
      </c>
      <c r="AY32" s="353" t="e">
        <f t="shared" si="9"/>
        <v>#VALUE!</v>
      </c>
      <c r="BA32" s="355" t="e">
        <f t="shared" si="10"/>
        <v>#VALUE!</v>
      </c>
      <c r="BB32" s="356" t="e">
        <f t="shared" si="16"/>
        <v>#VALUE!</v>
      </c>
      <c r="BC32" s="353" t="e">
        <f t="shared" si="11"/>
        <v>#VALUE!</v>
      </c>
      <c r="BE32" s="373" t="e">
        <f t="shared" si="12"/>
        <v>#VALUE!</v>
      </c>
      <c r="BF32" s="373" t="e">
        <f t="shared" si="17"/>
        <v>#VALUE!</v>
      </c>
      <c r="BH32" s="371" t="e">
        <f t="shared" si="13"/>
        <v>#VALUE!</v>
      </c>
      <c r="BI32" s="371" t="e">
        <f t="shared" si="13"/>
        <v>#VALUE!</v>
      </c>
      <c r="BJ32" s="371" t="e">
        <f t="shared" si="13"/>
        <v>#VALUE!</v>
      </c>
      <c r="BK32" s="371" t="e">
        <f t="shared" si="13"/>
        <v>#VALUE!</v>
      </c>
      <c r="BL32" s="371" t="e">
        <f t="shared" si="13"/>
        <v>#VALUE!</v>
      </c>
      <c r="BM32" s="371" t="e">
        <f t="shared" si="13"/>
        <v>#VALUE!</v>
      </c>
      <c r="BN32" s="371" t="e">
        <f t="shared" si="13"/>
        <v>#VALUE!</v>
      </c>
      <c r="BP32" s="371" t="e">
        <f t="shared" si="28"/>
        <v>#VALUE!</v>
      </c>
      <c r="BQ32" s="371" t="e">
        <f t="shared" si="28"/>
        <v>#VALUE!</v>
      </c>
      <c r="BR32" s="371" t="e">
        <f t="shared" si="28"/>
        <v>#VALUE!</v>
      </c>
      <c r="BS32" s="371" t="e">
        <f t="shared" si="28"/>
        <v>#VALUE!</v>
      </c>
      <c r="BT32" s="371" t="e">
        <f t="shared" si="28"/>
        <v>#VALUE!</v>
      </c>
      <c r="BU32" s="371" t="e">
        <f t="shared" si="28"/>
        <v>#VALUE!</v>
      </c>
      <c r="BV32" s="371" t="e">
        <f t="shared" si="28"/>
        <v>#VALUE!</v>
      </c>
      <c r="BY32" s="375"/>
      <c r="BZ32" s="375"/>
      <c r="CA32" s="375"/>
    </row>
    <row r="33" spans="1:88" ht="18.75" customHeight="1">
      <c r="A33" s="284">
        <v>6</v>
      </c>
      <c r="I33" s="288"/>
      <c r="J33" s="305" t="e">
        <f t="shared" si="1"/>
        <v>#VALUE!</v>
      </c>
      <c r="K33" s="314"/>
      <c r="L33" s="322" t="e">
        <f t="shared" si="2"/>
        <v>#VALUE!</v>
      </c>
      <c r="M33" s="324" t="e">
        <f t="shared" si="18"/>
        <v>#VALUE!</v>
      </c>
      <c r="N33" s="324" t="e">
        <f t="shared" si="26"/>
        <v>#VALUE!</v>
      </c>
      <c r="O33" s="324" t="e">
        <f t="shared" si="26"/>
        <v>#VALUE!</v>
      </c>
      <c r="P33" s="324" t="e">
        <f t="shared" si="26"/>
        <v>#VALUE!</v>
      </c>
      <c r="Q33" s="324" t="e">
        <f t="shared" si="26"/>
        <v>#VALUE!</v>
      </c>
      <c r="R33" s="325" t="e">
        <f t="shared" si="26"/>
        <v>#VALUE!</v>
      </c>
      <c r="S33" s="323" t="e">
        <f t="shared" si="26"/>
        <v>#VALUE!</v>
      </c>
      <c r="T33" s="288"/>
      <c r="AD33" s="370"/>
      <c r="AE33" s="370"/>
      <c r="AT33" s="353" t="e">
        <f t="shared" si="5"/>
        <v>#VALUE!</v>
      </c>
      <c r="AU33" s="353" t="e">
        <f t="shared" si="6"/>
        <v>#VALUE!</v>
      </c>
      <c r="AV33" s="353" t="e">
        <f t="shared" si="7"/>
        <v>#VALUE!</v>
      </c>
      <c r="AW33" s="353" t="e">
        <f t="shared" si="8"/>
        <v>#VALUE!</v>
      </c>
      <c r="AX33" s="353" t="e">
        <f t="shared" si="15"/>
        <v>#VALUE!</v>
      </c>
      <c r="AY33" s="353" t="e">
        <f t="shared" si="9"/>
        <v>#VALUE!</v>
      </c>
      <c r="BA33" s="355" t="e">
        <f t="shared" si="10"/>
        <v>#VALUE!</v>
      </c>
      <c r="BB33" s="356" t="e">
        <f t="shared" si="16"/>
        <v>#VALUE!</v>
      </c>
      <c r="BC33" s="353" t="e">
        <f t="shared" si="11"/>
        <v>#VALUE!</v>
      </c>
      <c r="BE33" s="373" t="e">
        <f t="shared" si="12"/>
        <v>#VALUE!</v>
      </c>
      <c r="BF33" s="373" t="e">
        <f t="shared" si="17"/>
        <v>#VALUE!</v>
      </c>
      <c r="BH33" s="371" t="e">
        <f t="shared" si="13"/>
        <v>#VALUE!</v>
      </c>
      <c r="BI33" s="371" t="e">
        <f t="shared" si="13"/>
        <v>#VALUE!</v>
      </c>
      <c r="BJ33" s="371" t="e">
        <f t="shared" si="13"/>
        <v>#VALUE!</v>
      </c>
      <c r="BK33" s="371" t="e">
        <f t="shared" si="13"/>
        <v>#VALUE!</v>
      </c>
      <c r="BL33" s="371" t="e">
        <f t="shared" si="13"/>
        <v>#VALUE!</v>
      </c>
      <c r="BM33" s="371" t="e">
        <f t="shared" si="13"/>
        <v>#VALUE!</v>
      </c>
      <c r="BN33" s="371" t="e">
        <f t="shared" si="13"/>
        <v>#VALUE!</v>
      </c>
      <c r="BP33" s="371" t="e">
        <f t="shared" si="28"/>
        <v>#VALUE!</v>
      </c>
      <c r="BQ33" s="371" t="e">
        <f t="shared" si="28"/>
        <v>#VALUE!</v>
      </c>
      <c r="BR33" s="371" t="e">
        <f t="shared" si="28"/>
        <v>#VALUE!</v>
      </c>
      <c r="BS33" s="371" t="e">
        <f t="shared" si="28"/>
        <v>#VALUE!</v>
      </c>
      <c r="BT33" s="371" t="e">
        <f t="shared" si="28"/>
        <v>#VALUE!</v>
      </c>
      <c r="BU33" s="371" t="e">
        <f t="shared" si="28"/>
        <v>#VALUE!</v>
      </c>
      <c r="BV33" s="371" t="e">
        <f t="shared" si="28"/>
        <v>#VALUE!</v>
      </c>
    </row>
    <row r="34" spans="1:88" ht="18.75" customHeight="1">
      <c r="A34" s="284">
        <v>6</v>
      </c>
      <c r="B34" s="291" t="s">
        <v>651</v>
      </c>
      <c r="C34" s="291"/>
      <c r="D34" s="292" t="s">
        <v>652</v>
      </c>
      <c r="E34" s="292"/>
      <c r="F34" s="292"/>
      <c r="G34" s="292"/>
      <c r="H34" s="292"/>
      <c r="I34" s="288"/>
      <c r="J34" s="305" t="e">
        <f t="shared" si="1"/>
        <v>#VALUE!</v>
      </c>
      <c r="K34" s="314"/>
      <c r="L34" s="322" t="e">
        <f t="shared" si="2"/>
        <v>#VALUE!</v>
      </c>
      <c r="M34" s="324" t="e">
        <f t="shared" si="18"/>
        <v>#VALUE!</v>
      </c>
      <c r="N34" s="324" t="e">
        <f t="shared" si="26"/>
        <v>#VALUE!</v>
      </c>
      <c r="O34" s="324" t="e">
        <f t="shared" si="26"/>
        <v>#VALUE!</v>
      </c>
      <c r="P34" s="324" t="e">
        <f t="shared" si="26"/>
        <v>#VALUE!</v>
      </c>
      <c r="Q34" s="324" t="e">
        <f t="shared" si="26"/>
        <v>#VALUE!</v>
      </c>
      <c r="R34" s="325" t="e">
        <f t="shared" si="26"/>
        <v>#VALUE!</v>
      </c>
      <c r="S34" s="323" t="e">
        <f t="shared" si="26"/>
        <v>#VALUE!</v>
      </c>
      <c r="T34" s="288"/>
      <c r="V34" s="291" t="s">
        <v>336</v>
      </c>
      <c r="W34" s="291"/>
      <c r="X34" s="292" t="s">
        <v>709</v>
      </c>
      <c r="Y34" s="292"/>
      <c r="Z34" s="292"/>
      <c r="AA34" s="292"/>
      <c r="AB34" s="292"/>
      <c r="AD34" s="370"/>
      <c r="AE34" s="370"/>
      <c r="AT34" s="353" t="e">
        <f t="shared" si="5"/>
        <v>#VALUE!</v>
      </c>
      <c r="AU34" s="353" t="e">
        <f t="shared" si="6"/>
        <v>#VALUE!</v>
      </c>
      <c r="AV34" s="353" t="e">
        <f t="shared" si="7"/>
        <v>#VALUE!</v>
      </c>
      <c r="AW34" s="353" t="e">
        <f t="shared" si="8"/>
        <v>#VALUE!</v>
      </c>
      <c r="AX34" s="353" t="e">
        <f t="shared" si="15"/>
        <v>#VALUE!</v>
      </c>
      <c r="AY34" s="353" t="e">
        <f t="shared" si="9"/>
        <v>#VALUE!</v>
      </c>
      <c r="BA34" s="355" t="e">
        <f t="shared" si="10"/>
        <v>#VALUE!</v>
      </c>
      <c r="BB34" s="356" t="e">
        <f t="shared" si="16"/>
        <v>#VALUE!</v>
      </c>
      <c r="BC34" s="353" t="e">
        <f t="shared" si="11"/>
        <v>#VALUE!</v>
      </c>
      <c r="BE34" s="373" t="e">
        <f t="shared" si="12"/>
        <v>#VALUE!</v>
      </c>
      <c r="BF34" s="373" t="e">
        <f t="shared" si="17"/>
        <v>#VALUE!</v>
      </c>
      <c r="BH34" s="371" t="e">
        <f t="shared" si="13"/>
        <v>#VALUE!</v>
      </c>
      <c r="BI34" s="371" t="e">
        <f t="shared" si="13"/>
        <v>#VALUE!</v>
      </c>
      <c r="BJ34" s="371" t="e">
        <f t="shared" si="13"/>
        <v>#VALUE!</v>
      </c>
      <c r="BK34" s="371" t="e">
        <f t="shared" si="13"/>
        <v>#VALUE!</v>
      </c>
      <c r="BL34" s="371" t="e">
        <f t="shared" si="13"/>
        <v>#VALUE!</v>
      </c>
      <c r="BM34" s="371" t="e">
        <f t="shared" si="13"/>
        <v>#VALUE!</v>
      </c>
      <c r="BN34" s="371" t="e">
        <f t="shared" si="13"/>
        <v>#VALUE!</v>
      </c>
      <c r="BP34" s="371" t="e">
        <f t="shared" si="28"/>
        <v>#VALUE!</v>
      </c>
      <c r="BQ34" s="371" t="e">
        <f t="shared" si="28"/>
        <v>#VALUE!</v>
      </c>
      <c r="BR34" s="371" t="e">
        <f t="shared" si="28"/>
        <v>#VALUE!</v>
      </c>
      <c r="BS34" s="371" t="e">
        <f t="shared" si="28"/>
        <v>#VALUE!</v>
      </c>
      <c r="BT34" s="371" t="e">
        <f t="shared" si="28"/>
        <v>#VALUE!</v>
      </c>
      <c r="BU34" s="371" t="e">
        <f t="shared" si="28"/>
        <v>#VALUE!</v>
      </c>
      <c r="BV34" s="371" t="e">
        <f t="shared" si="28"/>
        <v>#VALUE!</v>
      </c>
    </row>
    <row r="35" spans="1:88" ht="18.75" customHeight="1">
      <c r="A35" s="284">
        <v>6</v>
      </c>
      <c r="B35" s="291"/>
      <c r="C35" s="291"/>
      <c r="D35" s="292"/>
      <c r="E35" s="292"/>
      <c r="F35" s="292"/>
      <c r="G35" s="292"/>
      <c r="H35" s="292"/>
      <c r="I35" s="288"/>
      <c r="J35" s="305" t="e">
        <f t="shared" si="1"/>
        <v>#VALUE!</v>
      </c>
      <c r="K35" s="314"/>
      <c r="L35" s="322" t="e">
        <f t="shared" si="2"/>
        <v>#VALUE!</v>
      </c>
      <c r="M35" s="324" t="e">
        <f t="shared" si="18"/>
        <v>#VALUE!</v>
      </c>
      <c r="N35" s="323" t="e">
        <f t="shared" si="26"/>
        <v>#VALUE!</v>
      </c>
      <c r="O35" s="324" t="e">
        <f t="shared" si="26"/>
        <v>#VALUE!</v>
      </c>
      <c r="P35" s="324" t="e">
        <f t="shared" si="26"/>
        <v>#VALUE!</v>
      </c>
      <c r="Q35" s="324" t="e">
        <f t="shared" si="26"/>
        <v>#VALUE!</v>
      </c>
      <c r="R35" s="323" t="e">
        <f t="shared" si="26"/>
        <v>#VALUE!</v>
      </c>
      <c r="S35" s="323" t="e">
        <f t="shared" si="26"/>
        <v>#VALUE!</v>
      </c>
      <c r="T35" s="288"/>
      <c r="V35" s="291"/>
      <c r="W35" s="291"/>
      <c r="X35" s="292"/>
      <c r="Y35" s="292"/>
      <c r="Z35" s="292"/>
      <c r="AA35" s="292"/>
      <c r="AB35" s="292"/>
      <c r="AD35" s="370"/>
      <c r="AE35" s="370"/>
      <c r="AT35" s="353" t="e">
        <f t="shared" si="5"/>
        <v>#VALUE!</v>
      </c>
      <c r="AU35" s="353" t="e">
        <f t="shared" si="6"/>
        <v>#VALUE!</v>
      </c>
      <c r="AV35" s="353" t="e">
        <f t="shared" si="7"/>
        <v>#VALUE!</v>
      </c>
      <c r="AW35" s="353" t="e">
        <f t="shared" si="8"/>
        <v>#VALUE!</v>
      </c>
      <c r="AX35" s="353" t="e">
        <f t="shared" si="15"/>
        <v>#VALUE!</v>
      </c>
      <c r="AY35" s="353" t="e">
        <f t="shared" si="9"/>
        <v>#VALUE!</v>
      </c>
      <c r="BA35" s="355" t="e">
        <f t="shared" si="10"/>
        <v>#VALUE!</v>
      </c>
      <c r="BB35" s="356" t="e">
        <f t="shared" si="16"/>
        <v>#VALUE!</v>
      </c>
      <c r="BC35" s="353" t="e">
        <f t="shared" si="11"/>
        <v>#VALUE!</v>
      </c>
      <c r="BE35" s="373" t="e">
        <f t="shared" si="12"/>
        <v>#VALUE!</v>
      </c>
      <c r="BF35" s="373" t="e">
        <f t="shared" si="17"/>
        <v>#VALUE!</v>
      </c>
      <c r="BH35" s="371" t="e">
        <f t="shared" si="13"/>
        <v>#VALUE!</v>
      </c>
      <c r="BI35" s="371" t="e">
        <f t="shared" si="13"/>
        <v>#VALUE!</v>
      </c>
      <c r="BJ35" s="371" t="e">
        <f t="shared" si="13"/>
        <v>#VALUE!</v>
      </c>
      <c r="BK35" s="371" t="e">
        <f t="shared" si="13"/>
        <v>#VALUE!</v>
      </c>
      <c r="BL35" s="371" t="e">
        <f t="shared" si="13"/>
        <v>#VALUE!</v>
      </c>
      <c r="BM35" s="371" t="e">
        <f t="shared" si="13"/>
        <v>#VALUE!</v>
      </c>
      <c r="BN35" s="371" t="e">
        <f t="shared" si="13"/>
        <v>#VALUE!</v>
      </c>
      <c r="BP35" s="371" t="e">
        <f t="shared" si="28"/>
        <v>#VALUE!</v>
      </c>
      <c r="BQ35" s="371" t="e">
        <f t="shared" si="28"/>
        <v>#VALUE!</v>
      </c>
      <c r="BR35" s="371" t="e">
        <f t="shared" si="28"/>
        <v>#VALUE!</v>
      </c>
      <c r="BS35" s="371" t="e">
        <f t="shared" si="28"/>
        <v>#VALUE!</v>
      </c>
      <c r="BT35" s="371" t="e">
        <f t="shared" si="28"/>
        <v>#VALUE!</v>
      </c>
      <c r="BU35" s="371" t="e">
        <f t="shared" si="28"/>
        <v>#VALUE!</v>
      </c>
      <c r="BV35" s="371" t="e">
        <f t="shared" si="28"/>
        <v>#VALUE!</v>
      </c>
    </row>
    <row r="36" spans="1:88" ht="18.75" customHeight="1">
      <c r="A36" s="284">
        <v>6</v>
      </c>
      <c r="B36" s="291"/>
      <c r="C36" s="291"/>
      <c r="D36" s="292"/>
      <c r="E36" s="292"/>
      <c r="F36" s="292"/>
      <c r="G36" s="292"/>
      <c r="H36" s="292"/>
      <c r="I36" s="288"/>
      <c r="J36" s="305" t="e">
        <f t="shared" si="1"/>
        <v>#VALUE!</v>
      </c>
      <c r="K36" s="314"/>
      <c r="L36" s="322" t="e">
        <f t="shared" si="2"/>
        <v>#VALUE!</v>
      </c>
      <c r="M36" s="323" t="e">
        <f t="shared" si="18"/>
        <v>#VALUE!</v>
      </c>
      <c r="N36" s="323" t="e">
        <f t="shared" si="26"/>
        <v>#VALUE!</v>
      </c>
      <c r="O36" s="324" t="e">
        <f t="shared" si="26"/>
        <v>#VALUE!</v>
      </c>
      <c r="P36" s="324" t="e">
        <f t="shared" si="26"/>
        <v>#VALUE!</v>
      </c>
      <c r="Q36" s="324" t="e">
        <f t="shared" si="26"/>
        <v>#VALUE!</v>
      </c>
      <c r="R36" s="325" t="e">
        <f t="shared" si="26"/>
        <v>#VALUE!</v>
      </c>
      <c r="S36" s="323" t="e">
        <f t="shared" si="26"/>
        <v>#VALUE!</v>
      </c>
      <c r="T36" s="288"/>
      <c r="V36" s="291"/>
      <c r="W36" s="291"/>
      <c r="X36" s="292"/>
      <c r="Y36" s="292"/>
      <c r="Z36" s="292"/>
      <c r="AA36" s="292"/>
      <c r="AB36" s="292"/>
      <c r="AD36" s="370"/>
      <c r="AE36" s="370"/>
      <c r="AT36" s="353" t="e">
        <f t="shared" si="5"/>
        <v>#VALUE!</v>
      </c>
      <c r="AU36" s="353" t="e">
        <f t="shared" si="6"/>
        <v>#VALUE!</v>
      </c>
      <c r="AV36" s="353" t="e">
        <f t="shared" si="7"/>
        <v>#VALUE!</v>
      </c>
      <c r="AW36" s="353" t="e">
        <f t="shared" si="8"/>
        <v>#VALUE!</v>
      </c>
      <c r="AX36" s="353" t="e">
        <f t="shared" si="15"/>
        <v>#VALUE!</v>
      </c>
      <c r="AY36" s="353" t="e">
        <f t="shared" si="9"/>
        <v>#VALUE!</v>
      </c>
      <c r="BA36" s="355" t="e">
        <f t="shared" si="10"/>
        <v>#VALUE!</v>
      </c>
      <c r="BB36" s="356" t="e">
        <f t="shared" si="16"/>
        <v>#VALUE!</v>
      </c>
      <c r="BC36" s="353" t="e">
        <f t="shared" si="11"/>
        <v>#VALUE!</v>
      </c>
      <c r="BE36" s="373" t="e">
        <f t="shared" si="12"/>
        <v>#VALUE!</v>
      </c>
      <c r="BF36" s="373" t="e">
        <f t="shared" si="17"/>
        <v>#VALUE!</v>
      </c>
      <c r="BH36" s="371" t="e">
        <f t="shared" si="13"/>
        <v>#VALUE!</v>
      </c>
      <c r="BI36" s="371" t="e">
        <f t="shared" si="13"/>
        <v>#VALUE!</v>
      </c>
      <c r="BJ36" s="371" t="e">
        <f t="shared" si="13"/>
        <v>#VALUE!</v>
      </c>
      <c r="BK36" s="371" t="e">
        <f t="shared" si="13"/>
        <v>#VALUE!</v>
      </c>
      <c r="BL36" s="371" t="e">
        <f t="shared" si="13"/>
        <v>#VALUE!</v>
      </c>
      <c r="BM36" s="371" t="e">
        <f t="shared" si="13"/>
        <v>#VALUE!</v>
      </c>
      <c r="BN36" s="371" t="e">
        <f t="shared" si="13"/>
        <v>#VALUE!</v>
      </c>
      <c r="BP36" s="371" t="e">
        <f t="shared" si="28"/>
        <v>#VALUE!</v>
      </c>
      <c r="BQ36" s="371" t="e">
        <f t="shared" si="28"/>
        <v>#VALUE!</v>
      </c>
      <c r="BR36" s="371" t="e">
        <f t="shared" si="28"/>
        <v>#VALUE!</v>
      </c>
      <c r="BS36" s="371" t="e">
        <f t="shared" si="28"/>
        <v>#VALUE!</v>
      </c>
      <c r="BT36" s="371" t="e">
        <f t="shared" si="28"/>
        <v>#VALUE!</v>
      </c>
      <c r="BU36" s="371" t="e">
        <f t="shared" si="28"/>
        <v>#VALUE!</v>
      </c>
      <c r="BV36" s="371" t="e">
        <f t="shared" si="28"/>
        <v>#VALUE!</v>
      </c>
      <c r="BY36" s="376"/>
      <c r="BZ36" s="376"/>
      <c r="CA36" s="376"/>
      <c r="CB36" s="376"/>
      <c r="CC36" s="376"/>
      <c r="CD36" s="376"/>
    </row>
    <row r="37" spans="1:88" ht="18.75" customHeight="1">
      <c r="A37" s="284">
        <v>6</v>
      </c>
      <c r="B37" s="295"/>
      <c r="C37" s="295"/>
      <c r="D37" s="296"/>
      <c r="E37" s="296"/>
      <c r="F37" s="296"/>
      <c r="G37" s="296"/>
      <c r="H37" s="296"/>
      <c r="I37" s="288"/>
      <c r="J37" s="305" t="e">
        <f t="shared" si="1"/>
        <v>#VALUE!</v>
      </c>
      <c r="K37" s="314"/>
      <c r="L37" s="322" t="e">
        <f t="shared" si="2"/>
        <v>#VALUE!</v>
      </c>
      <c r="M37" s="324" t="e">
        <f t="shared" si="18"/>
        <v>#VALUE!</v>
      </c>
      <c r="N37" s="324" t="e">
        <f t="shared" si="26"/>
        <v>#VALUE!</v>
      </c>
      <c r="O37" s="324" t="e">
        <f t="shared" si="26"/>
        <v>#VALUE!</v>
      </c>
      <c r="P37" s="324" t="e">
        <f t="shared" si="26"/>
        <v>#VALUE!</v>
      </c>
      <c r="Q37" s="324" t="e">
        <f t="shared" si="26"/>
        <v>#VALUE!</v>
      </c>
      <c r="R37" s="325" t="e">
        <f t="shared" si="26"/>
        <v>#VALUE!</v>
      </c>
      <c r="S37" s="323" t="e">
        <f t="shared" si="26"/>
        <v>#VALUE!</v>
      </c>
      <c r="T37" s="288"/>
      <c r="V37" s="295"/>
      <c r="W37" s="295"/>
      <c r="X37" s="296"/>
      <c r="Y37" s="296"/>
      <c r="Z37" s="296"/>
      <c r="AA37" s="296"/>
      <c r="AB37" s="296"/>
      <c r="AD37" s="370"/>
      <c r="AE37" s="370"/>
      <c r="AT37" s="353" t="e">
        <f t="shared" si="5"/>
        <v>#VALUE!</v>
      </c>
      <c r="AU37" s="353" t="e">
        <f t="shared" si="6"/>
        <v>#VALUE!</v>
      </c>
      <c r="AV37" s="353" t="e">
        <f t="shared" si="7"/>
        <v>#VALUE!</v>
      </c>
      <c r="AW37" s="353" t="e">
        <f t="shared" si="8"/>
        <v>#VALUE!</v>
      </c>
      <c r="AX37" s="353" t="e">
        <f t="shared" si="15"/>
        <v>#VALUE!</v>
      </c>
      <c r="AY37" s="353" t="e">
        <f t="shared" si="9"/>
        <v>#VALUE!</v>
      </c>
      <c r="BA37" s="355" t="e">
        <f t="shared" si="10"/>
        <v>#VALUE!</v>
      </c>
      <c r="BB37" s="356" t="e">
        <f t="shared" si="16"/>
        <v>#VALUE!</v>
      </c>
      <c r="BC37" s="353" t="e">
        <f t="shared" si="11"/>
        <v>#VALUE!</v>
      </c>
      <c r="BE37" s="373" t="e">
        <f t="shared" si="12"/>
        <v>#VALUE!</v>
      </c>
      <c r="BF37" s="373" t="e">
        <f t="shared" si="17"/>
        <v>#VALUE!</v>
      </c>
      <c r="BH37" s="371" t="e">
        <f t="shared" si="13"/>
        <v>#VALUE!</v>
      </c>
      <c r="BI37" s="371" t="e">
        <f t="shared" si="13"/>
        <v>#VALUE!</v>
      </c>
      <c r="BJ37" s="371" t="e">
        <f t="shared" si="13"/>
        <v>#VALUE!</v>
      </c>
      <c r="BK37" s="371" t="e">
        <f t="shared" si="13"/>
        <v>#VALUE!</v>
      </c>
      <c r="BL37" s="371" t="e">
        <f t="shared" si="13"/>
        <v>#VALUE!</v>
      </c>
      <c r="BM37" s="371" t="e">
        <f t="shared" si="13"/>
        <v>#VALUE!</v>
      </c>
      <c r="BN37" s="371" t="e">
        <f t="shared" si="13"/>
        <v>#VALUE!</v>
      </c>
      <c r="BP37" s="371" t="e">
        <f t="shared" si="28"/>
        <v>#VALUE!</v>
      </c>
      <c r="BQ37" s="371" t="e">
        <f t="shared" si="28"/>
        <v>#VALUE!</v>
      </c>
      <c r="BR37" s="371" t="e">
        <f t="shared" si="28"/>
        <v>#VALUE!</v>
      </c>
      <c r="BS37" s="371" t="e">
        <f t="shared" si="28"/>
        <v>#VALUE!</v>
      </c>
      <c r="BT37" s="371" t="e">
        <f t="shared" si="28"/>
        <v>#VALUE!</v>
      </c>
      <c r="BU37" s="371" t="e">
        <f t="shared" si="28"/>
        <v>#VALUE!</v>
      </c>
      <c r="BV37" s="371" t="e">
        <f t="shared" si="28"/>
        <v>#VALUE!</v>
      </c>
      <c r="BY37" s="375"/>
      <c r="BZ37" s="375"/>
      <c r="CA37" s="375"/>
      <c r="CB37" s="375"/>
      <c r="CC37" s="375"/>
      <c r="CD37" s="375"/>
    </row>
    <row r="38" spans="1:88" ht="18.75" customHeight="1">
      <c r="A38" s="284">
        <v>6</v>
      </c>
      <c r="B38" s="298" t="s">
        <v>174</v>
      </c>
      <c r="C38" s="299" t="s">
        <v>308</v>
      </c>
      <c r="D38" s="300" t="s">
        <v>309</v>
      </c>
      <c r="E38" s="301" t="s">
        <v>310</v>
      </c>
      <c r="F38" s="302" t="s">
        <v>311</v>
      </c>
      <c r="G38" s="303" t="s">
        <v>312</v>
      </c>
      <c r="H38" s="304" t="s">
        <v>313</v>
      </c>
      <c r="I38" s="288"/>
      <c r="J38" s="305" t="e">
        <f t="shared" si="1"/>
        <v>#VALUE!</v>
      </c>
      <c r="K38" s="314"/>
      <c r="L38" s="322" t="e">
        <f t="shared" si="2"/>
        <v>#VALUE!</v>
      </c>
      <c r="M38" s="324" t="e">
        <f t="shared" si="18"/>
        <v>#VALUE!</v>
      </c>
      <c r="N38" s="324" t="e">
        <f t="shared" si="26"/>
        <v>#VALUE!</v>
      </c>
      <c r="O38" s="324" t="e">
        <f t="shared" si="26"/>
        <v>#VALUE!</v>
      </c>
      <c r="P38" s="324" t="e">
        <f t="shared" si="26"/>
        <v>#VALUE!</v>
      </c>
      <c r="Q38" s="324" t="e">
        <f t="shared" si="26"/>
        <v>#VALUE!</v>
      </c>
      <c r="R38" s="325" t="e">
        <f t="shared" si="26"/>
        <v>#VALUE!</v>
      </c>
      <c r="S38" s="323" t="e">
        <f t="shared" si="26"/>
        <v>#VALUE!</v>
      </c>
      <c r="T38" s="288"/>
      <c r="V38" s="298" t="s">
        <v>174</v>
      </c>
      <c r="W38" s="299" t="s">
        <v>308</v>
      </c>
      <c r="X38" s="300" t="s">
        <v>309</v>
      </c>
      <c r="Y38" s="301" t="s">
        <v>310</v>
      </c>
      <c r="Z38" s="302" t="s">
        <v>311</v>
      </c>
      <c r="AA38" s="303" t="s">
        <v>312</v>
      </c>
      <c r="AB38" s="304" t="s">
        <v>313</v>
      </c>
      <c r="AD38" s="370"/>
      <c r="AE38" s="370"/>
      <c r="AT38" s="353" t="e">
        <f t="shared" si="5"/>
        <v>#VALUE!</v>
      </c>
      <c r="AU38" s="353" t="e">
        <f t="shared" si="6"/>
        <v>#VALUE!</v>
      </c>
      <c r="AV38" s="353" t="e">
        <f t="shared" si="7"/>
        <v>#VALUE!</v>
      </c>
      <c r="AW38" s="353" t="e">
        <f t="shared" si="8"/>
        <v>#VALUE!</v>
      </c>
      <c r="AX38" s="353" t="e">
        <f t="shared" si="15"/>
        <v>#VALUE!</v>
      </c>
      <c r="AY38" s="353" t="e">
        <f t="shared" si="9"/>
        <v>#VALUE!</v>
      </c>
      <c r="BA38" s="355" t="e">
        <f t="shared" si="10"/>
        <v>#VALUE!</v>
      </c>
      <c r="BB38" s="356" t="e">
        <f t="shared" si="16"/>
        <v>#VALUE!</v>
      </c>
      <c r="BC38" s="353" t="e">
        <f t="shared" si="11"/>
        <v>#VALUE!</v>
      </c>
      <c r="BE38" s="373" t="e">
        <f t="shared" si="12"/>
        <v>#VALUE!</v>
      </c>
      <c r="BF38" s="373" t="e">
        <f t="shared" si="17"/>
        <v>#VALUE!</v>
      </c>
      <c r="BH38" s="371" t="e">
        <f t="shared" si="13"/>
        <v>#VALUE!</v>
      </c>
      <c r="BI38" s="371" t="e">
        <f t="shared" si="13"/>
        <v>#VALUE!</v>
      </c>
      <c r="BJ38" s="371" t="e">
        <f t="shared" si="13"/>
        <v>#VALUE!</v>
      </c>
      <c r="BK38" s="371" t="e">
        <f t="shared" si="13"/>
        <v>#VALUE!</v>
      </c>
      <c r="BL38" s="371" t="e">
        <f t="shared" si="13"/>
        <v>#VALUE!</v>
      </c>
      <c r="BM38" s="371" t="e">
        <f t="shared" si="13"/>
        <v>#VALUE!</v>
      </c>
      <c r="BN38" s="371" t="e">
        <f t="shared" si="13"/>
        <v>#VALUE!</v>
      </c>
      <c r="BP38" s="371" t="e">
        <f t="shared" si="28"/>
        <v>#VALUE!</v>
      </c>
      <c r="BQ38" s="371" t="e">
        <f t="shared" si="28"/>
        <v>#VALUE!</v>
      </c>
      <c r="BR38" s="371" t="e">
        <f t="shared" si="28"/>
        <v>#VALUE!</v>
      </c>
      <c r="BS38" s="371" t="e">
        <f t="shared" si="28"/>
        <v>#VALUE!</v>
      </c>
      <c r="BT38" s="371" t="e">
        <f t="shared" si="28"/>
        <v>#VALUE!</v>
      </c>
      <c r="BU38" s="371" t="e">
        <f t="shared" si="28"/>
        <v>#VALUE!</v>
      </c>
      <c r="BV38" s="371" t="e">
        <f t="shared" si="28"/>
        <v>#VALUE!</v>
      </c>
      <c r="BY38" s="375"/>
      <c r="BZ38" s="375"/>
      <c r="CA38" s="375"/>
      <c r="CB38" s="375"/>
      <c r="CC38" s="375"/>
      <c r="CD38" s="375"/>
    </row>
    <row r="39" spans="1:88" ht="18.75" customHeight="1">
      <c r="A39" s="284">
        <v>6</v>
      </c>
      <c r="I39" s="288"/>
      <c r="J39" s="305" t="e">
        <f t="shared" si="1"/>
        <v>#VALUE!</v>
      </c>
      <c r="K39" s="314"/>
      <c r="L39" s="322" t="e">
        <f t="shared" si="2"/>
        <v>#VALUE!</v>
      </c>
      <c r="M39" s="324" t="e">
        <f t="shared" si="18"/>
        <v>#VALUE!</v>
      </c>
      <c r="N39" s="324" t="e">
        <f t="shared" si="26"/>
        <v>#VALUE!</v>
      </c>
      <c r="O39" s="324" t="e">
        <f t="shared" si="26"/>
        <v>#VALUE!</v>
      </c>
      <c r="P39" s="324" t="e">
        <f t="shared" si="26"/>
        <v>#VALUE!</v>
      </c>
      <c r="Q39" s="324" t="e">
        <f t="shared" si="26"/>
        <v>#VALUE!</v>
      </c>
      <c r="R39" s="325" t="e">
        <f t="shared" si="26"/>
        <v>#VALUE!</v>
      </c>
      <c r="S39" s="323" t="e">
        <f t="shared" si="26"/>
        <v>#VALUE!</v>
      </c>
      <c r="T39" s="288"/>
      <c r="AD39" s="370"/>
      <c r="AE39" s="370"/>
      <c r="AT39" s="353" t="e">
        <f t="shared" si="5"/>
        <v>#VALUE!</v>
      </c>
      <c r="AU39" s="353" t="e">
        <f t="shared" si="6"/>
        <v>#VALUE!</v>
      </c>
      <c r="AV39" s="353" t="e">
        <f t="shared" si="7"/>
        <v>#VALUE!</v>
      </c>
      <c r="AW39" s="353" t="e">
        <f t="shared" si="8"/>
        <v>#VALUE!</v>
      </c>
      <c r="AX39" s="353" t="e">
        <f t="shared" si="15"/>
        <v>#VALUE!</v>
      </c>
      <c r="AY39" s="353" t="e">
        <f t="shared" si="9"/>
        <v>#VALUE!</v>
      </c>
      <c r="BA39" s="355" t="e">
        <f t="shared" si="10"/>
        <v>#VALUE!</v>
      </c>
      <c r="BB39" s="356" t="e">
        <f t="shared" si="16"/>
        <v>#VALUE!</v>
      </c>
      <c r="BC39" s="353" t="e">
        <f t="shared" si="11"/>
        <v>#VALUE!</v>
      </c>
      <c r="BE39" s="373" t="e">
        <f t="shared" si="12"/>
        <v>#VALUE!</v>
      </c>
      <c r="BF39" s="373" t="e">
        <f t="shared" si="17"/>
        <v>#VALUE!</v>
      </c>
      <c r="BH39" s="371" t="e">
        <f t="shared" si="13"/>
        <v>#VALUE!</v>
      </c>
      <c r="BI39" s="371" t="e">
        <f t="shared" si="13"/>
        <v>#VALUE!</v>
      </c>
      <c r="BJ39" s="371" t="e">
        <f t="shared" si="13"/>
        <v>#VALUE!</v>
      </c>
      <c r="BK39" s="371" t="e">
        <f t="shared" si="13"/>
        <v>#VALUE!</v>
      </c>
      <c r="BL39" s="371" t="e">
        <f t="shared" si="13"/>
        <v>#VALUE!</v>
      </c>
      <c r="BM39" s="371" t="e">
        <f t="shared" si="13"/>
        <v>#VALUE!</v>
      </c>
      <c r="BN39" s="371" t="e">
        <f t="shared" si="13"/>
        <v>#VALUE!</v>
      </c>
      <c r="BP39" s="371" t="e">
        <f t="shared" si="28"/>
        <v>#VALUE!</v>
      </c>
      <c r="BQ39" s="371" t="e">
        <f t="shared" si="28"/>
        <v>#VALUE!</v>
      </c>
      <c r="BR39" s="371" t="e">
        <f t="shared" si="28"/>
        <v>#VALUE!</v>
      </c>
      <c r="BS39" s="371" t="e">
        <f t="shared" si="28"/>
        <v>#VALUE!</v>
      </c>
      <c r="BT39" s="371" t="e">
        <f t="shared" si="28"/>
        <v>#VALUE!</v>
      </c>
      <c r="BU39" s="371" t="e">
        <f t="shared" si="28"/>
        <v>#VALUE!</v>
      </c>
      <c r="BV39" s="371" t="e">
        <f t="shared" si="28"/>
        <v>#VALUE!</v>
      </c>
    </row>
    <row r="40" spans="1:88" ht="18.75" customHeight="1">
      <c r="A40" s="284">
        <v>6</v>
      </c>
      <c r="B40" s="326" t="s">
        <v>653</v>
      </c>
      <c r="C40" s="326" t="e">
        <f t="shared" ref="C40:H40" si="31">B40+1</f>
        <v>#VALUE!</v>
      </c>
      <c r="D40" s="326" t="e">
        <f t="shared" si="31"/>
        <v>#VALUE!</v>
      </c>
      <c r="E40" s="326" t="e">
        <f t="shared" si="31"/>
        <v>#VALUE!</v>
      </c>
      <c r="F40" s="326" t="e">
        <f t="shared" si="31"/>
        <v>#VALUE!</v>
      </c>
      <c r="G40" s="326" t="e">
        <f t="shared" si="31"/>
        <v>#VALUE!</v>
      </c>
      <c r="H40" s="318" t="e">
        <f t="shared" si="31"/>
        <v>#VALUE!</v>
      </c>
      <c r="I40" s="288"/>
      <c r="J40" s="305" t="e">
        <f t="shared" si="1"/>
        <v>#VALUE!</v>
      </c>
      <c r="K40" s="314"/>
      <c r="L40" s="322" t="e">
        <f t="shared" si="2"/>
        <v>#VALUE!</v>
      </c>
      <c r="M40" s="324" t="e">
        <f t="shared" si="18"/>
        <v>#VALUE!</v>
      </c>
      <c r="N40" s="324" t="e">
        <f t="shared" si="26"/>
        <v>#VALUE!</v>
      </c>
      <c r="O40" s="324" t="e">
        <f t="shared" si="26"/>
        <v>#VALUE!</v>
      </c>
      <c r="P40" s="324" t="e">
        <f t="shared" si="26"/>
        <v>#VALUE!</v>
      </c>
      <c r="Q40" s="324" t="e">
        <f t="shared" si="26"/>
        <v>#VALUE!</v>
      </c>
      <c r="R40" s="325" t="e">
        <f t="shared" si="26"/>
        <v>#VALUE!</v>
      </c>
      <c r="S40" s="323" t="e">
        <f t="shared" si="26"/>
        <v>#VALUE!</v>
      </c>
      <c r="T40" s="288"/>
      <c r="V40" s="326" t="s">
        <v>710</v>
      </c>
      <c r="W40" s="326" t="e">
        <f t="shared" ref="W40:AB40" si="32">V40+1</f>
        <v>#VALUE!</v>
      </c>
      <c r="X40" s="326" t="e">
        <f t="shared" si="32"/>
        <v>#VALUE!</v>
      </c>
      <c r="Y40" s="326" t="e">
        <f t="shared" si="32"/>
        <v>#VALUE!</v>
      </c>
      <c r="Z40" s="326" t="e">
        <f t="shared" si="32"/>
        <v>#VALUE!</v>
      </c>
      <c r="AA40" s="320" t="e">
        <f t="shared" si="32"/>
        <v>#VALUE!</v>
      </c>
      <c r="AB40" s="318" t="e">
        <f t="shared" si="32"/>
        <v>#VALUE!</v>
      </c>
      <c r="AD40" s="370"/>
      <c r="AE40" s="370"/>
      <c r="AT40" s="353" t="e">
        <f t="shared" si="5"/>
        <v>#VALUE!</v>
      </c>
      <c r="AU40" s="353" t="e">
        <f t="shared" si="6"/>
        <v>#VALUE!</v>
      </c>
      <c r="AV40" s="353" t="e">
        <f t="shared" si="7"/>
        <v>#VALUE!</v>
      </c>
      <c r="AW40" s="353" t="e">
        <f t="shared" si="8"/>
        <v>#VALUE!</v>
      </c>
      <c r="AX40" s="353" t="e">
        <f t="shared" si="15"/>
        <v>#VALUE!</v>
      </c>
      <c r="AY40" s="353" t="e">
        <f t="shared" si="9"/>
        <v>#VALUE!</v>
      </c>
      <c r="BA40" s="355" t="e">
        <f t="shared" si="10"/>
        <v>#VALUE!</v>
      </c>
      <c r="BB40" s="356" t="e">
        <f t="shared" si="16"/>
        <v>#VALUE!</v>
      </c>
      <c r="BC40" s="353" t="e">
        <f t="shared" si="11"/>
        <v>#VALUE!</v>
      </c>
      <c r="BE40" s="373" t="e">
        <f t="shared" si="12"/>
        <v>#VALUE!</v>
      </c>
      <c r="BF40" s="373" t="e">
        <f t="shared" si="17"/>
        <v>#VALUE!</v>
      </c>
      <c r="BH40" s="371" t="e">
        <f t="shared" si="13"/>
        <v>#VALUE!</v>
      </c>
      <c r="BI40" s="371" t="e">
        <f t="shared" si="13"/>
        <v>#VALUE!</v>
      </c>
      <c r="BJ40" s="371" t="e">
        <f t="shared" si="13"/>
        <v>#VALUE!</v>
      </c>
      <c r="BK40" s="371" t="e">
        <f t="shared" si="13"/>
        <v>#VALUE!</v>
      </c>
      <c r="BL40" s="371" t="e">
        <f t="shared" si="13"/>
        <v>#VALUE!</v>
      </c>
      <c r="BM40" s="371" t="e">
        <f t="shared" si="13"/>
        <v>#VALUE!</v>
      </c>
      <c r="BN40" s="371" t="e">
        <f t="shared" si="13"/>
        <v>#VALUE!</v>
      </c>
      <c r="BP40" s="371" t="e">
        <f t="shared" si="28"/>
        <v>#VALUE!</v>
      </c>
      <c r="BQ40" s="371" t="e">
        <f t="shared" si="28"/>
        <v>#VALUE!</v>
      </c>
      <c r="BR40" s="371" t="e">
        <f t="shared" si="28"/>
        <v>#VALUE!</v>
      </c>
      <c r="BS40" s="371" t="e">
        <f t="shared" si="28"/>
        <v>#VALUE!</v>
      </c>
      <c r="BT40" s="371" t="e">
        <f t="shared" si="28"/>
        <v>#VALUE!</v>
      </c>
      <c r="BU40" s="371" t="e">
        <f t="shared" si="28"/>
        <v>#VALUE!</v>
      </c>
      <c r="BV40" s="371" t="e">
        <f t="shared" si="28"/>
        <v>#VALUE!</v>
      </c>
    </row>
    <row r="41" spans="1:88" ht="18.75" customHeight="1">
      <c r="A41" s="284">
        <v>6</v>
      </c>
      <c r="B41" s="331"/>
      <c r="C41" s="331"/>
      <c r="D41" s="331"/>
      <c r="E41" s="331"/>
      <c r="F41" s="331"/>
      <c r="G41" s="331"/>
      <c r="H41" s="328"/>
      <c r="I41" s="288"/>
      <c r="J41" s="305" t="e">
        <f t="shared" si="1"/>
        <v>#VALUE!</v>
      </c>
      <c r="K41" s="314"/>
      <c r="L41" s="322" t="e">
        <f t="shared" si="2"/>
        <v>#VALUE!</v>
      </c>
      <c r="M41" s="324" t="e">
        <f t="shared" si="18"/>
        <v>#VALUE!</v>
      </c>
      <c r="N41" s="324" t="e">
        <f t="shared" ref="N41:S56" si="33">M41+1</f>
        <v>#VALUE!</v>
      </c>
      <c r="O41" s="324" t="e">
        <f t="shared" si="33"/>
        <v>#VALUE!</v>
      </c>
      <c r="P41" s="324" t="e">
        <f t="shared" si="33"/>
        <v>#VALUE!</v>
      </c>
      <c r="Q41" s="324" t="e">
        <f t="shared" si="33"/>
        <v>#VALUE!</v>
      </c>
      <c r="R41" s="325" t="e">
        <f t="shared" si="33"/>
        <v>#VALUE!</v>
      </c>
      <c r="S41" s="323" t="e">
        <f t="shared" si="33"/>
        <v>#VALUE!</v>
      </c>
      <c r="T41" s="288"/>
      <c r="V41" s="331"/>
      <c r="W41" s="331"/>
      <c r="X41" s="331"/>
      <c r="Y41" s="331"/>
      <c r="Z41" s="331"/>
      <c r="AA41" s="330"/>
      <c r="AB41" s="328"/>
      <c r="AD41" s="370"/>
      <c r="AE41" s="370"/>
      <c r="AT41" s="353" t="e">
        <f t="shared" si="5"/>
        <v>#VALUE!</v>
      </c>
      <c r="AU41" s="353" t="e">
        <f t="shared" si="6"/>
        <v>#VALUE!</v>
      </c>
      <c r="AV41" s="353" t="e">
        <f t="shared" si="7"/>
        <v>#VALUE!</v>
      </c>
      <c r="AW41" s="353" t="e">
        <f t="shared" si="8"/>
        <v>#VALUE!</v>
      </c>
      <c r="AX41" s="353" t="e">
        <f t="shared" si="15"/>
        <v>#VALUE!</v>
      </c>
      <c r="AY41" s="353" t="e">
        <f t="shared" si="9"/>
        <v>#VALUE!</v>
      </c>
      <c r="BA41" s="355" t="e">
        <f t="shared" si="10"/>
        <v>#VALUE!</v>
      </c>
      <c r="BB41" s="356" t="e">
        <f t="shared" si="16"/>
        <v>#VALUE!</v>
      </c>
      <c r="BC41" s="353" t="e">
        <f t="shared" si="11"/>
        <v>#VALUE!</v>
      </c>
      <c r="BE41" s="373" t="e">
        <f t="shared" si="12"/>
        <v>#VALUE!</v>
      </c>
      <c r="BF41" s="373" t="e">
        <f t="shared" si="17"/>
        <v>#VALUE!</v>
      </c>
      <c r="BH41" s="371" t="e">
        <f t="shared" ref="BH41:BN62" si="34">IF(MONTH(M41)&lt;&gt;MONTH(M40),1,0)</f>
        <v>#VALUE!</v>
      </c>
      <c r="BI41" s="371" t="e">
        <f t="shared" si="34"/>
        <v>#VALUE!</v>
      </c>
      <c r="BJ41" s="371" t="e">
        <f t="shared" si="34"/>
        <v>#VALUE!</v>
      </c>
      <c r="BK41" s="371" t="e">
        <f t="shared" si="34"/>
        <v>#VALUE!</v>
      </c>
      <c r="BL41" s="371" t="e">
        <f t="shared" si="34"/>
        <v>#VALUE!</v>
      </c>
      <c r="BM41" s="371" t="e">
        <f t="shared" si="34"/>
        <v>#VALUE!</v>
      </c>
      <c r="BN41" s="371" t="e">
        <f t="shared" si="34"/>
        <v>#VALUE!</v>
      </c>
      <c r="BP41" s="371" t="e">
        <f t="shared" ref="BP41:BV56" si="35">IF(BH41=1,1,BP40+1)</f>
        <v>#VALUE!</v>
      </c>
      <c r="BQ41" s="371" t="e">
        <f t="shared" si="35"/>
        <v>#VALUE!</v>
      </c>
      <c r="BR41" s="371" t="e">
        <f t="shared" si="35"/>
        <v>#VALUE!</v>
      </c>
      <c r="BS41" s="371" t="e">
        <f t="shared" si="35"/>
        <v>#VALUE!</v>
      </c>
      <c r="BT41" s="371" t="e">
        <f t="shared" si="35"/>
        <v>#VALUE!</v>
      </c>
      <c r="BU41" s="371" t="e">
        <f t="shared" si="35"/>
        <v>#VALUE!</v>
      </c>
      <c r="BV41" s="371" t="e">
        <f t="shared" si="35"/>
        <v>#VALUE!</v>
      </c>
    </row>
    <row r="42" spans="1:88" ht="18.75" customHeight="1">
      <c r="A42" s="284">
        <v>6</v>
      </c>
      <c r="B42" s="333" t="s">
        <v>330</v>
      </c>
      <c r="C42" s="333" t="s">
        <v>331</v>
      </c>
      <c r="D42" s="333" t="s">
        <v>326</v>
      </c>
      <c r="E42" s="333" t="s">
        <v>327</v>
      </c>
      <c r="F42" s="333" t="s">
        <v>328</v>
      </c>
      <c r="G42" s="333" t="s">
        <v>329</v>
      </c>
      <c r="H42" s="332" t="s">
        <v>331</v>
      </c>
      <c r="I42" s="288"/>
      <c r="J42" s="305" t="e">
        <f t="shared" si="1"/>
        <v>#VALUE!</v>
      </c>
      <c r="K42" s="314"/>
      <c r="L42" s="322" t="e">
        <f t="shared" si="2"/>
        <v>#VALUE!</v>
      </c>
      <c r="M42" s="324" t="e">
        <f t="shared" si="18"/>
        <v>#VALUE!</v>
      </c>
      <c r="N42" s="324" t="e">
        <f t="shared" si="33"/>
        <v>#VALUE!</v>
      </c>
      <c r="O42" s="324" t="e">
        <f t="shared" si="33"/>
        <v>#VALUE!</v>
      </c>
      <c r="P42" s="324" t="e">
        <f t="shared" si="33"/>
        <v>#VALUE!</v>
      </c>
      <c r="Q42" s="324" t="e">
        <f t="shared" si="33"/>
        <v>#VALUE!</v>
      </c>
      <c r="R42" s="325" t="e">
        <f t="shared" si="33"/>
        <v>#VALUE!</v>
      </c>
      <c r="S42" s="323" t="e">
        <f t="shared" si="33"/>
        <v>#VALUE!</v>
      </c>
      <c r="T42" s="288"/>
      <c r="V42" s="333" t="s">
        <v>329</v>
      </c>
      <c r="W42" s="333" t="s">
        <v>330</v>
      </c>
      <c r="X42" s="333" t="s">
        <v>327</v>
      </c>
      <c r="Y42" s="333" t="s">
        <v>328</v>
      </c>
      <c r="Z42" s="333" t="s">
        <v>329</v>
      </c>
      <c r="AA42" s="332" t="s">
        <v>330</v>
      </c>
      <c r="AB42" s="332" t="s">
        <v>331</v>
      </c>
      <c r="AD42" s="370"/>
      <c r="AE42" s="370"/>
      <c r="AT42" s="353" t="e">
        <f t="shared" si="5"/>
        <v>#VALUE!</v>
      </c>
      <c r="AU42" s="353" t="e">
        <f t="shared" si="6"/>
        <v>#VALUE!</v>
      </c>
      <c r="AV42" s="353" t="e">
        <f t="shared" si="7"/>
        <v>#VALUE!</v>
      </c>
      <c r="AW42" s="353" t="e">
        <f t="shared" si="8"/>
        <v>#VALUE!</v>
      </c>
      <c r="AX42" s="353" t="e">
        <f t="shared" si="15"/>
        <v>#VALUE!</v>
      </c>
      <c r="AY42" s="353" t="e">
        <f t="shared" si="9"/>
        <v>#VALUE!</v>
      </c>
      <c r="BA42" s="355" t="e">
        <f t="shared" si="10"/>
        <v>#VALUE!</v>
      </c>
      <c r="BB42" s="356" t="e">
        <f t="shared" si="16"/>
        <v>#VALUE!</v>
      </c>
      <c r="BC42" s="353" t="e">
        <f t="shared" si="11"/>
        <v>#VALUE!</v>
      </c>
      <c r="BE42" s="373" t="e">
        <f t="shared" si="12"/>
        <v>#VALUE!</v>
      </c>
      <c r="BF42" s="373" t="e">
        <f t="shared" si="17"/>
        <v>#VALUE!</v>
      </c>
      <c r="BH42" s="371" t="e">
        <f t="shared" si="34"/>
        <v>#VALUE!</v>
      </c>
      <c r="BI42" s="371" t="e">
        <f t="shared" si="34"/>
        <v>#VALUE!</v>
      </c>
      <c r="BJ42" s="371" t="e">
        <f t="shared" si="34"/>
        <v>#VALUE!</v>
      </c>
      <c r="BK42" s="371" t="e">
        <f t="shared" si="34"/>
        <v>#VALUE!</v>
      </c>
      <c r="BL42" s="371" t="e">
        <f t="shared" si="34"/>
        <v>#VALUE!</v>
      </c>
      <c r="BM42" s="371" t="e">
        <f t="shared" si="34"/>
        <v>#VALUE!</v>
      </c>
      <c r="BN42" s="371" t="e">
        <f t="shared" si="34"/>
        <v>#VALUE!</v>
      </c>
      <c r="BP42" s="371" t="e">
        <f t="shared" si="35"/>
        <v>#VALUE!</v>
      </c>
      <c r="BQ42" s="371" t="e">
        <f t="shared" si="35"/>
        <v>#VALUE!</v>
      </c>
      <c r="BR42" s="371" t="e">
        <f t="shared" si="35"/>
        <v>#VALUE!</v>
      </c>
      <c r="BS42" s="371" t="e">
        <f t="shared" si="35"/>
        <v>#VALUE!</v>
      </c>
      <c r="BT42" s="371" t="e">
        <f t="shared" si="35"/>
        <v>#VALUE!</v>
      </c>
      <c r="BU42" s="371" t="e">
        <f t="shared" si="35"/>
        <v>#VALUE!</v>
      </c>
      <c r="BV42" s="371" t="e">
        <f t="shared" si="35"/>
        <v>#VALUE!</v>
      </c>
      <c r="BY42" s="376"/>
      <c r="BZ42" s="376"/>
      <c r="CA42" s="376"/>
      <c r="CB42" s="376"/>
      <c r="CC42" s="376"/>
      <c r="CD42" s="376"/>
    </row>
    <row r="43" spans="1:88" ht="18.75" customHeight="1">
      <c r="A43" s="284">
        <v>6</v>
      </c>
      <c r="B43" s="337"/>
      <c r="C43" s="337"/>
      <c r="D43" s="337"/>
      <c r="E43" s="337"/>
      <c r="F43" s="337"/>
      <c r="G43" s="337"/>
      <c r="H43" s="334"/>
      <c r="I43" s="288"/>
      <c r="J43" s="305" t="e">
        <f t="shared" si="1"/>
        <v>#VALUE!</v>
      </c>
      <c r="K43" s="314"/>
      <c r="L43" s="322" t="e">
        <f t="shared" si="2"/>
        <v>#VALUE!</v>
      </c>
      <c r="M43" s="324" t="e">
        <f t="shared" si="18"/>
        <v>#VALUE!</v>
      </c>
      <c r="N43" s="324" t="e">
        <f t="shared" si="33"/>
        <v>#VALUE!</v>
      </c>
      <c r="O43" s="324" t="e">
        <f t="shared" si="33"/>
        <v>#VALUE!</v>
      </c>
      <c r="P43" s="324" t="e">
        <f t="shared" si="33"/>
        <v>#VALUE!</v>
      </c>
      <c r="Q43" s="324" t="e">
        <f t="shared" si="33"/>
        <v>#VALUE!</v>
      </c>
      <c r="R43" s="325" t="e">
        <f t="shared" si="33"/>
        <v>#VALUE!</v>
      </c>
      <c r="S43" s="323" t="e">
        <f t="shared" si="33"/>
        <v>#VALUE!</v>
      </c>
      <c r="T43" s="288"/>
      <c r="V43" s="337"/>
      <c r="W43" s="337"/>
      <c r="X43" s="337"/>
      <c r="Y43" s="337"/>
      <c r="Z43" s="337"/>
      <c r="AA43" s="336"/>
      <c r="AB43" s="334"/>
      <c r="AD43" s="370"/>
      <c r="AE43" s="370"/>
      <c r="AT43" s="353" t="e">
        <f t="shared" si="5"/>
        <v>#VALUE!</v>
      </c>
      <c r="AU43" s="353" t="e">
        <f t="shared" si="6"/>
        <v>#VALUE!</v>
      </c>
      <c r="AV43" s="353" t="e">
        <f t="shared" si="7"/>
        <v>#VALUE!</v>
      </c>
      <c r="AW43" s="353" t="e">
        <f t="shared" si="8"/>
        <v>#VALUE!</v>
      </c>
      <c r="AX43" s="353" t="e">
        <f t="shared" si="15"/>
        <v>#VALUE!</v>
      </c>
      <c r="AY43" s="353" t="e">
        <f t="shared" si="9"/>
        <v>#VALUE!</v>
      </c>
      <c r="BA43" s="355" t="e">
        <f t="shared" si="10"/>
        <v>#VALUE!</v>
      </c>
      <c r="BB43" s="356" t="e">
        <f t="shared" si="16"/>
        <v>#VALUE!</v>
      </c>
      <c r="BC43" s="353" t="e">
        <f t="shared" si="11"/>
        <v>#VALUE!</v>
      </c>
      <c r="BE43" s="373" t="e">
        <f t="shared" si="12"/>
        <v>#VALUE!</v>
      </c>
      <c r="BF43" s="373" t="e">
        <f t="shared" si="17"/>
        <v>#VALUE!</v>
      </c>
      <c r="BH43" s="371" t="e">
        <f t="shared" si="34"/>
        <v>#VALUE!</v>
      </c>
      <c r="BI43" s="371" t="e">
        <f t="shared" si="34"/>
        <v>#VALUE!</v>
      </c>
      <c r="BJ43" s="371" t="e">
        <f t="shared" si="34"/>
        <v>#VALUE!</v>
      </c>
      <c r="BK43" s="371" t="e">
        <f t="shared" si="34"/>
        <v>#VALUE!</v>
      </c>
      <c r="BL43" s="371" t="e">
        <f t="shared" si="34"/>
        <v>#VALUE!</v>
      </c>
      <c r="BM43" s="371" t="e">
        <f t="shared" si="34"/>
        <v>#VALUE!</v>
      </c>
      <c r="BN43" s="371" t="e">
        <f t="shared" si="34"/>
        <v>#VALUE!</v>
      </c>
      <c r="BP43" s="371" t="e">
        <f t="shared" si="35"/>
        <v>#VALUE!</v>
      </c>
      <c r="BQ43" s="371" t="e">
        <f t="shared" si="35"/>
        <v>#VALUE!</v>
      </c>
      <c r="BR43" s="371" t="e">
        <f t="shared" si="35"/>
        <v>#VALUE!</v>
      </c>
      <c r="BS43" s="371" t="e">
        <f t="shared" si="35"/>
        <v>#VALUE!</v>
      </c>
      <c r="BT43" s="371" t="e">
        <f t="shared" si="35"/>
        <v>#VALUE!</v>
      </c>
      <c r="BU43" s="371" t="e">
        <f t="shared" si="35"/>
        <v>#VALUE!</v>
      </c>
      <c r="BV43" s="371" t="e">
        <f t="shared" si="35"/>
        <v>#VALUE!</v>
      </c>
      <c r="BY43" s="375"/>
      <c r="BZ43" s="375"/>
      <c r="CA43" s="375"/>
      <c r="CB43" s="375"/>
      <c r="CC43" s="375"/>
      <c r="CD43" s="375"/>
    </row>
    <row r="44" spans="1:88" ht="18.75" customHeight="1">
      <c r="A44" s="284">
        <v>6</v>
      </c>
      <c r="B44" s="319" t="e">
        <f>H40+1</f>
        <v>#VALUE!</v>
      </c>
      <c r="C44" s="319" t="e">
        <f t="shared" ref="C44:H44" si="36">B44+1</f>
        <v>#VALUE!</v>
      </c>
      <c r="D44" s="319" t="e">
        <f t="shared" si="36"/>
        <v>#VALUE!</v>
      </c>
      <c r="E44" s="319" t="e">
        <f t="shared" si="36"/>
        <v>#VALUE!</v>
      </c>
      <c r="F44" s="319" t="e">
        <f t="shared" si="36"/>
        <v>#VALUE!</v>
      </c>
      <c r="G44" s="320" t="e">
        <f t="shared" si="36"/>
        <v>#VALUE!</v>
      </c>
      <c r="H44" s="318" t="e">
        <f t="shared" si="36"/>
        <v>#VALUE!</v>
      </c>
      <c r="I44" s="288"/>
      <c r="J44" s="305" t="e">
        <f t="shared" si="1"/>
        <v>#VALUE!</v>
      </c>
      <c r="K44" s="314"/>
      <c r="L44" s="322" t="e">
        <f t="shared" si="2"/>
        <v>#VALUE!</v>
      </c>
      <c r="M44" s="324" t="e">
        <f t="shared" si="18"/>
        <v>#VALUE!</v>
      </c>
      <c r="N44" s="324" t="e">
        <f t="shared" si="33"/>
        <v>#VALUE!</v>
      </c>
      <c r="O44" s="324" t="e">
        <f t="shared" si="33"/>
        <v>#VALUE!</v>
      </c>
      <c r="P44" s="324" t="e">
        <f t="shared" si="33"/>
        <v>#VALUE!</v>
      </c>
      <c r="Q44" s="324" t="e">
        <f t="shared" si="33"/>
        <v>#VALUE!</v>
      </c>
      <c r="R44" s="325" t="e">
        <f t="shared" si="33"/>
        <v>#VALUE!</v>
      </c>
      <c r="S44" s="323" t="e">
        <f t="shared" si="33"/>
        <v>#VALUE!</v>
      </c>
      <c r="T44" s="288"/>
      <c r="V44" s="319" t="e">
        <f>AB40+1</f>
        <v>#VALUE!</v>
      </c>
      <c r="W44" s="319" t="e">
        <f t="shared" ref="W44:AB44" si="37">V44+1</f>
        <v>#VALUE!</v>
      </c>
      <c r="X44" s="319" t="e">
        <f t="shared" si="37"/>
        <v>#VALUE!</v>
      </c>
      <c r="Y44" s="319" t="e">
        <f t="shared" si="37"/>
        <v>#VALUE!</v>
      </c>
      <c r="Z44" s="319" t="e">
        <f t="shared" si="37"/>
        <v>#VALUE!</v>
      </c>
      <c r="AA44" s="320" t="e">
        <f t="shared" si="37"/>
        <v>#VALUE!</v>
      </c>
      <c r="AB44" s="318" t="e">
        <f t="shared" si="37"/>
        <v>#VALUE!</v>
      </c>
      <c r="AD44" s="370"/>
      <c r="AE44" s="370"/>
      <c r="AT44" s="353" t="e">
        <f t="shared" si="5"/>
        <v>#VALUE!</v>
      </c>
      <c r="AU44" s="353" t="e">
        <f t="shared" si="6"/>
        <v>#VALUE!</v>
      </c>
      <c r="AV44" s="353" t="e">
        <f t="shared" si="7"/>
        <v>#VALUE!</v>
      </c>
      <c r="AW44" s="353" t="e">
        <f t="shared" si="8"/>
        <v>#VALUE!</v>
      </c>
      <c r="AX44" s="353" t="e">
        <f t="shared" si="15"/>
        <v>#VALUE!</v>
      </c>
      <c r="AY44" s="353" t="e">
        <f t="shared" si="9"/>
        <v>#VALUE!</v>
      </c>
      <c r="BA44" s="355" t="e">
        <f t="shared" si="10"/>
        <v>#VALUE!</v>
      </c>
      <c r="BB44" s="356" t="e">
        <f t="shared" si="16"/>
        <v>#VALUE!</v>
      </c>
      <c r="BC44" s="353" t="e">
        <f t="shared" si="11"/>
        <v>#VALUE!</v>
      </c>
      <c r="BE44" s="373" t="e">
        <f t="shared" si="12"/>
        <v>#VALUE!</v>
      </c>
      <c r="BF44" s="373" t="e">
        <f t="shared" si="17"/>
        <v>#VALUE!</v>
      </c>
      <c r="BH44" s="371" t="e">
        <f t="shared" si="34"/>
        <v>#VALUE!</v>
      </c>
      <c r="BI44" s="371" t="e">
        <f t="shared" si="34"/>
        <v>#VALUE!</v>
      </c>
      <c r="BJ44" s="371" t="e">
        <f t="shared" si="34"/>
        <v>#VALUE!</v>
      </c>
      <c r="BK44" s="371" t="e">
        <f t="shared" si="34"/>
        <v>#VALUE!</v>
      </c>
      <c r="BL44" s="371" t="e">
        <f t="shared" si="34"/>
        <v>#VALUE!</v>
      </c>
      <c r="BM44" s="371" t="e">
        <f t="shared" si="34"/>
        <v>#VALUE!</v>
      </c>
      <c r="BN44" s="371" t="e">
        <f t="shared" si="34"/>
        <v>#VALUE!</v>
      </c>
      <c r="BP44" s="371" t="e">
        <f t="shared" si="35"/>
        <v>#VALUE!</v>
      </c>
      <c r="BQ44" s="371" t="e">
        <f t="shared" si="35"/>
        <v>#VALUE!</v>
      </c>
      <c r="BR44" s="371" t="e">
        <f t="shared" si="35"/>
        <v>#VALUE!</v>
      </c>
      <c r="BS44" s="371" t="e">
        <f t="shared" si="35"/>
        <v>#VALUE!</v>
      </c>
      <c r="BT44" s="371" t="e">
        <f t="shared" si="35"/>
        <v>#VALUE!</v>
      </c>
      <c r="BU44" s="371" t="e">
        <f t="shared" si="35"/>
        <v>#VALUE!</v>
      </c>
      <c r="BV44" s="371" t="e">
        <f t="shared" si="35"/>
        <v>#VALUE!</v>
      </c>
      <c r="BY44" s="375"/>
      <c r="BZ44" s="375"/>
      <c r="CA44" s="375"/>
      <c r="CB44" s="375"/>
      <c r="CC44" s="375"/>
      <c r="CD44" s="375"/>
    </row>
    <row r="45" spans="1:88" ht="18.75" customHeight="1">
      <c r="A45" s="284">
        <v>6</v>
      </c>
      <c r="B45" s="329"/>
      <c r="C45" s="329"/>
      <c r="D45" s="329"/>
      <c r="E45" s="329"/>
      <c r="F45" s="329"/>
      <c r="G45" s="330"/>
      <c r="H45" s="328"/>
      <c r="I45" s="288"/>
      <c r="J45" s="305" t="e">
        <f t="shared" si="1"/>
        <v>#VALUE!</v>
      </c>
      <c r="K45" s="314"/>
      <c r="L45" s="322" t="e">
        <f t="shared" si="2"/>
        <v>#VALUE!</v>
      </c>
      <c r="M45" s="324" t="e">
        <f t="shared" si="18"/>
        <v>#VALUE!</v>
      </c>
      <c r="N45" s="324" t="e">
        <f t="shared" si="33"/>
        <v>#VALUE!</v>
      </c>
      <c r="O45" s="324" t="e">
        <f t="shared" si="33"/>
        <v>#VALUE!</v>
      </c>
      <c r="P45" s="324" t="e">
        <f t="shared" si="33"/>
        <v>#VALUE!</v>
      </c>
      <c r="Q45" s="324" t="e">
        <f t="shared" si="33"/>
        <v>#VALUE!</v>
      </c>
      <c r="R45" s="325" t="e">
        <f t="shared" si="33"/>
        <v>#VALUE!</v>
      </c>
      <c r="S45" s="323" t="e">
        <f t="shared" si="33"/>
        <v>#VALUE!</v>
      </c>
      <c r="T45" s="288"/>
      <c r="V45" s="329"/>
      <c r="W45" s="329"/>
      <c r="X45" s="329"/>
      <c r="Y45" s="329"/>
      <c r="Z45" s="329"/>
      <c r="AA45" s="330"/>
      <c r="AB45" s="328"/>
      <c r="AD45" s="370"/>
      <c r="AE45" s="370"/>
      <c r="AT45" s="353" t="e">
        <f t="shared" si="5"/>
        <v>#VALUE!</v>
      </c>
      <c r="AU45" s="353" t="e">
        <f t="shared" si="6"/>
        <v>#VALUE!</v>
      </c>
      <c r="AV45" s="353" t="e">
        <f t="shared" si="7"/>
        <v>#VALUE!</v>
      </c>
      <c r="AW45" s="353" t="e">
        <f t="shared" si="8"/>
        <v>#VALUE!</v>
      </c>
      <c r="AX45" s="353" t="e">
        <f t="shared" si="15"/>
        <v>#VALUE!</v>
      </c>
      <c r="AY45" s="353" t="e">
        <f t="shared" si="9"/>
        <v>#VALUE!</v>
      </c>
      <c r="BA45" s="355" t="e">
        <f t="shared" si="10"/>
        <v>#VALUE!</v>
      </c>
      <c r="BB45" s="356" t="e">
        <f t="shared" si="16"/>
        <v>#VALUE!</v>
      </c>
      <c r="BC45" s="353" t="e">
        <f t="shared" si="11"/>
        <v>#VALUE!</v>
      </c>
      <c r="BE45" s="373" t="e">
        <f t="shared" si="12"/>
        <v>#VALUE!</v>
      </c>
      <c r="BF45" s="373" t="e">
        <f t="shared" si="17"/>
        <v>#VALUE!</v>
      </c>
      <c r="BH45" s="371" t="e">
        <f t="shared" si="34"/>
        <v>#VALUE!</v>
      </c>
      <c r="BI45" s="371" t="e">
        <f t="shared" si="34"/>
        <v>#VALUE!</v>
      </c>
      <c r="BJ45" s="371" t="e">
        <f t="shared" si="34"/>
        <v>#VALUE!</v>
      </c>
      <c r="BK45" s="371" t="e">
        <f t="shared" si="34"/>
        <v>#VALUE!</v>
      </c>
      <c r="BL45" s="371" t="e">
        <f t="shared" si="34"/>
        <v>#VALUE!</v>
      </c>
      <c r="BM45" s="371" t="e">
        <f t="shared" si="34"/>
        <v>#VALUE!</v>
      </c>
      <c r="BN45" s="371" t="e">
        <f t="shared" si="34"/>
        <v>#VALUE!</v>
      </c>
      <c r="BP45" s="371" t="e">
        <f t="shared" si="35"/>
        <v>#VALUE!</v>
      </c>
      <c r="BQ45" s="371" t="e">
        <f t="shared" si="35"/>
        <v>#VALUE!</v>
      </c>
      <c r="BR45" s="371" t="e">
        <f t="shared" si="35"/>
        <v>#VALUE!</v>
      </c>
      <c r="BS45" s="371" t="e">
        <f t="shared" si="35"/>
        <v>#VALUE!</v>
      </c>
      <c r="BT45" s="371" t="e">
        <f t="shared" si="35"/>
        <v>#VALUE!</v>
      </c>
      <c r="BU45" s="371" t="e">
        <f t="shared" si="35"/>
        <v>#VALUE!</v>
      </c>
      <c r="BV45" s="371" t="e">
        <f t="shared" si="35"/>
        <v>#VALUE!</v>
      </c>
    </row>
    <row r="46" spans="1:88" ht="18.75" customHeight="1">
      <c r="A46" s="284">
        <v>6</v>
      </c>
      <c r="B46" s="338" t="s">
        <v>326</v>
      </c>
      <c r="C46" s="338" t="s">
        <v>327</v>
      </c>
      <c r="D46" s="338" t="s">
        <v>328</v>
      </c>
      <c r="E46" s="338" t="s">
        <v>329</v>
      </c>
      <c r="F46" s="338" t="s">
        <v>330</v>
      </c>
      <c r="G46" s="338" t="s">
        <v>331</v>
      </c>
      <c r="H46" s="338" t="s">
        <v>326</v>
      </c>
      <c r="I46" s="288"/>
      <c r="J46" s="305" t="e">
        <f t="shared" si="1"/>
        <v>#VALUE!</v>
      </c>
      <c r="K46" s="314"/>
      <c r="L46" s="322" t="e">
        <f t="shared" si="2"/>
        <v>#VALUE!</v>
      </c>
      <c r="M46" s="324" t="e">
        <f t="shared" si="18"/>
        <v>#VALUE!</v>
      </c>
      <c r="N46" s="324" t="e">
        <f t="shared" si="33"/>
        <v>#VALUE!</v>
      </c>
      <c r="O46" s="324" t="e">
        <f t="shared" si="33"/>
        <v>#VALUE!</v>
      </c>
      <c r="P46" s="324" t="e">
        <f t="shared" si="33"/>
        <v>#VALUE!</v>
      </c>
      <c r="Q46" s="324" t="e">
        <f t="shared" si="33"/>
        <v>#VALUE!</v>
      </c>
      <c r="R46" s="325" t="e">
        <f t="shared" si="33"/>
        <v>#VALUE!</v>
      </c>
      <c r="S46" s="323" t="e">
        <f t="shared" si="33"/>
        <v>#VALUE!</v>
      </c>
      <c r="T46" s="288"/>
      <c r="V46" s="338" t="s">
        <v>326</v>
      </c>
      <c r="W46" s="338" t="s">
        <v>327</v>
      </c>
      <c r="X46" s="338" t="s">
        <v>328</v>
      </c>
      <c r="Y46" s="338" t="s">
        <v>329</v>
      </c>
      <c r="Z46" s="338" t="s">
        <v>330</v>
      </c>
      <c r="AA46" s="338" t="s">
        <v>331</v>
      </c>
      <c r="AB46" s="338" t="s">
        <v>326</v>
      </c>
      <c r="AD46" s="370"/>
      <c r="AE46" s="370"/>
      <c r="AT46" s="353" t="e">
        <f t="shared" si="5"/>
        <v>#VALUE!</v>
      </c>
      <c r="AU46" s="353" t="e">
        <f t="shared" si="6"/>
        <v>#VALUE!</v>
      </c>
      <c r="AV46" s="353" t="e">
        <f t="shared" si="7"/>
        <v>#VALUE!</v>
      </c>
      <c r="AW46" s="353" t="e">
        <f t="shared" si="8"/>
        <v>#VALUE!</v>
      </c>
      <c r="AX46" s="353" t="e">
        <f t="shared" si="15"/>
        <v>#VALUE!</v>
      </c>
      <c r="AY46" s="353" t="e">
        <f t="shared" si="9"/>
        <v>#VALUE!</v>
      </c>
      <c r="BA46" s="355" t="e">
        <f t="shared" si="10"/>
        <v>#VALUE!</v>
      </c>
      <c r="BB46" s="356" t="e">
        <f t="shared" si="16"/>
        <v>#VALUE!</v>
      </c>
      <c r="BC46" s="353" t="e">
        <f t="shared" si="11"/>
        <v>#VALUE!</v>
      </c>
      <c r="BE46" s="373" t="e">
        <f t="shared" si="12"/>
        <v>#VALUE!</v>
      </c>
      <c r="BF46" s="373" t="e">
        <f t="shared" si="17"/>
        <v>#VALUE!</v>
      </c>
      <c r="BH46" s="371" t="e">
        <f t="shared" si="34"/>
        <v>#VALUE!</v>
      </c>
      <c r="BI46" s="371" t="e">
        <f t="shared" si="34"/>
        <v>#VALUE!</v>
      </c>
      <c r="BJ46" s="371" t="e">
        <f t="shared" si="34"/>
        <v>#VALUE!</v>
      </c>
      <c r="BK46" s="371" t="e">
        <f t="shared" si="34"/>
        <v>#VALUE!</v>
      </c>
      <c r="BL46" s="371" t="e">
        <f t="shared" si="34"/>
        <v>#VALUE!</v>
      </c>
      <c r="BM46" s="371" t="e">
        <f t="shared" si="34"/>
        <v>#VALUE!</v>
      </c>
      <c r="BN46" s="371" t="e">
        <f t="shared" si="34"/>
        <v>#VALUE!</v>
      </c>
      <c r="BP46" s="371" t="e">
        <f t="shared" si="35"/>
        <v>#VALUE!</v>
      </c>
      <c r="BQ46" s="371" t="e">
        <f t="shared" si="35"/>
        <v>#VALUE!</v>
      </c>
      <c r="BR46" s="371" t="e">
        <f t="shared" si="35"/>
        <v>#VALUE!</v>
      </c>
      <c r="BS46" s="371" t="e">
        <f t="shared" si="35"/>
        <v>#VALUE!</v>
      </c>
      <c r="BT46" s="371" t="e">
        <f t="shared" si="35"/>
        <v>#VALUE!</v>
      </c>
      <c r="BU46" s="371" t="e">
        <f t="shared" si="35"/>
        <v>#VALUE!</v>
      </c>
      <c r="BV46" s="371" t="e">
        <f t="shared" si="35"/>
        <v>#VALUE!</v>
      </c>
    </row>
    <row r="47" spans="1:88" ht="18.75" customHeight="1">
      <c r="A47" s="284">
        <v>6</v>
      </c>
      <c r="B47" s="335"/>
      <c r="C47" s="335"/>
      <c r="D47" s="335"/>
      <c r="E47" s="335"/>
      <c r="F47" s="335"/>
      <c r="G47" s="336"/>
      <c r="H47" s="334"/>
      <c r="I47" s="288"/>
      <c r="J47" s="305" t="e">
        <f t="shared" si="1"/>
        <v>#VALUE!</v>
      </c>
      <c r="K47" s="314"/>
      <c r="L47" s="322" t="e">
        <f t="shared" si="2"/>
        <v>#VALUE!</v>
      </c>
      <c r="M47" s="323" t="e">
        <f t="shared" si="18"/>
        <v>#VALUE!</v>
      </c>
      <c r="N47" s="324" t="e">
        <f t="shared" si="33"/>
        <v>#VALUE!</v>
      </c>
      <c r="O47" s="324" t="e">
        <f t="shared" si="33"/>
        <v>#VALUE!</v>
      </c>
      <c r="P47" s="324" t="e">
        <f t="shared" si="33"/>
        <v>#VALUE!</v>
      </c>
      <c r="Q47" s="324" t="e">
        <f t="shared" si="33"/>
        <v>#VALUE!</v>
      </c>
      <c r="R47" s="325" t="e">
        <f t="shared" si="33"/>
        <v>#VALUE!</v>
      </c>
      <c r="S47" s="323" t="e">
        <f t="shared" si="33"/>
        <v>#VALUE!</v>
      </c>
      <c r="T47" s="288"/>
      <c r="V47" s="335"/>
      <c r="W47" s="335"/>
      <c r="X47" s="335"/>
      <c r="Y47" s="335"/>
      <c r="Z47" s="335"/>
      <c r="AA47" s="336"/>
      <c r="AB47" s="334"/>
      <c r="AD47" s="370"/>
      <c r="AE47" s="370"/>
      <c r="AT47" s="353" t="e">
        <f t="shared" si="5"/>
        <v>#VALUE!</v>
      </c>
      <c r="AU47" s="353" t="e">
        <f t="shared" si="6"/>
        <v>#VALUE!</v>
      </c>
      <c r="AV47" s="353" t="e">
        <f t="shared" si="7"/>
        <v>#VALUE!</v>
      </c>
      <c r="AW47" s="353" t="e">
        <f t="shared" si="8"/>
        <v>#VALUE!</v>
      </c>
      <c r="AX47" s="353" t="e">
        <f t="shared" si="15"/>
        <v>#VALUE!</v>
      </c>
      <c r="AY47" s="353" t="e">
        <f t="shared" si="9"/>
        <v>#VALUE!</v>
      </c>
      <c r="BA47" s="355" t="e">
        <f t="shared" si="10"/>
        <v>#VALUE!</v>
      </c>
      <c r="BB47" s="356" t="e">
        <f t="shared" si="16"/>
        <v>#VALUE!</v>
      </c>
      <c r="BC47" s="353" t="e">
        <f t="shared" si="11"/>
        <v>#VALUE!</v>
      </c>
      <c r="BE47" s="373" t="e">
        <f t="shared" si="12"/>
        <v>#VALUE!</v>
      </c>
      <c r="BF47" s="373" t="e">
        <f t="shared" si="17"/>
        <v>#VALUE!</v>
      </c>
      <c r="BH47" s="371" t="e">
        <f t="shared" si="34"/>
        <v>#VALUE!</v>
      </c>
      <c r="BI47" s="371" t="e">
        <f t="shared" si="34"/>
        <v>#VALUE!</v>
      </c>
      <c r="BJ47" s="371" t="e">
        <f t="shared" si="34"/>
        <v>#VALUE!</v>
      </c>
      <c r="BK47" s="371" t="e">
        <f t="shared" si="34"/>
        <v>#VALUE!</v>
      </c>
      <c r="BL47" s="371" t="e">
        <f t="shared" si="34"/>
        <v>#VALUE!</v>
      </c>
      <c r="BM47" s="371" t="e">
        <f t="shared" si="34"/>
        <v>#VALUE!</v>
      </c>
      <c r="BN47" s="371" t="e">
        <f t="shared" si="34"/>
        <v>#VALUE!</v>
      </c>
      <c r="BP47" s="371" t="e">
        <f t="shared" si="35"/>
        <v>#VALUE!</v>
      </c>
      <c r="BQ47" s="371" t="e">
        <f t="shared" si="35"/>
        <v>#VALUE!</v>
      </c>
      <c r="BR47" s="371" t="e">
        <f t="shared" si="35"/>
        <v>#VALUE!</v>
      </c>
      <c r="BS47" s="371" t="e">
        <f t="shared" si="35"/>
        <v>#VALUE!</v>
      </c>
      <c r="BT47" s="371" t="e">
        <f t="shared" si="35"/>
        <v>#VALUE!</v>
      </c>
      <c r="BU47" s="371" t="e">
        <f t="shared" si="35"/>
        <v>#VALUE!</v>
      </c>
      <c r="BV47" s="371" t="e">
        <f t="shared" si="35"/>
        <v>#VALUE!</v>
      </c>
    </row>
    <row r="48" spans="1:88" ht="18.75" customHeight="1">
      <c r="A48" s="284">
        <v>6</v>
      </c>
      <c r="B48" s="319" t="e">
        <f>H44+1</f>
        <v>#VALUE!</v>
      </c>
      <c r="C48" s="319" t="e">
        <f t="shared" ref="C48:H48" si="38">B48+1</f>
        <v>#VALUE!</v>
      </c>
      <c r="D48" s="319" t="e">
        <f t="shared" si="38"/>
        <v>#VALUE!</v>
      </c>
      <c r="E48" s="319" t="e">
        <f t="shared" si="38"/>
        <v>#VALUE!</v>
      </c>
      <c r="F48" s="319" t="e">
        <f t="shared" si="38"/>
        <v>#VALUE!</v>
      </c>
      <c r="G48" s="320" t="e">
        <f t="shared" si="38"/>
        <v>#VALUE!</v>
      </c>
      <c r="H48" s="318" t="e">
        <f t="shared" si="38"/>
        <v>#VALUE!</v>
      </c>
      <c r="I48" s="288"/>
      <c r="J48" s="305" t="e">
        <f t="shared" si="1"/>
        <v>#VALUE!</v>
      </c>
      <c r="K48" s="314"/>
      <c r="L48" s="322" t="e">
        <f t="shared" si="2"/>
        <v>#VALUE!</v>
      </c>
      <c r="M48" s="324" t="e">
        <f t="shared" si="18"/>
        <v>#VALUE!</v>
      </c>
      <c r="N48" s="324" t="e">
        <f t="shared" si="33"/>
        <v>#VALUE!</v>
      </c>
      <c r="O48" s="324" t="e">
        <f t="shared" si="33"/>
        <v>#VALUE!</v>
      </c>
      <c r="P48" s="324" t="e">
        <f t="shared" si="33"/>
        <v>#VALUE!</v>
      </c>
      <c r="Q48" s="324" t="e">
        <f t="shared" si="33"/>
        <v>#VALUE!</v>
      </c>
      <c r="R48" s="325" t="e">
        <f t="shared" si="33"/>
        <v>#VALUE!</v>
      </c>
      <c r="S48" s="323" t="e">
        <f t="shared" si="33"/>
        <v>#VALUE!</v>
      </c>
      <c r="T48" s="288"/>
      <c r="V48" s="319" t="e">
        <f>AB44+1</f>
        <v>#VALUE!</v>
      </c>
      <c r="W48" s="318" t="e">
        <f t="shared" ref="W48:AB48" si="39">V48+1</f>
        <v>#VALUE!</v>
      </c>
      <c r="X48" s="319" t="e">
        <f t="shared" si="39"/>
        <v>#VALUE!</v>
      </c>
      <c r="Y48" s="319" t="e">
        <f t="shared" si="39"/>
        <v>#VALUE!</v>
      </c>
      <c r="Z48" s="319" t="e">
        <f t="shared" si="39"/>
        <v>#VALUE!</v>
      </c>
      <c r="AA48" s="320" t="e">
        <f t="shared" si="39"/>
        <v>#VALUE!</v>
      </c>
      <c r="AB48" s="318" t="e">
        <f t="shared" si="39"/>
        <v>#VALUE!</v>
      </c>
      <c r="AD48" s="370"/>
      <c r="AE48" s="370"/>
      <c r="AT48" s="353" t="e">
        <f t="shared" si="5"/>
        <v>#VALUE!</v>
      </c>
      <c r="AU48" s="353" t="e">
        <f t="shared" si="6"/>
        <v>#VALUE!</v>
      </c>
      <c r="AV48" s="353" t="e">
        <f t="shared" si="7"/>
        <v>#VALUE!</v>
      </c>
      <c r="AW48" s="353" t="e">
        <f t="shared" si="8"/>
        <v>#VALUE!</v>
      </c>
      <c r="AX48" s="353" t="e">
        <f t="shared" si="15"/>
        <v>#VALUE!</v>
      </c>
      <c r="AY48" s="353" t="e">
        <f t="shared" si="9"/>
        <v>#VALUE!</v>
      </c>
      <c r="BA48" s="355" t="e">
        <f t="shared" si="10"/>
        <v>#VALUE!</v>
      </c>
      <c r="BB48" s="356" t="e">
        <f t="shared" si="16"/>
        <v>#VALUE!</v>
      </c>
      <c r="BC48" s="353" t="e">
        <f t="shared" si="11"/>
        <v>#VALUE!</v>
      </c>
      <c r="BE48" s="373" t="e">
        <f t="shared" si="12"/>
        <v>#VALUE!</v>
      </c>
      <c r="BF48" s="373" t="e">
        <f t="shared" si="17"/>
        <v>#VALUE!</v>
      </c>
      <c r="BH48" s="371" t="e">
        <f t="shared" si="34"/>
        <v>#VALUE!</v>
      </c>
      <c r="BI48" s="371" t="e">
        <f t="shared" si="34"/>
        <v>#VALUE!</v>
      </c>
      <c r="BJ48" s="371" t="e">
        <f t="shared" si="34"/>
        <v>#VALUE!</v>
      </c>
      <c r="BK48" s="371" t="e">
        <f t="shared" si="34"/>
        <v>#VALUE!</v>
      </c>
      <c r="BL48" s="371" t="e">
        <f t="shared" si="34"/>
        <v>#VALUE!</v>
      </c>
      <c r="BM48" s="371" t="e">
        <f t="shared" si="34"/>
        <v>#VALUE!</v>
      </c>
      <c r="BN48" s="371" t="e">
        <f t="shared" si="34"/>
        <v>#VALUE!</v>
      </c>
      <c r="BP48" s="371" t="e">
        <f t="shared" si="35"/>
        <v>#VALUE!</v>
      </c>
      <c r="BQ48" s="371" t="e">
        <f t="shared" si="35"/>
        <v>#VALUE!</v>
      </c>
      <c r="BR48" s="371" t="e">
        <f t="shared" si="35"/>
        <v>#VALUE!</v>
      </c>
      <c r="BS48" s="371" t="e">
        <f t="shared" si="35"/>
        <v>#VALUE!</v>
      </c>
      <c r="BT48" s="371" t="e">
        <f t="shared" si="35"/>
        <v>#VALUE!</v>
      </c>
      <c r="BU48" s="371" t="e">
        <f t="shared" si="35"/>
        <v>#VALUE!</v>
      </c>
      <c r="BV48" s="371" t="e">
        <f t="shared" si="35"/>
        <v>#VALUE!</v>
      </c>
      <c r="BZ48" s="376"/>
      <c r="CA48" s="376"/>
      <c r="CB48" s="376"/>
      <c r="CC48" s="376"/>
      <c r="CD48" s="376"/>
      <c r="CE48" s="376"/>
      <c r="CF48" s="376"/>
      <c r="CG48" s="376"/>
      <c r="CH48" s="376"/>
      <c r="CI48" s="376"/>
      <c r="CJ48" s="376"/>
    </row>
    <row r="49" spans="1:88" ht="18.75" customHeight="1">
      <c r="A49" s="284">
        <v>6</v>
      </c>
      <c r="B49" s="329"/>
      <c r="C49" s="329"/>
      <c r="D49" s="329"/>
      <c r="E49" s="329"/>
      <c r="F49" s="329"/>
      <c r="G49" s="330"/>
      <c r="H49" s="328"/>
      <c r="I49" s="288"/>
      <c r="J49" s="305" t="e">
        <f t="shared" si="1"/>
        <v>#VALUE!</v>
      </c>
      <c r="K49" s="314"/>
      <c r="L49" s="322" t="e">
        <f t="shared" si="2"/>
        <v>#VALUE!</v>
      </c>
      <c r="M49" s="324" t="e">
        <f t="shared" si="18"/>
        <v>#VALUE!</v>
      </c>
      <c r="N49" s="324" t="e">
        <f t="shared" si="33"/>
        <v>#VALUE!</v>
      </c>
      <c r="O49" s="324" t="e">
        <f t="shared" si="33"/>
        <v>#VALUE!</v>
      </c>
      <c r="P49" s="324" t="e">
        <f t="shared" si="33"/>
        <v>#VALUE!</v>
      </c>
      <c r="Q49" s="324" t="e">
        <f t="shared" si="33"/>
        <v>#VALUE!</v>
      </c>
      <c r="R49" s="325" t="e">
        <f t="shared" si="33"/>
        <v>#VALUE!</v>
      </c>
      <c r="S49" s="323" t="e">
        <f t="shared" si="33"/>
        <v>#VALUE!</v>
      </c>
      <c r="T49" s="288"/>
      <c r="V49" s="329"/>
      <c r="W49" s="328"/>
      <c r="X49" s="329"/>
      <c r="Y49" s="329"/>
      <c r="Z49" s="329"/>
      <c r="AA49" s="330"/>
      <c r="AB49" s="328"/>
      <c r="AD49" s="370"/>
      <c r="AE49" s="370"/>
      <c r="AT49" s="353" t="e">
        <f t="shared" si="5"/>
        <v>#VALUE!</v>
      </c>
      <c r="AU49" s="353" t="e">
        <f t="shared" si="6"/>
        <v>#VALUE!</v>
      </c>
      <c r="AV49" s="353" t="e">
        <f t="shared" si="7"/>
        <v>#VALUE!</v>
      </c>
      <c r="AW49" s="353" t="e">
        <f t="shared" si="8"/>
        <v>#VALUE!</v>
      </c>
      <c r="AX49" s="353" t="e">
        <f t="shared" si="15"/>
        <v>#VALUE!</v>
      </c>
      <c r="AY49" s="353" t="e">
        <f t="shared" si="9"/>
        <v>#VALUE!</v>
      </c>
      <c r="BA49" s="355" t="e">
        <f t="shared" si="10"/>
        <v>#VALUE!</v>
      </c>
      <c r="BB49" s="356" t="e">
        <f t="shared" si="16"/>
        <v>#VALUE!</v>
      </c>
      <c r="BC49" s="353" t="e">
        <f t="shared" si="11"/>
        <v>#VALUE!</v>
      </c>
      <c r="BE49" s="373" t="e">
        <f t="shared" si="12"/>
        <v>#VALUE!</v>
      </c>
      <c r="BF49" s="373" t="e">
        <f t="shared" si="17"/>
        <v>#VALUE!</v>
      </c>
      <c r="BH49" s="371" t="e">
        <f t="shared" si="34"/>
        <v>#VALUE!</v>
      </c>
      <c r="BI49" s="371" t="e">
        <f t="shared" si="34"/>
        <v>#VALUE!</v>
      </c>
      <c r="BJ49" s="371" t="e">
        <f t="shared" si="34"/>
        <v>#VALUE!</v>
      </c>
      <c r="BK49" s="371" t="e">
        <f t="shared" si="34"/>
        <v>#VALUE!</v>
      </c>
      <c r="BL49" s="371" t="e">
        <f t="shared" si="34"/>
        <v>#VALUE!</v>
      </c>
      <c r="BM49" s="371" t="e">
        <f t="shared" si="34"/>
        <v>#VALUE!</v>
      </c>
      <c r="BN49" s="371" t="e">
        <f t="shared" si="34"/>
        <v>#VALUE!</v>
      </c>
      <c r="BP49" s="371" t="e">
        <f t="shared" si="35"/>
        <v>#VALUE!</v>
      </c>
      <c r="BQ49" s="371" t="e">
        <f t="shared" si="35"/>
        <v>#VALUE!</v>
      </c>
      <c r="BR49" s="371" t="e">
        <f t="shared" si="35"/>
        <v>#VALUE!</v>
      </c>
      <c r="BS49" s="371" t="e">
        <f t="shared" si="35"/>
        <v>#VALUE!</v>
      </c>
      <c r="BT49" s="371" t="e">
        <f t="shared" si="35"/>
        <v>#VALUE!</v>
      </c>
      <c r="BU49" s="371" t="e">
        <f t="shared" si="35"/>
        <v>#VALUE!</v>
      </c>
      <c r="BV49" s="371" t="e">
        <f t="shared" si="35"/>
        <v>#VALUE!</v>
      </c>
      <c r="BZ49" s="375"/>
      <c r="CA49" s="375"/>
      <c r="CB49" s="375"/>
      <c r="CC49" s="375"/>
      <c r="CD49" s="375"/>
      <c r="CE49" s="375"/>
      <c r="CF49" s="375"/>
      <c r="CG49" s="375"/>
      <c r="CH49" s="375"/>
      <c r="CI49" s="375"/>
      <c r="CJ49" s="375"/>
    </row>
    <row r="50" spans="1:88" ht="18.75" customHeight="1">
      <c r="A50" s="284">
        <v>6</v>
      </c>
      <c r="B50" s="338" t="s">
        <v>327</v>
      </c>
      <c r="C50" s="338" t="s">
        <v>328</v>
      </c>
      <c r="D50" s="338" t="s">
        <v>329</v>
      </c>
      <c r="E50" s="338" t="s">
        <v>330</v>
      </c>
      <c r="F50" s="338" t="s">
        <v>331</v>
      </c>
      <c r="G50" s="338" t="s">
        <v>326</v>
      </c>
      <c r="H50" s="338" t="s">
        <v>327</v>
      </c>
      <c r="I50" s="288"/>
      <c r="J50" s="305" t="e">
        <f t="shared" si="1"/>
        <v>#VALUE!</v>
      </c>
      <c r="K50" s="314"/>
      <c r="L50" s="322" t="e">
        <f t="shared" si="2"/>
        <v>#VALUE!</v>
      </c>
      <c r="M50" s="323" t="e">
        <f t="shared" si="18"/>
        <v>#VALUE!</v>
      </c>
      <c r="N50" s="324" t="e">
        <f t="shared" si="33"/>
        <v>#VALUE!</v>
      </c>
      <c r="O50" s="324" t="e">
        <f t="shared" si="33"/>
        <v>#VALUE!</v>
      </c>
      <c r="P50" s="324" t="e">
        <f t="shared" si="33"/>
        <v>#VALUE!</v>
      </c>
      <c r="Q50" s="324" t="e">
        <f t="shared" si="33"/>
        <v>#VALUE!</v>
      </c>
      <c r="R50" s="325" t="e">
        <f t="shared" si="33"/>
        <v>#VALUE!</v>
      </c>
      <c r="S50" s="323" t="e">
        <f t="shared" si="33"/>
        <v>#VALUE!</v>
      </c>
      <c r="T50" s="288"/>
      <c r="V50" s="338" t="s">
        <v>327</v>
      </c>
      <c r="W50" s="338" t="s">
        <v>328</v>
      </c>
      <c r="X50" s="338" t="s">
        <v>329</v>
      </c>
      <c r="Y50" s="338" t="s">
        <v>330</v>
      </c>
      <c r="Z50" s="338" t="s">
        <v>331</v>
      </c>
      <c r="AA50" s="338" t="s">
        <v>326</v>
      </c>
      <c r="AB50" s="338" t="s">
        <v>327</v>
      </c>
      <c r="AD50" s="370"/>
      <c r="AE50" s="370"/>
      <c r="AT50" s="353" t="e">
        <f t="shared" si="5"/>
        <v>#VALUE!</v>
      </c>
      <c r="AU50" s="353" t="e">
        <f t="shared" si="6"/>
        <v>#VALUE!</v>
      </c>
      <c r="AV50" s="353" t="e">
        <f t="shared" si="7"/>
        <v>#VALUE!</v>
      </c>
      <c r="AW50" s="353" t="e">
        <f t="shared" si="8"/>
        <v>#VALUE!</v>
      </c>
      <c r="AX50" s="353" t="e">
        <f t="shared" si="15"/>
        <v>#VALUE!</v>
      </c>
      <c r="AY50" s="353" t="e">
        <f t="shared" si="9"/>
        <v>#VALUE!</v>
      </c>
      <c r="BA50" s="355" t="e">
        <f t="shared" si="10"/>
        <v>#VALUE!</v>
      </c>
      <c r="BB50" s="356" t="e">
        <f t="shared" si="16"/>
        <v>#VALUE!</v>
      </c>
      <c r="BC50" s="353" t="e">
        <f t="shared" si="11"/>
        <v>#VALUE!</v>
      </c>
      <c r="BE50" s="373" t="e">
        <f t="shared" si="12"/>
        <v>#VALUE!</v>
      </c>
      <c r="BF50" s="373" t="e">
        <f t="shared" si="17"/>
        <v>#VALUE!</v>
      </c>
      <c r="BH50" s="371" t="e">
        <f t="shared" si="34"/>
        <v>#VALUE!</v>
      </c>
      <c r="BI50" s="371" t="e">
        <f t="shared" si="34"/>
        <v>#VALUE!</v>
      </c>
      <c r="BJ50" s="371" t="e">
        <f t="shared" si="34"/>
        <v>#VALUE!</v>
      </c>
      <c r="BK50" s="371" t="e">
        <f t="shared" si="34"/>
        <v>#VALUE!</v>
      </c>
      <c r="BL50" s="371" t="e">
        <f t="shared" si="34"/>
        <v>#VALUE!</v>
      </c>
      <c r="BM50" s="371" t="e">
        <f t="shared" si="34"/>
        <v>#VALUE!</v>
      </c>
      <c r="BN50" s="371" t="e">
        <f t="shared" si="34"/>
        <v>#VALUE!</v>
      </c>
      <c r="BP50" s="371" t="e">
        <f t="shared" si="35"/>
        <v>#VALUE!</v>
      </c>
      <c r="BQ50" s="371" t="e">
        <f t="shared" si="35"/>
        <v>#VALUE!</v>
      </c>
      <c r="BR50" s="371" t="e">
        <f t="shared" si="35"/>
        <v>#VALUE!</v>
      </c>
      <c r="BS50" s="371" t="e">
        <f t="shared" si="35"/>
        <v>#VALUE!</v>
      </c>
      <c r="BT50" s="371" t="e">
        <f t="shared" si="35"/>
        <v>#VALUE!</v>
      </c>
      <c r="BU50" s="371" t="e">
        <f t="shared" si="35"/>
        <v>#VALUE!</v>
      </c>
      <c r="BV50" s="371" t="e">
        <f t="shared" si="35"/>
        <v>#VALUE!</v>
      </c>
      <c r="BZ50" s="375"/>
      <c r="CA50" s="375"/>
      <c r="CB50" s="375"/>
      <c r="CC50" s="375"/>
      <c r="CD50" s="375"/>
      <c r="CE50" s="375"/>
      <c r="CF50" s="375"/>
      <c r="CG50" s="375"/>
      <c r="CH50" s="375"/>
      <c r="CI50" s="375"/>
      <c r="CJ50" s="375"/>
    </row>
    <row r="51" spans="1:88" ht="18.75" customHeight="1">
      <c r="A51" s="284">
        <v>6</v>
      </c>
      <c r="B51" s="335"/>
      <c r="C51" s="335"/>
      <c r="D51" s="335"/>
      <c r="E51" s="335"/>
      <c r="F51" s="335"/>
      <c r="G51" s="336"/>
      <c r="H51" s="334"/>
      <c r="I51" s="288"/>
      <c r="J51" s="305" t="e">
        <f t="shared" si="1"/>
        <v>#VALUE!</v>
      </c>
      <c r="K51" s="314"/>
      <c r="L51" s="322" t="e">
        <f t="shared" si="2"/>
        <v>#VALUE!</v>
      </c>
      <c r="M51" s="324" t="e">
        <f t="shared" si="18"/>
        <v>#VALUE!</v>
      </c>
      <c r="N51" s="324" t="e">
        <f t="shared" si="33"/>
        <v>#VALUE!</v>
      </c>
      <c r="O51" s="324" t="e">
        <f t="shared" si="33"/>
        <v>#VALUE!</v>
      </c>
      <c r="P51" s="324" t="e">
        <f t="shared" si="33"/>
        <v>#VALUE!</v>
      </c>
      <c r="Q51" s="324" t="e">
        <f t="shared" si="33"/>
        <v>#VALUE!</v>
      </c>
      <c r="R51" s="325" t="e">
        <f t="shared" si="33"/>
        <v>#VALUE!</v>
      </c>
      <c r="S51" s="323" t="e">
        <f t="shared" si="33"/>
        <v>#VALUE!</v>
      </c>
      <c r="T51" s="288"/>
      <c r="V51" s="335"/>
      <c r="W51" s="334" t="s">
        <v>335</v>
      </c>
      <c r="X51" s="335"/>
      <c r="Y51" s="335"/>
      <c r="Z51" s="335"/>
      <c r="AA51" s="336"/>
      <c r="AB51" s="334"/>
      <c r="AD51" s="370"/>
      <c r="AE51" s="370"/>
      <c r="AT51" s="353" t="e">
        <f t="shared" si="5"/>
        <v>#VALUE!</v>
      </c>
      <c r="AU51" s="353" t="e">
        <f t="shared" si="6"/>
        <v>#VALUE!</v>
      </c>
      <c r="AV51" s="353" t="e">
        <f t="shared" si="7"/>
        <v>#VALUE!</v>
      </c>
      <c r="AW51" s="353" t="e">
        <f t="shared" si="8"/>
        <v>#VALUE!</v>
      </c>
      <c r="AX51" s="353" t="e">
        <f t="shared" si="15"/>
        <v>#VALUE!</v>
      </c>
      <c r="AY51" s="353" t="e">
        <f t="shared" si="9"/>
        <v>#VALUE!</v>
      </c>
      <c r="BA51" s="355" t="e">
        <f t="shared" si="10"/>
        <v>#VALUE!</v>
      </c>
      <c r="BB51" s="356" t="e">
        <f t="shared" si="16"/>
        <v>#VALUE!</v>
      </c>
      <c r="BC51" s="353" t="e">
        <f t="shared" si="11"/>
        <v>#VALUE!</v>
      </c>
      <c r="BE51" s="373" t="e">
        <f t="shared" si="12"/>
        <v>#VALUE!</v>
      </c>
      <c r="BF51" s="373" t="e">
        <f t="shared" si="17"/>
        <v>#VALUE!</v>
      </c>
      <c r="BH51" s="371" t="e">
        <f t="shared" si="34"/>
        <v>#VALUE!</v>
      </c>
      <c r="BI51" s="371" t="e">
        <f t="shared" si="34"/>
        <v>#VALUE!</v>
      </c>
      <c r="BJ51" s="371" t="e">
        <f t="shared" si="34"/>
        <v>#VALUE!</v>
      </c>
      <c r="BK51" s="371" t="e">
        <f t="shared" si="34"/>
        <v>#VALUE!</v>
      </c>
      <c r="BL51" s="371" t="e">
        <f t="shared" si="34"/>
        <v>#VALUE!</v>
      </c>
      <c r="BM51" s="371" t="e">
        <f t="shared" si="34"/>
        <v>#VALUE!</v>
      </c>
      <c r="BN51" s="371" t="e">
        <f t="shared" si="34"/>
        <v>#VALUE!</v>
      </c>
      <c r="BP51" s="371" t="e">
        <f t="shared" si="35"/>
        <v>#VALUE!</v>
      </c>
      <c r="BQ51" s="371" t="e">
        <f t="shared" si="35"/>
        <v>#VALUE!</v>
      </c>
      <c r="BR51" s="371" t="e">
        <f t="shared" si="35"/>
        <v>#VALUE!</v>
      </c>
      <c r="BS51" s="371" t="e">
        <f t="shared" si="35"/>
        <v>#VALUE!</v>
      </c>
      <c r="BT51" s="371" t="e">
        <f t="shared" si="35"/>
        <v>#VALUE!</v>
      </c>
      <c r="BU51" s="371" t="e">
        <f t="shared" si="35"/>
        <v>#VALUE!</v>
      </c>
      <c r="BV51" s="371" t="e">
        <f t="shared" si="35"/>
        <v>#VALUE!</v>
      </c>
    </row>
    <row r="52" spans="1:88" ht="18.75" customHeight="1">
      <c r="A52" s="284">
        <v>6</v>
      </c>
      <c r="B52" s="319" t="e">
        <f>H48+1</f>
        <v>#VALUE!</v>
      </c>
      <c r="C52" s="319" t="e">
        <f t="shared" ref="C52:H52" si="40">B52+1</f>
        <v>#VALUE!</v>
      </c>
      <c r="D52" s="319" t="e">
        <f t="shared" si="40"/>
        <v>#VALUE!</v>
      </c>
      <c r="E52" s="319" t="e">
        <f t="shared" si="40"/>
        <v>#VALUE!</v>
      </c>
      <c r="F52" s="319" t="e">
        <f t="shared" si="40"/>
        <v>#VALUE!</v>
      </c>
      <c r="G52" s="320" t="e">
        <f t="shared" si="40"/>
        <v>#VALUE!</v>
      </c>
      <c r="H52" s="318" t="e">
        <f t="shared" si="40"/>
        <v>#VALUE!</v>
      </c>
      <c r="I52" s="288"/>
      <c r="J52" s="305" t="e">
        <f t="shared" si="1"/>
        <v>#VALUE!</v>
      </c>
      <c r="K52" s="314"/>
      <c r="L52" s="322" t="e">
        <f t="shared" si="2"/>
        <v>#VALUE!</v>
      </c>
      <c r="M52" s="324" t="e">
        <f t="shared" si="18"/>
        <v>#VALUE!</v>
      </c>
      <c r="N52" s="324" t="e">
        <f t="shared" si="33"/>
        <v>#VALUE!</v>
      </c>
      <c r="O52" s="324" t="e">
        <f t="shared" si="33"/>
        <v>#VALUE!</v>
      </c>
      <c r="P52" s="324" t="e">
        <f t="shared" si="33"/>
        <v>#VALUE!</v>
      </c>
      <c r="Q52" s="324" t="e">
        <f t="shared" si="33"/>
        <v>#VALUE!</v>
      </c>
      <c r="R52" s="325" t="e">
        <f t="shared" si="33"/>
        <v>#VALUE!</v>
      </c>
      <c r="S52" s="323" t="e">
        <f t="shared" si="33"/>
        <v>#VALUE!</v>
      </c>
      <c r="T52" s="288"/>
      <c r="V52" s="319" t="e">
        <f>AB48+1</f>
        <v>#VALUE!</v>
      </c>
      <c r="W52" s="319" t="e">
        <f t="shared" ref="W52:AB52" si="41">V52+1</f>
        <v>#VALUE!</v>
      </c>
      <c r="X52" s="319" t="e">
        <f t="shared" si="41"/>
        <v>#VALUE!</v>
      </c>
      <c r="Y52" s="319" t="e">
        <f t="shared" si="41"/>
        <v>#VALUE!</v>
      </c>
      <c r="Z52" s="319" t="e">
        <f t="shared" si="41"/>
        <v>#VALUE!</v>
      </c>
      <c r="AA52" s="320" t="e">
        <f t="shared" si="41"/>
        <v>#VALUE!</v>
      </c>
      <c r="AB52" s="318" t="e">
        <f t="shared" si="41"/>
        <v>#VALUE!</v>
      </c>
      <c r="AD52" s="370"/>
      <c r="AE52" s="370"/>
      <c r="AT52" s="353" t="e">
        <f t="shared" si="5"/>
        <v>#VALUE!</v>
      </c>
      <c r="AU52" s="353" t="e">
        <f t="shared" si="6"/>
        <v>#VALUE!</v>
      </c>
      <c r="AV52" s="353" t="e">
        <f t="shared" si="7"/>
        <v>#VALUE!</v>
      </c>
      <c r="AW52" s="353" t="e">
        <f t="shared" si="8"/>
        <v>#VALUE!</v>
      </c>
      <c r="AX52" s="353" t="e">
        <f t="shared" si="15"/>
        <v>#VALUE!</v>
      </c>
      <c r="AY52" s="353" t="e">
        <f t="shared" si="9"/>
        <v>#VALUE!</v>
      </c>
      <c r="BA52" s="355" t="e">
        <f t="shared" si="10"/>
        <v>#VALUE!</v>
      </c>
      <c r="BB52" s="356" t="e">
        <f t="shared" si="16"/>
        <v>#VALUE!</v>
      </c>
      <c r="BC52" s="353" t="e">
        <f t="shared" si="11"/>
        <v>#VALUE!</v>
      </c>
      <c r="BE52" s="373" t="e">
        <f t="shared" si="12"/>
        <v>#VALUE!</v>
      </c>
      <c r="BF52" s="373" t="e">
        <f t="shared" si="17"/>
        <v>#VALUE!</v>
      </c>
      <c r="BH52" s="371" t="e">
        <f t="shared" si="34"/>
        <v>#VALUE!</v>
      </c>
      <c r="BI52" s="371" t="e">
        <f t="shared" si="34"/>
        <v>#VALUE!</v>
      </c>
      <c r="BJ52" s="371" t="e">
        <f t="shared" si="34"/>
        <v>#VALUE!</v>
      </c>
      <c r="BK52" s="371" t="e">
        <f t="shared" si="34"/>
        <v>#VALUE!</v>
      </c>
      <c r="BL52" s="371" t="e">
        <f t="shared" si="34"/>
        <v>#VALUE!</v>
      </c>
      <c r="BM52" s="371" t="e">
        <f t="shared" si="34"/>
        <v>#VALUE!</v>
      </c>
      <c r="BN52" s="371" t="e">
        <f t="shared" si="34"/>
        <v>#VALUE!</v>
      </c>
      <c r="BP52" s="371" t="e">
        <f t="shared" si="35"/>
        <v>#VALUE!</v>
      </c>
      <c r="BQ52" s="371" t="e">
        <f t="shared" si="35"/>
        <v>#VALUE!</v>
      </c>
      <c r="BR52" s="371" t="e">
        <f t="shared" si="35"/>
        <v>#VALUE!</v>
      </c>
      <c r="BS52" s="371" t="e">
        <f t="shared" si="35"/>
        <v>#VALUE!</v>
      </c>
      <c r="BT52" s="371" t="e">
        <f t="shared" si="35"/>
        <v>#VALUE!</v>
      </c>
      <c r="BU52" s="371" t="e">
        <f t="shared" si="35"/>
        <v>#VALUE!</v>
      </c>
      <c r="BV52" s="371" t="e">
        <f t="shared" si="35"/>
        <v>#VALUE!</v>
      </c>
    </row>
    <row r="53" spans="1:88" ht="18.75" customHeight="1">
      <c r="A53" s="284">
        <v>6</v>
      </c>
      <c r="B53" s="329"/>
      <c r="C53" s="329"/>
      <c r="D53" s="329"/>
      <c r="E53" s="329"/>
      <c r="F53" s="329"/>
      <c r="G53" s="330"/>
      <c r="H53" s="328"/>
      <c r="I53" s="288"/>
      <c r="J53" s="305" t="e">
        <f t="shared" si="1"/>
        <v>#VALUE!</v>
      </c>
      <c r="K53" s="314"/>
      <c r="L53" s="322" t="e">
        <f t="shared" si="2"/>
        <v>#VALUE!</v>
      </c>
      <c r="M53" s="324" t="e">
        <f t="shared" si="18"/>
        <v>#VALUE!</v>
      </c>
      <c r="N53" s="324" t="e">
        <f t="shared" si="33"/>
        <v>#VALUE!</v>
      </c>
      <c r="O53" s="324" t="e">
        <f t="shared" si="33"/>
        <v>#VALUE!</v>
      </c>
      <c r="P53" s="324" t="e">
        <f t="shared" si="33"/>
        <v>#VALUE!</v>
      </c>
      <c r="Q53" s="324" t="e">
        <f t="shared" si="33"/>
        <v>#VALUE!</v>
      </c>
      <c r="R53" s="325" t="e">
        <f t="shared" si="33"/>
        <v>#VALUE!</v>
      </c>
      <c r="S53" s="323" t="e">
        <f t="shared" si="33"/>
        <v>#VALUE!</v>
      </c>
      <c r="T53" s="288"/>
      <c r="V53" s="329"/>
      <c r="W53" s="329"/>
      <c r="X53" s="329"/>
      <c r="Y53" s="329"/>
      <c r="Z53" s="329"/>
      <c r="AA53" s="330"/>
      <c r="AB53" s="328"/>
      <c r="AD53" s="370"/>
      <c r="AE53" s="370"/>
      <c r="AT53" s="353" t="e">
        <f t="shared" si="5"/>
        <v>#VALUE!</v>
      </c>
      <c r="AU53" s="353" t="e">
        <f t="shared" si="6"/>
        <v>#VALUE!</v>
      </c>
      <c r="AV53" s="353" t="e">
        <f t="shared" si="7"/>
        <v>#VALUE!</v>
      </c>
      <c r="AW53" s="353" t="e">
        <f t="shared" si="8"/>
        <v>#VALUE!</v>
      </c>
      <c r="AX53" s="353" t="e">
        <f t="shared" si="15"/>
        <v>#VALUE!</v>
      </c>
      <c r="AY53" s="353" t="e">
        <f t="shared" si="9"/>
        <v>#VALUE!</v>
      </c>
      <c r="BA53" s="355" t="e">
        <f t="shared" si="10"/>
        <v>#VALUE!</v>
      </c>
      <c r="BB53" s="356" t="e">
        <f t="shared" si="16"/>
        <v>#VALUE!</v>
      </c>
      <c r="BC53" s="353" t="e">
        <f t="shared" si="11"/>
        <v>#VALUE!</v>
      </c>
      <c r="BE53" s="373" t="e">
        <f t="shared" si="12"/>
        <v>#VALUE!</v>
      </c>
      <c r="BF53" s="373" t="e">
        <f t="shared" si="17"/>
        <v>#VALUE!</v>
      </c>
      <c r="BH53" s="371" t="e">
        <f t="shared" si="34"/>
        <v>#VALUE!</v>
      </c>
      <c r="BI53" s="371" t="e">
        <f t="shared" si="34"/>
        <v>#VALUE!</v>
      </c>
      <c r="BJ53" s="371" t="e">
        <f t="shared" si="34"/>
        <v>#VALUE!</v>
      </c>
      <c r="BK53" s="371" t="e">
        <f t="shared" si="34"/>
        <v>#VALUE!</v>
      </c>
      <c r="BL53" s="371" t="e">
        <f t="shared" si="34"/>
        <v>#VALUE!</v>
      </c>
      <c r="BM53" s="371" t="e">
        <f t="shared" si="34"/>
        <v>#VALUE!</v>
      </c>
      <c r="BN53" s="371" t="e">
        <f t="shared" si="34"/>
        <v>#VALUE!</v>
      </c>
      <c r="BP53" s="371" t="e">
        <f t="shared" si="35"/>
        <v>#VALUE!</v>
      </c>
      <c r="BQ53" s="371" t="e">
        <f t="shared" si="35"/>
        <v>#VALUE!</v>
      </c>
      <c r="BR53" s="371" t="e">
        <f t="shared" si="35"/>
        <v>#VALUE!</v>
      </c>
      <c r="BS53" s="371" t="e">
        <f t="shared" si="35"/>
        <v>#VALUE!</v>
      </c>
      <c r="BT53" s="371" t="e">
        <f t="shared" si="35"/>
        <v>#VALUE!</v>
      </c>
      <c r="BU53" s="371" t="e">
        <f t="shared" si="35"/>
        <v>#VALUE!</v>
      </c>
      <c r="BV53" s="371" t="e">
        <f t="shared" si="35"/>
        <v>#VALUE!</v>
      </c>
    </row>
    <row r="54" spans="1:88" ht="18.75" customHeight="1">
      <c r="A54" s="284">
        <v>6</v>
      </c>
      <c r="B54" s="338" t="s">
        <v>328</v>
      </c>
      <c r="C54" s="338" t="s">
        <v>329</v>
      </c>
      <c r="D54" s="338" t="s">
        <v>330</v>
      </c>
      <c r="E54" s="338" t="s">
        <v>331</v>
      </c>
      <c r="F54" s="338" t="s">
        <v>326</v>
      </c>
      <c r="G54" s="338" t="s">
        <v>327</v>
      </c>
      <c r="H54" s="338" t="s">
        <v>328</v>
      </c>
      <c r="I54" s="288"/>
      <c r="J54" s="305" t="e">
        <f t="shared" si="1"/>
        <v>#VALUE!</v>
      </c>
      <c r="K54" s="314"/>
      <c r="L54" s="322" t="e">
        <f t="shared" si="2"/>
        <v>#VALUE!</v>
      </c>
      <c r="M54" s="324" t="e">
        <f t="shared" si="18"/>
        <v>#VALUE!</v>
      </c>
      <c r="N54" s="324" t="e">
        <f t="shared" si="33"/>
        <v>#VALUE!</v>
      </c>
      <c r="O54" s="324" t="e">
        <f t="shared" si="33"/>
        <v>#VALUE!</v>
      </c>
      <c r="P54" s="324" t="e">
        <f t="shared" si="33"/>
        <v>#VALUE!</v>
      </c>
      <c r="Q54" s="324" t="e">
        <f t="shared" si="33"/>
        <v>#VALUE!</v>
      </c>
      <c r="R54" s="325" t="e">
        <f t="shared" si="33"/>
        <v>#VALUE!</v>
      </c>
      <c r="S54" s="323" t="e">
        <f t="shared" si="33"/>
        <v>#VALUE!</v>
      </c>
      <c r="T54" s="288"/>
      <c r="V54" s="338" t="s">
        <v>328</v>
      </c>
      <c r="W54" s="338" t="s">
        <v>329</v>
      </c>
      <c r="X54" s="338" t="s">
        <v>330</v>
      </c>
      <c r="Y54" s="338" t="s">
        <v>331</v>
      </c>
      <c r="Z54" s="338" t="s">
        <v>326</v>
      </c>
      <c r="AA54" s="338" t="s">
        <v>327</v>
      </c>
      <c r="AB54" s="338" t="s">
        <v>328</v>
      </c>
      <c r="AD54" s="370"/>
      <c r="AE54" s="370"/>
      <c r="AT54" s="353" t="e">
        <f t="shared" si="5"/>
        <v>#VALUE!</v>
      </c>
      <c r="AU54" s="353" t="e">
        <f t="shared" si="6"/>
        <v>#VALUE!</v>
      </c>
      <c r="AV54" s="353" t="e">
        <f t="shared" si="7"/>
        <v>#VALUE!</v>
      </c>
      <c r="AW54" s="353" t="e">
        <f t="shared" si="8"/>
        <v>#VALUE!</v>
      </c>
      <c r="AX54" s="353" t="e">
        <f t="shared" si="15"/>
        <v>#VALUE!</v>
      </c>
      <c r="AY54" s="353" t="e">
        <f t="shared" si="9"/>
        <v>#VALUE!</v>
      </c>
      <c r="BA54" s="355" t="e">
        <f t="shared" si="10"/>
        <v>#VALUE!</v>
      </c>
      <c r="BB54" s="356" t="e">
        <f t="shared" si="16"/>
        <v>#VALUE!</v>
      </c>
      <c r="BC54" s="353" t="e">
        <f t="shared" si="11"/>
        <v>#VALUE!</v>
      </c>
      <c r="BE54" s="373" t="e">
        <f t="shared" si="12"/>
        <v>#VALUE!</v>
      </c>
      <c r="BF54" s="373" t="e">
        <f t="shared" si="17"/>
        <v>#VALUE!</v>
      </c>
      <c r="BH54" s="371" t="e">
        <f t="shared" si="34"/>
        <v>#VALUE!</v>
      </c>
      <c r="BI54" s="371" t="e">
        <f t="shared" si="34"/>
        <v>#VALUE!</v>
      </c>
      <c r="BJ54" s="371" t="e">
        <f t="shared" si="34"/>
        <v>#VALUE!</v>
      </c>
      <c r="BK54" s="371" t="e">
        <f t="shared" si="34"/>
        <v>#VALUE!</v>
      </c>
      <c r="BL54" s="371" t="e">
        <f t="shared" si="34"/>
        <v>#VALUE!</v>
      </c>
      <c r="BM54" s="371" t="e">
        <f t="shared" si="34"/>
        <v>#VALUE!</v>
      </c>
      <c r="BN54" s="371" t="e">
        <f t="shared" si="34"/>
        <v>#VALUE!</v>
      </c>
      <c r="BP54" s="371" t="e">
        <f t="shared" si="35"/>
        <v>#VALUE!</v>
      </c>
      <c r="BQ54" s="371" t="e">
        <f t="shared" si="35"/>
        <v>#VALUE!</v>
      </c>
      <c r="BR54" s="371" t="e">
        <f t="shared" si="35"/>
        <v>#VALUE!</v>
      </c>
      <c r="BS54" s="371" t="e">
        <f t="shared" si="35"/>
        <v>#VALUE!</v>
      </c>
      <c r="BT54" s="371" t="e">
        <f t="shared" si="35"/>
        <v>#VALUE!</v>
      </c>
      <c r="BU54" s="371" t="e">
        <f t="shared" si="35"/>
        <v>#VALUE!</v>
      </c>
      <c r="BV54" s="371" t="e">
        <f t="shared" si="35"/>
        <v>#VALUE!</v>
      </c>
      <c r="BZ54" s="376"/>
      <c r="CA54" s="376"/>
      <c r="CB54" s="376"/>
      <c r="CC54" s="376"/>
      <c r="CD54" s="376"/>
      <c r="CE54" s="376"/>
      <c r="CF54" s="376"/>
      <c r="CG54" s="376"/>
      <c r="CH54" s="376"/>
      <c r="CI54" s="376"/>
      <c r="CJ54" s="376"/>
    </row>
    <row r="55" spans="1:88" ht="18.75" customHeight="1">
      <c r="A55" s="284">
        <v>6</v>
      </c>
      <c r="B55" s="335"/>
      <c r="C55" s="335"/>
      <c r="D55" s="335"/>
      <c r="E55" s="335"/>
      <c r="F55" s="335"/>
      <c r="G55" s="336"/>
      <c r="H55" s="334"/>
      <c r="I55" s="288"/>
      <c r="J55" s="305" t="e">
        <f t="shared" si="1"/>
        <v>#VALUE!</v>
      </c>
      <c r="K55" s="314"/>
      <c r="L55" s="322" t="e">
        <f t="shared" si="2"/>
        <v>#VALUE!</v>
      </c>
      <c r="M55" s="323" t="e">
        <f t="shared" si="18"/>
        <v>#VALUE!</v>
      </c>
      <c r="N55" s="324" t="e">
        <f t="shared" si="33"/>
        <v>#VALUE!</v>
      </c>
      <c r="O55" s="324" t="e">
        <f t="shared" si="33"/>
        <v>#VALUE!</v>
      </c>
      <c r="P55" s="324" t="e">
        <f t="shared" si="33"/>
        <v>#VALUE!</v>
      </c>
      <c r="Q55" s="324" t="e">
        <f t="shared" si="33"/>
        <v>#VALUE!</v>
      </c>
      <c r="R55" s="325" t="e">
        <f t="shared" si="33"/>
        <v>#VALUE!</v>
      </c>
      <c r="S55" s="323" t="e">
        <f t="shared" si="33"/>
        <v>#VALUE!</v>
      </c>
      <c r="T55" s="288"/>
      <c r="V55" s="335"/>
      <c r="W55" s="335"/>
      <c r="X55" s="335"/>
      <c r="Y55" s="335"/>
      <c r="Z55" s="335"/>
      <c r="AA55" s="336"/>
      <c r="AB55" s="334" t="s">
        <v>341</v>
      </c>
      <c r="AD55" s="370"/>
      <c r="AE55" s="370"/>
      <c r="AT55" s="353" t="e">
        <f t="shared" si="5"/>
        <v>#VALUE!</v>
      </c>
      <c r="AU55" s="353" t="e">
        <f t="shared" si="6"/>
        <v>#VALUE!</v>
      </c>
      <c r="AV55" s="353" t="e">
        <f t="shared" si="7"/>
        <v>#VALUE!</v>
      </c>
      <c r="AW55" s="353" t="e">
        <f t="shared" si="8"/>
        <v>#VALUE!</v>
      </c>
      <c r="AX55" s="353" t="e">
        <f t="shared" si="15"/>
        <v>#VALUE!</v>
      </c>
      <c r="AY55" s="353" t="e">
        <f t="shared" si="9"/>
        <v>#VALUE!</v>
      </c>
      <c r="BA55" s="355" t="e">
        <f t="shared" si="10"/>
        <v>#VALUE!</v>
      </c>
      <c r="BB55" s="356" t="e">
        <f t="shared" si="16"/>
        <v>#VALUE!</v>
      </c>
      <c r="BC55" s="353" t="e">
        <f t="shared" si="11"/>
        <v>#VALUE!</v>
      </c>
      <c r="BE55" s="373" t="e">
        <f t="shared" si="12"/>
        <v>#VALUE!</v>
      </c>
      <c r="BF55" s="373" t="e">
        <f t="shared" si="17"/>
        <v>#VALUE!</v>
      </c>
      <c r="BH55" s="371" t="e">
        <f t="shared" si="34"/>
        <v>#VALUE!</v>
      </c>
      <c r="BI55" s="371" t="e">
        <f t="shared" si="34"/>
        <v>#VALUE!</v>
      </c>
      <c r="BJ55" s="371" t="e">
        <f t="shared" si="34"/>
        <v>#VALUE!</v>
      </c>
      <c r="BK55" s="371" t="e">
        <f t="shared" si="34"/>
        <v>#VALUE!</v>
      </c>
      <c r="BL55" s="371" t="e">
        <f t="shared" si="34"/>
        <v>#VALUE!</v>
      </c>
      <c r="BM55" s="371" t="e">
        <f t="shared" si="34"/>
        <v>#VALUE!</v>
      </c>
      <c r="BN55" s="371" t="e">
        <f t="shared" si="34"/>
        <v>#VALUE!</v>
      </c>
      <c r="BP55" s="371" t="e">
        <f t="shared" si="35"/>
        <v>#VALUE!</v>
      </c>
      <c r="BQ55" s="371" t="e">
        <f t="shared" si="35"/>
        <v>#VALUE!</v>
      </c>
      <c r="BR55" s="371" t="e">
        <f t="shared" si="35"/>
        <v>#VALUE!</v>
      </c>
      <c r="BS55" s="371" t="e">
        <f t="shared" si="35"/>
        <v>#VALUE!</v>
      </c>
      <c r="BT55" s="371" t="e">
        <f t="shared" si="35"/>
        <v>#VALUE!</v>
      </c>
      <c r="BU55" s="371" t="e">
        <f t="shared" si="35"/>
        <v>#VALUE!</v>
      </c>
      <c r="BV55" s="371" t="e">
        <f t="shared" si="35"/>
        <v>#VALUE!</v>
      </c>
      <c r="BZ55" s="375"/>
      <c r="CA55" s="375"/>
      <c r="CB55" s="375"/>
      <c r="CC55" s="375"/>
      <c r="CD55" s="375"/>
      <c r="CE55" s="375"/>
      <c r="CF55" s="375"/>
      <c r="CG55" s="375"/>
      <c r="CH55" s="375"/>
      <c r="CI55" s="375"/>
      <c r="CJ55" s="375"/>
    </row>
    <row r="56" spans="1:88" ht="18.75" customHeight="1">
      <c r="A56" s="284">
        <v>6</v>
      </c>
      <c r="B56" s="319" t="e">
        <f>H52+1</f>
        <v>#VALUE!</v>
      </c>
      <c r="C56" s="319" t="e">
        <f t="shared" ref="C56:H56" si="42">B56+1</f>
        <v>#VALUE!</v>
      </c>
      <c r="D56" s="319" t="e">
        <f t="shared" si="42"/>
        <v>#VALUE!</v>
      </c>
      <c r="E56" s="319" t="e">
        <f t="shared" si="42"/>
        <v>#VALUE!</v>
      </c>
      <c r="F56" s="319" t="e">
        <f t="shared" si="42"/>
        <v>#VALUE!</v>
      </c>
      <c r="G56" s="320" t="e">
        <f t="shared" si="42"/>
        <v>#VALUE!</v>
      </c>
      <c r="H56" s="318" t="e">
        <f t="shared" si="42"/>
        <v>#VALUE!</v>
      </c>
      <c r="I56" s="288"/>
      <c r="J56" s="305" t="e">
        <f t="shared" si="1"/>
        <v>#VALUE!</v>
      </c>
      <c r="K56" s="314"/>
      <c r="L56" s="322" t="e">
        <f t="shared" si="2"/>
        <v>#VALUE!</v>
      </c>
      <c r="M56" s="324" t="e">
        <f t="shared" si="18"/>
        <v>#VALUE!</v>
      </c>
      <c r="N56" s="323" t="e">
        <f t="shared" si="33"/>
        <v>#VALUE!</v>
      </c>
      <c r="O56" s="324" t="e">
        <f t="shared" si="33"/>
        <v>#VALUE!</v>
      </c>
      <c r="P56" s="324" t="e">
        <f t="shared" si="33"/>
        <v>#VALUE!</v>
      </c>
      <c r="Q56" s="324" t="e">
        <f t="shared" si="33"/>
        <v>#VALUE!</v>
      </c>
      <c r="R56" s="325" t="e">
        <f t="shared" si="33"/>
        <v>#VALUE!</v>
      </c>
      <c r="S56" s="323" t="e">
        <f t="shared" si="33"/>
        <v>#VALUE!</v>
      </c>
      <c r="T56" s="288"/>
      <c r="V56" s="318" t="e">
        <f>AB52+1</f>
        <v>#VALUE!</v>
      </c>
      <c r="W56" s="319" t="e">
        <f t="shared" ref="W56:AB56" si="43">V56+1</f>
        <v>#VALUE!</v>
      </c>
      <c r="X56" s="319" t="e">
        <f t="shared" si="43"/>
        <v>#VALUE!</v>
      </c>
      <c r="Y56" s="319" t="e">
        <f t="shared" si="43"/>
        <v>#VALUE!</v>
      </c>
      <c r="Z56" s="319" t="e">
        <f t="shared" si="43"/>
        <v>#VALUE!</v>
      </c>
      <c r="AA56" s="326" t="e">
        <f t="shared" si="43"/>
        <v>#VALUE!</v>
      </c>
      <c r="AB56" s="326" t="e">
        <f t="shared" si="43"/>
        <v>#VALUE!</v>
      </c>
      <c r="AD56" s="370"/>
      <c r="AE56" s="370"/>
      <c r="AT56" s="353" t="e">
        <f t="shared" si="5"/>
        <v>#VALUE!</v>
      </c>
      <c r="AU56" s="353" t="e">
        <f t="shared" si="6"/>
        <v>#VALUE!</v>
      </c>
      <c r="AV56" s="353" t="e">
        <f t="shared" si="7"/>
        <v>#VALUE!</v>
      </c>
      <c r="AW56" s="353" t="e">
        <f t="shared" si="8"/>
        <v>#VALUE!</v>
      </c>
      <c r="AX56" s="353" t="e">
        <f t="shared" si="15"/>
        <v>#VALUE!</v>
      </c>
      <c r="AY56" s="353" t="e">
        <f t="shared" si="9"/>
        <v>#VALUE!</v>
      </c>
      <c r="BA56" s="355" t="e">
        <f t="shared" si="10"/>
        <v>#VALUE!</v>
      </c>
      <c r="BB56" s="356" t="e">
        <f t="shared" si="16"/>
        <v>#VALUE!</v>
      </c>
      <c r="BC56" s="353" t="e">
        <f t="shared" si="11"/>
        <v>#VALUE!</v>
      </c>
      <c r="BE56" s="373" t="e">
        <f t="shared" si="12"/>
        <v>#VALUE!</v>
      </c>
      <c r="BF56" s="373" t="e">
        <f t="shared" si="17"/>
        <v>#VALUE!</v>
      </c>
      <c r="BH56" s="371" t="e">
        <f t="shared" si="34"/>
        <v>#VALUE!</v>
      </c>
      <c r="BI56" s="371" t="e">
        <f t="shared" si="34"/>
        <v>#VALUE!</v>
      </c>
      <c r="BJ56" s="371" t="e">
        <f t="shared" si="34"/>
        <v>#VALUE!</v>
      </c>
      <c r="BK56" s="371" t="e">
        <f t="shared" si="34"/>
        <v>#VALUE!</v>
      </c>
      <c r="BL56" s="371" t="e">
        <f t="shared" si="34"/>
        <v>#VALUE!</v>
      </c>
      <c r="BM56" s="371" t="e">
        <f t="shared" si="34"/>
        <v>#VALUE!</v>
      </c>
      <c r="BN56" s="371" t="e">
        <f t="shared" si="34"/>
        <v>#VALUE!</v>
      </c>
      <c r="BP56" s="371" t="e">
        <f t="shared" si="35"/>
        <v>#VALUE!</v>
      </c>
      <c r="BQ56" s="371" t="e">
        <f t="shared" si="35"/>
        <v>#VALUE!</v>
      </c>
      <c r="BR56" s="371" t="e">
        <f t="shared" si="35"/>
        <v>#VALUE!</v>
      </c>
      <c r="BS56" s="371" t="e">
        <f t="shared" si="35"/>
        <v>#VALUE!</v>
      </c>
      <c r="BT56" s="371" t="e">
        <f t="shared" si="35"/>
        <v>#VALUE!</v>
      </c>
      <c r="BU56" s="371" t="e">
        <f t="shared" si="35"/>
        <v>#VALUE!</v>
      </c>
      <c r="BV56" s="371" t="e">
        <f t="shared" si="35"/>
        <v>#VALUE!</v>
      </c>
      <c r="BZ56" s="375"/>
      <c r="CA56" s="375"/>
      <c r="CB56" s="375"/>
      <c r="CC56" s="375"/>
      <c r="CD56" s="375"/>
      <c r="CE56" s="375"/>
      <c r="CF56" s="375"/>
      <c r="CG56" s="375"/>
      <c r="CH56" s="375"/>
      <c r="CI56" s="375"/>
      <c r="CJ56" s="375"/>
    </row>
    <row r="57" spans="1:88" ht="18.75" customHeight="1">
      <c r="A57" s="284">
        <v>6</v>
      </c>
      <c r="B57" s="329"/>
      <c r="C57" s="329"/>
      <c r="D57" s="329"/>
      <c r="E57" s="329"/>
      <c r="F57" s="329"/>
      <c r="G57" s="330"/>
      <c r="H57" s="328"/>
      <c r="I57" s="288"/>
      <c r="J57" s="305" t="e">
        <f t="shared" si="1"/>
        <v>#VALUE!</v>
      </c>
      <c r="K57" s="314"/>
      <c r="L57" s="322" t="e">
        <f t="shared" si="2"/>
        <v>#VALUE!</v>
      </c>
      <c r="M57" s="324" t="e">
        <f t="shared" si="18"/>
        <v>#VALUE!</v>
      </c>
      <c r="N57" s="324" t="e">
        <f t="shared" ref="N57:S63" si="44">M57+1</f>
        <v>#VALUE!</v>
      </c>
      <c r="O57" s="324" t="e">
        <f t="shared" si="44"/>
        <v>#VALUE!</v>
      </c>
      <c r="P57" s="324" t="e">
        <f t="shared" si="44"/>
        <v>#VALUE!</v>
      </c>
      <c r="Q57" s="324" t="e">
        <f t="shared" si="44"/>
        <v>#VALUE!</v>
      </c>
      <c r="R57" s="325" t="e">
        <f t="shared" si="44"/>
        <v>#VALUE!</v>
      </c>
      <c r="S57" s="323" t="e">
        <f t="shared" si="44"/>
        <v>#VALUE!</v>
      </c>
      <c r="T57" s="288"/>
      <c r="V57" s="328"/>
      <c r="W57" s="329"/>
      <c r="X57" s="329"/>
      <c r="Y57" s="329"/>
      <c r="Z57" s="329"/>
      <c r="AA57" s="331"/>
      <c r="AB57" s="331"/>
      <c r="AD57" s="370"/>
      <c r="AE57" s="370"/>
      <c r="AT57" s="353" t="e">
        <f t="shared" si="5"/>
        <v>#VALUE!</v>
      </c>
      <c r="AU57" s="353" t="e">
        <f t="shared" si="6"/>
        <v>#VALUE!</v>
      </c>
      <c r="AV57" s="353" t="e">
        <f t="shared" si="7"/>
        <v>#VALUE!</v>
      </c>
      <c r="AW57" s="353" t="e">
        <f t="shared" si="8"/>
        <v>#VALUE!</v>
      </c>
      <c r="AX57" s="353" t="e">
        <f t="shared" si="15"/>
        <v>#VALUE!</v>
      </c>
      <c r="AY57" s="353" t="e">
        <f t="shared" si="9"/>
        <v>#VALUE!</v>
      </c>
      <c r="BA57" s="355" t="e">
        <f t="shared" si="10"/>
        <v>#VALUE!</v>
      </c>
      <c r="BB57" s="356" t="e">
        <f t="shared" si="16"/>
        <v>#VALUE!</v>
      </c>
      <c r="BC57" s="353" t="e">
        <f t="shared" si="11"/>
        <v>#VALUE!</v>
      </c>
      <c r="BE57" s="373" t="e">
        <f t="shared" si="12"/>
        <v>#VALUE!</v>
      </c>
      <c r="BF57" s="373" t="e">
        <f t="shared" si="17"/>
        <v>#VALUE!</v>
      </c>
      <c r="BH57" s="371" t="e">
        <f t="shared" si="34"/>
        <v>#VALUE!</v>
      </c>
      <c r="BI57" s="371" t="e">
        <f t="shared" si="34"/>
        <v>#VALUE!</v>
      </c>
      <c r="BJ57" s="371" t="e">
        <f t="shared" si="34"/>
        <v>#VALUE!</v>
      </c>
      <c r="BK57" s="371" t="e">
        <f t="shared" si="34"/>
        <v>#VALUE!</v>
      </c>
      <c r="BL57" s="371" t="e">
        <f t="shared" si="34"/>
        <v>#VALUE!</v>
      </c>
      <c r="BM57" s="371" t="e">
        <f t="shared" si="34"/>
        <v>#VALUE!</v>
      </c>
      <c r="BN57" s="371" t="e">
        <f t="shared" si="34"/>
        <v>#VALUE!</v>
      </c>
      <c r="BP57" s="371" t="e">
        <f t="shared" ref="BP57:BV63" si="45">IF(BH57=1,1,BP56+1)</f>
        <v>#VALUE!</v>
      </c>
      <c r="BQ57" s="371" t="e">
        <f t="shared" si="45"/>
        <v>#VALUE!</v>
      </c>
      <c r="BR57" s="371" t="e">
        <f t="shared" si="45"/>
        <v>#VALUE!</v>
      </c>
      <c r="BS57" s="371" t="e">
        <f t="shared" si="45"/>
        <v>#VALUE!</v>
      </c>
      <c r="BT57" s="371" t="e">
        <f t="shared" si="45"/>
        <v>#VALUE!</v>
      </c>
      <c r="BU57" s="371" t="e">
        <f t="shared" si="45"/>
        <v>#VALUE!</v>
      </c>
      <c r="BV57" s="371" t="e">
        <f t="shared" si="45"/>
        <v>#VALUE!</v>
      </c>
    </row>
    <row r="58" spans="1:88" ht="18.75" customHeight="1">
      <c r="A58" s="284">
        <v>6</v>
      </c>
      <c r="B58" s="332" t="s">
        <v>329</v>
      </c>
      <c r="C58" s="332" t="s">
        <v>330</v>
      </c>
      <c r="D58" s="332" t="s">
        <v>331</v>
      </c>
      <c r="E58" s="332" t="s">
        <v>326</v>
      </c>
      <c r="F58" s="332" t="s">
        <v>327</v>
      </c>
      <c r="G58" s="332" t="s">
        <v>328</v>
      </c>
      <c r="H58" s="332" t="s">
        <v>329</v>
      </c>
      <c r="I58" s="288"/>
      <c r="J58" s="305" t="e">
        <f t="shared" si="1"/>
        <v>#VALUE!</v>
      </c>
      <c r="K58" s="314"/>
      <c r="L58" s="322" t="e">
        <f t="shared" si="2"/>
        <v>#VALUE!</v>
      </c>
      <c r="M58" s="324" t="e">
        <f t="shared" si="18"/>
        <v>#VALUE!</v>
      </c>
      <c r="N58" s="324" t="e">
        <f t="shared" si="44"/>
        <v>#VALUE!</v>
      </c>
      <c r="O58" s="324" t="e">
        <f t="shared" si="44"/>
        <v>#VALUE!</v>
      </c>
      <c r="P58" s="324" t="e">
        <f t="shared" si="44"/>
        <v>#VALUE!</v>
      </c>
      <c r="Q58" s="324" t="e">
        <f t="shared" si="44"/>
        <v>#VALUE!</v>
      </c>
      <c r="R58" s="325" t="e">
        <f t="shared" si="44"/>
        <v>#VALUE!</v>
      </c>
      <c r="S58" s="323" t="e">
        <f t="shared" si="44"/>
        <v>#VALUE!</v>
      </c>
      <c r="T58" s="288"/>
      <c r="V58" s="332" t="s">
        <v>329</v>
      </c>
      <c r="W58" s="332" t="s">
        <v>330</v>
      </c>
      <c r="X58" s="332" t="s">
        <v>331</v>
      </c>
      <c r="Y58" s="332" t="s">
        <v>326</v>
      </c>
      <c r="Z58" s="332" t="s">
        <v>328</v>
      </c>
      <c r="AA58" s="333" t="s">
        <v>329</v>
      </c>
      <c r="AB58" s="333" t="s">
        <v>330</v>
      </c>
      <c r="AD58" s="370"/>
      <c r="AE58" s="370"/>
      <c r="AT58" s="353" t="e">
        <f t="shared" si="5"/>
        <v>#VALUE!</v>
      </c>
      <c r="AU58" s="353" t="e">
        <f t="shared" si="6"/>
        <v>#VALUE!</v>
      </c>
      <c r="AV58" s="353" t="e">
        <f t="shared" si="7"/>
        <v>#VALUE!</v>
      </c>
      <c r="AW58" s="353" t="e">
        <f t="shared" si="8"/>
        <v>#VALUE!</v>
      </c>
      <c r="AX58" s="353" t="e">
        <f t="shared" si="15"/>
        <v>#VALUE!</v>
      </c>
      <c r="AY58" s="353" t="e">
        <f t="shared" si="9"/>
        <v>#VALUE!</v>
      </c>
      <c r="BA58" s="355" t="e">
        <f t="shared" si="10"/>
        <v>#VALUE!</v>
      </c>
      <c r="BB58" s="356" t="e">
        <f t="shared" si="16"/>
        <v>#VALUE!</v>
      </c>
      <c r="BC58" s="353" t="e">
        <f t="shared" si="11"/>
        <v>#VALUE!</v>
      </c>
      <c r="BE58" s="373" t="e">
        <f t="shared" si="12"/>
        <v>#VALUE!</v>
      </c>
      <c r="BF58" s="373" t="e">
        <f t="shared" si="17"/>
        <v>#VALUE!</v>
      </c>
      <c r="BH58" s="371" t="e">
        <f t="shared" si="34"/>
        <v>#VALUE!</v>
      </c>
      <c r="BI58" s="371" t="e">
        <f t="shared" si="34"/>
        <v>#VALUE!</v>
      </c>
      <c r="BJ58" s="371" t="e">
        <f t="shared" si="34"/>
        <v>#VALUE!</v>
      </c>
      <c r="BK58" s="371" t="e">
        <f t="shared" si="34"/>
        <v>#VALUE!</v>
      </c>
      <c r="BL58" s="371" t="e">
        <f t="shared" si="34"/>
        <v>#VALUE!</v>
      </c>
      <c r="BM58" s="371" t="e">
        <f t="shared" si="34"/>
        <v>#VALUE!</v>
      </c>
      <c r="BN58" s="371" t="e">
        <f t="shared" si="34"/>
        <v>#VALUE!</v>
      </c>
      <c r="BP58" s="371" t="e">
        <f t="shared" si="45"/>
        <v>#VALUE!</v>
      </c>
      <c r="BQ58" s="371" t="e">
        <f t="shared" si="45"/>
        <v>#VALUE!</v>
      </c>
      <c r="BR58" s="371" t="e">
        <f t="shared" si="45"/>
        <v>#VALUE!</v>
      </c>
      <c r="BS58" s="371" t="e">
        <f t="shared" si="45"/>
        <v>#VALUE!</v>
      </c>
      <c r="BT58" s="371" t="e">
        <f t="shared" si="45"/>
        <v>#VALUE!</v>
      </c>
      <c r="BU58" s="371" t="e">
        <f t="shared" si="45"/>
        <v>#VALUE!</v>
      </c>
      <c r="BV58" s="371" t="e">
        <f t="shared" si="45"/>
        <v>#VALUE!</v>
      </c>
    </row>
    <row r="59" spans="1:88" ht="18.75" customHeight="1">
      <c r="A59" s="284">
        <v>6</v>
      </c>
      <c r="B59" s="335"/>
      <c r="C59" s="335"/>
      <c r="D59" s="335"/>
      <c r="E59" s="335"/>
      <c r="F59" s="335"/>
      <c r="G59" s="336"/>
      <c r="H59" s="334"/>
      <c r="I59" s="288"/>
      <c r="J59" s="305" t="e">
        <f t="shared" si="1"/>
        <v>#VALUE!</v>
      </c>
      <c r="K59" s="314"/>
      <c r="L59" s="322" t="e">
        <f t="shared" si="2"/>
        <v>#VALUE!</v>
      </c>
      <c r="M59" s="323" t="e">
        <f t="shared" si="18"/>
        <v>#VALUE!</v>
      </c>
      <c r="N59" s="324" t="e">
        <f t="shared" si="44"/>
        <v>#VALUE!</v>
      </c>
      <c r="O59" s="324" t="e">
        <f t="shared" si="44"/>
        <v>#VALUE!</v>
      </c>
      <c r="P59" s="324" t="e">
        <f t="shared" si="44"/>
        <v>#VALUE!</v>
      </c>
      <c r="Q59" s="324" t="e">
        <f t="shared" si="44"/>
        <v>#VALUE!</v>
      </c>
      <c r="R59" s="325" t="e">
        <f t="shared" si="44"/>
        <v>#VALUE!</v>
      </c>
      <c r="S59" s="323" t="e">
        <f t="shared" si="44"/>
        <v>#VALUE!</v>
      </c>
      <c r="T59" s="288"/>
      <c r="V59" s="334" t="s">
        <v>340</v>
      </c>
      <c r="W59" s="335"/>
      <c r="X59" s="335"/>
      <c r="Y59" s="335"/>
      <c r="Z59" s="335"/>
      <c r="AA59" s="337"/>
      <c r="AB59" s="337"/>
      <c r="AD59" s="370"/>
      <c r="AE59" s="370"/>
      <c r="AH59" s="352"/>
      <c r="AI59" s="352"/>
      <c r="AJ59" s="352"/>
      <c r="AK59" s="352"/>
      <c r="AL59" s="352"/>
      <c r="AM59" s="352"/>
      <c r="AN59" s="352"/>
      <c r="AO59" s="352"/>
      <c r="AP59" s="352"/>
      <c r="AQ59" s="352"/>
      <c r="AR59" s="352"/>
      <c r="AS59" s="352"/>
      <c r="AT59" s="353" t="e">
        <f t="shared" si="5"/>
        <v>#VALUE!</v>
      </c>
      <c r="AU59" s="353" t="e">
        <f t="shared" si="6"/>
        <v>#VALUE!</v>
      </c>
      <c r="AV59" s="353" t="e">
        <f t="shared" si="7"/>
        <v>#VALUE!</v>
      </c>
      <c r="AW59" s="353" t="e">
        <f t="shared" si="8"/>
        <v>#VALUE!</v>
      </c>
      <c r="AX59" s="353" t="e">
        <f t="shared" si="15"/>
        <v>#VALUE!</v>
      </c>
      <c r="AY59" s="353" t="e">
        <f t="shared" si="9"/>
        <v>#VALUE!</v>
      </c>
      <c r="BA59" s="355" t="e">
        <f t="shared" si="10"/>
        <v>#VALUE!</v>
      </c>
      <c r="BB59" s="356" t="e">
        <f t="shared" si="16"/>
        <v>#VALUE!</v>
      </c>
      <c r="BC59" s="353" t="e">
        <f t="shared" si="11"/>
        <v>#VALUE!</v>
      </c>
      <c r="BE59" s="373" t="e">
        <f t="shared" si="12"/>
        <v>#VALUE!</v>
      </c>
      <c r="BF59" s="373" t="e">
        <f t="shared" si="17"/>
        <v>#VALUE!</v>
      </c>
      <c r="BH59" s="371" t="e">
        <f t="shared" si="34"/>
        <v>#VALUE!</v>
      </c>
      <c r="BI59" s="371" t="e">
        <f t="shared" si="34"/>
        <v>#VALUE!</v>
      </c>
      <c r="BJ59" s="371" t="e">
        <f t="shared" si="34"/>
        <v>#VALUE!</v>
      </c>
      <c r="BK59" s="371" t="e">
        <f t="shared" si="34"/>
        <v>#VALUE!</v>
      </c>
      <c r="BL59" s="371" t="e">
        <f t="shared" si="34"/>
        <v>#VALUE!</v>
      </c>
      <c r="BM59" s="371" t="e">
        <f t="shared" si="34"/>
        <v>#VALUE!</v>
      </c>
      <c r="BN59" s="371" t="e">
        <f t="shared" si="34"/>
        <v>#VALUE!</v>
      </c>
      <c r="BP59" s="371" t="e">
        <f t="shared" si="45"/>
        <v>#VALUE!</v>
      </c>
      <c r="BQ59" s="371" t="e">
        <f t="shared" si="45"/>
        <v>#VALUE!</v>
      </c>
      <c r="BR59" s="371" t="e">
        <f t="shared" si="45"/>
        <v>#VALUE!</v>
      </c>
      <c r="BS59" s="371" t="e">
        <f t="shared" si="45"/>
        <v>#VALUE!</v>
      </c>
      <c r="BT59" s="371" t="e">
        <f t="shared" si="45"/>
        <v>#VALUE!</v>
      </c>
      <c r="BU59" s="371" t="e">
        <f t="shared" si="45"/>
        <v>#VALUE!</v>
      </c>
      <c r="BV59" s="371" t="e">
        <f t="shared" si="45"/>
        <v>#VALUE!</v>
      </c>
    </row>
    <row r="60" spans="1:88" ht="18.75" customHeight="1">
      <c r="A60" s="284">
        <v>6</v>
      </c>
      <c r="B60" s="319" t="e">
        <f>H56+1</f>
        <v>#VALUE!</v>
      </c>
      <c r="C60" s="319" t="e">
        <f t="shared" ref="C60:H60" si="46">B60+1</f>
        <v>#VALUE!</v>
      </c>
      <c r="D60" s="326" t="e">
        <f t="shared" si="46"/>
        <v>#VALUE!</v>
      </c>
      <c r="E60" s="326" t="e">
        <f t="shared" si="46"/>
        <v>#VALUE!</v>
      </c>
      <c r="F60" s="326" t="e">
        <f t="shared" si="46"/>
        <v>#VALUE!</v>
      </c>
      <c r="G60" s="326" t="e">
        <f t="shared" si="46"/>
        <v>#VALUE!</v>
      </c>
      <c r="H60" s="326" t="e">
        <f t="shared" si="46"/>
        <v>#VALUE!</v>
      </c>
      <c r="I60" s="288"/>
      <c r="J60" s="305" t="e">
        <f t="shared" si="1"/>
        <v>#VALUE!</v>
      </c>
      <c r="K60" s="314"/>
      <c r="L60" s="322" t="e">
        <f t="shared" si="2"/>
        <v>#VALUE!</v>
      </c>
      <c r="M60" s="324" t="e">
        <f t="shared" si="18"/>
        <v>#VALUE!</v>
      </c>
      <c r="N60" s="324" t="e">
        <f t="shared" si="44"/>
        <v>#VALUE!</v>
      </c>
      <c r="O60" s="324" t="e">
        <f t="shared" si="44"/>
        <v>#VALUE!</v>
      </c>
      <c r="P60" s="324" t="e">
        <f t="shared" si="44"/>
        <v>#VALUE!</v>
      </c>
      <c r="Q60" s="324" t="e">
        <f t="shared" si="44"/>
        <v>#VALUE!</v>
      </c>
      <c r="R60" s="325" t="e">
        <f t="shared" si="44"/>
        <v>#VALUE!</v>
      </c>
      <c r="S60" s="323" t="e">
        <f t="shared" si="44"/>
        <v>#VALUE!</v>
      </c>
      <c r="T60" s="288"/>
      <c r="V60" s="326" t="e">
        <f>AB56+1</f>
        <v>#VALUE!</v>
      </c>
      <c r="W60" s="326" t="e">
        <f t="shared" ref="W60:AB60" si="47">V60+1</f>
        <v>#VALUE!</v>
      </c>
      <c r="X60" s="326" t="e">
        <f t="shared" si="47"/>
        <v>#VALUE!</v>
      </c>
      <c r="Y60" s="326" t="e">
        <f t="shared" si="47"/>
        <v>#VALUE!</v>
      </c>
      <c r="Z60" s="326" t="e">
        <f t="shared" si="47"/>
        <v>#VALUE!</v>
      </c>
      <c r="AA60" s="326" t="e">
        <f t="shared" si="47"/>
        <v>#VALUE!</v>
      </c>
      <c r="AB60" s="326" t="e">
        <f t="shared" si="47"/>
        <v>#VALUE!</v>
      </c>
      <c r="AD60" s="370"/>
      <c r="AE60" s="370"/>
      <c r="AT60" s="353" t="e">
        <f t="shared" si="5"/>
        <v>#VALUE!</v>
      </c>
      <c r="AU60" s="353" t="e">
        <f t="shared" si="6"/>
        <v>#VALUE!</v>
      </c>
      <c r="AV60" s="353" t="e">
        <f t="shared" si="7"/>
        <v>#VALUE!</v>
      </c>
      <c r="AW60" s="353" t="e">
        <f t="shared" si="8"/>
        <v>#VALUE!</v>
      </c>
      <c r="AX60" s="353" t="e">
        <f t="shared" si="15"/>
        <v>#VALUE!</v>
      </c>
      <c r="AY60" s="353" t="e">
        <f t="shared" si="9"/>
        <v>#VALUE!</v>
      </c>
      <c r="BA60" s="355" t="e">
        <f t="shared" si="10"/>
        <v>#VALUE!</v>
      </c>
      <c r="BB60" s="356" t="e">
        <f t="shared" si="16"/>
        <v>#VALUE!</v>
      </c>
      <c r="BC60" s="353" t="e">
        <f t="shared" si="11"/>
        <v>#VALUE!</v>
      </c>
      <c r="BE60" s="373" t="e">
        <f t="shared" si="12"/>
        <v>#VALUE!</v>
      </c>
      <c r="BF60" s="373" t="e">
        <f t="shared" si="17"/>
        <v>#VALUE!</v>
      </c>
      <c r="BH60" s="371" t="e">
        <f t="shared" si="34"/>
        <v>#VALUE!</v>
      </c>
      <c r="BI60" s="371" t="e">
        <f t="shared" si="34"/>
        <v>#VALUE!</v>
      </c>
      <c r="BJ60" s="371" t="e">
        <f t="shared" si="34"/>
        <v>#VALUE!</v>
      </c>
      <c r="BK60" s="371" t="e">
        <f t="shared" si="34"/>
        <v>#VALUE!</v>
      </c>
      <c r="BL60" s="371" t="e">
        <f t="shared" si="34"/>
        <v>#VALUE!</v>
      </c>
      <c r="BM60" s="371" t="e">
        <f t="shared" si="34"/>
        <v>#VALUE!</v>
      </c>
      <c r="BN60" s="371" t="e">
        <f t="shared" si="34"/>
        <v>#VALUE!</v>
      </c>
      <c r="BP60" s="371" t="e">
        <f t="shared" si="45"/>
        <v>#VALUE!</v>
      </c>
      <c r="BQ60" s="371" t="e">
        <f t="shared" si="45"/>
        <v>#VALUE!</v>
      </c>
      <c r="BR60" s="371" t="e">
        <f t="shared" si="45"/>
        <v>#VALUE!</v>
      </c>
      <c r="BS60" s="371" t="e">
        <f t="shared" si="45"/>
        <v>#VALUE!</v>
      </c>
      <c r="BT60" s="371" t="e">
        <f t="shared" si="45"/>
        <v>#VALUE!</v>
      </c>
      <c r="BU60" s="371" t="e">
        <f t="shared" si="45"/>
        <v>#VALUE!</v>
      </c>
      <c r="BV60" s="371" t="e">
        <f t="shared" si="45"/>
        <v>#VALUE!</v>
      </c>
    </row>
    <row r="61" spans="1:88" ht="18.75" customHeight="1">
      <c r="A61" s="284">
        <v>6</v>
      </c>
      <c r="B61" s="329"/>
      <c r="C61" s="329"/>
      <c r="D61" s="331"/>
      <c r="E61" s="331"/>
      <c r="F61" s="331"/>
      <c r="G61" s="331"/>
      <c r="H61" s="331"/>
      <c r="I61" s="288"/>
      <c r="J61" s="305" t="e">
        <f t="shared" si="1"/>
        <v>#VALUE!</v>
      </c>
      <c r="K61" s="314"/>
      <c r="L61" s="322" t="e">
        <f t="shared" si="2"/>
        <v>#VALUE!</v>
      </c>
      <c r="M61" s="324" t="e">
        <f t="shared" si="18"/>
        <v>#VALUE!</v>
      </c>
      <c r="N61" s="324" t="e">
        <f t="shared" si="44"/>
        <v>#VALUE!</v>
      </c>
      <c r="O61" s="324" t="e">
        <f t="shared" si="44"/>
        <v>#VALUE!</v>
      </c>
      <c r="P61" s="324" t="e">
        <f t="shared" si="44"/>
        <v>#VALUE!</v>
      </c>
      <c r="Q61" s="324" t="e">
        <f t="shared" si="44"/>
        <v>#VALUE!</v>
      </c>
      <c r="R61" s="325" t="e">
        <f t="shared" si="44"/>
        <v>#VALUE!</v>
      </c>
      <c r="S61" s="323" t="e">
        <f t="shared" si="44"/>
        <v>#VALUE!</v>
      </c>
      <c r="T61" s="288"/>
      <c r="V61" s="331"/>
      <c r="W61" s="331"/>
      <c r="X61" s="331"/>
      <c r="Y61" s="331"/>
      <c r="Z61" s="331"/>
      <c r="AA61" s="331"/>
      <c r="AB61" s="331"/>
      <c r="AD61" s="370"/>
      <c r="AE61" s="370"/>
      <c r="AT61" s="353" t="e">
        <f t="shared" si="5"/>
        <v>#VALUE!</v>
      </c>
      <c r="AU61" s="353" t="e">
        <f t="shared" si="6"/>
        <v>#VALUE!</v>
      </c>
      <c r="AV61" s="353" t="e">
        <f t="shared" si="7"/>
        <v>#VALUE!</v>
      </c>
      <c r="AW61" s="353" t="e">
        <f t="shared" si="8"/>
        <v>#VALUE!</v>
      </c>
      <c r="AX61" s="353" t="e">
        <f t="shared" si="15"/>
        <v>#VALUE!</v>
      </c>
      <c r="AY61" s="353" t="e">
        <f t="shared" si="9"/>
        <v>#VALUE!</v>
      </c>
      <c r="BA61" s="355" t="e">
        <f t="shared" si="10"/>
        <v>#VALUE!</v>
      </c>
      <c r="BB61" s="356" t="e">
        <f t="shared" si="16"/>
        <v>#VALUE!</v>
      </c>
      <c r="BC61" s="353" t="e">
        <f t="shared" si="11"/>
        <v>#VALUE!</v>
      </c>
      <c r="BE61" s="373" t="e">
        <f t="shared" si="12"/>
        <v>#VALUE!</v>
      </c>
      <c r="BF61" s="373" t="e">
        <f t="shared" si="17"/>
        <v>#VALUE!</v>
      </c>
      <c r="BH61" s="371" t="e">
        <f t="shared" si="34"/>
        <v>#VALUE!</v>
      </c>
      <c r="BI61" s="371" t="e">
        <f t="shared" si="34"/>
        <v>#VALUE!</v>
      </c>
      <c r="BJ61" s="371" t="e">
        <f t="shared" si="34"/>
        <v>#VALUE!</v>
      </c>
      <c r="BK61" s="371" t="e">
        <f t="shared" si="34"/>
        <v>#VALUE!</v>
      </c>
      <c r="BL61" s="371" t="e">
        <f t="shared" si="34"/>
        <v>#VALUE!</v>
      </c>
      <c r="BM61" s="371" t="e">
        <f t="shared" si="34"/>
        <v>#VALUE!</v>
      </c>
      <c r="BN61" s="371" t="e">
        <f t="shared" si="34"/>
        <v>#VALUE!</v>
      </c>
      <c r="BP61" s="371" t="e">
        <f t="shared" si="45"/>
        <v>#VALUE!</v>
      </c>
      <c r="BQ61" s="371" t="e">
        <f t="shared" si="45"/>
        <v>#VALUE!</v>
      </c>
      <c r="BR61" s="371" t="e">
        <f t="shared" si="45"/>
        <v>#VALUE!</v>
      </c>
      <c r="BS61" s="371" t="e">
        <f t="shared" si="45"/>
        <v>#VALUE!</v>
      </c>
      <c r="BT61" s="371" t="e">
        <f t="shared" si="45"/>
        <v>#VALUE!</v>
      </c>
      <c r="BU61" s="371" t="e">
        <f t="shared" si="45"/>
        <v>#VALUE!</v>
      </c>
      <c r="BV61" s="371" t="e">
        <f t="shared" si="45"/>
        <v>#VALUE!</v>
      </c>
    </row>
    <row r="62" spans="1:88" ht="18.75" customHeight="1">
      <c r="A62" s="284">
        <v>6</v>
      </c>
      <c r="B62" s="338" t="s">
        <v>330</v>
      </c>
      <c r="C62" s="338" t="s">
        <v>326</v>
      </c>
      <c r="D62" s="339" t="s">
        <v>327</v>
      </c>
      <c r="E62" s="339" t="s">
        <v>328</v>
      </c>
      <c r="F62" s="339" t="s">
        <v>329</v>
      </c>
      <c r="G62" s="339" t="s">
        <v>330</v>
      </c>
      <c r="H62" s="339" t="s">
        <v>331</v>
      </c>
      <c r="I62" s="288"/>
      <c r="J62" s="305" t="e">
        <f t="shared" si="1"/>
        <v>#VALUE!</v>
      </c>
      <c r="K62" s="314"/>
      <c r="L62" s="322" t="e">
        <f t="shared" si="2"/>
        <v>#VALUE!</v>
      </c>
      <c r="M62" s="323" t="e">
        <f t="shared" si="18"/>
        <v>#VALUE!</v>
      </c>
      <c r="N62" s="324" t="e">
        <f t="shared" si="44"/>
        <v>#VALUE!</v>
      </c>
      <c r="O62" s="324" t="e">
        <f t="shared" si="44"/>
        <v>#VALUE!</v>
      </c>
      <c r="P62" s="324" t="e">
        <f t="shared" si="44"/>
        <v>#VALUE!</v>
      </c>
      <c r="Q62" s="324" t="e">
        <f t="shared" si="44"/>
        <v>#VALUE!</v>
      </c>
      <c r="R62" s="325" t="e">
        <f t="shared" si="44"/>
        <v>#VALUE!</v>
      </c>
      <c r="S62" s="323" t="e">
        <f t="shared" si="44"/>
        <v>#VALUE!</v>
      </c>
      <c r="T62" s="288"/>
      <c r="V62" s="339" t="s">
        <v>331</v>
      </c>
      <c r="W62" s="339" t="s">
        <v>326</v>
      </c>
      <c r="X62" s="339" t="s">
        <v>327</v>
      </c>
      <c r="Y62" s="339" t="s">
        <v>328</v>
      </c>
      <c r="Z62" s="339" t="s">
        <v>329</v>
      </c>
      <c r="AA62" s="339" t="s">
        <v>330</v>
      </c>
      <c r="AB62" s="339" t="s">
        <v>331</v>
      </c>
      <c r="AD62" s="370"/>
      <c r="AE62" s="370"/>
      <c r="AJ62" s="371"/>
      <c r="AT62" s="353" t="e">
        <f t="shared" si="5"/>
        <v>#VALUE!</v>
      </c>
      <c r="AU62" s="353" t="e">
        <f t="shared" si="6"/>
        <v>#VALUE!</v>
      </c>
      <c r="AV62" s="353" t="e">
        <f t="shared" si="7"/>
        <v>#VALUE!</v>
      </c>
      <c r="AW62" s="353" t="e">
        <f t="shared" si="8"/>
        <v>#VALUE!</v>
      </c>
      <c r="AX62" s="353" t="e">
        <f t="shared" si="15"/>
        <v>#VALUE!</v>
      </c>
      <c r="AY62" s="353" t="e">
        <f t="shared" si="9"/>
        <v>#VALUE!</v>
      </c>
      <c r="BA62" s="355" t="e">
        <f t="shared" si="10"/>
        <v>#VALUE!</v>
      </c>
      <c r="BB62" s="356" t="e">
        <f t="shared" si="16"/>
        <v>#VALUE!</v>
      </c>
      <c r="BC62" s="353" t="e">
        <f t="shared" si="11"/>
        <v>#VALUE!</v>
      </c>
      <c r="BE62" s="373" t="e">
        <f t="shared" si="12"/>
        <v>#VALUE!</v>
      </c>
      <c r="BF62" s="373" t="e">
        <f t="shared" si="17"/>
        <v>#VALUE!</v>
      </c>
      <c r="BH62" s="371" t="e">
        <f t="shared" si="34"/>
        <v>#VALUE!</v>
      </c>
      <c r="BI62" s="371" t="e">
        <f t="shared" si="34"/>
        <v>#VALUE!</v>
      </c>
      <c r="BJ62" s="371" t="e">
        <f t="shared" si="34"/>
        <v>#VALUE!</v>
      </c>
      <c r="BK62" s="371" t="e">
        <f t="shared" si="34"/>
        <v>#VALUE!</v>
      </c>
      <c r="BL62" s="371" t="e">
        <f t="shared" si="34"/>
        <v>#VALUE!</v>
      </c>
      <c r="BM62" s="371" t="e">
        <f t="shared" si="34"/>
        <v>#VALUE!</v>
      </c>
      <c r="BN62" s="371" t="e">
        <f t="shared" si="34"/>
        <v>#VALUE!</v>
      </c>
      <c r="BP62" s="371" t="e">
        <f t="shared" si="45"/>
        <v>#VALUE!</v>
      </c>
      <c r="BQ62" s="371" t="e">
        <f t="shared" si="45"/>
        <v>#VALUE!</v>
      </c>
      <c r="BR62" s="371" t="e">
        <f t="shared" si="45"/>
        <v>#VALUE!</v>
      </c>
      <c r="BS62" s="371" t="e">
        <f t="shared" si="45"/>
        <v>#VALUE!</v>
      </c>
      <c r="BT62" s="371" t="e">
        <f t="shared" si="45"/>
        <v>#VALUE!</v>
      </c>
      <c r="BU62" s="371" t="e">
        <f t="shared" si="45"/>
        <v>#VALUE!</v>
      </c>
      <c r="BV62" s="371" t="e">
        <f t="shared" si="45"/>
        <v>#VALUE!</v>
      </c>
    </row>
    <row r="63" spans="1:88" ht="18.75" customHeight="1">
      <c r="A63" s="284">
        <v>6</v>
      </c>
      <c r="B63" s="335"/>
      <c r="C63" s="335"/>
      <c r="D63" s="337" t="s">
        <v>332</v>
      </c>
      <c r="E63" s="337"/>
      <c r="F63" s="337"/>
      <c r="G63" s="337"/>
      <c r="H63" s="337"/>
      <c r="I63" s="288"/>
      <c r="J63" s="340" t="e">
        <f t="shared" si="1"/>
        <v>#VALUE!</v>
      </c>
      <c r="K63" s="314"/>
      <c r="L63" s="322" t="e">
        <f t="shared" si="2"/>
        <v>#VALUE!</v>
      </c>
      <c r="M63" s="342" t="e">
        <f>S62+1</f>
        <v>#VALUE!</v>
      </c>
      <c r="N63" s="342" t="e">
        <f t="shared" si="44"/>
        <v>#VALUE!</v>
      </c>
      <c r="O63" s="342" t="e">
        <f t="shared" si="44"/>
        <v>#VALUE!</v>
      </c>
      <c r="P63" s="342" t="e">
        <f t="shared" si="44"/>
        <v>#VALUE!</v>
      </c>
      <c r="Q63" s="342" t="e">
        <f t="shared" si="44"/>
        <v>#VALUE!</v>
      </c>
      <c r="R63" s="343" t="e">
        <f t="shared" si="44"/>
        <v>#VALUE!</v>
      </c>
      <c r="S63" s="341" t="e">
        <f t="shared" si="44"/>
        <v>#VALUE!</v>
      </c>
      <c r="T63" s="288"/>
      <c r="V63" s="337"/>
      <c r="W63" s="337"/>
      <c r="X63" s="337"/>
      <c r="Y63" s="337"/>
      <c r="Z63" s="337"/>
      <c r="AA63" s="337"/>
      <c r="AB63" s="337"/>
      <c r="AT63" s="353" t="e">
        <f>MONTH(M63)</f>
        <v>#VALUE!</v>
      </c>
      <c r="AU63" s="353" t="e">
        <f>MONTH(S63)</f>
        <v>#VALUE!</v>
      </c>
      <c r="AV63" s="353" t="e">
        <f>IF(AU63&lt;&gt;AU62,1,0)</f>
        <v>#VALUE!</v>
      </c>
      <c r="AW63" s="353" t="e">
        <f>IF(AV63=1,1,AW62+1)</f>
        <v>#VALUE!</v>
      </c>
      <c r="AX63" s="353" t="e">
        <f>IF(AT63&lt;&gt;AT65,1,0)</f>
        <v>#VALUE!</v>
      </c>
      <c r="AY63" s="353" t="e">
        <f>IF(AX63=1,AW62+1,AW63)</f>
        <v>#VALUE!</v>
      </c>
      <c r="BA63" s="355" t="e">
        <f>AU63&amp;"月"&amp;AW63&amp;"週"</f>
        <v>#VALUE!</v>
      </c>
      <c r="BB63" s="356" t="e">
        <f>AT63&amp;"月"&amp;AY63&amp;"週"</f>
        <v>#VALUE!</v>
      </c>
      <c r="BC63" s="353" t="e">
        <f>IF(AND(AV63=1,AX63=0),1,
IF(AND(AW63=2,BC62=0),1,0))</f>
        <v>#VALUE!</v>
      </c>
      <c r="BE63" s="373" t="e">
        <f>AU63*100+AW63</f>
        <v>#VALUE!</v>
      </c>
      <c r="BF63" s="373" t="e">
        <f>AT63*100+AY63</f>
        <v>#VALUE!</v>
      </c>
      <c r="BH63" s="371" t="e">
        <f t="shared" ref="BH63:BN63" si="48">IF(MONTH(M63)&lt;&gt;MONTH(M62),1,0)</f>
        <v>#VALUE!</v>
      </c>
      <c r="BI63" s="371" t="e">
        <f t="shared" si="48"/>
        <v>#VALUE!</v>
      </c>
      <c r="BJ63" s="371" t="e">
        <f t="shared" si="48"/>
        <v>#VALUE!</v>
      </c>
      <c r="BK63" s="371" t="e">
        <f t="shared" si="48"/>
        <v>#VALUE!</v>
      </c>
      <c r="BL63" s="371" t="e">
        <f t="shared" si="48"/>
        <v>#VALUE!</v>
      </c>
      <c r="BM63" s="371" t="e">
        <f t="shared" si="48"/>
        <v>#VALUE!</v>
      </c>
      <c r="BN63" s="371" t="e">
        <f t="shared" si="48"/>
        <v>#VALUE!</v>
      </c>
      <c r="BP63" s="371" t="e">
        <f t="shared" si="45"/>
        <v>#VALUE!</v>
      </c>
      <c r="BQ63" s="371" t="e">
        <f t="shared" si="45"/>
        <v>#VALUE!</v>
      </c>
      <c r="BR63" s="371" t="e">
        <f t="shared" si="45"/>
        <v>#VALUE!</v>
      </c>
      <c r="BS63" s="371" t="e">
        <f t="shared" si="45"/>
        <v>#VALUE!</v>
      </c>
      <c r="BT63" s="371" t="e">
        <f t="shared" si="45"/>
        <v>#VALUE!</v>
      </c>
      <c r="BU63" s="371" t="e">
        <f t="shared" si="45"/>
        <v>#VALUE!</v>
      </c>
      <c r="BV63" s="371" t="e">
        <f t="shared" si="45"/>
        <v>#VALUE!</v>
      </c>
    </row>
    <row r="64" spans="1:88" ht="3" customHeight="1">
      <c r="B64" s="344"/>
      <c r="C64" s="344"/>
      <c r="D64" s="344"/>
      <c r="E64" s="344"/>
      <c r="F64" s="344"/>
      <c r="G64" s="344"/>
      <c r="H64" s="344"/>
      <c r="I64" s="288"/>
      <c r="J64" s="345"/>
      <c r="K64" s="314"/>
      <c r="L64" s="322"/>
      <c r="M64" s="346"/>
      <c r="N64" s="347"/>
      <c r="O64" s="347"/>
      <c r="P64" s="347"/>
      <c r="Q64" s="347"/>
      <c r="R64" s="347"/>
      <c r="S64" s="348"/>
      <c r="T64" s="288"/>
      <c r="V64" s="344"/>
      <c r="W64" s="344"/>
      <c r="X64" s="344"/>
      <c r="Y64" s="344"/>
      <c r="Z64" s="344"/>
      <c r="AA64" s="344"/>
      <c r="AB64" s="344"/>
      <c r="BE64" s="373"/>
      <c r="BF64" s="373"/>
      <c r="BH64" s="371"/>
      <c r="BI64" s="371"/>
      <c r="BJ64" s="371"/>
      <c r="BK64" s="371"/>
      <c r="BL64" s="371"/>
      <c r="BM64" s="371"/>
      <c r="BN64" s="371"/>
      <c r="BP64" s="371"/>
      <c r="BQ64" s="371"/>
      <c r="BR64" s="371"/>
      <c r="BS64" s="371"/>
      <c r="BT64" s="371"/>
      <c r="BU64" s="371"/>
      <c r="BV64" s="371"/>
    </row>
    <row r="65" spans="1:76" ht="23.1" customHeight="1">
      <c r="A65" s="284">
        <v>11</v>
      </c>
      <c r="B65" s="349" t="s">
        <v>680</v>
      </c>
      <c r="C65" s="349"/>
      <c r="D65" s="349"/>
      <c r="E65" s="349"/>
      <c r="F65" s="349"/>
      <c r="G65" s="349"/>
      <c r="H65" s="349"/>
      <c r="I65" s="349"/>
      <c r="J65" s="349"/>
      <c r="K65" s="349"/>
      <c r="L65" s="349"/>
      <c r="M65" s="349"/>
      <c r="N65" s="349"/>
      <c r="O65" s="349"/>
      <c r="P65" s="349"/>
      <c r="Q65" s="349"/>
      <c r="R65" s="349"/>
      <c r="S65" s="349"/>
      <c r="T65" s="349"/>
      <c r="U65" s="349"/>
      <c r="V65" s="349"/>
      <c r="W65" s="349"/>
      <c r="X65" s="349"/>
      <c r="Y65" s="349"/>
      <c r="Z65" s="349"/>
      <c r="AA65" s="349"/>
      <c r="AB65" s="349"/>
      <c r="AC65" s="290"/>
      <c r="AD65" s="352"/>
      <c r="AE65" s="352"/>
      <c r="AF65" s="352"/>
      <c r="AG65" s="352"/>
      <c r="AH65" s="352"/>
      <c r="AI65" s="352"/>
      <c r="AJ65" s="352"/>
      <c r="AK65" s="352"/>
      <c r="AL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c r="BR65" s="352"/>
      <c r="BS65" s="352"/>
      <c r="BT65" s="352"/>
      <c r="BU65" s="352"/>
      <c r="BV65" s="352"/>
      <c r="BW65" s="352"/>
      <c r="BX65" s="352"/>
    </row>
    <row r="66" spans="1:76" ht="43.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287"/>
      <c r="W66" s="287"/>
      <c r="X66" s="287"/>
      <c r="Y66" s="287"/>
      <c r="Z66" s="287"/>
      <c r="AA66" s="287"/>
      <c r="AB66" s="287"/>
      <c r="AC66" s="290"/>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c r="BR66" s="352"/>
      <c r="BS66" s="352"/>
      <c r="BT66" s="352"/>
      <c r="BU66" s="352"/>
      <c r="BV66" s="352"/>
      <c r="BW66" s="352"/>
      <c r="BX66" s="352"/>
    </row>
    <row r="67" spans="1:76">
      <c r="I67" s="290"/>
      <c r="J67" s="290"/>
      <c r="K67" s="290"/>
      <c r="L67" s="290"/>
      <c r="M67" s="290"/>
      <c r="N67" s="290"/>
      <c r="O67" s="290"/>
      <c r="P67" s="290"/>
      <c r="Q67" s="290"/>
      <c r="R67" s="290"/>
      <c r="S67" s="290"/>
      <c r="T67" s="290"/>
      <c r="U67" s="290"/>
      <c r="AC67" s="290"/>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c r="BR67" s="352"/>
      <c r="BS67" s="352"/>
      <c r="BT67" s="352"/>
      <c r="BU67" s="352"/>
      <c r="BV67" s="352"/>
      <c r="BW67" s="352"/>
      <c r="BX67" s="352"/>
    </row>
    <row r="68" spans="1:76" s="352" customFormat="1">
      <c r="A68" s="351"/>
      <c r="I68" s="353"/>
      <c r="J68" s="354"/>
      <c r="K68" s="353"/>
      <c r="L68" s="353"/>
      <c r="M68" s="353"/>
      <c r="N68" s="353"/>
      <c r="O68" s="353"/>
      <c r="P68" s="353"/>
      <c r="Q68" s="353"/>
      <c r="R68" s="353"/>
      <c r="S68" s="353"/>
      <c r="T68" s="353"/>
      <c r="U68" s="353"/>
      <c r="AC68" s="353"/>
      <c r="AD68" s="353"/>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5"/>
      <c r="BB68" s="356"/>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7"/>
    </row>
    <row r="69" spans="1:76" s="352" customFormat="1">
      <c r="A69" s="351"/>
      <c r="I69" s="353"/>
      <c r="J69" s="354"/>
      <c r="K69" s="353"/>
      <c r="L69" s="353"/>
      <c r="M69" s="353"/>
      <c r="N69" s="353"/>
      <c r="O69" s="353"/>
      <c r="P69" s="353"/>
      <c r="Q69" s="353"/>
      <c r="R69" s="353"/>
      <c r="S69" s="353"/>
      <c r="T69" s="353"/>
      <c r="U69" s="353"/>
      <c r="AC69" s="353"/>
      <c r="AD69" s="353"/>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5"/>
      <c r="BB69" s="356"/>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7"/>
    </row>
    <row r="70" spans="1:76" s="352" customFormat="1">
      <c r="A70" s="351"/>
      <c r="I70" s="353"/>
      <c r="J70" s="354"/>
      <c r="K70" s="353"/>
      <c r="L70" s="353"/>
      <c r="M70" s="353"/>
      <c r="N70" s="353"/>
      <c r="O70" s="353"/>
      <c r="P70" s="353"/>
      <c r="Q70" s="353"/>
      <c r="R70" s="353"/>
      <c r="S70" s="353"/>
      <c r="T70" s="353"/>
      <c r="U70" s="353"/>
      <c r="AC70" s="353"/>
      <c r="AD70" s="353"/>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5"/>
      <c r="BB70" s="356"/>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7"/>
    </row>
    <row r="71" spans="1:76" s="352" customFormat="1">
      <c r="A71" s="351"/>
      <c r="I71" s="353"/>
      <c r="J71" s="354"/>
      <c r="K71" s="353"/>
      <c r="L71" s="353"/>
      <c r="M71" s="353"/>
      <c r="N71" s="353"/>
      <c r="O71" s="353"/>
      <c r="P71" s="353"/>
      <c r="Q71" s="353"/>
      <c r="R71" s="353"/>
      <c r="S71" s="353"/>
      <c r="T71" s="353"/>
      <c r="U71" s="353"/>
      <c r="AC71" s="353"/>
      <c r="AD71" s="353"/>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5"/>
      <c r="BB71" s="356"/>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7"/>
    </row>
    <row r="72" spans="1:76" s="352" customFormat="1">
      <c r="A72" s="351"/>
      <c r="I72" s="353"/>
      <c r="J72" s="354"/>
      <c r="K72" s="353"/>
      <c r="L72" s="353"/>
      <c r="M72" s="353"/>
      <c r="N72" s="353"/>
      <c r="O72" s="353"/>
      <c r="P72" s="353"/>
      <c r="Q72" s="353"/>
      <c r="R72" s="353"/>
      <c r="S72" s="353"/>
      <c r="T72" s="353"/>
      <c r="U72" s="353"/>
      <c r="AC72" s="353"/>
      <c r="AD72" s="353"/>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5"/>
      <c r="BB72" s="356"/>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7"/>
    </row>
    <row r="73" spans="1:76" s="352" customFormat="1">
      <c r="A73" s="351"/>
      <c r="I73" s="353"/>
      <c r="J73" s="354"/>
      <c r="K73" s="353"/>
      <c r="L73" s="353"/>
      <c r="M73" s="353"/>
      <c r="N73" s="353"/>
      <c r="O73" s="353"/>
      <c r="P73" s="353"/>
      <c r="Q73" s="353"/>
      <c r="R73" s="353"/>
      <c r="S73" s="353"/>
      <c r="T73" s="353"/>
      <c r="U73" s="353"/>
      <c r="AC73" s="353"/>
      <c r="AD73" s="353"/>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5"/>
      <c r="BB73" s="356"/>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7"/>
    </row>
    <row r="74" spans="1:76" s="352" customFormat="1">
      <c r="A74" s="351"/>
      <c r="I74" s="353"/>
      <c r="J74" s="354"/>
      <c r="K74" s="353"/>
      <c r="L74" s="353"/>
      <c r="M74" s="353"/>
      <c r="N74" s="353"/>
      <c r="O74" s="353"/>
      <c r="P74" s="353"/>
      <c r="Q74" s="353"/>
      <c r="R74" s="353"/>
      <c r="S74" s="353"/>
      <c r="T74" s="353"/>
      <c r="U74" s="353"/>
      <c r="AC74" s="353"/>
      <c r="AD74" s="353"/>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5"/>
      <c r="BB74" s="356"/>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7"/>
    </row>
    <row r="75" spans="1:76" s="352" customFormat="1">
      <c r="A75" s="351"/>
      <c r="B75" s="358"/>
      <c r="C75" s="358"/>
      <c r="D75" s="358"/>
      <c r="E75" s="358"/>
      <c r="F75" s="358"/>
      <c r="G75" s="358"/>
      <c r="H75" s="358"/>
      <c r="I75" s="353"/>
      <c r="J75" s="354"/>
      <c r="K75" s="353"/>
      <c r="L75" s="353"/>
      <c r="M75" s="353"/>
      <c r="N75" s="353"/>
      <c r="O75" s="353"/>
      <c r="P75" s="353"/>
      <c r="Q75" s="353"/>
      <c r="R75" s="353"/>
      <c r="S75" s="353"/>
      <c r="T75" s="353"/>
      <c r="U75" s="353"/>
      <c r="V75" s="358"/>
      <c r="W75" s="358"/>
      <c r="X75" s="358"/>
      <c r="Y75" s="358"/>
      <c r="Z75" s="358"/>
      <c r="AA75" s="358"/>
      <c r="AB75" s="358"/>
      <c r="AC75" s="353"/>
      <c r="AD75" s="353"/>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5"/>
      <c r="BB75" s="356"/>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7"/>
    </row>
    <row r="76" spans="1:76" s="352" customFormat="1">
      <c r="A76" s="351"/>
      <c r="I76" s="353"/>
      <c r="J76" s="354"/>
      <c r="K76" s="353"/>
      <c r="L76" s="353"/>
      <c r="M76" s="353"/>
      <c r="N76" s="353"/>
      <c r="O76" s="353"/>
      <c r="P76" s="353"/>
      <c r="Q76" s="353"/>
      <c r="R76" s="353"/>
      <c r="S76" s="353"/>
      <c r="T76" s="353"/>
      <c r="U76" s="353"/>
      <c r="AC76" s="353"/>
      <c r="AD76" s="353"/>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5"/>
      <c r="BB76" s="356"/>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7"/>
    </row>
    <row r="77" spans="1:76" s="352" customFormat="1">
      <c r="A77" s="351"/>
      <c r="I77" s="353"/>
      <c r="J77" s="354"/>
      <c r="K77" s="353"/>
      <c r="L77" s="353"/>
      <c r="M77" s="353"/>
      <c r="N77" s="353"/>
      <c r="O77" s="353"/>
      <c r="P77" s="353"/>
      <c r="Q77" s="353"/>
      <c r="R77" s="353"/>
      <c r="S77" s="353"/>
      <c r="T77" s="353"/>
      <c r="U77" s="353"/>
      <c r="AC77" s="353"/>
      <c r="AD77" s="353"/>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5"/>
      <c r="BB77" s="356"/>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7"/>
    </row>
    <row r="78" spans="1:76" s="352" customFormat="1">
      <c r="A78" s="351"/>
      <c r="I78" s="353"/>
      <c r="J78" s="354"/>
      <c r="K78" s="353"/>
      <c r="L78" s="353"/>
      <c r="M78" s="353"/>
      <c r="N78" s="353"/>
      <c r="O78" s="353"/>
      <c r="P78" s="353"/>
      <c r="Q78" s="353"/>
      <c r="R78" s="353"/>
      <c r="S78" s="353"/>
      <c r="T78" s="353"/>
      <c r="U78" s="353"/>
      <c r="AC78" s="353"/>
      <c r="AD78" s="353"/>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5"/>
      <c r="BB78" s="356"/>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7"/>
    </row>
    <row r="79" spans="1:76" s="352" customFormat="1">
      <c r="A79" s="351"/>
      <c r="I79" s="353"/>
      <c r="J79" s="354"/>
      <c r="K79" s="353"/>
      <c r="L79" s="353"/>
      <c r="M79" s="353"/>
      <c r="N79" s="353"/>
      <c r="O79" s="353"/>
      <c r="P79" s="353"/>
      <c r="Q79" s="353"/>
      <c r="R79" s="353"/>
      <c r="S79" s="353"/>
      <c r="T79" s="353"/>
      <c r="U79" s="353"/>
      <c r="AC79" s="353"/>
      <c r="AD79" s="353"/>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5"/>
      <c r="BB79" s="356"/>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7"/>
    </row>
    <row r="80" spans="1:76" s="352" customFormat="1">
      <c r="A80" s="351"/>
      <c r="I80" s="353"/>
      <c r="J80" s="354"/>
      <c r="K80" s="353"/>
      <c r="L80" s="353"/>
      <c r="M80" s="353"/>
      <c r="N80" s="353"/>
      <c r="O80" s="353"/>
      <c r="P80" s="353"/>
      <c r="Q80" s="353"/>
      <c r="R80" s="353"/>
      <c r="S80" s="353"/>
      <c r="T80" s="353"/>
      <c r="U80" s="353"/>
      <c r="AC80" s="353"/>
      <c r="AD80" s="353"/>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5"/>
      <c r="BB80" s="356"/>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7"/>
    </row>
    <row r="81" spans="1:76" s="352" customFormat="1">
      <c r="A81" s="351"/>
      <c r="I81" s="353"/>
      <c r="J81" s="354"/>
      <c r="K81" s="353"/>
      <c r="L81" s="353"/>
      <c r="M81" s="353"/>
      <c r="N81" s="353"/>
      <c r="O81" s="353"/>
      <c r="P81" s="353"/>
      <c r="Q81" s="353"/>
      <c r="R81" s="353"/>
      <c r="S81" s="353"/>
      <c r="T81" s="353"/>
      <c r="U81" s="353"/>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5"/>
      <c r="BB81" s="356"/>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7"/>
    </row>
    <row r="82" spans="1:76" s="352" customFormat="1">
      <c r="A82" s="351"/>
      <c r="I82" s="353"/>
      <c r="J82" s="354"/>
      <c r="K82" s="353"/>
      <c r="L82" s="353"/>
      <c r="M82" s="353"/>
      <c r="N82" s="353"/>
      <c r="O82" s="353"/>
      <c r="P82" s="353"/>
      <c r="Q82" s="353"/>
      <c r="R82" s="353"/>
      <c r="S82" s="353"/>
      <c r="T82" s="353"/>
      <c r="U82" s="353"/>
      <c r="AC82" s="353"/>
      <c r="AD82" s="353"/>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5"/>
      <c r="BB82" s="356"/>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7"/>
    </row>
    <row r="83" spans="1:76" s="352" customFormat="1">
      <c r="A83" s="351"/>
      <c r="I83" s="353"/>
      <c r="J83" s="354"/>
      <c r="K83" s="353"/>
      <c r="L83" s="353"/>
      <c r="M83" s="353"/>
      <c r="N83" s="353"/>
      <c r="O83" s="353"/>
      <c r="P83" s="353"/>
      <c r="Q83" s="353"/>
      <c r="R83" s="353"/>
      <c r="S83" s="353"/>
      <c r="T83" s="353"/>
      <c r="U83" s="353"/>
      <c r="AC83" s="353"/>
      <c r="AD83" s="353"/>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5"/>
      <c r="BB83" s="356"/>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7"/>
    </row>
    <row r="84" spans="1:76" s="352" customFormat="1">
      <c r="A84" s="351"/>
      <c r="I84" s="353"/>
      <c r="J84" s="354"/>
      <c r="K84" s="353"/>
      <c r="L84" s="353"/>
      <c r="M84" s="353"/>
      <c r="N84" s="353"/>
      <c r="O84" s="353"/>
      <c r="P84" s="353"/>
      <c r="Q84" s="353"/>
      <c r="R84" s="353"/>
      <c r="S84" s="353"/>
      <c r="T84" s="353"/>
      <c r="U84" s="353"/>
      <c r="AC84" s="353"/>
      <c r="AD84" s="353"/>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5"/>
      <c r="BB84" s="356"/>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7"/>
    </row>
    <row r="85" spans="1:76" s="352" customFormat="1">
      <c r="A85" s="351"/>
      <c r="I85" s="353"/>
      <c r="J85" s="354"/>
      <c r="K85" s="353"/>
      <c r="L85" s="353"/>
      <c r="M85" s="353"/>
      <c r="N85" s="353"/>
      <c r="O85" s="353"/>
      <c r="P85" s="353"/>
      <c r="Q85" s="353"/>
      <c r="R85" s="353"/>
      <c r="S85" s="353"/>
      <c r="T85" s="353"/>
      <c r="U85" s="353"/>
      <c r="AC85" s="353"/>
      <c r="AD85" s="353"/>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5"/>
      <c r="BB85" s="356"/>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7"/>
    </row>
    <row r="86" spans="1:76" s="352" customFormat="1">
      <c r="A86" s="351"/>
      <c r="I86" s="353"/>
      <c r="J86" s="354"/>
      <c r="K86" s="353"/>
      <c r="L86" s="353"/>
      <c r="M86" s="353"/>
      <c r="N86" s="353"/>
      <c r="O86" s="353"/>
      <c r="P86" s="353"/>
      <c r="Q86" s="353"/>
      <c r="R86" s="353"/>
      <c r="S86" s="353"/>
      <c r="T86" s="353"/>
      <c r="U86" s="353"/>
      <c r="AC86" s="353"/>
      <c r="AD86" s="353"/>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5"/>
      <c r="BB86" s="356"/>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7"/>
    </row>
    <row r="87" spans="1:76" s="352" customFormat="1">
      <c r="A87" s="351"/>
      <c r="I87" s="353"/>
      <c r="J87" s="354"/>
      <c r="K87" s="353"/>
      <c r="L87" s="353"/>
      <c r="M87" s="353"/>
      <c r="N87" s="353"/>
      <c r="O87" s="353"/>
      <c r="P87" s="353"/>
      <c r="Q87" s="353"/>
      <c r="R87" s="353"/>
      <c r="S87" s="353"/>
      <c r="T87" s="353"/>
      <c r="U87" s="353"/>
      <c r="AC87" s="353"/>
      <c r="AD87" s="353"/>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5"/>
      <c r="BB87" s="356"/>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7"/>
    </row>
    <row r="88" spans="1:76" s="352" customFormat="1">
      <c r="A88" s="351"/>
      <c r="I88" s="353"/>
      <c r="J88" s="354"/>
      <c r="K88" s="353"/>
      <c r="L88" s="353"/>
      <c r="M88" s="353"/>
      <c r="N88" s="353"/>
      <c r="O88" s="353"/>
      <c r="P88" s="353"/>
      <c r="Q88" s="353"/>
      <c r="R88" s="353"/>
      <c r="S88" s="353"/>
      <c r="T88" s="353"/>
      <c r="U88" s="353"/>
      <c r="AC88" s="353"/>
      <c r="AD88" s="353"/>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5"/>
      <c r="BB88" s="356"/>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7"/>
    </row>
    <row r="89" spans="1:76" s="352" customFormat="1">
      <c r="A89" s="351"/>
      <c r="I89" s="353"/>
      <c r="J89" s="354"/>
      <c r="K89" s="353"/>
      <c r="L89" s="353"/>
      <c r="M89" s="353"/>
      <c r="N89" s="353"/>
      <c r="O89" s="353"/>
      <c r="P89" s="353"/>
      <c r="Q89" s="353"/>
      <c r="R89" s="353"/>
      <c r="S89" s="353"/>
      <c r="T89" s="353"/>
      <c r="U89" s="353"/>
      <c r="AC89" s="353"/>
      <c r="AD89" s="353"/>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5"/>
      <c r="BB89" s="356"/>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7"/>
    </row>
    <row r="90" spans="1:76" s="352" customFormat="1">
      <c r="A90" s="351"/>
      <c r="I90" s="353"/>
      <c r="J90" s="354"/>
      <c r="K90" s="353"/>
      <c r="L90" s="353"/>
      <c r="M90" s="353"/>
      <c r="N90" s="353"/>
      <c r="O90" s="353"/>
      <c r="P90" s="353"/>
      <c r="Q90" s="353"/>
      <c r="R90" s="353"/>
      <c r="S90" s="353"/>
      <c r="T90" s="353"/>
      <c r="U90" s="353"/>
      <c r="AC90" s="353"/>
      <c r="AD90" s="353"/>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5"/>
      <c r="BB90" s="356"/>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7"/>
    </row>
    <row r="91" spans="1:76" s="352" customFormat="1">
      <c r="A91" s="351"/>
      <c r="I91" s="353"/>
      <c r="J91" s="354"/>
      <c r="K91" s="353"/>
      <c r="L91" s="353"/>
      <c r="M91" s="353"/>
      <c r="N91" s="353"/>
      <c r="O91" s="353"/>
      <c r="P91" s="353"/>
      <c r="Q91" s="353"/>
      <c r="R91" s="353"/>
      <c r="S91" s="353"/>
      <c r="T91" s="353"/>
      <c r="U91" s="353"/>
      <c r="AC91" s="353"/>
      <c r="AD91" s="353"/>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5"/>
      <c r="BB91" s="356"/>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7"/>
    </row>
    <row r="92" spans="1:76" s="352" customFormat="1">
      <c r="A92" s="351"/>
      <c r="I92" s="353"/>
      <c r="J92" s="354"/>
      <c r="K92" s="353"/>
      <c r="L92" s="353"/>
      <c r="M92" s="353"/>
      <c r="N92" s="353"/>
      <c r="O92" s="353"/>
      <c r="P92" s="353"/>
      <c r="Q92" s="353"/>
      <c r="R92" s="353"/>
      <c r="S92" s="353"/>
      <c r="T92" s="353"/>
      <c r="U92" s="353"/>
      <c r="AC92" s="353"/>
      <c r="AD92" s="353"/>
      <c r="AE92" s="353"/>
      <c r="AF92" s="353"/>
      <c r="AG92" s="353"/>
      <c r="AH92" s="353"/>
      <c r="AI92" s="353"/>
      <c r="AJ92" s="353"/>
      <c r="AK92" s="353"/>
      <c r="AL92" s="353"/>
      <c r="AM92" s="353"/>
      <c r="AN92" s="353"/>
      <c r="AO92" s="353"/>
      <c r="AP92" s="353"/>
      <c r="AQ92" s="353"/>
      <c r="AR92" s="353"/>
      <c r="AS92" s="353"/>
      <c r="AT92" s="353"/>
      <c r="AU92" s="353"/>
      <c r="AV92" s="353"/>
      <c r="AW92" s="353"/>
      <c r="AX92" s="353"/>
      <c r="AY92" s="353"/>
      <c r="AZ92" s="353"/>
      <c r="BA92" s="355"/>
      <c r="BB92" s="356"/>
      <c r="BC92" s="353"/>
      <c r="BD92" s="353"/>
      <c r="BE92" s="353"/>
      <c r="BF92" s="353"/>
      <c r="BG92" s="353"/>
      <c r="BH92" s="353"/>
      <c r="BI92" s="353"/>
      <c r="BJ92" s="353"/>
      <c r="BK92" s="353"/>
      <c r="BL92" s="353"/>
      <c r="BM92" s="353"/>
      <c r="BN92" s="353"/>
      <c r="BO92" s="353"/>
      <c r="BP92" s="353"/>
      <c r="BQ92" s="353"/>
      <c r="BR92" s="353"/>
      <c r="BS92" s="353"/>
      <c r="BT92" s="353"/>
      <c r="BU92" s="353"/>
      <c r="BV92" s="353"/>
      <c r="BW92" s="353"/>
      <c r="BX92" s="357"/>
    </row>
    <row r="93" spans="1:76" s="352" customFormat="1">
      <c r="A93" s="351"/>
      <c r="I93" s="353"/>
      <c r="J93" s="354"/>
      <c r="K93" s="353"/>
      <c r="L93" s="353"/>
      <c r="M93" s="353"/>
      <c r="N93" s="353"/>
      <c r="O93" s="353"/>
      <c r="P93" s="353"/>
      <c r="Q93" s="353"/>
      <c r="R93" s="353"/>
      <c r="S93" s="353"/>
      <c r="T93" s="353"/>
      <c r="U93" s="353"/>
      <c r="AC93" s="353"/>
      <c r="AD93" s="353"/>
      <c r="AE93" s="353"/>
      <c r="AF93" s="353"/>
      <c r="AG93" s="353"/>
      <c r="AH93" s="353"/>
      <c r="AI93" s="353"/>
      <c r="AJ93" s="353"/>
      <c r="AK93" s="353"/>
      <c r="AL93" s="353"/>
      <c r="AM93" s="353"/>
      <c r="AN93" s="353"/>
      <c r="AO93" s="353"/>
      <c r="AP93" s="353"/>
      <c r="AQ93" s="353"/>
      <c r="AR93" s="353"/>
      <c r="AS93" s="353"/>
      <c r="AT93" s="353"/>
      <c r="AU93" s="353"/>
      <c r="AV93" s="353"/>
      <c r="AW93" s="353"/>
      <c r="AX93" s="353"/>
      <c r="AY93" s="353"/>
      <c r="AZ93" s="353"/>
      <c r="BA93" s="355"/>
      <c r="BB93" s="356"/>
      <c r="BC93" s="353"/>
      <c r="BD93" s="353"/>
      <c r="BE93" s="353"/>
      <c r="BF93" s="353"/>
      <c r="BG93" s="353"/>
      <c r="BH93" s="353"/>
      <c r="BI93" s="353"/>
      <c r="BJ93" s="353"/>
      <c r="BK93" s="353"/>
      <c r="BL93" s="353"/>
      <c r="BM93" s="353"/>
      <c r="BN93" s="353"/>
      <c r="BO93" s="353"/>
      <c r="BP93" s="353"/>
      <c r="BQ93" s="353"/>
      <c r="BR93" s="353"/>
      <c r="BS93" s="353"/>
      <c r="BT93" s="353"/>
      <c r="BU93" s="353"/>
      <c r="BV93" s="353"/>
      <c r="BW93" s="353"/>
      <c r="BX93" s="357"/>
    </row>
    <row r="94" spans="1:76" s="352" customFormat="1">
      <c r="A94" s="351"/>
      <c r="I94" s="353"/>
      <c r="J94" s="354"/>
      <c r="K94" s="353"/>
      <c r="L94" s="353"/>
      <c r="M94" s="353"/>
      <c r="N94" s="353"/>
      <c r="O94" s="353"/>
      <c r="P94" s="353"/>
      <c r="Q94" s="353"/>
      <c r="R94" s="353"/>
      <c r="S94" s="353"/>
      <c r="T94" s="353"/>
      <c r="U94" s="353"/>
      <c r="AC94" s="353"/>
      <c r="AD94" s="353"/>
      <c r="AE94" s="353"/>
      <c r="AF94" s="353"/>
      <c r="AG94" s="353"/>
      <c r="AH94" s="353"/>
      <c r="AI94" s="353"/>
      <c r="AJ94" s="353"/>
      <c r="AK94" s="353"/>
      <c r="AL94" s="353"/>
      <c r="AM94" s="353"/>
      <c r="AN94" s="353"/>
      <c r="AO94" s="353"/>
      <c r="AP94" s="353"/>
      <c r="AQ94" s="353"/>
      <c r="AR94" s="353"/>
      <c r="AS94" s="353"/>
      <c r="AT94" s="353"/>
      <c r="AU94" s="353"/>
      <c r="AV94" s="353"/>
      <c r="AW94" s="353"/>
      <c r="AX94" s="353"/>
      <c r="AY94" s="353"/>
      <c r="AZ94" s="353"/>
      <c r="BA94" s="355"/>
      <c r="BB94" s="356"/>
      <c r="BC94" s="353"/>
      <c r="BD94" s="353"/>
      <c r="BE94" s="353"/>
      <c r="BF94" s="353"/>
      <c r="BG94" s="353"/>
      <c r="BH94" s="353"/>
      <c r="BI94" s="353"/>
      <c r="BJ94" s="353"/>
      <c r="BK94" s="353"/>
      <c r="BL94" s="353"/>
      <c r="BM94" s="353"/>
      <c r="BN94" s="353"/>
      <c r="BO94" s="353"/>
      <c r="BP94" s="353"/>
      <c r="BQ94" s="353"/>
      <c r="BR94" s="353"/>
      <c r="BS94" s="353"/>
      <c r="BT94" s="353"/>
      <c r="BU94" s="353"/>
      <c r="BV94" s="353"/>
      <c r="BW94" s="353"/>
      <c r="BX94" s="357"/>
    </row>
    <row r="95" spans="1:76" s="352" customFormat="1">
      <c r="A95" s="351"/>
      <c r="I95" s="353"/>
      <c r="J95" s="354"/>
      <c r="K95" s="353"/>
      <c r="L95" s="353"/>
      <c r="M95" s="353"/>
      <c r="N95" s="353"/>
      <c r="O95" s="353"/>
      <c r="P95" s="353"/>
      <c r="Q95" s="353"/>
      <c r="R95" s="353"/>
      <c r="S95" s="353"/>
      <c r="T95" s="353"/>
      <c r="U95" s="353"/>
      <c r="AC95" s="353"/>
      <c r="AD95" s="353"/>
      <c r="AE95" s="353"/>
      <c r="AF95" s="353"/>
      <c r="AG95" s="353"/>
      <c r="AH95" s="353"/>
      <c r="AI95" s="353"/>
      <c r="AJ95" s="353"/>
      <c r="AK95" s="353"/>
      <c r="AL95" s="353"/>
      <c r="AM95" s="353"/>
      <c r="AN95" s="353"/>
      <c r="AO95" s="353"/>
      <c r="AP95" s="353"/>
      <c r="AQ95" s="353"/>
      <c r="AR95" s="353"/>
      <c r="AS95" s="353"/>
      <c r="AT95" s="353"/>
      <c r="AU95" s="353"/>
      <c r="AV95" s="353"/>
      <c r="AW95" s="353"/>
      <c r="AX95" s="353"/>
      <c r="AY95" s="353"/>
      <c r="AZ95" s="353"/>
      <c r="BA95" s="355"/>
      <c r="BB95" s="356"/>
      <c r="BC95" s="353"/>
      <c r="BD95" s="353"/>
      <c r="BE95" s="353"/>
      <c r="BF95" s="353"/>
      <c r="BG95" s="353"/>
      <c r="BH95" s="353"/>
      <c r="BI95" s="353"/>
      <c r="BJ95" s="353"/>
      <c r="BK95" s="353"/>
      <c r="BL95" s="353"/>
      <c r="BM95" s="353"/>
      <c r="BN95" s="353"/>
      <c r="BO95" s="353"/>
      <c r="BP95" s="353"/>
      <c r="BQ95" s="353"/>
      <c r="BR95" s="353"/>
      <c r="BS95" s="353"/>
      <c r="BT95" s="353"/>
      <c r="BU95" s="353"/>
      <c r="BV95" s="353"/>
      <c r="BW95" s="353"/>
      <c r="BX95" s="357"/>
    </row>
    <row r="96" spans="1:76" s="352" customFormat="1">
      <c r="A96" s="351"/>
      <c r="I96" s="353"/>
      <c r="J96" s="354"/>
      <c r="K96" s="353"/>
      <c r="L96" s="353"/>
      <c r="M96" s="353"/>
      <c r="N96" s="353"/>
      <c r="O96" s="353"/>
      <c r="P96" s="353"/>
      <c r="Q96" s="353"/>
      <c r="R96" s="353"/>
      <c r="S96" s="353"/>
      <c r="T96" s="353"/>
      <c r="U96" s="353"/>
      <c r="AC96" s="353"/>
      <c r="AD96" s="353"/>
      <c r="AE96" s="353"/>
      <c r="AF96" s="353"/>
      <c r="AG96" s="353"/>
      <c r="AH96" s="353"/>
      <c r="AI96" s="353"/>
      <c r="AJ96" s="353"/>
      <c r="AK96" s="353"/>
      <c r="AL96" s="353"/>
      <c r="AM96" s="353"/>
      <c r="AN96" s="353"/>
      <c r="AO96" s="353"/>
      <c r="AP96" s="353"/>
      <c r="AQ96" s="353"/>
      <c r="AR96" s="353"/>
      <c r="AS96" s="353"/>
      <c r="AT96" s="353"/>
      <c r="AU96" s="353"/>
      <c r="AV96" s="353"/>
      <c r="AW96" s="353"/>
      <c r="AX96" s="353"/>
      <c r="AY96" s="353"/>
      <c r="AZ96" s="353"/>
      <c r="BA96" s="355"/>
      <c r="BB96" s="356"/>
      <c r="BC96" s="353"/>
      <c r="BD96" s="353"/>
      <c r="BE96" s="353"/>
      <c r="BF96" s="353"/>
      <c r="BG96" s="353"/>
      <c r="BH96" s="353"/>
      <c r="BI96" s="353"/>
      <c r="BJ96" s="353"/>
      <c r="BK96" s="353"/>
      <c r="BL96" s="353"/>
      <c r="BM96" s="353"/>
      <c r="BN96" s="353"/>
      <c r="BO96" s="353"/>
      <c r="BP96" s="353"/>
      <c r="BQ96" s="353"/>
      <c r="BR96" s="353"/>
      <c r="BS96" s="353"/>
      <c r="BT96" s="353"/>
      <c r="BU96" s="353"/>
      <c r="BV96" s="353"/>
      <c r="BW96" s="353"/>
      <c r="BX96" s="357"/>
    </row>
    <row r="97" spans="1:76" s="352" customFormat="1">
      <c r="A97" s="351"/>
      <c r="I97" s="353"/>
      <c r="J97" s="354"/>
      <c r="K97" s="353"/>
      <c r="L97" s="353"/>
      <c r="M97" s="353"/>
      <c r="N97" s="353"/>
      <c r="O97" s="353"/>
      <c r="P97" s="353"/>
      <c r="Q97" s="353"/>
      <c r="R97" s="353"/>
      <c r="S97" s="353"/>
      <c r="T97" s="353"/>
      <c r="U97" s="353"/>
      <c r="AC97" s="353"/>
      <c r="AD97" s="353"/>
      <c r="AE97" s="353"/>
      <c r="AF97" s="353"/>
      <c r="AG97" s="353"/>
      <c r="AH97" s="353"/>
      <c r="AI97" s="353"/>
      <c r="AJ97" s="353"/>
      <c r="AK97" s="353"/>
      <c r="AL97" s="353"/>
      <c r="AM97" s="353"/>
      <c r="AN97" s="353"/>
      <c r="AO97" s="353"/>
      <c r="AP97" s="353"/>
      <c r="AQ97" s="353"/>
      <c r="AR97" s="353"/>
      <c r="AS97" s="353"/>
      <c r="AT97" s="353"/>
      <c r="AU97" s="353"/>
      <c r="AV97" s="353"/>
      <c r="AW97" s="353"/>
      <c r="AX97" s="353"/>
      <c r="AY97" s="353"/>
      <c r="AZ97" s="353"/>
      <c r="BA97" s="355"/>
      <c r="BB97" s="356"/>
      <c r="BC97" s="353"/>
      <c r="BD97" s="353"/>
      <c r="BE97" s="353"/>
      <c r="BF97" s="353"/>
      <c r="BG97" s="353"/>
      <c r="BH97" s="353"/>
      <c r="BI97" s="353"/>
      <c r="BJ97" s="353"/>
      <c r="BK97" s="353"/>
      <c r="BL97" s="353"/>
      <c r="BM97" s="353"/>
      <c r="BN97" s="353"/>
      <c r="BO97" s="353"/>
      <c r="BP97" s="353"/>
      <c r="BQ97" s="353"/>
      <c r="BR97" s="353"/>
      <c r="BS97" s="353"/>
      <c r="BT97" s="353"/>
      <c r="BU97" s="353"/>
      <c r="BV97" s="353"/>
      <c r="BW97" s="353"/>
      <c r="BX97" s="357"/>
    </row>
    <row r="98" spans="1:76" s="352" customFormat="1">
      <c r="A98" s="351"/>
      <c r="I98" s="353"/>
      <c r="J98" s="354"/>
      <c r="K98" s="353"/>
      <c r="L98" s="353"/>
      <c r="M98" s="353"/>
      <c r="N98" s="353"/>
      <c r="O98" s="353"/>
      <c r="P98" s="353"/>
      <c r="Q98" s="353"/>
      <c r="R98" s="353"/>
      <c r="S98" s="353"/>
      <c r="T98" s="353"/>
      <c r="U98" s="353"/>
      <c r="AC98" s="353"/>
      <c r="AD98" s="353"/>
      <c r="AE98" s="353"/>
      <c r="AF98" s="353"/>
      <c r="AG98" s="353"/>
      <c r="AH98" s="353"/>
      <c r="AI98" s="353"/>
      <c r="AJ98" s="353"/>
      <c r="AK98" s="353"/>
      <c r="AL98" s="353"/>
      <c r="AM98" s="353"/>
      <c r="AN98" s="353"/>
      <c r="AO98" s="353"/>
      <c r="AP98" s="353"/>
      <c r="AQ98" s="353"/>
      <c r="AR98" s="353"/>
      <c r="AS98" s="353"/>
      <c r="AT98" s="353"/>
      <c r="AU98" s="353"/>
      <c r="AV98" s="353"/>
      <c r="AW98" s="353"/>
      <c r="AX98" s="353"/>
      <c r="AY98" s="353"/>
      <c r="AZ98" s="353"/>
      <c r="BA98" s="355"/>
      <c r="BB98" s="356"/>
      <c r="BC98" s="353"/>
      <c r="BD98" s="353"/>
      <c r="BE98" s="353"/>
      <c r="BF98" s="353"/>
      <c r="BG98" s="353"/>
      <c r="BH98" s="353"/>
      <c r="BI98" s="353"/>
      <c r="BJ98" s="353"/>
      <c r="BK98" s="353"/>
      <c r="BL98" s="353"/>
      <c r="BM98" s="353"/>
      <c r="BN98" s="353"/>
      <c r="BO98" s="353"/>
      <c r="BP98" s="353"/>
      <c r="BQ98" s="353"/>
      <c r="BR98" s="353"/>
      <c r="BS98" s="353"/>
      <c r="BT98" s="353"/>
      <c r="BU98" s="353"/>
      <c r="BV98" s="353"/>
      <c r="BW98" s="353"/>
      <c r="BX98" s="357"/>
    </row>
    <row r="99" spans="1:76" s="352" customFormat="1">
      <c r="A99" s="351"/>
      <c r="I99" s="353"/>
      <c r="J99" s="354"/>
      <c r="K99" s="353"/>
      <c r="L99" s="353"/>
      <c r="M99" s="353"/>
      <c r="N99" s="353"/>
      <c r="O99" s="353"/>
      <c r="P99" s="353"/>
      <c r="Q99" s="353"/>
      <c r="R99" s="353"/>
      <c r="S99" s="353"/>
      <c r="T99" s="353"/>
      <c r="U99" s="353"/>
      <c r="AC99" s="353"/>
      <c r="AD99" s="353"/>
      <c r="AE99" s="353"/>
      <c r="AF99" s="353"/>
      <c r="AG99" s="353"/>
      <c r="AH99" s="353"/>
      <c r="AI99" s="353"/>
      <c r="AJ99" s="353"/>
      <c r="AK99" s="353"/>
      <c r="AL99" s="353"/>
      <c r="AM99" s="353"/>
      <c r="AN99" s="353"/>
      <c r="AO99" s="353"/>
      <c r="AP99" s="353"/>
      <c r="AQ99" s="353"/>
      <c r="AR99" s="353"/>
      <c r="AS99" s="353"/>
      <c r="AT99" s="353"/>
      <c r="AU99" s="353"/>
      <c r="AV99" s="353"/>
      <c r="AW99" s="353"/>
      <c r="AX99" s="353"/>
      <c r="AY99" s="353"/>
      <c r="AZ99" s="353"/>
      <c r="BA99" s="355"/>
      <c r="BB99" s="356"/>
      <c r="BC99" s="353"/>
      <c r="BD99" s="353"/>
      <c r="BE99" s="353"/>
      <c r="BF99" s="353"/>
      <c r="BG99" s="353"/>
      <c r="BH99" s="353"/>
      <c r="BI99" s="353"/>
      <c r="BJ99" s="353"/>
      <c r="BK99" s="353"/>
      <c r="BL99" s="353"/>
      <c r="BM99" s="353"/>
      <c r="BN99" s="353"/>
      <c r="BO99" s="353"/>
      <c r="BP99" s="353"/>
      <c r="BQ99" s="353"/>
      <c r="BR99" s="353"/>
      <c r="BS99" s="353"/>
      <c r="BT99" s="353"/>
      <c r="BU99" s="353"/>
      <c r="BV99" s="353"/>
      <c r="BW99" s="353"/>
      <c r="BX99" s="357"/>
    </row>
    <row r="100" spans="1:76" s="352" customFormat="1">
      <c r="A100" s="351"/>
      <c r="I100" s="353"/>
      <c r="J100" s="354"/>
      <c r="K100" s="353"/>
      <c r="L100" s="353"/>
      <c r="M100" s="353"/>
      <c r="N100" s="353"/>
      <c r="O100" s="353"/>
      <c r="P100" s="353"/>
      <c r="Q100" s="353"/>
      <c r="R100" s="353"/>
      <c r="S100" s="353"/>
      <c r="T100" s="353"/>
      <c r="U100" s="353"/>
      <c r="AC100" s="353"/>
      <c r="AD100" s="353"/>
      <c r="AE100" s="353"/>
      <c r="AF100" s="353"/>
      <c r="AG100" s="353"/>
      <c r="AH100" s="353"/>
      <c r="AI100" s="353"/>
      <c r="AJ100" s="353"/>
      <c r="AK100" s="353"/>
      <c r="AL100" s="353"/>
      <c r="AM100" s="353"/>
      <c r="AN100" s="353"/>
      <c r="AO100" s="353"/>
      <c r="AP100" s="353"/>
      <c r="AQ100" s="353"/>
      <c r="AR100" s="353"/>
      <c r="AS100" s="353"/>
      <c r="AT100" s="353"/>
      <c r="AU100" s="353"/>
      <c r="AV100" s="353"/>
      <c r="AW100" s="353"/>
      <c r="AX100" s="353"/>
      <c r="AY100" s="353"/>
      <c r="AZ100" s="353"/>
      <c r="BA100" s="355"/>
      <c r="BB100" s="356"/>
      <c r="BC100" s="353"/>
      <c r="BD100" s="353"/>
      <c r="BE100" s="353"/>
      <c r="BF100" s="353"/>
      <c r="BG100" s="353"/>
      <c r="BH100" s="353"/>
      <c r="BI100" s="353"/>
      <c r="BJ100" s="353"/>
      <c r="BK100" s="353"/>
      <c r="BL100" s="353"/>
      <c r="BM100" s="353"/>
      <c r="BN100" s="353"/>
      <c r="BO100" s="353"/>
      <c r="BP100" s="353"/>
      <c r="BQ100" s="353"/>
      <c r="BR100" s="353"/>
      <c r="BS100" s="353"/>
      <c r="BT100" s="353"/>
      <c r="BU100" s="353"/>
      <c r="BV100" s="353"/>
      <c r="BW100" s="353"/>
      <c r="BX100" s="357"/>
    </row>
    <row r="101" spans="1:76" s="352" customFormat="1">
      <c r="A101" s="351"/>
      <c r="I101" s="353"/>
      <c r="J101" s="354"/>
      <c r="K101" s="353"/>
      <c r="L101" s="353"/>
      <c r="M101" s="353"/>
      <c r="N101" s="353"/>
      <c r="O101" s="353"/>
      <c r="P101" s="353"/>
      <c r="Q101" s="353"/>
      <c r="R101" s="353"/>
      <c r="S101" s="353"/>
      <c r="T101" s="353"/>
      <c r="U101" s="353"/>
      <c r="AC101" s="353"/>
      <c r="AD101" s="353"/>
      <c r="AE101" s="353"/>
      <c r="AF101" s="353"/>
      <c r="AG101" s="353"/>
      <c r="AH101" s="353"/>
      <c r="AI101" s="353"/>
      <c r="AJ101" s="353"/>
      <c r="AK101" s="353"/>
      <c r="AL101" s="353"/>
      <c r="AM101" s="353"/>
      <c r="AN101" s="353"/>
      <c r="AO101" s="353"/>
      <c r="AP101" s="353"/>
      <c r="AQ101" s="353"/>
      <c r="AR101" s="353"/>
      <c r="AS101" s="353"/>
      <c r="AT101" s="353"/>
      <c r="AU101" s="353"/>
      <c r="AV101" s="353"/>
      <c r="AW101" s="353"/>
      <c r="AX101" s="353"/>
      <c r="AY101" s="353"/>
      <c r="AZ101" s="353"/>
      <c r="BA101" s="355"/>
      <c r="BB101" s="356"/>
      <c r="BC101" s="353"/>
      <c r="BD101" s="353"/>
      <c r="BE101" s="353"/>
      <c r="BF101" s="353"/>
      <c r="BG101" s="353"/>
      <c r="BH101" s="353"/>
      <c r="BI101" s="353"/>
      <c r="BJ101" s="353"/>
      <c r="BK101" s="353"/>
      <c r="BL101" s="353"/>
      <c r="BM101" s="353"/>
      <c r="BN101" s="353"/>
      <c r="BO101" s="353"/>
      <c r="BP101" s="353"/>
      <c r="BQ101" s="353"/>
      <c r="BR101" s="353"/>
      <c r="BS101" s="353"/>
      <c r="BT101" s="353"/>
      <c r="BU101" s="353"/>
      <c r="BV101" s="353"/>
      <c r="BW101" s="353"/>
      <c r="BX101" s="357"/>
    </row>
    <row r="102" spans="1:76" s="352" customFormat="1">
      <c r="A102" s="351"/>
      <c r="I102" s="353"/>
      <c r="J102" s="354"/>
      <c r="K102" s="353"/>
      <c r="L102" s="353"/>
      <c r="M102" s="353"/>
      <c r="N102" s="353"/>
      <c r="O102" s="353"/>
      <c r="P102" s="353"/>
      <c r="Q102" s="353"/>
      <c r="R102" s="353"/>
      <c r="S102" s="353"/>
      <c r="T102" s="353"/>
      <c r="U102" s="353"/>
      <c r="AC102" s="353"/>
      <c r="AD102" s="353"/>
      <c r="AE102" s="353"/>
      <c r="AF102" s="353"/>
      <c r="AG102" s="353"/>
      <c r="AH102" s="353"/>
      <c r="AI102" s="353"/>
      <c r="AJ102" s="353"/>
      <c r="AK102" s="353"/>
      <c r="AL102" s="353"/>
      <c r="AM102" s="353"/>
      <c r="AN102" s="353"/>
      <c r="AO102" s="353"/>
      <c r="AP102" s="353"/>
      <c r="AQ102" s="353"/>
      <c r="AR102" s="353"/>
      <c r="AS102" s="353"/>
      <c r="AT102" s="353"/>
      <c r="AU102" s="353"/>
      <c r="AV102" s="353"/>
      <c r="AW102" s="353"/>
      <c r="AX102" s="353"/>
      <c r="AY102" s="353"/>
      <c r="AZ102" s="353"/>
      <c r="BA102" s="355"/>
      <c r="BB102" s="356"/>
      <c r="BC102" s="353"/>
      <c r="BD102" s="353"/>
      <c r="BE102" s="353"/>
      <c r="BF102" s="353"/>
      <c r="BG102" s="353"/>
      <c r="BH102" s="353"/>
      <c r="BI102" s="353"/>
      <c r="BJ102" s="353"/>
      <c r="BK102" s="353"/>
      <c r="BL102" s="353"/>
      <c r="BM102" s="353"/>
      <c r="BN102" s="353"/>
      <c r="BO102" s="353"/>
      <c r="BP102" s="353"/>
      <c r="BQ102" s="353"/>
      <c r="BR102" s="353"/>
      <c r="BS102" s="353"/>
      <c r="BT102" s="353"/>
      <c r="BU102" s="353"/>
      <c r="BV102" s="353"/>
      <c r="BW102" s="353"/>
      <c r="BX102" s="357"/>
    </row>
    <row r="103" spans="1:76" s="352" customFormat="1">
      <c r="A103" s="351"/>
      <c r="I103" s="353"/>
      <c r="J103" s="354"/>
      <c r="K103" s="353"/>
      <c r="L103" s="353"/>
      <c r="M103" s="353"/>
      <c r="N103" s="353"/>
      <c r="O103" s="353"/>
      <c r="P103" s="353"/>
      <c r="Q103" s="353"/>
      <c r="R103" s="353"/>
      <c r="S103" s="353"/>
      <c r="T103" s="353"/>
      <c r="U103" s="353"/>
      <c r="AC103" s="353"/>
      <c r="AD103" s="353"/>
      <c r="AE103" s="353"/>
      <c r="AF103" s="353"/>
      <c r="AG103" s="353"/>
      <c r="AH103" s="353"/>
      <c r="AI103" s="353"/>
      <c r="AJ103" s="353"/>
      <c r="AK103" s="353"/>
      <c r="AL103" s="353"/>
      <c r="AM103" s="353"/>
      <c r="AN103" s="353"/>
      <c r="AO103" s="353"/>
      <c r="AP103" s="353"/>
      <c r="AQ103" s="353"/>
      <c r="AR103" s="353"/>
      <c r="AS103" s="353"/>
      <c r="AT103" s="353"/>
      <c r="AU103" s="353"/>
      <c r="AV103" s="353"/>
      <c r="AW103" s="353"/>
      <c r="AX103" s="353"/>
      <c r="AY103" s="353"/>
      <c r="AZ103" s="353"/>
      <c r="BA103" s="355"/>
      <c r="BB103" s="356"/>
      <c r="BC103" s="353"/>
      <c r="BD103" s="353"/>
      <c r="BE103" s="353"/>
      <c r="BF103" s="353"/>
      <c r="BG103" s="353"/>
      <c r="BH103" s="353"/>
      <c r="BI103" s="353"/>
      <c r="BJ103" s="353"/>
      <c r="BK103" s="353"/>
      <c r="BL103" s="353"/>
      <c r="BM103" s="353"/>
      <c r="BN103" s="353"/>
      <c r="BO103" s="353"/>
      <c r="BP103" s="353"/>
      <c r="BQ103" s="353"/>
      <c r="BR103" s="353"/>
      <c r="BS103" s="353"/>
      <c r="BT103" s="353"/>
      <c r="BU103" s="353"/>
      <c r="BV103" s="353"/>
      <c r="BW103" s="353"/>
      <c r="BX103" s="357"/>
    </row>
    <row r="104" spans="1:76" s="352" customFormat="1">
      <c r="A104" s="351"/>
      <c r="I104" s="353"/>
      <c r="J104" s="354"/>
      <c r="K104" s="353"/>
      <c r="L104" s="353"/>
      <c r="M104" s="353"/>
      <c r="N104" s="353"/>
      <c r="O104" s="353"/>
      <c r="P104" s="353"/>
      <c r="Q104" s="353"/>
      <c r="R104" s="353"/>
      <c r="S104" s="353"/>
      <c r="T104" s="353"/>
      <c r="U104" s="353"/>
      <c r="AC104" s="353"/>
      <c r="AD104" s="353"/>
      <c r="AE104" s="353"/>
      <c r="AF104" s="353"/>
      <c r="AG104" s="353"/>
      <c r="AH104" s="353"/>
      <c r="AI104" s="353"/>
      <c r="AJ104" s="353"/>
      <c r="AK104" s="353"/>
      <c r="AL104" s="353"/>
      <c r="AM104" s="353"/>
      <c r="AN104" s="353"/>
      <c r="AO104" s="353"/>
      <c r="AP104" s="353"/>
      <c r="AQ104" s="353"/>
      <c r="AR104" s="353"/>
      <c r="AS104" s="353"/>
      <c r="AT104" s="353"/>
      <c r="AU104" s="353"/>
      <c r="AV104" s="353"/>
      <c r="AW104" s="353"/>
      <c r="AX104" s="353"/>
      <c r="AY104" s="353"/>
      <c r="AZ104" s="353"/>
      <c r="BA104" s="355"/>
      <c r="BB104" s="356"/>
      <c r="BC104" s="353"/>
      <c r="BD104" s="353"/>
      <c r="BE104" s="353"/>
      <c r="BF104" s="353"/>
      <c r="BG104" s="353"/>
      <c r="BH104" s="353"/>
      <c r="BI104" s="353"/>
      <c r="BJ104" s="353"/>
      <c r="BK104" s="353"/>
      <c r="BL104" s="353"/>
      <c r="BM104" s="353"/>
      <c r="BN104" s="353"/>
      <c r="BO104" s="353"/>
      <c r="BP104" s="353"/>
      <c r="BQ104" s="353"/>
      <c r="BR104" s="353"/>
      <c r="BS104" s="353"/>
      <c r="BT104" s="353"/>
      <c r="BU104" s="353"/>
      <c r="BV104" s="353"/>
      <c r="BW104" s="353"/>
      <c r="BX104" s="357"/>
    </row>
    <row r="105" spans="1:76" s="352" customFormat="1">
      <c r="A105" s="351"/>
      <c r="I105" s="353"/>
      <c r="J105" s="354"/>
      <c r="K105" s="353"/>
      <c r="L105" s="353"/>
      <c r="M105" s="353"/>
      <c r="N105" s="353"/>
      <c r="O105" s="353"/>
      <c r="P105" s="353"/>
      <c r="Q105" s="353"/>
      <c r="R105" s="353"/>
      <c r="S105" s="353"/>
      <c r="T105" s="353"/>
      <c r="U105" s="353"/>
      <c r="AC105" s="353"/>
      <c r="AD105" s="353"/>
      <c r="AE105" s="353"/>
      <c r="AF105" s="353"/>
      <c r="AG105" s="353"/>
      <c r="AH105" s="353"/>
      <c r="AI105" s="353"/>
      <c r="AJ105" s="353"/>
      <c r="AK105" s="353"/>
      <c r="AL105" s="353"/>
      <c r="AM105" s="353"/>
      <c r="AN105" s="353"/>
      <c r="AO105" s="353"/>
      <c r="AP105" s="353"/>
      <c r="AQ105" s="353"/>
      <c r="AR105" s="353"/>
      <c r="AS105" s="353"/>
      <c r="AT105" s="353"/>
      <c r="AU105" s="353"/>
      <c r="AV105" s="353"/>
      <c r="AW105" s="353"/>
      <c r="AX105" s="353"/>
      <c r="AY105" s="353"/>
      <c r="AZ105" s="353"/>
      <c r="BA105" s="355"/>
      <c r="BB105" s="356"/>
      <c r="BC105" s="353"/>
      <c r="BD105" s="353"/>
      <c r="BE105" s="353"/>
      <c r="BF105" s="353"/>
      <c r="BG105" s="353"/>
      <c r="BH105" s="353"/>
      <c r="BI105" s="353"/>
      <c r="BJ105" s="353"/>
      <c r="BK105" s="353"/>
      <c r="BL105" s="353"/>
      <c r="BM105" s="353"/>
      <c r="BN105" s="353"/>
      <c r="BO105" s="353"/>
      <c r="BP105" s="353"/>
      <c r="BQ105" s="353"/>
      <c r="BR105" s="353"/>
      <c r="BS105" s="353"/>
      <c r="BT105" s="353"/>
      <c r="BU105" s="353"/>
      <c r="BV105" s="353"/>
      <c r="BW105" s="353"/>
      <c r="BX105" s="357"/>
    </row>
    <row r="106" spans="1:76" s="352" customFormat="1">
      <c r="A106" s="351"/>
      <c r="I106" s="353"/>
      <c r="J106" s="354"/>
      <c r="K106" s="353"/>
      <c r="L106" s="353"/>
      <c r="M106" s="353"/>
      <c r="N106" s="353"/>
      <c r="O106" s="353"/>
      <c r="P106" s="353"/>
      <c r="Q106" s="353"/>
      <c r="R106" s="353"/>
      <c r="S106" s="353"/>
      <c r="T106" s="353"/>
      <c r="U106" s="353"/>
      <c r="AC106" s="353"/>
      <c r="AD106" s="353"/>
      <c r="AE106" s="353"/>
      <c r="AF106" s="353"/>
      <c r="AG106" s="353"/>
      <c r="AH106" s="353"/>
      <c r="AI106" s="353"/>
      <c r="AJ106" s="353"/>
      <c r="AK106" s="353"/>
      <c r="AL106" s="353"/>
      <c r="AM106" s="353"/>
      <c r="AN106" s="353"/>
      <c r="AO106" s="353"/>
      <c r="AP106" s="353"/>
      <c r="AQ106" s="353"/>
      <c r="AR106" s="353"/>
      <c r="AS106" s="353"/>
      <c r="AT106" s="353"/>
      <c r="AU106" s="353"/>
      <c r="AV106" s="353"/>
      <c r="AW106" s="353"/>
      <c r="AX106" s="353"/>
      <c r="AY106" s="353"/>
      <c r="AZ106" s="353"/>
      <c r="BA106" s="355"/>
      <c r="BB106" s="356"/>
      <c r="BC106" s="353"/>
      <c r="BD106" s="353"/>
      <c r="BE106" s="353"/>
      <c r="BF106" s="353"/>
      <c r="BG106" s="353"/>
      <c r="BH106" s="353"/>
      <c r="BI106" s="353"/>
      <c r="BJ106" s="353"/>
      <c r="BK106" s="353"/>
      <c r="BL106" s="353"/>
      <c r="BM106" s="353"/>
      <c r="BN106" s="353"/>
      <c r="BO106" s="353"/>
      <c r="BP106" s="353"/>
      <c r="BQ106" s="353"/>
      <c r="BR106" s="353"/>
      <c r="BS106" s="353"/>
      <c r="BT106" s="353"/>
      <c r="BU106" s="353"/>
      <c r="BV106" s="353"/>
      <c r="BW106" s="353"/>
      <c r="BX106" s="357"/>
    </row>
    <row r="107" spans="1:76" s="352" customFormat="1">
      <c r="A107" s="351"/>
      <c r="I107" s="353"/>
      <c r="J107" s="354"/>
      <c r="K107" s="353"/>
      <c r="L107" s="353"/>
      <c r="M107" s="353"/>
      <c r="N107" s="353"/>
      <c r="O107" s="353"/>
      <c r="P107" s="353"/>
      <c r="Q107" s="353"/>
      <c r="R107" s="353"/>
      <c r="S107" s="353"/>
      <c r="T107" s="353"/>
      <c r="U107" s="353"/>
      <c r="AC107" s="353"/>
      <c r="AD107" s="353"/>
      <c r="AE107" s="353"/>
      <c r="AF107" s="353"/>
      <c r="AG107" s="353"/>
      <c r="AH107" s="353"/>
      <c r="AI107" s="353"/>
      <c r="AJ107" s="353"/>
      <c r="AK107" s="353"/>
      <c r="AL107" s="353"/>
      <c r="AM107" s="353"/>
      <c r="AN107" s="353"/>
      <c r="AO107" s="353"/>
      <c r="AP107" s="353"/>
      <c r="AQ107" s="353"/>
      <c r="AR107" s="353"/>
      <c r="AS107" s="353"/>
      <c r="AT107" s="353"/>
      <c r="AU107" s="353"/>
      <c r="AV107" s="353"/>
      <c r="AW107" s="353"/>
      <c r="AX107" s="353"/>
      <c r="AY107" s="353"/>
      <c r="AZ107" s="353"/>
      <c r="BA107" s="355"/>
      <c r="BB107" s="356"/>
      <c r="BC107" s="353"/>
      <c r="BD107" s="353"/>
      <c r="BE107" s="353"/>
      <c r="BF107" s="353"/>
      <c r="BG107" s="353"/>
      <c r="BH107" s="353"/>
      <c r="BI107" s="353"/>
      <c r="BJ107" s="353"/>
      <c r="BK107" s="353"/>
      <c r="BL107" s="353"/>
      <c r="BM107" s="353"/>
      <c r="BN107" s="353"/>
      <c r="BO107" s="353"/>
      <c r="BP107" s="353"/>
      <c r="BQ107" s="353"/>
      <c r="BR107" s="353"/>
      <c r="BS107" s="353"/>
      <c r="BT107" s="353"/>
      <c r="BU107" s="353"/>
      <c r="BV107" s="353"/>
      <c r="BW107" s="353"/>
      <c r="BX107" s="357"/>
    </row>
    <row r="108" spans="1:76" s="352" customFormat="1">
      <c r="A108" s="351"/>
      <c r="I108" s="353"/>
      <c r="J108" s="354"/>
      <c r="K108" s="353"/>
      <c r="L108" s="353"/>
      <c r="M108" s="353"/>
      <c r="N108" s="353"/>
      <c r="O108" s="353"/>
      <c r="P108" s="353"/>
      <c r="Q108" s="353"/>
      <c r="R108" s="353"/>
      <c r="S108" s="353"/>
      <c r="T108" s="353"/>
      <c r="U108" s="353"/>
      <c r="AC108" s="353"/>
      <c r="AD108" s="353"/>
      <c r="AE108" s="353"/>
      <c r="AF108" s="353"/>
      <c r="AG108" s="353"/>
      <c r="AH108" s="353"/>
      <c r="AI108" s="353"/>
      <c r="AJ108" s="353"/>
      <c r="AK108" s="353"/>
      <c r="AL108" s="353"/>
      <c r="AM108" s="353"/>
      <c r="AN108" s="353"/>
      <c r="AO108" s="353"/>
      <c r="AP108" s="353"/>
      <c r="AQ108" s="353"/>
      <c r="AR108" s="353"/>
      <c r="AS108" s="353"/>
      <c r="AT108" s="353"/>
      <c r="AU108" s="353"/>
      <c r="AV108" s="353"/>
      <c r="AW108" s="353"/>
      <c r="AX108" s="353"/>
      <c r="AY108" s="353"/>
      <c r="AZ108" s="353"/>
      <c r="BA108" s="355"/>
      <c r="BB108" s="356"/>
      <c r="BC108" s="353"/>
      <c r="BD108" s="353"/>
      <c r="BE108" s="353"/>
      <c r="BF108" s="353"/>
      <c r="BG108" s="353"/>
      <c r="BH108" s="353"/>
      <c r="BI108" s="353"/>
      <c r="BJ108" s="353"/>
      <c r="BK108" s="353"/>
      <c r="BL108" s="353"/>
      <c r="BM108" s="353"/>
      <c r="BN108" s="353"/>
      <c r="BO108" s="353"/>
      <c r="BP108" s="353"/>
      <c r="BQ108" s="353"/>
      <c r="BR108" s="353"/>
      <c r="BS108" s="353"/>
      <c r="BT108" s="353"/>
      <c r="BU108" s="353"/>
      <c r="BV108" s="353"/>
      <c r="BW108" s="353"/>
      <c r="BX108" s="357"/>
    </row>
    <row r="109" spans="1:76" s="352" customFormat="1">
      <c r="A109" s="351"/>
      <c r="I109" s="353"/>
      <c r="J109" s="354"/>
      <c r="K109" s="353"/>
      <c r="L109" s="353"/>
      <c r="M109" s="353"/>
      <c r="N109" s="353"/>
      <c r="O109" s="353"/>
      <c r="P109" s="353"/>
      <c r="Q109" s="353"/>
      <c r="R109" s="353"/>
      <c r="S109" s="353"/>
      <c r="T109" s="353"/>
      <c r="U109" s="353"/>
      <c r="AC109" s="353"/>
      <c r="AD109" s="353"/>
      <c r="AE109" s="353"/>
      <c r="AF109" s="353"/>
      <c r="AG109" s="353"/>
      <c r="AH109" s="353"/>
      <c r="AI109" s="353"/>
      <c r="AJ109" s="353"/>
      <c r="AK109" s="353"/>
      <c r="AL109" s="353"/>
      <c r="AM109" s="353"/>
      <c r="AN109" s="353"/>
      <c r="AO109" s="353"/>
      <c r="AP109" s="353"/>
      <c r="AQ109" s="353"/>
      <c r="AR109" s="353"/>
      <c r="AS109" s="353"/>
      <c r="AT109" s="353"/>
      <c r="AU109" s="353"/>
      <c r="AV109" s="353"/>
      <c r="AW109" s="353"/>
      <c r="AX109" s="353"/>
      <c r="AY109" s="353"/>
      <c r="AZ109" s="353"/>
      <c r="BA109" s="355"/>
      <c r="BB109" s="356"/>
      <c r="BC109" s="353"/>
      <c r="BD109" s="353"/>
      <c r="BE109" s="353"/>
      <c r="BF109" s="353"/>
      <c r="BG109" s="353"/>
      <c r="BH109" s="353"/>
      <c r="BI109" s="353"/>
      <c r="BJ109" s="353"/>
      <c r="BK109" s="353"/>
      <c r="BL109" s="353"/>
      <c r="BM109" s="353"/>
      <c r="BN109" s="353"/>
      <c r="BO109" s="353"/>
      <c r="BP109" s="353"/>
      <c r="BQ109" s="353"/>
      <c r="BR109" s="353"/>
      <c r="BS109" s="353"/>
      <c r="BT109" s="353"/>
      <c r="BU109" s="353"/>
      <c r="BV109" s="353"/>
      <c r="BW109" s="353"/>
      <c r="BX109" s="357"/>
    </row>
    <row r="110" spans="1:76" s="352" customFormat="1">
      <c r="A110" s="351"/>
      <c r="I110" s="353"/>
      <c r="J110" s="354"/>
      <c r="K110" s="353"/>
      <c r="L110" s="353"/>
      <c r="M110" s="353"/>
      <c r="N110" s="353"/>
      <c r="O110" s="353"/>
      <c r="P110" s="353"/>
      <c r="Q110" s="353"/>
      <c r="R110" s="353"/>
      <c r="S110" s="353"/>
      <c r="T110" s="353"/>
      <c r="U110" s="353"/>
      <c r="AC110" s="353"/>
      <c r="AD110" s="353"/>
      <c r="AE110" s="353"/>
      <c r="AF110" s="353"/>
      <c r="AG110" s="353"/>
      <c r="AH110" s="353"/>
      <c r="AI110" s="353"/>
      <c r="AJ110" s="353"/>
      <c r="AK110" s="353"/>
      <c r="AL110" s="353"/>
      <c r="AM110" s="353"/>
      <c r="AN110" s="353"/>
      <c r="AO110" s="353"/>
      <c r="AP110" s="353"/>
      <c r="AQ110" s="353"/>
      <c r="AR110" s="353"/>
      <c r="AS110" s="353"/>
      <c r="AT110" s="353"/>
      <c r="AU110" s="353"/>
      <c r="AV110" s="353"/>
      <c r="AW110" s="353"/>
      <c r="AX110" s="353"/>
      <c r="AY110" s="353"/>
      <c r="AZ110" s="353"/>
      <c r="BA110" s="355"/>
      <c r="BB110" s="356"/>
      <c r="BC110" s="353"/>
      <c r="BD110" s="353"/>
      <c r="BE110" s="353"/>
      <c r="BF110" s="353"/>
      <c r="BG110" s="353"/>
      <c r="BH110" s="353"/>
      <c r="BI110" s="353"/>
      <c r="BJ110" s="353"/>
      <c r="BK110" s="353"/>
      <c r="BL110" s="353"/>
      <c r="BM110" s="353"/>
      <c r="BN110" s="353"/>
      <c r="BO110" s="353"/>
      <c r="BP110" s="353"/>
      <c r="BQ110" s="353"/>
      <c r="BR110" s="353"/>
      <c r="BS110" s="353"/>
      <c r="BT110" s="353"/>
      <c r="BU110" s="353"/>
      <c r="BV110" s="353"/>
      <c r="BW110" s="353"/>
      <c r="BX110" s="357"/>
    </row>
    <row r="111" spans="1:76" s="352" customFormat="1">
      <c r="A111" s="351"/>
      <c r="I111" s="353"/>
      <c r="J111" s="354"/>
      <c r="K111" s="353"/>
      <c r="L111" s="353"/>
      <c r="M111" s="353"/>
      <c r="N111" s="353"/>
      <c r="O111" s="353"/>
      <c r="P111" s="353"/>
      <c r="Q111" s="353"/>
      <c r="R111" s="353"/>
      <c r="S111" s="353"/>
      <c r="T111" s="353"/>
      <c r="U111" s="353"/>
      <c r="AC111" s="353"/>
      <c r="AD111" s="353"/>
      <c r="AE111" s="353"/>
      <c r="AF111" s="353"/>
      <c r="AG111" s="353"/>
      <c r="AH111" s="353"/>
      <c r="AI111" s="353"/>
      <c r="AJ111" s="353"/>
      <c r="AK111" s="353"/>
      <c r="AL111" s="353"/>
      <c r="AM111" s="353"/>
      <c r="AN111" s="353"/>
      <c r="AO111" s="353"/>
      <c r="AP111" s="353"/>
      <c r="AQ111" s="353"/>
      <c r="AR111" s="353"/>
      <c r="AS111" s="353"/>
      <c r="AT111" s="353"/>
      <c r="AU111" s="353"/>
      <c r="AV111" s="353"/>
      <c r="AW111" s="353"/>
      <c r="AX111" s="353"/>
      <c r="AY111" s="353"/>
      <c r="AZ111" s="353"/>
      <c r="BA111" s="355"/>
      <c r="BB111" s="356"/>
      <c r="BC111" s="353"/>
      <c r="BD111" s="353"/>
      <c r="BE111" s="353"/>
      <c r="BF111" s="353"/>
      <c r="BG111" s="353"/>
      <c r="BH111" s="353"/>
      <c r="BI111" s="353"/>
      <c r="BJ111" s="353"/>
      <c r="BK111" s="353"/>
      <c r="BL111" s="353"/>
      <c r="BM111" s="353"/>
      <c r="BN111" s="353"/>
      <c r="BO111" s="353"/>
      <c r="BP111" s="353"/>
      <c r="BQ111" s="353"/>
      <c r="BR111" s="353"/>
      <c r="BS111" s="353"/>
      <c r="BT111" s="353"/>
      <c r="BU111" s="353"/>
      <c r="BV111" s="353"/>
      <c r="BW111" s="353"/>
      <c r="BX111" s="357"/>
    </row>
    <row r="112" spans="1:76" s="352" customFormat="1">
      <c r="A112" s="351"/>
      <c r="I112" s="353"/>
      <c r="J112" s="354"/>
      <c r="K112" s="353"/>
      <c r="L112" s="353"/>
      <c r="M112" s="353"/>
      <c r="N112" s="353"/>
      <c r="O112" s="353"/>
      <c r="P112" s="353"/>
      <c r="Q112" s="353"/>
      <c r="R112" s="353"/>
      <c r="S112" s="353"/>
      <c r="T112" s="353"/>
      <c r="U112" s="353"/>
      <c r="AC112" s="353"/>
      <c r="AD112" s="353"/>
      <c r="AE112" s="353"/>
      <c r="AF112" s="353"/>
      <c r="AG112" s="353"/>
      <c r="AH112" s="353"/>
      <c r="AI112" s="353"/>
      <c r="AJ112" s="353"/>
      <c r="AK112" s="353"/>
      <c r="AL112" s="353"/>
      <c r="AM112" s="353"/>
      <c r="AN112" s="353"/>
      <c r="AO112" s="353"/>
      <c r="AP112" s="353"/>
      <c r="AQ112" s="353"/>
      <c r="AR112" s="353"/>
      <c r="AS112" s="353"/>
      <c r="AT112" s="353"/>
      <c r="AU112" s="353"/>
      <c r="AV112" s="353"/>
      <c r="AW112" s="353"/>
      <c r="AX112" s="353"/>
      <c r="AY112" s="353"/>
      <c r="AZ112" s="353"/>
      <c r="BA112" s="355"/>
      <c r="BB112" s="356"/>
      <c r="BC112" s="353"/>
      <c r="BD112" s="353"/>
      <c r="BE112" s="353"/>
      <c r="BF112" s="353"/>
      <c r="BG112" s="353"/>
      <c r="BH112" s="353"/>
      <c r="BI112" s="353"/>
      <c r="BJ112" s="353"/>
      <c r="BK112" s="353"/>
      <c r="BL112" s="353"/>
      <c r="BM112" s="353"/>
      <c r="BN112" s="353"/>
      <c r="BO112" s="353"/>
      <c r="BP112" s="353"/>
      <c r="BQ112" s="353"/>
      <c r="BR112" s="353"/>
      <c r="BS112" s="353"/>
      <c r="BT112" s="353"/>
      <c r="BU112" s="353"/>
      <c r="BV112" s="353"/>
      <c r="BW112" s="353"/>
      <c r="BX112" s="357"/>
    </row>
    <row r="113" spans="1:76" s="352" customFormat="1">
      <c r="A113" s="351"/>
      <c r="I113" s="353"/>
      <c r="J113" s="354"/>
      <c r="K113" s="353"/>
      <c r="L113" s="353"/>
      <c r="M113" s="353"/>
      <c r="N113" s="353"/>
      <c r="O113" s="353"/>
      <c r="P113" s="353"/>
      <c r="Q113" s="353"/>
      <c r="R113" s="353"/>
      <c r="S113" s="353"/>
      <c r="T113" s="353"/>
      <c r="U113" s="353"/>
      <c r="AC113" s="353"/>
      <c r="AD113" s="353"/>
      <c r="AE113" s="353"/>
      <c r="AF113" s="353"/>
      <c r="AG113" s="353"/>
      <c r="AH113" s="353"/>
      <c r="AI113" s="353"/>
      <c r="AJ113" s="353"/>
      <c r="AK113" s="353"/>
      <c r="AL113" s="353"/>
      <c r="AM113" s="353"/>
      <c r="AN113" s="353"/>
      <c r="AO113" s="353"/>
      <c r="AP113" s="353"/>
      <c r="AQ113" s="353"/>
      <c r="AR113" s="353"/>
      <c r="AS113" s="353"/>
      <c r="AT113" s="353"/>
      <c r="AU113" s="353"/>
      <c r="AV113" s="353"/>
      <c r="AW113" s="353"/>
      <c r="AX113" s="353"/>
      <c r="AY113" s="353"/>
      <c r="AZ113" s="353"/>
      <c r="BA113" s="355"/>
      <c r="BB113" s="356"/>
      <c r="BC113" s="353"/>
      <c r="BD113" s="353"/>
      <c r="BE113" s="353"/>
      <c r="BF113" s="353"/>
      <c r="BG113" s="353"/>
      <c r="BH113" s="353"/>
      <c r="BI113" s="353"/>
      <c r="BJ113" s="353"/>
      <c r="BK113" s="353"/>
      <c r="BL113" s="353"/>
      <c r="BM113" s="353"/>
      <c r="BN113" s="353"/>
      <c r="BO113" s="353"/>
      <c r="BP113" s="353"/>
      <c r="BQ113" s="353"/>
      <c r="BR113" s="353"/>
      <c r="BS113" s="353"/>
      <c r="BT113" s="353"/>
      <c r="BU113" s="353"/>
      <c r="BV113" s="353"/>
      <c r="BW113" s="353"/>
      <c r="BX113" s="357"/>
    </row>
    <row r="114" spans="1:76" s="352" customFormat="1">
      <c r="A114" s="351"/>
      <c r="I114" s="353"/>
      <c r="J114" s="354"/>
      <c r="K114" s="353"/>
      <c r="L114" s="353"/>
      <c r="M114" s="353"/>
      <c r="N114" s="353"/>
      <c r="O114" s="353"/>
      <c r="P114" s="353"/>
      <c r="Q114" s="353"/>
      <c r="R114" s="353"/>
      <c r="S114" s="353"/>
      <c r="T114" s="353"/>
      <c r="U114" s="353"/>
      <c r="AC114" s="353"/>
      <c r="AD114" s="353"/>
      <c r="AE114" s="353"/>
      <c r="AF114" s="353"/>
      <c r="AG114" s="353"/>
      <c r="AH114" s="353"/>
      <c r="AI114" s="353"/>
      <c r="AJ114" s="353"/>
      <c r="AK114" s="353"/>
      <c r="AL114" s="353"/>
      <c r="AM114" s="353"/>
      <c r="AN114" s="353"/>
      <c r="AO114" s="353"/>
      <c r="AP114" s="353"/>
      <c r="AQ114" s="353"/>
      <c r="AR114" s="353"/>
      <c r="AS114" s="353"/>
      <c r="AT114" s="353"/>
      <c r="AU114" s="353"/>
      <c r="AV114" s="353"/>
      <c r="AW114" s="353"/>
      <c r="AX114" s="353"/>
      <c r="AY114" s="353"/>
      <c r="AZ114" s="353"/>
      <c r="BA114" s="355"/>
      <c r="BB114" s="356"/>
      <c r="BC114" s="353"/>
      <c r="BD114" s="353"/>
      <c r="BE114" s="353"/>
      <c r="BF114" s="353"/>
      <c r="BG114" s="353"/>
      <c r="BH114" s="353"/>
      <c r="BI114" s="353"/>
      <c r="BJ114" s="353"/>
      <c r="BK114" s="353"/>
      <c r="BL114" s="353"/>
      <c r="BM114" s="353"/>
      <c r="BN114" s="353"/>
      <c r="BO114" s="353"/>
      <c r="BP114" s="353"/>
      <c r="BQ114" s="353"/>
      <c r="BR114" s="353"/>
      <c r="BS114" s="353"/>
      <c r="BT114" s="353"/>
      <c r="BU114" s="353"/>
      <c r="BV114" s="353"/>
      <c r="BW114" s="353"/>
      <c r="BX114" s="357"/>
    </row>
    <row r="115" spans="1:76" s="352" customFormat="1">
      <c r="A115" s="351"/>
      <c r="I115" s="353"/>
      <c r="J115" s="354"/>
      <c r="K115" s="353"/>
      <c r="L115" s="353"/>
      <c r="M115" s="353"/>
      <c r="N115" s="353"/>
      <c r="O115" s="353"/>
      <c r="P115" s="353"/>
      <c r="Q115" s="353"/>
      <c r="R115" s="353"/>
      <c r="S115" s="353"/>
      <c r="T115" s="353"/>
      <c r="U115" s="353"/>
      <c r="AC115" s="353"/>
      <c r="AD115" s="353"/>
      <c r="AE115" s="353"/>
      <c r="AF115" s="353"/>
      <c r="AG115" s="353"/>
      <c r="AH115" s="353"/>
      <c r="AI115" s="353"/>
      <c r="AJ115" s="353"/>
      <c r="AK115" s="353"/>
      <c r="AL115" s="353"/>
      <c r="AM115" s="353"/>
      <c r="AN115" s="353"/>
      <c r="AO115" s="353"/>
      <c r="AP115" s="353"/>
      <c r="AQ115" s="353"/>
      <c r="AR115" s="353"/>
      <c r="AS115" s="353"/>
      <c r="AT115" s="353"/>
      <c r="AU115" s="353"/>
      <c r="AV115" s="353"/>
      <c r="AW115" s="353"/>
      <c r="AX115" s="353"/>
      <c r="AY115" s="353"/>
      <c r="AZ115" s="353"/>
      <c r="BA115" s="355"/>
      <c r="BB115" s="356"/>
      <c r="BC115" s="353"/>
      <c r="BD115" s="353"/>
      <c r="BE115" s="353"/>
      <c r="BF115" s="353"/>
      <c r="BG115" s="353"/>
      <c r="BH115" s="353"/>
      <c r="BI115" s="353"/>
      <c r="BJ115" s="353"/>
      <c r="BK115" s="353"/>
      <c r="BL115" s="353"/>
      <c r="BM115" s="353"/>
      <c r="BN115" s="353"/>
      <c r="BO115" s="353"/>
      <c r="BP115" s="353"/>
      <c r="BQ115" s="353"/>
      <c r="BR115" s="353"/>
      <c r="BS115" s="353"/>
      <c r="BT115" s="353"/>
      <c r="BU115" s="353"/>
      <c r="BV115" s="353"/>
      <c r="BW115" s="353"/>
      <c r="BX115" s="357"/>
    </row>
    <row r="116" spans="1:76" s="352" customFormat="1">
      <c r="A116" s="351"/>
      <c r="I116" s="353"/>
      <c r="J116" s="354"/>
      <c r="K116" s="353"/>
      <c r="L116" s="353"/>
      <c r="M116" s="353"/>
      <c r="N116" s="353"/>
      <c r="O116" s="353"/>
      <c r="P116" s="353"/>
      <c r="Q116" s="353"/>
      <c r="R116" s="353"/>
      <c r="S116" s="353"/>
      <c r="T116" s="353"/>
      <c r="U116" s="353"/>
      <c r="AC116" s="353"/>
      <c r="AD116" s="353"/>
      <c r="AE116" s="353"/>
      <c r="AF116" s="353"/>
      <c r="AG116" s="353"/>
      <c r="AH116" s="353"/>
      <c r="AI116" s="353"/>
      <c r="AJ116" s="353"/>
      <c r="AK116" s="353"/>
      <c r="AL116" s="353"/>
      <c r="AM116" s="353"/>
      <c r="AN116" s="353"/>
      <c r="AO116" s="353"/>
      <c r="AP116" s="353"/>
      <c r="AQ116" s="353"/>
      <c r="AR116" s="353"/>
      <c r="AS116" s="353"/>
      <c r="AT116" s="353"/>
      <c r="AU116" s="353"/>
      <c r="AV116" s="353"/>
      <c r="AW116" s="353"/>
      <c r="AX116" s="353"/>
      <c r="AY116" s="353"/>
      <c r="AZ116" s="353"/>
      <c r="BA116" s="355"/>
      <c r="BB116" s="356"/>
      <c r="BC116" s="353"/>
      <c r="BD116" s="353"/>
      <c r="BE116" s="353"/>
      <c r="BF116" s="353"/>
      <c r="BG116" s="353"/>
      <c r="BH116" s="353"/>
      <c r="BI116" s="353"/>
      <c r="BJ116" s="353"/>
      <c r="BK116" s="353"/>
      <c r="BL116" s="353"/>
      <c r="BM116" s="353"/>
      <c r="BN116" s="353"/>
      <c r="BO116" s="353"/>
      <c r="BP116" s="353"/>
      <c r="BQ116" s="353"/>
      <c r="BR116" s="353"/>
      <c r="BS116" s="353"/>
      <c r="BT116" s="353"/>
      <c r="BU116" s="353"/>
      <c r="BV116" s="353"/>
      <c r="BW116" s="353"/>
      <c r="BX116" s="357"/>
    </row>
    <row r="117" spans="1:76" s="352" customFormat="1">
      <c r="A117" s="351"/>
      <c r="I117" s="353"/>
      <c r="J117" s="354"/>
      <c r="K117" s="353"/>
      <c r="L117" s="353"/>
      <c r="M117" s="353"/>
      <c r="N117" s="353"/>
      <c r="O117" s="353"/>
      <c r="P117" s="353"/>
      <c r="Q117" s="353"/>
      <c r="R117" s="353"/>
      <c r="S117" s="353"/>
      <c r="T117" s="353"/>
      <c r="U117" s="353"/>
      <c r="AC117" s="353"/>
      <c r="AD117" s="353"/>
      <c r="AE117" s="353"/>
      <c r="AF117" s="353"/>
      <c r="AG117" s="353"/>
      <c r="AH117" s="353"/>
      <c r="AI117" s="353"/>
      <c r="AJ117" s="353"/>
      <c r="AK117" s="353"/>
      <c r="AL117" s="353"/>
      <c r="AM117" s="353"/>
      <c r="AN117" s="353"/>
      <c r="AO117" s="353"/>
      <c r="AP117" s="353"/>
      <c r="AQ117" s="353"/>
      <c r="AR117" s="353"/>
      <c r="AS117" s="353"/>
      <c r="AT117" s="353"/>
      <c r="AU117" s="353"/>
      <c r="AV117" s="353"/>
      <c r="AW117" s="353"/>
      <c r="AX117" s="353"/>
      <c r="AY117" s="353"/>
      <c r="AZ117" s="353"/>
      <c r="BA117" s="355"/>
      <c r="BB117" s="356"/>
      <c r="BC117" s="353"/>
      <c r="BD117" s="353"/>
      <c r="BE117" s="353"/>
      <c r="BF117" s="353"/>
      <c r="BG117" s="353"/>
      <c r="BH117" s="353"/>
      <c r="BI117" s="353"/>
      <c r="BJ117" s="353"/>
      <c r="BK117" s="353"/>
      <c r="BL117" s="353"/>
      <c r="BM117" s="353"/>
      <c r="BN117" s="353"/>
      <c r="BO117" s="353"/>
      <c r="BP117" s="353"/>
      <c r="BQ117" s="353"/>
      <c r="BR117" s="353"/>
      <c r="BS117" s="353"/>
      <c r="BT117" s="353"/>
      <c r="BU117" s="353"/>
      <c r="BV117" s="353"/>
      <c r="BW117" s="353"/>
      <c r="BX117" s="357"/>
    </row>
    <row r="118" spans="1:76" s="352" customFormat="1">
      <c r="A118" s="351"/>
      <c r="I118" s="353"/>
      <c r="J118" s="354"/>
      <c r="K118" s="353"/>
      <c r="L118" s="353"/>
      <c r="M118" s="353"/>
      <c r="N118" s="353"/>
      <c r="O118" s="353"/>
      <c r="P118" s="353"/>
      <c r="Q118" s="353"/>
      <c r="R118" s="353"/>
      <c r="S118" s="353"/>
      <c r="T118" s="353"/>
      <c r="U118" s="353"/>
      <c r="AC118" s="353"/>
      <c r="AD118" s="353"/>
      <c r="AE118" s="353"/>
      <c r="AF118" s="353"/>
      <c r="AG118" s="353"/>
      <c r="AH118" s="353"/>
      <c r="AI118" s="353"/>
      <c r="AJ118" s="353"/>
      <c r="AK118" s="353"/>
      <c r="AL118" s="353"/>
      <c r="AM118" s="353"/>
      <c r="AN118" s="353"/>
      <c r="AO118" s="353"/>
      <c r="AP118" s="353"/>
      <c r="AQ118" s="353"/>
      <c r="AR118" s="353"/>
      <c r="AS118" s="353"/>
      <c r="AT118" s="353"/>
      <c r="AU118" s="353"/>
      <c r="AV118" s="353"/>
      <c r="AW118" s="353"/>
      <c r="AX118" s="353"/>
      <c r="AY118" s="353"/>
      <c r="AZ118" s="353"/>
      <c r="BA118" s="355"/>
      <c r="BB118" s="356"/>
      <c r="BC118" s="353"/>
      <c r="BD118" s="353"/>
      <c r="BE118" s="353"/>
      <c r="BF118" s="353"/>
      <c r="BG118" s="353"/>
      <c r="BH118" s="353"/>
      <c r="BI118" s="353"/>
      <c r="BJ118" s="353"/>
      <c r="BK118" s="353"/>
      <c r="BL118" s="353"/>
      <c r="BM118" s="353"/>
      <c r="BN118" s="353"/>
      <c r="BO118" s="353"/>
      <c r="BP118" s="353"/>
      <c r="BQ118" s="353"/>
      <c r="BR118" s="353"/>
      <c r="BS118" s="353"/>
      <c r="BT118" s="353"/>
      <c r="BU118" s="353"/>
      <c r="BV118" s="353"/>
      <c r="BW118" s="353"/>
      <c r="BX118" s="357"/>
    </row>
    <row r="119" spans="1:76" s="352" customFormat="1">
      <c r="A119" s="351"/>
      <c r="I119" s="353"/>
      <c r="J119" s="354"/>
      <c r="K119" s="353"/>
      <c r="L119" s="353"/>
      <c r="M119" s="353"/>
      <c r="N119" s="353"/>
      <c r="O119" s="353"/>
      <c r="P119" s="353"/>
      <c r="Q119" s="353"/>
      <c r="R119" s="353"/>
      <c r="S119" s="353"/>
      <c r="T119" s="353"/>
      <c r="U119" s="353"/>
      <c r="AC119" s="353"/>
      <c r="AD119" s="353"/>
      <c r="AE119" s="353"/>
      <c r="AF119" s="353"/>
      <c r="AG119" s="353"/>
      <c r="AH119" s="353"/>
      <c r="AI119" s="353"/>
      <c r="AJ119" s="353"/>
      <c r="AK119" s="353"/>
      <c r="AL119" s="353"/>
      <c r="AM119" s="353"/>
      <c r="AN119" s="353"/>
      <c r="AO119" s="353"/>
      <c r="AP119" s="353"/>
      <c r="AQ119" s="353"/>
      <c r="AR119" s="353"/>
      <c r="AS119" s="353"/>
      <c r="AT119" s="353"/>
      <c r="AU119" s="353"/>
      <c r="AV119" s="353"/>
      <c r="AW119" s="353"/>
      <c r="AX119" s="353"/>
      <c r="AY119" s="353"/>
      <c r="AZ119" s="353"/>
      <c r="BA119" s="355"/>
      <c r="BB119" s="356"/>
      <c r="BC119" s="353"/>
      <c r="BD119" s="353"/>
      <c r="BE119" s="353"/>
      <c r="BF119" s="353"/>
      <c r="BG119" s="353"/>
      <c r="BH119" s="353"/>
      <c r="BI119" s="353"/>
      <c r="BJ119" s="353"/>
      <c r="BK119" s="353"/>
      <c r="BL119" s="353"/>
      <c r="BM119" s="353"/>
      <c r="BN119" s="353"/>
      <c r="BO119" s="353"/>
      <c r="BP119" s="353"/>
      <c r="BQ119" s="353"/>
      <c r="BR119" s="353"/>
      <c r="BS119" s="353"/>
      <c r="BT119" s="353"/>
      <c r="BU119" s="353"/>
      <c r="BV119" s="353"/>
      <c r="BW119" s="353"/>
      <c r="BX119" s="357"/>
    </row>
    <row r="120" spans="1:76" s="352" customFormat="1">
      <c r="A120" s="351"/>
      <c r="I120" s="353"/>
      <c r="J120" s="354"/>
      <c r="K120" s="353"/>
      <c r="L120" s="353"/>
      <c r="M120" s="353"/>
      <c r="N120" s="353"/>
      <c r="O120" s="353"/>
      <c r="P120" s="353"/>
      <c r="Q120" s="353"/>
      <c r="R120" s="353"/>
      <c r="S120" s="353"/>
      <c r="T120" s="353"/>
      <c r="U120" s="353"/>
      <c r="AC120" s="353"/>
      <c r="AD120" s="353"/>
      <c r="AE120" s="353"/>
      <c r="AF120" s="353"/>
      <c r="AG120" s="353"/>
      <c r="AH120" s="353"/>
      <c r="AI120" s="353"/>
      <c r="AJ120" s="353"/>
      <c r="AK120" s="353"/>
      <c r="AL120" s="353"/>
      <c r="AM120" s="353"/>
      <c r="AN120" s="353"/>
      <c r="AO120" s="353"/>
      <c r="AP120" s="353"/>
      <c r="AQ120" s="353"/>
      <c r="AR120" s="353"/>
      <c r="AS120" s="353"/>
      <c r="AT120" s="353"/>
      <c r="AU120" s="353"/>
      <c r="AV120" s="353"/>
      <c r="AW120" s="353"/>
      <c r="AX120" s="353"/>
      <c r="AY120" s="353"/>
      <c r="AZ120" s="353"/>
      <c r="BA120" s="355"/>
      <c r="BB120" s="356"/>
      <c r="BC120" s="353"/>
      <c r="BD120" s="353"/>
      <c r="BE120" s="353"/>
      <c r="BF120" s="353"/>
      <c r="BG120" s="353"/>
      <c r="BH120" s="353"/>
      <c r="BI120" s="353"/>
      <c r="BJ120" s="353"/>
      <c r="BK120" s="353"/>
      <c r="BL120" s="353"/>
      <c r="BM120" s="353"/>
      <c r="BN120" s="353"/>
      <c r="BO120" s="353"/>
      <c r="BP120" s="353"/>
      <c r="BQ120" s="353"/>
      <c r="BR120" s="353"/>
      <c r="BS120" s="353"/>
      <c r="BT120" s="353"/>
      <c r="BU120" s="353"/>
      <c r="BV120" s="353"/>
      <c r="BW120" s="353"/>
      <c r="BX120" s="357"/>
    </row>
    <row r="121" spans="1:76" s="352" customFormat="1">
      <c r="A121" s="351"/>
      <c r="I121" s="353"/>
      <c r="J121" s="354"/>
      <c r="K121" s="353"/>
      <c r="L121" s="353"/>
      <c r="M121" s="353"/>
      <c r="N121" s="353"/>
      <c r="O121" s="353"/>
      <c r="P121" s="353"/>
      <c r="Q121" s="353"/>
      <c r="R121" s="353"/>
      <c r="S121" s="353"/>
      <c r="T121" s="353"/>
      <c r="U121" s="353"/>
      <c r="AC121" s="353"/>
      <c r="AD121" s="353"/>
      <c r="AE121" s="353"/>
      <c r="AF121" s="353"/>
      <c r="AG121" s="353"/>
      <c r="AH121" s="353"/>
      <c r="AI121" s="353"/>
      <c r="AJ121" s="353"/>
      <c r="AK121" s="353"/>
      <c r="AL121" s="353"/>
      <c r="AM121" s="353"/>
      <c r="AN121" s="353"/>
      <c r="AO121" s="353"/>
      <c r="AP121" s="353"/>
      <c r="AQ121" s="353"/>
      <c r="AR121" s="353"/>
      <c r="AS121" s="353"/>
      <c r="AT121" s="353"/>
      <c r="AU121" s="353"/>
      <c r="AV121" s="353"/>
      <c r="AW121" s="353"/>
      <c r="AX121" s="353"/>
      <c r="AY121" s="353"/>
      <c r="AZ121" s="353"/>
      <c r="BA121" s="355"/>
      <c r="BB121" s="356"/>
      <c r="BC121" s="353"/>
      <c r="BD121" s="353"/>
      <c r="BE121" s="353"/>
      <c r="BF121" s="353"/>
      <c r="BG121" s="353"/>
      <c r="BH121" s="353"/>
      <c r="BI121" s="353"/>
      <c r="BJ121" s="353"/>
      <c r="BK121" s="353"/>
      <c r="BL121" s="353"/>
      <c r="BM121" s="353"/>
      <c r="BN121" s="353"/>
      <c r="BO121" s="353"/>
      <c r="BP121" s="353"/>
      <c r="BQ121" s="353"/>
      <c r="BR121" s="353"/>
      <c r="BS121" s="353"/>
      <c r="BT121" s="353"/>
      <c r="BU121" s="353"/>
      <c r="BV121" s="353"/>
      <c r="BW121" s="353"/>
      <c r="BX121" s="357"/>
    </row>
    <row r="122" spans="1:76" s="352" customFormat="1">
      <c r="A122" s="351"/>
      <c r="I122" s="353"/>
      <c r="J122" s="354"/>
      <c r="K122" s="353"/>
      <c r="L122" s="353"/>
      <c r="M122" s="353"/>
      <c r="N122" s="353"/>
      <c r="O122" s="353"/>
      <c r="P122" s="353"/>
      <c r="Q122" s="353"/>
      <c r="R122" s="353"/>
      <c r="S122" s="353"/>
      <c r="T122" s="353"/>
      <c r="U122" s="353"/>
      <c r="AC122" s="353"/>
      <c r="AD122" s="353"/>
      <c r="AE122" s="353"/>
      <c r="AF122" s="353"/>
      <c r="AG122" s="353"/>
      <c r="AH122" s="353"/>
      <c r="AI122" s="353"/>
      <c r="AJ122" s="353"/>
      <c r="AK122" s="353"/>
      <c r="AL122" s="353"/>
      <c r="AM122" s="353"/>
      <c r="AN122" s="353"/>
      <c r="AO122" s="353"/>
      <c r="AP122" s="353"/>
      <c r="AQ122" s="353"/>
      <c r="AR122" s="353"/>
      <c r="AS122" s="353"/>
      <c r="AT122" s="353"/>
      <c r="AU122" s="353"/>
      <c r="AV122" s="353"/>
      <c r="AW122" s="353"/>
      <c r="AX122" s="353"/>
      <c r="AY122" s="353"/>
      <c r="AZ122" s="353"/>
      <c r="BA122" s="355"/>
      <c r="BB122" s="356"/>
      <c r="BC122" s="353"/>
      <c r="BD122" s="353"/>
      <c r="BE122" s="353"/>
      <c r="BF122" s="353"/>
      <c r="BG122" s="353"/>
      <c r="BH122" s="353"/>
      <c r="BI122" s="353"/>
      <c r="BJ122" s="353"/>
      <c r="BK122" s="353"/>
      <c r="BL122" s="353"/>
      <c r="BM122" s="353"/>
      <c r="BN122" s="353"/>
      <c r="BO122" s="353"/>
      <c r="BP122" s="353"/>
      <c r="BQ122" s="353"/>
      <c r="BR122" s="353"/>
      <c r="BS122" s="353"/>
      <c r="BT122" s="353"/>
      <c r="BU122" s="353"/>
      <c r="BV122" s="353"/>
      <c r="BW122" s="353"/>
      <c r="BX122" s="357"/>
    </row>
    <row r="123" spans="1:76" s="352" customFormat="1">
      <c r="A123" s="351"/>
      <c r="I123" s="353"/>
      <c r="J123" s="354"/>
      <c r="K123" s="353"/>
      <c r="L123" s="353"/>
      <c r="M123" s="353"/>
      <c r="N123" s="353"/>
      <c r="O123" s="353"/>
      <c r="P123" s="353"/>
      <c r="Q123" s="353"/>
      <c r="R123" s="353"/>
      <c r="S123" s="353"/>
      <c r="T123" s="353"/>
      <c r="U123" s="353"/>
      <c r="AC123" s="353"/>
      <c r="AD123" s="353"/>
      <c r="AE123" s="353"/>
      <c r="AF123" s="353"/>
      <c r="AG123" s="353"/>
      <c r="AH123" s="353"/>
      <c r="AI123" s="353"/>
      <c r="AJ123" s="353"/>
      <c r="AK123" s="353"/>
      <c r="AL123" s="353"/>
      <c r="AM123" s="353"/>
      <c r="AN123" s="353"/>
      <c r="AO123" s="353"/>
      <c r="AP123" s="353"/>
      <c r="AQ123" s="353"/>
      <c r="AR123" s="353"/>
      <c r="AS123" s="353"/>
      <c r="AT123" s="353"/>
      <c r="AU123" s="353"/>
      <c r="AV123" s="353"/>
      <c r="AW123" s="353"/>
      <c r="AX123" s="353"/>
      <c r="AY123" s="353"/>
      <c r="AZ123" s="353"/>
      <c r="BA123" s="355"/>
      <c r="BB123" s="356"/>
      <c r="BC123" s="353"/>
      <c r="BD123" s="353"/>
      <c r="BE123" s="353"/>
      <c r="BF123" s="353"/>
      <c r="BG123" s="353"/>
      <c r="BH123" s="353"/>
      <c r="BI123" s="353"/>
      <c r="BJ123" s="353"/>
      <c r="BK123" s="353"/>
      <c r="BL123" s="353"/>
      <c r="BM123" s="353"/>
      <c r="BN123" s="353"/>
      <c r="BO123" s="353"/>
      <c r="BP123" s="353"/>
      <c r="BQ123" s="353"/>
      <c r="BR123" s="353"/>
      <c r="BS123" s="353"/>
      <c r="BT123" s="353"/>
      <c r="BU123" s="353"/>
      <c r="BV123" s="353"/>
      <c r="BW123" s="353"/>
      <c r="BX123" s="357"/>
    </row>
    <row r="124" spans="1:76" s="352" customFormat="1">
      <c r="A124" s="351"/>
      <c r="I124" s="353"/>
      <c r="J124" s="354"/>
      <c r="K124" s="353"/>
      <c r="L124" s="353"/>
      <c r="M124" s="353"/>
      <c r="N124" s="353"/>
      <c r="O124" s="353"/>
      <c r="P124" s="353"/>
      <c r="Q124" s="353"/>
      <c r="R124" s="353"/>
      <c r="S124" s="353"/>
      <c r="T124" s="353"/>
      <c r="U124" s="353"/>
      <c r="AC124" s="353"/>
      <c r="AD124" s="353"/>
      <c r="AE124" s="353"/>
      <c r="AF124" s="353"/>
      <c r="AG124" s="353"/>
      <c r="AH124" s="353"/>
      <c r="AI124" s="353"/>
      <c r="AJ124" s="353"/>
      <c r="AK124" s="353"/>
      <c r="AL124" s="353"/>
      <c r="AM124" s="353"/>
      <c r="AN124" s="353"/>
      <c r="AO124" s="353"/>
      <c r="AP124" s="353"/>
      <c r="AQ124" s="353"/>
      <c r="AR124" s="353"/>
      <c r="AS124" s="353"/>
      <c r="AT124" s="353"/>
      <c r="AU124" s="353"/>
      <c r="AV124" s="353"/>
      <c r="AW124" s="353"/>
      <c r="AX124" s="353"/>
      <c r="AY124" s="353"/>
      <c r="AZ124" s="353"/>
      <c r="BA124" s="355"/>
      <c r="BB124" s="356"/>
      <c r="BC124" s="353"/>
      <c r="BD124" s="353"/>
      <c r="BE124" s="353"/>
      <c r="BF124" s="353"/>
      <c r="BG124" s="353"/>
      <c r="BH124" s="353"/>
      <c r="BI124" s="353"/>
      <c r="BJ124" s="353"/>
      <c r="BK124" s="353"/>
      <c r="BL124" s="353"/>
      <c r="BM124" s="353"/>
      <c r="BN124" s="353"/>
      <c r="BO124" s="353"/>
      <c r="BP124" s="353"/>
      <c r="BQ124" s="353"/>
      <c r="BR124" s="353"/>
      <c r="BS124" s="353"/>
      <c r="BT124" s="353"/>
      <c r="BU124" s="353"/>
      <c r="BV124" s="353"/>
      <c r="BW124" s="353"/>
      <c r="BX124" s="357"/>
    </row>
    <row r="125" spans="1:76" s="352" customFormat="1">
      <c r="A125" s="351"/>
      <c r="I125" s="353"/>
      <c r="J125" s="354"/>
      <c r="K125" s="353"/>
      <c r="L125" s="353"/>
      <c r="M125" s="353"/>
      <c r="N125" s="353"/>
      <c r="O125" s="353"/>
      <c r="P125" s="353"/>
      <c r="Q125" s="353"/>
      <c r="R125" s="353"/>
      <c r="S125" s="353"/>
      <c r="T125" s="353"/>
      <c r="U125" s="353"/>
      <c r="AC125" s="353"/>
      <c r="AD125" s="353"/>
      <c r="AE125" s="353"/>
      <c r="AF125" s="353"/>
      <c r="AG125" s="353"/>
      <c r="AH125" s="353"/>
      <c r="AI125" s="353"/>
      <c r="AJ125" s="353"/>
      <c r="AK125" s="353"/>
      <c r="AL125" s="353"/>
      <c r="AM125" s="353"/>
      <c r="AN125" s="353"/>
      <c r="AO125" s="353"/>
      <c r="AP125" s="353"/>
      <c r="AQ125" s="353"/>
      <c r="AR125" s="353"/>
      <c r="AS125" s="353"/>
      <c r="AT125" s="353"/>
      <c r="AU125" s="353"/>
      <c r="AV125" s="353"/>
      <c r="AW125" s="353"/>
      <c r="AX125" s="353"/>
      <c r="AY125" s="353"/>
      <c r="AZ125" s="353"/>
      <c r="BA125" s="355"/>
      <c r="BB125" s="356"/>
      <c r="BC125" s="353"/>
      <c r="BD125" s="353"/>
      <c r="BE125" s="353"/>
      <c r="BF125" s="353"/>
      <c r="BG125" s="353"/>
      <c r="BH125" s="353"/>
      <c r="BI125" s="353"/>
      <c r="BJ125" s="353"/>
      <c r="BK125" s="353"/>
      <c r="BL125" s="353"/>
      <c r="BM125" s="353"/>
      <c r="BN125" s="353"/>
      <c r="BO125" s="353"/>
      <c r="BP125" s="353"/>
      <c r="BQ125" s="353"/>
      <c r="BR125" s="353"/>
      <c r="BS125" s="353"/>
      <c r="BT125" s="353"/>
      <c r="BU125" s="353"/>
      <c r="BV125" s="353"/>
      <c r="BW125" s="353"/>
      <c r="BX125" s="357"/>
    </row>
    <row r="126" spans="1:76" s="352" customFormat="1">
      <c r="A126" s="351"/>
      <c r="I126" s="353"/>
      <c r="J126" s="354"/>
      <c r="K126" s="353"/>
      <c r="L126" s="353"/>
      <c r="M126" s="353"/>
      <c r="N126" s="353"/>
      <c r="O126" s="353"/>
      <c r="P126" s="353"/>
      <c r="Q126" s="353"/>
      <c r="R126" s="353"/>
      <c r="S126" s="353"/>
      <c r="T126" s="353"/>
      <c r="U126" s="353"/>
      <c r="AC126" s="353"/>
      <c r="AD126" s="353"/>
      <c r="AE126" s="353"/>
      <c r="AF126" s="353"/>
      <c r="AG126" s="353"/>
      <c r="AH126" s="353"/>
      <c r="AI126" s="353"/>
      <c r="AJ126" s="353"/>
      <c r="AK126" s="353"/>
      <c r="AL126" s="353"/>
      <c r="AM126" s="353"/>
      <c r="AN126" s="353"/>
      <c r="AO126" s="353"/>
      <c r="AP126" s="353"/>
      <c r="AQ126" s="353"/>
      <c r="AR126" s="353"/>
      <c r="AS126" s="353"/>
      <c r="AT126" s="353"/>
      <c r="AU126" s="353"/>
      <c r="AV126" s="353"/>
      <c r="AW126" s="353"/>
      <c r="AX126" s="353"/>
      <c r="AY126" s="353"/>
      <c r="AZ126" s="353"/>
      <c r="BA126" s="355"/>
      <c r="BB126" s="356"/>
      <c r="BC126" s="353"/>
      <c r="BD126" s="353"/>
      <c r="BE126" s="353"/>
      <c r="BF126" s="353"/>
      <c r="BG126" s="353"/>
      <c r="BH126" s="353"/>
      <c r="BI126" s="353"/>
      <c r="BJ126" s="353"/>
      <c r="BK126" s="353"/>
      <c r="BL126" s="353"/>
      <c r="BM126" s="353"/>
      <c r="BN126" s="353"/>
      <c r="BO126" s="353"/>
      <c r="BP126" s="353"/>
      <c r="BQ126" s="353"/>
      <c r="BR126" s="353"/>
      <c r="BS126" s="353"/>
      <c r="BT126" s="353"/>
      <c r="BU126" s="353"/>
      <c r="BV126" s="353"/>
      <c r="BW126" s="353"/>
      <c r="BX126" s="357"/>
    </row>
    <row r="127" spans="1:76" s="352" customFormat="1">
      <c r="A127" s="351"/>
      <c r="I127" s="353"/>
      <c r="J127" s="354"/>
      <c r="K127" s="353"/>
      <c r="L127" s="353"/>
      <c r="M127" s="353"/>
      <c r="N127" s="353"/>
      <c r="O127" s="353"/>
      <c r="P127" s="353"/>
      <c r="Q127" s="353"/>
      <c r="R127" s="353"/>
      <c r="S127" s="353"/>
      <c r="T127" s="353"/>
      <c r="U127" s="353"/>
      <c r="AC127" s="353"/>
      <c r="AD127" s="353"/>
      <c r="AE127" s="353"/>
      <c r="AF127" s="353"/>
      <c r="AG127" s="353"/>
      <c r="AH127" s="353"/>
      <c r="AI127" s="353"/>
      <c r="AJ127" s="353"/>
      <c r="AK127" s="353"/>
      <c r="AL127" s="353"/>
      <c r="AM127" s="353"/>
      <c r="AN127" s="353"/>
      <c r="AO127" s="353"/>
      <c r="AP127" s="353"/>
      <c r="AQ127" s="353"/>
      <c r="AR127" s="353"/>
      <c r="AS127" s="353"/>
      <c r="AT127" s="353"/>
      <c r="AU127" s="353"/>
      <c r="AV127" s="353"/>
      <c r="AW127" s="353"/>
      <c r="AX127" s="353"/>
      <c r="AY127" s="353"/>
      <c r="AZ127" s="353"/>
      <c r="BA127" s="355"/>
      <c r="BB127" s="356"/>
      <c r="BC127" s="353"/>
      <c r="BD127" s="353"/>
      <c r="BE127" s="353"/>
      <c r="BF127" s="353"/>
      <c r="BG127" s="353"/>
      <c r="BH127" s="353"/>
      <c r="BI127" s="353"/>
      <c r="BJ127" s="353"/>
      <c r="BK127" s="353"/>
      <c r="BL127" s="353"/>
      <c r="BM127" s="353"/>
      <c r="BN127" s="353"/>
      <c r="BO127" s="353"/>
      <c r="BP127" s="353"/>
      <c r="BQ127" s="353"/>
      <c r="BR127" s="353"/>
      <c r="BS127" s="353"/>
      <c r="BT127" s="353"/>
      <c r="BU127" s="353"/>
      <c r="BV127" s="353"/>
      <c r="BW127" s="353"/>
      <c r="BX127" s="357"/>
    </row>
    <row r="128" spans="1:76" s="352" customFormat="1">
      <c r="A128" s="351"/>
      <c r="I128" s="353"/>
      <c r="J128" s="354"/>
      <c r="K128" s="353"/>
      <c r="L128" s="353"/>
      <c r="M128" s="353"/>
      <c r="N128" s="353"/>
      <c r="O128" s="353"/>
      <c r="P128" s="353"/>
      <c r="Q128" s="353"/>
      <c r="R128" s="353"/>
      <c r="S128" s="353"/>
      <c r="T128" s="353"/>
      <c r="U128" s="353"/>
      <c r="AC128" s="353"/>
      <c r="AD128" s="353"/>
      <c r="AE128" s="353"/>
      <c r="AF128" s="353"/>
      <c r="AG128" s="353"/>
      <c r="AH128" s="353"/>
      <c r="AI128" s="353"/>
      <c r="AJ128" s="353"/>
      <c r="AK128" s="353"/>
      <c r="AL128" s="353"/>
      <c r="AM128" s="353"/>
      <c r="AN128" s="353"/>
      <c r="AO128" s="353"/>
      <c r="AP128" s="353"/>
      <c r="AQ128" s="353"/>
      <c r="AR128" s="353"/>
      <c r="AS128" s="353"/>
      <c r="AT128" s="353"/>
      <c r="AU128" s="353"/>
      <c r="AV128" s="353"/>
      <c r="AW128" s="353"/>
      <c r="AX128" s="353"/>
      <c r="AY128" s="353"/>
      <c r="AZ128" s="353"/>
      <c r="BA128" s="355"/>
      <c r="BB128" s="356"/>
      <c r="BC128" s="353"/>
      <c r="BD128" s="353"/>
      <c r="BE128" s="353"/>
      <c r="BF128" s="353"/>
      <c r="BG128" s="353"/>
      <c r="BH128" s="353"/>
      <c r="BI128" s="353"/>
      <c r="BJ128" s="353"/>
      <c r="BK128" s="353"/>
      <c r="BL128" s="353"/>
      <c r="BM128" s="353"/>
      <c r="BN128" s="353"/>
      <c r="BO128" s="353"/>
      <c r="BP128" s="353"/>
      <c r="BQ128" s="353"/>
      <c r="BR128" s="353"/>
      <c r="BS128" s="353"/>
      <c r="BT128" s="353"/>
      <c r="BU128" s="353"/>
      <c r="BV128" s="353"/>
      <c r="BW128" s="353"/>
      <c r="BX128" s="357"/>
    </row>
    <row r="129" spans="1:76" s="352" customFormat="1">
      <c r="A129" s="351"/>
      <c r="I129" s="353"/>
      <c r="J129" s="354"/>
      <c r="K129" s="353"/>
      <c r="L129" s="353"/>
      <c r="M129" s="353"/>
      <c r="N129" s="353"/>
      <c r="O129" s="353"/>
      <c r="P129" s="353"/>
      <c r="Q129" s="353"/>
      <c r="R129" s="353"/>
      <c r="S129" s="353"/>
      <c r="T129" s="353"/>
      <c r="U129" s="353"/>
      <c r="AC129" s="353"/>
      <c r="AD129" s="353"/>
      <c r="AE129" s="353"/>
      <c r="AF129" s="353"/>
      <c r="AG129" s="353"/>
      <c r="AH129" s="353"/>
      <c r="AI129" s="353"/>
      <c r="AJ129" s="353"/>
      <c r="AK129" s="353"/>
      <c r="AL129" s="353"/>
      <c r="AM129" s="353"/>
      <c r="AN129" s="353"/>
      <c r="AO129" s="353"/>
      <c r="AP129" s="353"/>
      <c r="AQ129" s="353"/>
      <c r="AR129" s="353"/>
      <c r="AS129" s="353"/>
      <c r="AT129" s="353"/>
      <c r="AU129" s="353"/>
      <c r="AV129" s="353"/>
      <c r="AW129" s="353"/>
      <c r="AX129" s="353"/>
      <c r="AY129" s="353"/>
      <c r="AZ129" s="353"/>
      <c r="BA129" s="355"/>
      <c r="BB129" s="356"/>
      <c r="BC129" s="353"/>
      <c r="BD129" s="353"/>
      <c r="BE129" s="353"/>
      <c r="BF129" s="353"/>
      <c r="BG129" s="353"/>
      <c r="BH129" s="353"/>
      <c r="BI129" s="353"/>
      <c r="BJ129" s="353"/>
      <c r="BK129" s="353"/>
      <c r="BL129" s="353"/>
      <c r="BM129" s="353"/>
      <c r="BN129" s="353"/>
      <c r="BO129" s="353"/>
      <c r="BP129" s="353"/>
      <c r="BQ129" s="353"/>
      <c r="BR129" s="353"/>
      <c r="BS129" s="353"/>
      <c r="BT129" s="353"/>
      <c r="BU129" s="353"/>
      <c r="BV129" s="353"/>
      <c r="BW129" s="353"/>
      <c r="BX129" s="357"/>
    </row>
    <row r="130" spans="1:76" s="352" customFormat="1">
      <c r="A130" s="351"/>
      <c r="I130" s="353"/>
      <c r="J130" s="354"/>
      <c r="K130" s="353"/>
      <c r="L130" s="353"/>
      <c r="M130" s="353"/>
      <c r="N130" s="353"/>
      <c r="O130" s="353"/>
      <c r="P130" s="353"/>
      <c r="Q130" s="353"/>
      <c r="R130" s="353"/>
      <c r="S130" s="353"/>
      <c r="T130" s="353"/>
      <c r="U130" s="353"/>
      <c r="AC130" s="353"/>
      <c r="AD130" s="353"/>
      <c r="AE130" s="353"/>
      <c r="AF130" s="353"/>
      <c r="AG130" s="353"/>
      <c r="AH130" s="353"/>
      <c r="AI130" s="353"/>
      <c r="AJ130" s="353"/>
      <c r="AK130" s="353"/>
      <c r="AL130" s="353"/>
      <c r="AM130" s="353"/>
      <c r="AN130" s="353"/>
      <c r="AO130" s="353"/>
      <c r="AP130" s="353"/>
      <c r="AQ130" s="353"/>
      <c r="AR130" s="353"/>
      <c r="AS130" s="353"/>
      <c r="AT130" s="353"/>
      <c r="AU130" s="353"/>
      <c r="AV130" s="353"/>
      <c r="AW130" s="353"/>
      <c r="AX130" s="353"/>
      <c r="AY130" s="353"/>
      <c r="AZ130" s="353"/>
      <c r="BA130" s="355"/>
      <c r="BB130" s="356"/>
      <c r="BC130" s="353"/>
      <c r="BD130" s="353"/>
      <c r="BE130" s="353"/>
      <c r="BF130" s="353"/>
      <c r="BG130" s="353"/>
      <c r="BH130" s="353"/>
      <c r="BI130" s="353"/>
      <c r="BJ130" s="353"/>
      <c r="BK130" s="353"/>
      <c r="BL130" s="353"/>
      <c r="BM130" s="353"/>
      <c r="BN130" s="353"/>
      <c r="BO130" s="353"/>
      <c r="BP130" s="353"/>
      <c r="BQ130" s="353"/>
      <c r="BR130" s="353"/>
      <c r="BS130" s="353"/>
      <c r="BT130" s="353"/>
      <c r="BU130" s="353"/>
      <c r="BV130" s="353"/>
      <c r="BW130" s="353"/>
      <c r="BX130" s="357"/>
    </row>
    <row r="131" spans="1:76" s="352" customFormat="1">
      <c r="A131" s="351"/>
      <c r="I131" s="353"/>
      <c r="J131" s="354"/>
      <c r="K131" s="353"/>
      <c r="L131" s="353"/>
      <c r="M131" s="353"/>
      <c r="N131" s="353"/>
      <c r="O131" s="353"/>
      <c r="P131" s="353"/>
      <c r="Q131" s="353"/>
      <c r="R131" s="353"/>
      <c r="S131" s="353"/>
      <c r="T131" s="353"/>
      <c r="U131" s="353"/>
      <c r="AC131" s="353"/>
      <c r="AD131" s="353"/>
      <c r="AE131" s="353"/>
      <c r="AF131" s="353"/>
      <c r="AG131" s="353"/>
      <c r="AH131" s="353"/>
      <c r="AI131" s="353"/>
      <c r="AJ131" s="353"/>
      <c r="AK131" s="353"/>
      <c r="AL131" s="353"/>
      <c r="AM131" s="353"/>
      <c r="AN131" s="353"/>
      <c r="AO131" s="353"/>
      <c r="AP131" s="353"/>
      <c r="AQ131" s="353"/>
      <c r="AR131" s="353"/>
      <c r="AS131" s="353"/>
      <c r="AT131" s="353"/>
      <c r="AU131" s="353"/>
      <c r="AV131" s="353"/>
      <c r="AW131" s="353"/>
      <c r="AX131" s="353"/>
      <c r="AY131" s="353"/>
      <c r="AZ131" s="353"/>
      <c r="BA131" s="355"/>
      <c r="BB131" s="356"/>
      <c r="BC131" s="353"/>
      <c r="BD131" s="353"/>
      <c r="BE131" s="353"/>
      <c r="BF131" s="353"/>
      <c r="BG131" s="353"/>
      <c r="BH131" s="353"/>
      <c r="BI131" s="353"/>
      <c r="BJ131" s="353"/>
      <c r="BK131" s="353"/>
      <c r="BL131" s="353"/>
      <c r="BM131" s="353"/>
      <c r="BN131" s="353"/>
      <c r="BO131" s="353"/>
      <c r="BP131" s="353"/>
      <c r="BQ131" s="353"/>
      <c r="BR131" s="353"/>
      <c r="BS131" s="353"/>
      <c r="BT131" s="353"/>
      <c r="BU131" s="353"/>
      <c r="BV131" s="353"/>
      <c r="BW131" s="353"/>
      <c r="BX131" s="357"/>
    </row>
    <row r="132" spans="1:76" s="352" customFormat="1">
      <c r="A132" s="351"/>
      <c r="I132" s="353"/>
      <c r="J132" s="354"/>
      <c r="K132" s="353"/>
      <c r="L132" s="353"/>
      <c r="M132" s="353"/>
      <c r="N132" s="353"/>
      <c r="O132" s="353"/>
      <c r="P132" s="353"/>
      <c r="Q132" s="353"/>
      <c r="R132" s="353"/>
      <c r="S132" s="353"/>
      <c r="T132" s="353"/>
      <c r="U132" s="353"/>
      <c r="AC132" s="353"/>
      <c r="AD132" s="353"/>
      <c r="AE132" s="353"/>
      <c r="AF132" s="353"/>
      <c r="AG132" s="353"/>
      <c r="AH132" s="353"/>
      <c r="AI132" s="353"/>
      <c r="AJ132" s="353"/>
      <c r="AK132" s="353"/>
      <c r="AL132" s="353"/>
      <c r="AM132" s="353"/>
      <c r="AN132" s="353"/>
      <c r="AO132" s="353"/>
      <c r="AP132" s="353"/>
      <c r="AQ132" s="353"/>
      <c r="AR132" s="353"/>
      <c r="AS132" s="353"/>
      <c r="AT132" s="353"/>
      <c r="AU132" s="353"/>
      <c r="AV132" s="353"/>
      <c r="AW132" s="353"/>
      <c r="AX132" s="353"/>
      <c r="AY132" s="353"/>
      <c r="AZ132" s="353"/>
      <c r="BA132" s="355"/>
      <c r="BB132" s="356"/>
      <c r="BC132" s="353"/>
      <c r="BD132" s="353"/>
      <c r="BE132" s="353"/>
      <c r="BF132" s="353"/>
      <c r="BG132" s="353"/>
      <c r="BH132" s="353"/>
      <c r="BI132" s="353"/>
      <c r="BJ132" s="353"/>
      <c r="BK132" s="353"/>
      <c r="BL132" s="353"/>
      <c r="BM132" s="353"/>
      <c r="BN132" s="353"/>
      <c r="BO132" s="353"/>
      <c r="BP132" s="353"/>
      <c r="BQ132" s="353"/>
      <c r="BR132" s="353"/>
      <c r="BS132" s="353"/>
      <c r="BT132" s="353"/>
      <c r="BU132" s="353"/>
      <c r="BV132" s="353"/>
      <c r="BW132" s="353"/>
      <c r="BX132" s="357"/>
    </row>
    <row r="133" spans="1:76" s="352" customFormat="1">
      <c r="A133" s="351"/>
      <c r="I133" s="353"/>
      <c r="J133" s="354"/>
      <c r="K133" s="353"/>
      <c r="L133" s="353"/>
      <c r="M133" s="353"/>
      <c r="N133" s="353"/>
      <c r="O133" s="353"/>
      <c r="P133" s="353"/>
      <c r="Q133" s="353"/>
      <c r="R133" s="353"/>
      <c r="S133" s="353"/>
      <c r="T133" s="353"/>
      <c r="U133" s="353"/>
      <c r="AC133" s="353"/>
      <c r="AD133" s="353"/>
      <c r="AE133" s="353"/>
      <c r="AF133" s="353"/>
      <c r="AG133" s="353"/>
      <c r="AH133" s="353"/>
      <c r="AI133" s="353"/>
      <c r="AJ133" s="353"/>
      <c r="AK133" s="353"/>
      <c r="AL133" s="353"/>
      <c r="AM133" s="353"/>
      <c r="AN133" s="353"/>
      <c r="AO133" s="353"/>
      <c r="AP133" s="353"/>
      <c r="AQ133" s="353"/>
      <c r="AR133" s="353"/>
      <c r="AS133" s="353"/>
      <c r="AT133" s="353"/>
      <c r="AU133" s="353"/>
      <c r="AV133" s="353"/>
      <c r="AW133" s="353"/>
      <c r="AX133" s="353"/>
      <c r="AY133" s="353"/>
      <c r="AZ133" s="353"/>
      <c r="BA133" s="355"/>
      <c r="BB133" s="356"/>
      <c r="BC133" s="353"/>
      <c r="BD133" s="353"/>
      <c r="BE133" s="353"/>
      <c r="BF133" s="353"/>
      <c r="BG133" s="353"/>
      <c r="BH133" s="353"/>
      <c r="BI133" s="353"/>
      <c r="BJ133" s="353"/>
      <c r="BK133" s="353"/>
      <c r="BL133" s="353"/>
      <c r="BM133" s="353"/>
      <c r="BN133" s="353"/>
      <c r="BO133" s="353"/>
      <c r="BP133" s="353"/>
      <c r="BQ133" s="353"/>
      <c r="BR133" s="353"/>
      <c r="BS133" s="353"/>
      <c r="BT133" s="353"/>
      <c r="BU133" s="353"/>
      <c r="BV133" s="353"/>
      <c r="BW133" s="353"/>
      <c r="BX133" s="357"/>
    </row>
    <row r="134" spans="1:76" s="352" customFormat="1">
      <c r="A134" s="351"/>
      <c r="I134" s="353"/>
      <c r="J134" s="354"/>
      <c r="K134" s="353"/>
      <c r="L134" s="353"/>
      <c r="M134" s="353"/>
      <c r="N134" s="353"/>
      <c r="O134" s="353"/>
      <c r="P134" s="353"/>
      <c r="Q134" s="353"/>
      <c r="R134" s="353"/>
      <c r="S134" s="353"/>
      <c r="T134" s="353"/>
      <c r="U134" s="353"/>
      <c r="AC134" s="353"/>
      <c r="AD134" s="353"/>
      <c r="AE134" s="353"/>
      <c r="AF134" s="353"/>
      <c r="AG134" s="353"/>
      <c r="AH134" s="353"/>
      <c r="AI134" s="353"/>
      <c r="AJ134" s="353"/>
      <c r="AK134" s="353"/>
      <c r="AL134" s="353"/>
      <c r="AM134" s="353"/>
      <c r="AN134" s="353"/>
      <c r="AO134" s="353"/>
      <c r="AP134" s="353"/>
      <c r="AQ134" s="353"/>
      <c r="AR134" s="353"/>
      <c r="AS134" s="353"/>
      <c r="AT134" s="353"/>
      <c r="AU134" s="353"/>
      <c r="AV134" s="353"/>
      <c r="AW134" s="353"/>
      <c r="AX134" s="353"/>
      <c r="AY134" s="353"/>
      <c r="AZ134" s="353"/>
      <c r="BA134" s="355"/>
      <c r="BB134" s="356"/>
      <c r="BC134" s="353"/>
      <c r="BD134" s="353"/>
      <c r="BE134" s="353"/>
      <c r="BF134" s="353"/>
      <c r="BG134" s="353"/>
      <c r="BH134" s="353"/>
      <c r="BI134" s="353"/>
      <c r="BJ134" s="353"/>
      <c r="BK134" s="353"/>
      <c r="BL134" s="353"/>
      <c r="BM134" s="353"/>
      <c r="BN134" s="353"/>
      <c r="BO134" s="353"/>
      <c r="BP134" s="353"/>
      <c r="BQ134" s="353"/>
      <c r="BR134" s="353"/>
      <c r="BS134" s="353"/>
      <c r="BT134" s="353"/>
      <c r="BU134" s="353"/>
      <c r="BV134" s="353"/>
      <c r="BW134" s="353"/>
      <c r="BX134" s="357"/>
    </row>
    <row r="135" spans="1:76" s="352" customFormat="1">
      <c r="A135" s="351"/>
      <c r="I135" s="353"/>
      <c r="J135" s="354"/>
      <c r="K135" s="353"/>
      <c r="L135" s="353"/>
      <c r="M135" s="353"/>
      <c r="N135" s="353"/>
      <c r="O135" s="353"/>
      <c r="P135" s="353"/>
      <c r="Q135" s="353"/>
      <c r="R135" s="353"/>
      <c r="S135" s="353"/>
      <c r="T135" s="353"/>
      <c r="U135" s="353"/>
      <c r="AC135" s="353"/>
      <c r="AD135" s="353"/>
      <c r="AE135" s="353"/>
      <c r="AF135" s="353"/>
      <c r="AG135" s="353"/>
      <c r="AH135" s="353"/>
      <c r="AI135" s="353"/>
      <c r="AJ135" s="353"/>
      <c r="AK135" s="353"/>
      <c r="AL135" s="353"/>
      <c r="AM135" s="353"/>
      <c r="AN135" s="353"/>
      <c r="AO135" s="353"/>
      <c r="AP135" s="353"/>
      <c r="AQ135" s="353"/>
      <c r="AR135" s="353"/>
      <c r="AS135" s="353"/>
      <c r="AT135" s="353"/>
      <c r="AU135" s="353"/>
      <c r="AV135" s="353"/>
      <c r="AW135" s="353"/>
      <c r="AX135" s="353"/>
      <c r="AY135" s="353"/>
      <c r="AZ135" s="353"/>
      <c r="BA135" s="355"/>
      <c r="BB135" s="356"/>
      <c r="BC135" s="353"/>
      <c r="BD135" s="353"/>
      <c r="BE135" s="353"/>
      <c r="BF135" s="353"/>
      <c r="BG135" s="353"/>
      <c r="BH135" s="353"/>
      <c r="BI135" s="353"/>
      <c r="BJ135" s="353"/>
      <c r="BK135" s="353"/>
      <c r="BL135" s="353"/>
      <c r="BM135" s="353"/>
      <c r="BN135" s="353"/>
      <c r="BO135" s="353"/>
      <c r="BP135" s="353"/>
      <c r="BQ135" s="353"/>
      <c r="BR135" s="353"/>
      <c r="BS135" s="353"/>
      <c r="BT135" s="353"/>
      <c r="BU135" s="353"/>
      <c r="BV135" s="353"/>
      <c r="BW135" s="353"/>
      <c r="BX135" s="357"/>
    </row>
    <row r="136" spans="1:76" s="352" customFormat="1">
      <c r="A136" s="351"/>
      <c r="I136" s="353"/>
      <c r="J136" s="354"/>
      <c r="K136" s="353"/>
      <c r="L136" s="353"/>
      <c r="M136" s="353"/>
      <c r="N136" s="353"/>
      <c r="O136" s="353"/>
      <c r="P136" s="353"/>
      <c r="Q136" s="353"/>
      <c r="R136" s="353"/>
      <c r="S136" s="353"/>
      <c r="T136" s="353"/>
      <c r="U136" s="353"/>
      <c r="AC136" s="353"/>
      <c r="AD136" s="353"/>
      <c r="AE136" s="353"/>
      <c r="AF136" s="353"/>
      <c r="AG136" s="353"/>
      <c r="AH136" s="353"/>
      <c r="AI136" s="353"/>
      <c r="AJ136" s="353"/>
      <c r="AK136" s="353"/>
      <c r="AL136" s="353"/>
      <c r="AM136" s="353"/>
      <c r="AN136" s="353"/>
      <c r="AO136" s="353"/>
      <c r="AP136" s="353"/>
      <c r="AQ136" s="353"/>
      <c r="AR136" s="353"/>
      <c r="AS136" s="353"/>
      <c r="AT136" s="353"/>
      <c r="AU136" s="353"/>
      <c r="AV136" s="353"/>
      <c r="AW136" s="353"/>
      <c r="AX136" s="353"/>
      <c r="AY136" s="353"/>
      <c r="AZ136" s="353"/>
      <c r="BA136" s="355"/>
      <c r="BB136" s="356"/>
      <c r="BC136" s="353"/>
      <c r="BD136" s="353"/>
      <c r="BE136" s="353"/>
      <c r="BF136" s="353"/>
      <c r="BG136" s="353"/>
      <c r="BH136" s="353"/>
      <c r="BI136" s="353"/>
      <c r="BJ136" s="353"/>
      <c r="BK136" s="353"/>
      <c r="BL136" s="353"/>
      <c r="BM136" s="353"/>
      <c r="BN136" s="353"/>
      <c r="BO136" s="353"/>
      <c r="BP136" s="353"/>
      <c r="BQ136" s="353"/>
      <c r="BR136" s="353"/>
      <c r="BS136" s="353"/>
      <c r="BT136" s="353"/>
      <c r="BU136" s="353"/>
      <c r="BV136" s="353"/>
      <c r="BW136" s="353"/>
      <c r="BX136" s="357"/>
    </row>
    <row r="137" spans="1:76" s="352" customFormat="1">
      <c r="A137" s="351"/>
      <c r="I137" s="353"/>
      <c r="J137" s="354"/>
      <c r="K137" s="353"/>
      <c r="L137" s="353"/>
      <c r="M137" s="353"/>
      <c r="N137" s="353"/>
      <c r="O137" s="353"/>
      <c r="P137" s="353"/>
      <c r="Q137" s="353"/>
      <c r="R137" s="353"/>
      <c r="S137" s="353"/>
      <c r="T137" s="353"/>
      <c r="U137" s="353"/>
      <c r="AC137" s="353"/>
      <c r="AD137" s="353"/>
      <c r="AE137" s="353"/>
      <c r="AF137" s="353"/>
      <c r="AG137" s="353"/>
      <c r="AH137" s="353"/>
      <c r="AI137" s="353"/>
      <c r="AJ137" s="353"/>
      <c r="AK137" s="353"/>
      <c r="AL137" s="353"/>
      <c r="AM137" s="353"/>
      <c r="AN137" s="353"/>
      <c r="AO137" s="353"/>
      <c r="AP137" s="353"/>
      <c r="AQ137" s="353"/>
      <c r="AR137" s="353"/>
      <c r="AS137" s="353"/>
      <c r="AT137" s="353"/>
      <c r="AU137" s="353"/>
      <c r="AV137" s="353"/>
      <c r="AW137" s="353"/>
      <c r="AX137" s="353"/>
      <c r="AY137" s="353"/>
      <c r="AZ137" s="353"/>
      <c r="BA137" s="355"/>
      <c r="BB137" s="356"/>
      <c r="BC137" s="353"/>
      <c r="BD137" s="353"/>
      <c r="BE137" s="353"/>
      <c r="BF137" s="353"/>
      <c r="BG137" s="353"/>
      <c r="BH137" s="353"/>
      <c r="BI137" s="353"/>
      <c r="BJ137" s="353"/>
      <c r="BK137" s="353"/>
      <c r="BL137" s="353"/>
      <c r="BM137" s="353"/>
      <c r="BN137" s="353"/>
      <c r="BO137" s="353"/>
      <c r="BP137" s="353"/>
      <c r="BQ137" s="353"/>
      <c r="BR137" s="353"/>
      <c r="BS137" s="353"/>
      <c r="BT137" s="353"/>
      <c r="BU137" s="353"/>
      <c r="BV137" s="353"/>
      <c r="BW137" s="353"/>
      <c r="BX137" s="357"/>
    </row>
    <row r="138" spans="1:76" s="352" customFormat="1">
      <c r="A138" s="351"/>
      <c r="I138" s="353"/>
      <c r="J138" s="354"/>
      <c r="K138" s="353"/>
      <c r="L138" s="353"/>
      <c r="M138" s="353"/>
      <c r="N138" s="353"/>
      <c r="O138" s="353"/>
      <c r="P138" s="353"/>
      <c r="Q138" s="353"/>
      <c r="R138" s="353"/>
      <c r="S138" s="353"/>
      <c r="T138" s="353"/>
      <c r="U138" s="353"/>
      <c r="AC138" s="353"/>
      <c r="AD138" s="353"/>
      <c r="AE138" s="353"/>
      <c r="AF138" s="353"/>
      <c r="AG138" s="353"/>
      <c r="AH138" s="353"/>
      <c r="AI138" s="353"/>
      <c r="AJ138" s="353"/>
      <c r="AK138" s="353"/>
      <c r="AL138" s="353"/>
      <c r="AM138" s="353"/>
      <c r="AN138" s="353"/>
      <c r="AO138" s="353"/>
      <c r="AP138" s="353"/>
      <c r="AQ138" s="353"/>
      <c r="AR138" s="353"/>
      <c r="AS138" s="353"/>
      <c r="AT138" s="353"/>
      <c r="AU138" s="353"/>
      <c r="AV138" s="353"/>
      <c r="AW138" s="353"/>
      <c r="AX138" s="353"/>
      <c r="AY138" s="353"/>
      <c r="AZ138" s="353"/>
      <c r="BA138" s="355"/>
      <c r="BB138" s="356"/>
      <c r="BC138" s="353"/>
      <c r="BD138" s="353"/>
      <c r="BE138" s="353"/>
      <c r="BF138" s="353"/>
      <c r="BG138" s="353"/>
      <c r="BH138" s="353"/>
      <c r="BI138" s="353"/>
      <c r="BJ138" s="353"/>
      <c r="BK138" s="353"/>
      <c r="BL138" s="353"/>
      <c r="BM138" s="353"/>
      <c r="BN138" s="353"/>
      <c r="BO138" s="353"/>
      <c r="BP138" s="353"/>
      <c r="BQ138" s="353"/>
      <c r="BR138" s="353"/>
      <c r="BS138" s="353"/>
      <c r="BT138" s="353"/>
      <c r="BU138" s="353"/>
      <c r="BV138" s="353"/>
      <c r="BW138" s="353"/>
      <c r="BX138" s="357"/>
    </row>
    <row r="139" spans="1:76" s="352" customFormat="1">
      <c r="A139" s="351"/>
      <c r="I139" s="353"/>
      <c r="J139" s="354"/>
      <c r="K139" s="353"/>
      <c r="L139" s="353"/>
      <c r="M139" s="353"/>
      <c r="N139" s="353"/>
      <c r="O139" s="353"/>
      <c r="P139" s="353"/>
      <c r="Q139" s="353"/>
      <c r="R139" s="353"/>
      <c r="S139" s="353"/>
      <c r="T139" s="353"/>
      <c r="U139" s="353"/>
      <c r="AC139" s="353"/>
      <c r="AD139" s="353"/>
      <c r="AE139" s="353"/>
      <c r="AF139" s="353"/>
      <c r="AG139" s="353"/>
      <c r="AH139" s="353"/>
      <c r="AI139" s="353"/>
      <c r="AJ139" s="353"/>
      <c r="AK139" s="353"/>
      <c r="AL139" s="353"/>
      <c r="AM139" s="353"/>
      <c r="AN139" s="353"/>
      <c r="AO139" s="353"/>
      <c r="AP139" s="353"/>
      <c r="AQ139" s="353"/>
      <c r="AR139" s="353"/>
      <c r="AS139" s="353"/>
      <c r="AT139" s="353"/>
      <c r="AU139" s="353"/>
      <c r="AV139" s="353"/>
      <c r="AW139" s="353"/>
      <c r="AX139" s="353"/>
      <c r="AY139" s="353"/>
      <c r="AZ139" s="353"/>
      <c r="BA139" s="355"/>
      <c r="BB139" s="356"/>
      <c r="BC139" s="353"/>
      <c r="BD139" s="353"/>
      <c r="BE139" s="353"/>
      <c r="BF139" s="353"/>
      <c r="BG139" s="353"/>
      <c r="BH139" s="353"/>
      <c r="BI139" s="353"/>
      <c r="BJ139" s="353"/>
      <c r="BK139" s="353"/>
      <c r="BL139" s="353"/>
      <c r="BM139" s="353"/>
      <c r="BN139" s="353"/>
      <c r="BO139" s="353"/>
      <c r="BP139" s="353"/>
      <c r="BQ139" s="353"/>
      <c r="BR139" s="353"/>
      <c r="BS139" s="353"/>
      <c r="BT139" s="353"/>
      <c r="BU139" s="353"/>
      <c r="BV139" s="353"/>
      <c r="BW139" s="353"/>
      <c r="BX139" s="357"/>
    </row>
    <row r="140" spans="1:76" s="352" customFormat="1">
      <c r="A140" s="351"/>
      <c r="I140" s="353"/>
      <c r="J140" s="354"/>
      <c r="K140" s="353"/>
      <c r="L140" s="353"/>
      <c r="M140" s="353"/>
      <c r="N140" s="353"/>
      <c r="O140" s="353"/>
      <c r="P140" s="353"/>
      <c r="Q140" s="353"/>
      <c r="R140" s="353"/>
      <c r="S140" s="353"/>
      <c r="T140" s="353"/>
      <c r="U140" s="353"/>
      <c r="AC140" s="353"/>
      <c r="AD140" s="353"/>
      <c r="AE140" s="353"/>
      <c r="AF140" s="353"/>
      <c r="AG140" s="353"/>
      <c r="AH140" s="353"/>
      <c r="AI140" s="353"/>
      <c r="AJ140" s="353"/>
      <c r="AK140" s="353"/>
      <c r="AL140" s="353"/>
      <c r="AM140" s="353"/>
      <c r="AN140" s="353"/>
      <c r="AO140" s="353"/>
      <c r="AP140" s="353"/>
      <c r="AQ140" s="353"/>
      <c r="AR140" s="353"/>
      <c r="AS140" s="353"/>
      <c r="AT140" s="353"/>
      <c r="AU140" s="353"/>
      <c r="AV140" s="353"/>
      <c r="AW140" s="353"/>
      <c r="AX140" s="353"/>
      <c r="AY140" s="353"/>
      <c r="AZ140" s="353"/>
      <c r="BA140" s="355"/>
      <c r="BB140" s="356"/>
      <c r="BC140" s="353"/>
      <c r="BD140" s="353"/>
      <c r="BE140" s="353"/>
      <c r="BF140" s="353"/>
      <c r="BG140" s="353"/>
      <c r="BH140" s="353"/>
      <c r="BI140" s="353"/>
      <c r="BJ140" s="353"/>
      <c r="BK140" s="353"/>
      <c r="BL140" s="353"/>
      <c r="BM140" s="353"/>
      <c r="BN140" s="353"/>
      <c r="BO140" s="353"/>
      <c r="BP140" s="353"/>
      <c r="BQ140" s="353"/>
      <c r="BR140" s="353"/>
      <c r="BS140" s="353"/>
      <c r="BT140" s="353"/>
      <c r="BU140" s="353"/>
      <c r="BV140" s="353"/>
      <c r="BW140" s="353"/>
      <c r="BX140" s="357"/>
    </row>
    <row r="141" spans="1:76" s="352" customFormat="1">
      <c r="A141" s="351"/>
      <c r="I141" s="353"/>
      <c r="J141" s="354"/>
      <c r="K141" s="353"/>
      <c r="L141" s="353"/>
      <c r="M141" s="353"/>
      <c r="N141" s="353"/>
      <c r="O141" s="353"/>
      <c r="P141" s="353"/>
      <c r="Q141" s="353"/>
      <c r="R141" s="353"/>
      <c r="S141" s="353"/>
      <c r="T141" s="353"/>
      <c r="U141" s="353"/>
      <c r="AC141" s="353"/>
      <c r="AD141" s="353"/>
      <c r="AE141" s="353"/>
      <c r="AF141" s="353"/>
      <c r="AG141" s="353"/>
      <c r="AH141" s="353"/>
      <c r="AI141" s="353"/>
      <c r="AJ141" s="353"/>
      <c r="AK141" s="353"/>
      <c r="AL141" s="353"/>
      <c r="AM141" s="353"/>
      <c r="AN141" s="353"/>
      <c r="AO141" s="353"/>
      <c r="AP141" s="353"/>
      <c r="AQ141" s="353"/>
      <c r="AR141" s="353"/>
      <c r="AS141" s="353"/>
      <c r="AT141" s="353"/>
      <c r="AU141" s="353"/>
      <c r="AV141" s="353"/>
      <c r="AW141" s="353"/>
      <c r="AX141" s="353"/>
      <c r="AY141" s="353"/>
      <c r="AZ141" s="353"/>
      <c r="BA141" s="355"/>
      <c r="BB141" s="356"/>
      <c r="BC141" s="353"/>
      <c r="BD141" s="353"/>
      <c r="BE141" s="353"/>
      <c r="BF141" s="353"/>
      <c r="BG141" s="353"/>
      <c r="BH141" s="353"/>
      <c r="BI141" s="353"/>
      <c r="BJ141" s="353"/>
      <c r="BK141" s="353"/>
      <c r="BL141" s="353"/>
      <c r="BM141" s="353"/>
      <c r="BN141" s="353"/>
      <c r="BO141" s="353"/>
      <c r="BP141" s="353"/>
      <c r="BQ141" s="353"/>
      <c r="BR141" s="353"/>
      <c r="BS141" s="353"/>
      <c r="BT141" s="353"/>
      <c r="BU141" s="353"/>
      <c r="BV141" s="353"/>
      <c r="BW141" s="353"/>
      <c r="BX141" s="357"/>
    </row>
    <row r="142" spans="1:76" s="352" customFormat="1">
      <c r="A142" s="351"/>
      <c r="I142" s="353"/>
      <c r="J142" s="354"/>
      <c r="K142" s="353"/>
      <c r="L142" s="353"/>
      <c r="M142" s="353"/>
      <c r="N142" s="353"/>
      <c r="O142" s="353"/>
      <c r="P142" s="353"/>
      <c r="Q142" s="353"/>
      <c r="R142" s="353"/>
      <c r="S142" s="353"/>
      <c r="T142" s="353"/>
      <c r="U142" s="353"/>
      <c r="AC142" s="353"/>
      <c r="AD142" s="353"/>
      <c r="AE142" s="353"/>
      <c r="AF142" s="353"/>
      <c r="AG142" s="353"/>
      <c r="AH142" s="353"/>
      <c r="AI142" s="353"/>
      <c r="AJ142" s="353"/>
      <c r="AK142" s="353"/>
      <c r="AL142" s="353"/>
      <c r="AM142" s="353"/>
      <c r="AN142" s="353"/>
      <c r="AO142" s="353"/>
      <c r="AP142" s="353"/>
      <c r="AQ142" s="353"/>
      <c r="AR142" s="353"/>
      <c r="AS142" s="353"/>
      <c r="AT142" s="353"/>
      <c r="AU142" s="353"/>
      <c r="AV142" s="353"/>
      <c r="AW142" s="353"/>
      <c r="AX142" s="353"/>
      <c r="AY142" s="353"/>
      <c r="AZ142" s="353"/>
      <c r="BA142" s="355"/>
      <c r="BB142" s="356"/>
      <c r="BC142" s="353"/>
      <c r="BD142" s="353"/>
      <c r="BE142" s="353"/>
      <c r="BF142" s="353"/>
      <c r="BG142" s="353"/>
      <c r="BH142" s="353"/>
      <c r="BI142" s="353"/>
      <c r="BJ142" s="353"/>
      <c r="BK142" s="353"/>
      <c r="BL142" s="353"/>
      <c r="BM142" s="353"/>
      <c r="BN142" s="353"/>
      <c r="BO142" s="353"/>
      <c r="BP142" s="353"/>
      <c r="BQ142" s="353"/>
      <c r="BR142" s="353"/>
      <c r="BS142" s="353"/>
      <c r="BT142" s="353"/>
      <c r="BU142" s="353"/>
      <c r="BV142" s="353"/>
      <c r="BW142" s="353"/>
      <c r="BX142" s="357"/>
    </row>
    <row r="143" spans="1:76" s="352" customFormat="1">
      <c r="A143" s="351"/>
      <c r="I143" s="353"/>
      <c r="J143" s="354"/>
      <c r="K143" s="353"/>
      <c r="L143" s="353"/>
      <c r="M143" s="353"/>
      <c r="N143" s="353"/>
      <c r="O143" s="353"/>
      <c r="P143" s="353"/>
      <c r="Q143" s="353"/>
      <c r="R143" s="353"/>
      <c r="S143" s="353"/>
      <c r="T143" s="353"/>
      <c r="U143" s="353"/>
      <c r="AC143" s="353"/>
      <c r="AD143" s="353"/>
      <c r="AE143" s="353"/>
      <c r="AF143" s="353"/>
      <c r="AG143" s="353"/>
      <c r="AH143" s="353"/>
      <c r="AI143" s="353"/>
      <c r="AJ143" s="353"/>
      <c r="AK143" s="353"/>
      <c r="AL143" s="353"/>
      <c r="AM143" s="353"/>
      <c r="AN143" s="353"/>
      <c r="AO143" s="353"/>
      <c r="AP143" s="353"/>
      <c r="AQ143" s="353"/>
      <c r="AR143" s="353"/>
      <c r="AS143" s="353"/>
      <c r="AT143" s="353"/>
      <c r="AU143" s="353"/>
      <c r="AV143" s="353"/>
      <c r="AW143" s="353"/>
      <c r="AX143" s="353"/>
      <c r="AY143" s="353"/>
      <c r="AZ143" s="353"/>
      <c r="BA143" s="355"/>
      <c r="BB143" s="356"/>
      <c r="BC143" s="353"/>
      <c r="BD143" s="353"/>
      <c r="BE143" s="353"/>
      <c r="BF143" s="353"/>
      <c r="BG143" s="353"/>
      <c r="BH143" s="353"/>
      <c r="BI143" s="353"/>
      <c r="BJ143" s="353"/>
      <c r="BK143" s="353"/>
      <c r="BL143" s="353"/>
      <c r="BM143" s="353"/>
      <c r="BN143" s="353"/>
      <c r="BO143" s="353"/>
      <c r="BP143" s="353"/>
      <c r="BQ143" s="353"/>
      <c r="BR143" s="353"/>
      <c r="BS143" s="353"/>
      <c r="BT143" s="353"/>
      <c r="BU143" s="353"/>
      <c r="BV143" s="353"/>
      <c r="BW143" s="353"/>
      <c r="BX143" s="357"/>
    </row>
    <row r="144" spans="1:76" s="352" customFormat="1">
      <c r="A144" s="351"/>
      <c r="I144" s="353"/>
      <c r="J144" s="354"/>
      <c r="K144" s="353"/>
      <c r="L144" s="353"/>
      <c r="M144" s="353"/>
      <c r="N144" s="353"/>
      <c r="O144" s="353"/>
      <c r="P144" s="353"/>
      <c r="Q144" s="353"/>
      <c r="R144" s="353"/>
      <c r="S144" s="353"/>
      <c r="T144" s="353"/>
      <c r="U144" s="353"/>
      <c r="AC144" s="353"/>
      <c r="AD144" s="353"/>
      <c r="AE144" s="353"/>
      <c r="AF144" s="353"/>
      <c r="AG144" s="353"/>
      <c r="AH144" s="353"/>
      <c r="AI144" s="353"/>
      <c r="AJ144" s="353"/>
      <c r="AK144" s="353"/>
      <c r="AL144" s="353"/>
      <c r="AM144" s="353"/>
      <c r="AN144" s="353"/>
      <c r="AO144" s="353"/>
      <c r="AP144" s="353"/>
      <c r="AQ144" s="353"/>
      <c r="AR144" s="353"/>
      <c r="AS144" s="353"/>
      <c r="AT144" s="353"/>
      <c r="AU144" s="353"/>
      <c r="AV144" s="353"/>
      <c r="AW144" s="353"/>
      <c r="AX144" s="353"/>
      <c r="AY144" s="353"/>
      <c r="AZ144" s="353"/>
      <c r="BA144" s="355"/>
      <c r="BB144" s="356"/>
      <c r="BC144" s="353"/>
      <c r="BD144" s="353"/>
      <c r="BE144" s="353"/>
      <c r="BF144" s="353"/>
      <c r="BG144" s="353"/>
      <c r="BH144" s="353"/>
      <c r="BI144" s="353"/>
      <c r="BJ144" s="353"/>
      <c r="BK144" s="353"/>
      <c r="BL144" s="353"/>
      <c r="BM144" s="353"/>
      <c r="BN144" s="353"/>
      <c r="BO144" s="353"/>
      <c r="BP144" s="353"/>
      <c r="BQ144" s="353"/>
      <c r="BR144" s="353"/>
      <c r="BS144" s="353"/>
      <c r="BT144" s="353"/>
      <c r="BU144" s="353"/>
      <c r="BV144" s="353"/>
      <c r="BW144" s="353"/>
      <c r="BX144" s="357"/>
    </row>
    <row r="145" spans="1:76" s="352" customFormat="1">
      <c r="A145" s="351"/>
      <c r="I145" s="353"/>
      <c r="J145" s="354"/>
      <c r="K145" s="353"/>
      <c r="L145" s="353"/>
      <c r="M145" s="353"/>
      <c r="N145" s="353"/>
      <c r="O145" s="353"/>
      <c r="P145" s="353"/>
      <c r="Q145" s="353"/>
      <c r="R145" s="353"/>
      <c r="S145" s="353"/>
      <c r="T145" s="353"/>
      <c r="U145" s="353"/>
      <c r="AC145" s="353"/>
      <c r="AD145" s="353"/>
      <c r="AE145" s="353"/>
      <c r="AF145" s="353"/>
      <c r="AG145" s="353"/>
      <c r="AH145" s="353"/>
      <c r="AI145" s="353"/>
      <c r="AJ145" s="353"/>
      <c r="AK145" s="353"/>
      <c r="AL145" s="353"/>
      <c r="AM145" s="353"/>
      <c r="AN145" s="353"/>
      <c r="AO145" s="353"/>
      <c r="AP145" s="353"/>
      <c r="AQ145" s="353"/>
      <c r="AR145" s="353"/>
      <c r="AS145" s="353"/>
      <c r="AT145" s="353"/>
      <c r="AU145" s="353"/>
      <c r="AV145" s="353"/>
      <c r="AW145" s="353"/>
      <c r="AX145" s="353"/>
      <c r="AY145" s="353"/>
      <c r="AZ145" s="353"/>
      <c r="BA145" s="355"/>
      <c r="BB145" s="356"/>
      <c r="BC145" s="353"/>
      <c r="BD145" s="353"/>
      <c r="BE145" s="353"/>
      <c r="BF145" s="353"/>
      <c r="BG145" s="353"/>
      <c r="BH145" s="353"/>
      <c r="BI145" s="353"/>
      <c r="BJ145" s="353"/>
      <c r="BK145" s="353"/>
      <c r="BL145" s="353"/>
      <c r="BM145" s="353"/>
      <c r="BN145" s="353"/>
      <c r="BO145" s="353"/>
      <c r="BP145" s="353"/>
      <c r="BQ145" s="353"/>
      <c r="BR145" s="353"/>
      <c r="BS145" s="353"/>
      <c r="BT145" s="353"/>
      <c r="BU145" s="353"/>
      <c r="BV145" s="353"/>
      <c r="BW145" s="353"/>
      <c r="BX145" s="357"/>
    </row>
    <row r="146" spans="1:76" s="352" customFormat="1">
      <c r="A146" s="351"/>
      <c r="I146" s="353"/>
      <c r="J146" s="354"/>
      <c r="K146" s="353"/>
      <c r="L146" s="353"/>
      <c r="M146" s="353"/>
      <c r="N146" s="353"/>
      <c r="O146" s="353"/>
      <c r="P146" s="353"/>
      <c r="Q146" s="353"/>
      <c r="R146" s="353"/>
      <c r="S146" s="353"/>
      <c r="T146" s="353"/>
      <c r="U146" s="353"/>
      <c r="AC146" s="353"/>
      <c r="AD146" s="353"/>
      <c r="AE146" s="353"/>
      <c r="AF146" s="353"/>
      <c r="AG146" s="353"/>
      <c r="AH146" s="353"/>
      <c r="AI146" s="353"/>
      <c r="AJ146" s="353"/>
      <c r="AK146" s="353"/>
      <c r="AL146" s="353"/>
      <c r="AM146" s="353"/>
      <c r="AN146" s="353"/>
      <c r="AO146" s="353"/>
      <c r="AP146" s="353"/>
      <c r="AQ146" s="353"/>
      <c r="AR146" s="353"/>
      <c r="AS146" s="353"/>
      <c r="AT146" s="353"/>
      <c r="AU146" s="353"/>
      <c r="AV146" s="353"/>
      <c r="AW146" s="353"/>
      <c r="AX146" s="353"/>
      <c r="AY146" s="353"/>
      <c r="AZ146" s="353"/>
      <c r="BA146" s="355"/>
      <c r="BB146" s="356"/>
      <c r="BC146" s="353"/>
      <c r="BD146" s="353"/>
      <c r="BE146" s="353"/>
      <c r="BF146" s="353"/>
      <c r="BG146" s="353"/>
      <c r="BH146" s="353"/>
      <c r="BI146" s="353"/>
      <c r="BJ146" s="353"/>
      <c r="BK146" s="353"/>
      <c r="BL146" s="353"/>
      <c r="BM146" s="353"/>
      <c r="BN146" s="353"/>
      <c r="BO146" s="353"/>
      <c r="BP146" s="353"/>
      <c r="BQ146" s="353"/>
      <c r="BR146" s="353"/>
      <c r="BS146" s="353"/>
      <c r="BT146" s="353"/>
      <c r="BU146" s="353"/>
      <c r="BV146" s="353"/>
      <c r="BW146" s="353"/>
      <c r="BX146" s="357"/>
    </row>
    <row r="147" spans="1:76" s="352" customFormat="1">
      <c r="A147" s="351"/>
      <c r="I147" s="353"/>
      <c r="J147" s="354"/>
      <c r="K147" s="353"/>
      <c r="L147" s="353"/>
      <c r="M147" s="353"/>
      <c r="N147" s="353"/>
      <c r="O147" s="353"/>
      <c r="P147" s="353"/>
      <c r="Q147" s="353"/>
      <c r="R147" s="353"/>
      <c r="S147" s="353"/>
      <c r="T147" s="353"/>
      <c r="U147" s="353"/>
      <c r="AC147" s="353"/>
      <c r="AD147" s="353"/>
      <c r="AE147" s="353"/>
      <c r="AF147" s="353"/>
      <c r="AG147" s="353"/>
      <c r="AH147" s="353"/>
      <c r="AI147" s="353"/>
      <c r="AJ147" s="353"/>
      <c r="AK147" s="353"/>
      <c r="AL147" s="353"/>
      <c r="AM147" s="353"/>
      <c r="AN147" s="353"/>
      <c r="AO147" s="353"/>
      <c r="AP147" s="353"/>
      <c r="AQ147" s="353"/>
      <c r="AR147" s="353"/>
      <c r="AS147" s="353"/>
      <c r="AT147" s="353"/>
      <c r="AU147" s="353"/>
      <c r="AV147" s="353"/>
      <c r="AW147" s="353"/>
      <c r="AX147" s="353"/>
      <c r="AY147" s="353"/>
      <c r="AZ147" s="353"/>
      <c r="BA147" s="355"/>
      <c r="BB147" s="356"/>
      <c r="BC147" s="353"/>
      <c r="BD147" s="353"/>
      <c r="BE147" s="353"/>
      <c r="BF147" s="353"/>
      <c r="BG147" s="353"/>
      <c r="BH147" s="353"/>
      <c r="BI147" s="353"/>
      <c r="BJ147" s="353"/>
      <c r="BK147" s="353"/>
      <c r="BL147" s="353"/>
      <c r="BM147" s="353"/>
      <c r="BN147" s="353"/>
      <c r="BO147" s="353"/>
      <c r="BP147" s="353"/>
      <c r="BQ147" s="353"/>
      <c r="BR147" s="353"/>
      <c r="BS147" s="353"/>
      <c r="BT147" s="353"/>
      <c r="BU147" s="353"/>
      <c r="BV147" s="353"/>
      <c r="BW147" s="353"/>
      <c r="BX147" s="357"/>
    </row>
    <row r="148" spans="1:76" s="352" customFormat="1">
      <c r="A148" s="351"/>
      <c r="I148" s="353"/>
      <c r="J148" s="354"/>
      <c r="K148" s="353"/>
      <c r="L148" s="353"/>
      <c r="M148" s="353"/>
      <c r="N148" s="353"/>
      <c r="O148" s="353"/>
      <c r="P148" s="353"/>
      <c r="Q148" s="353"/>
      <c r="R148" s="353"/>
      <c r="S148" s="353"/>
      <c r="T148" s="353"/>
      <c r="U148" s="353"/>
      <c r="AC148" s="353"/>
      <c r="AD148" s="353"/>
      <c r="AE148" s="353"/>
      <c r="AF148" s="353"/>
      <c r="AG148" s="353"/>
      <c r="AH148" s="353"/>
      <c r="AI148" s="353"/>
      <c r="AJ148" s="353"/>
      <c r="AK148" s="353"/>
      <c r="AL148" s="353"/>
      <c r="AM148" s="353"/>
      <c r="AN148" s="353"/>
      <c r="AO148" s="353"/>
      <c r="AP148" s="353"/>
      <c r="AQ148" s="353"/>
      <c r="AR148" s="353"/>
      <c r="AS148" s="353"/>
      <c r="AT148" s="353"/>
      <c r="AU148" s="353"/>
      <c r="AV148" s="353"/>
      <c r="AW148" s="353"/>
      <c r="AX148" s="353"/>
      <c r="AY148" s="353"/>
      <c r="AZ148" s="353"/>
      <c r="BA148" s="355"/>
      <c r="BB148" s="356"/>
      <c r="BC148" s="353"/>
      <c r="BD148" s="353"/>
      <c r="BE148" s="353"/>
      <c r="BF148" s="353"/>
      <c r="BG148" s="353"/>
      <c r="BH148" s="353"/>
      <c r="BI148" s="353"/>
      <c r="BJ148" s="353"/>
      <c r="BK148" s="353"/>
      <c r="BL148" s="353"/>
      <c r="BM148" s="353"/>
      <c r="BN148" s="353"/>
      <c r="BO148" s="353"/>
      <c r="BP148" s="353"/>
      <c r="BQ148" s="353"/>
      <c r="BR148" s="353"/>
      <c r="BS148" s="353"/>
      <c r="BT148" s="353"/>
      <c r="BU148" s="353"/>
      <c r="BV148" s="353"/>
      <c r="BW148" s="353"/>
      <c r="BX148" s="357"/>
    </row>
    <row r="149" spans="1:76" s="352" customFormat="1">
      <c r="A149" s="351"/>
      <c r="I149" s="353"/>
      <c r="J149" s="354"/>
      <c r="K149" s="353"/>
      <c r="L149" s="353"/>
      <c r="M149" s="353"/>
      <c r="N149" s="353"/>
      <c r="O149" s="353"/>
      <c r="P149" s="353"/>
      <c r="Q149" s="353"/>
      <c r="R149" s="353"/>
      <c r="S149" s="353"/>
      <c r="T149" s="353"/>
      <c r="U149" s="353"/>
      <c r="AC149" s="353"/>
      <c r="AD149" s="353"/>
      <c r="AE149" s="353"/>
      <c r="AF149" s="353"/>
      <c r="AG149" s="353"/>
      <c r="AH149" s="353"/>
      <c r="AI149" s="353"/>
      <c r="AJ149" s="353"/>
      <c r="AK149" s="353"/>
      <c r="AL149" s="353"/>
      <c r="AM149" s="353"/>
      <c r="AN149" s="353"/>
      <c r="AO149" s="353"/>
      <c r="AP149" s="353"/>
      <c r="AQ149" s="353"/>
      <c r="AR149" s="353"/>
      <c r="AS149" s="353"/>
      <c r="AT149" s="353"/>
      <c r="AU149" s="353"/>
      <c r="AV149" s="353"/>
      <c r="AW149" s="353"/>
      <c r="AX149" s="353"/>
      <c r="AY149" s="353"/>
      <c r="AZ149" s="353"/>
      <c r="BA149" s="355"/>
      <c r="BB149" s="356"/>
      <c r="BC149" s="353"/>
      <c r="BD149" s="353"/>
      <c r="BE149" s="353"/>
      <c r="BF149" s="353"/>
      <c r="BG149" s="353"/>
      <c r="BH149" s="353"/>
      <c r="BI149" s="353"/>
      <c r="BJ149" s="353"/>
      <c r="BK149" s="353"/>
      <c r="BL149" s="353"/>
      <c r="BM149" s="353"/>
      <c r="BN149" s="353"/>
      <c r="BO149" s="353"/>
      <c r="BP149" s="353"/>
      <c r="BQ149" s="353"/>
      <c r="BR149" s="353"/>
      <c r="BS149" s="353"/>
      <c r="BT149" s="353"/>
      <c r="BU149" s="353"/>
      <c r="BV149" s="353"/>
      <c r="BW149" s="353"/>
      <c r="BX149" s="357"/>
    </row>
    <row r="150" spans="1:76" s="352" customFormat="1">
      <c r="A150" s="351"/>
      <c r="I150" s="353"/>
      <c r="J150" s="354"/>
      <c r="K150" s="353"/>
      <c r="L150" s="353"/>
      <c r="M150" s="353"/>
      <c r="N150" s="353"/>
      <c r="O150" s="353"/>
      <c r="P150" s="353"/>
      <c r="Q150" s="353"/>
      <c r="R150" s="353"/>
      <c r="S150" s="353"/>
      <c r="T150" s="353"/>
      <c r="U150" s="353"/>
      <c r="AC150" s="353"/>
      <c r="AD150" s="353"/>
      <c r="AE150" s="353"/>
      <c r="AF150" s="353"/>
      <c r="AG150" s="353"/>
      <c r="AH150" s="353"/>
      <c r="AI150" s="353"/>
      <c r="AJ150" s="353"/>
      <c r="AK150" s="353"/>
      <c r="AL150" s="353"/>
      <c r="AM150" s="353"/>
      <c r="AN150" s="353"/>
      <c r="AO150" s="353"/>
      <c r="AP150" s="353"/>
      <c r="AQ150" s="353"/>
      <c r="AR150" s="353"/>
      <c r="AS150" s="353"/>
      <c r="AT150" s="353"/>
      <c r="AU150" s="353"/>
      <c r="AV150" s="353"/>
      <c r="AW150" s="353"/>
      <c r="AX150" s="353"/>
      <c r="AY150" s="353"/>
      <c r="AZ150" s="353"/>
      <c r="BA150" s="355"/>
      <c r="BB150" s="356"/>
      <c r="BC150" s="353"/>
      <c r="BD150" s="353"/>
      <c r="BE150" s="353"/>
      <c r="BF150" s="353"/>
      <c r="BG150" s="353"/>
      <c r="BH150" s="353"/>
      <c r="BI150" s="353"/>
      <c r="BJ150" s="353"/>
      <c r="BK150" s="353"/>
      <c r="BL150" s="353"/>
      <c r="BM150" s="353"/>
      <c r="BN150" s="353"/>
      <c r="BO150" s="353"/>
      <c r="BP150" s="353"/>
      <c r="BQ150" s="353"/>
      <c r="BR150" s="353"/>
      <c r="BS150" s="353"/>
      <c r="BT150" s="353"/>
      <c r="BU150" s="353"/>
      <c r="BV150" s="353"/>
      <c r="BW150" s="353"/>
      <c r="BX150" s="357"/>
    </row>
    <row r="151" spans="1:76" s="352" customFormat="1">
      <c r="A151" s="351"/>
      <c r="I151" s="353"/>
      <c r="J151" s="354"/>
      <c r="K151" s="353"/>
      <c r="L151" s="353"/>
      <c r="M151" s="353"/>
      <c r="N151" s="353"/>
      <c r="O151" s="353"/>
      <c r="P151" s="353"/>
      <c r="Q151" s="353"/>
      <c r="R151" s="353"/>
      <c r="S151" s="353"/>
      <c r="T151" s="353"/>
      <c r="U151" s="353"/>
      <c r="AC151" s="353"/>
      <c r="AD151" s="353"/>
      <c r="AE151" s="353"/>
      <c r="AF151" s="353"/>
      <c r="AG151" s="353"/>
      <c r="AH151" s="353"/>
      <c r="AI151" s="353"/>
      <c r="AJ151" s="353"/>
      <c r="AK151" s="353"/>
      <c r="AL151" s="353"/>
      <c r="AM151" s="353"/>
      <c r="AN151" s="353"/>
      <c r="AO151" s="353"/>
      <c r="AP151" s="353"/>
      <c r="AQ151" s="353"/>
      <c r="AR151" s="353"/>
      <c r="AS151" s="353"/>
      <c r="AT151" s="353"/>
      <c r="AU151" s="353"/>
      <c r="AV151" s="353"/>
      <c r="AW151" s="353"/>
      <c r="AX151" s="353"/>
      <c r="AY151" s="353"/>
      <c r="AZ151" s="353"/>
      <c r="BA151" s="355"/>
      <c r="BB151" s="356"/>
      <c r="BC151" s="353"/>
      <c r="BD151" s="353"/>
      <c r="BE151" s="353"/>
      <c r="BF151" s="353"/>
      <c r="BG151" s="353"/>
      <c r="BH151" s="353"/>
      <c r="BI151" s="353"/>
      <c r="BJ151" s="353"/>
      <c r="BK151" s="353"/>
      <c r="BL151" s="353"/>
      <c r="BM151" s="353"/>
      <c r="BN151" s="353"/>
      <c r="BO151" s="353"/>
      <c r="BP151" s="353"/>
      <c r="BQ151" s="353"/>
      <c r="BR151" s="353"/>
      <c r="BS151" s="353"/>
      <c r="BT151" s="353"/>
      <c r="BU151" s="353"/>
      <c r="BV151" s="353"/>
      <c r="BW151" s="353"/>
      <c r="BX151" s="357"/>
    </row>
    <row r="152" spans="1:76" s="352" customFormat="1">
      <c r="A152" s="351"/>
      <c r="I152" s="353"/>
      <c r="J152" s="354"/>
      <c r="K152" s="353"/>
      <c r="L152" s="353"/>
      <c r="M152" s="353"/>
      <c r="N152" s="353"/>
      <c r="O152" s="353"/>
      <c r="P152" s="353"/>
      <c r="Q152" s="353"/>
      <c r="R152" s="353"/>
      <c r="S152" s="353"/>
      <c r="T152" s="353"/>
      <c r="U152" s="353"/>
      <c r="AC152" s="353"/>
      <c r="AD152" s="353"/>
      <c r="AE152" s="353"/>
      <c r="AF152" s="353"/>
      <c r="AG152" s="353"/>
      <c r="AH152" s="353"/>
      <c r="AI152" s="353"/>
      <c r="AJ152" s="353"/>
      <c r="AK152" s="353"/>
      <c r="AL152" s="353"/>
      <c r="AM152" s="353"/>
      <c r="AN152" s="353"/>
      <c r="AO152" s="353"/>
      <c r="AP152" s="353"/>
      <c r="AQ152" s="353"/>
      <c r="AR152" s="353"/>
      <c r="AS152" s="353"/>
      <c r="AT152" s="353"/>
      <c r="AU152" s="353"/>
      <c r="AV152" s="353"/>
      <c r="AW152" s="353"/>
      <c r="AX152" s="353"/>
      <c r="AY152" s="353"/>
      <c r="AZ152" s="353"/>
      <c r="BA152" s="355"/>
      <c r="BB152" s="356"/>
      <c r="BC152" s="353"/>
      <c r="BD152" s="353"/>
      <c r="BE152" s="353"/>
      <c r="BF152" s="353"/>
      <c r="BG152" s="353"/>
      <c r="BH152" s="353"/>
      <c r="BI152" s="353"/>
      <c r="BJ152" s="353"/>
      <c r="BK152" s="353"/>
      <c r="BL152" s="353"/>
      <c r="BM152" s="353"/>
      <c r="BN152" s="353"/>
      <c r="BO152" s="353"/>
      <c r="BP152" s="353"/>
      <c r="BQ152" s="353"/>
      <c r="BR152" s="353"/>
      <c r="BS152" s="353"/>
      <c r="BT152" s="353"/>
      <c r="BU152" s="353"/>
      <c r="BV152" s="353"/>
      <c r="BW152" s="353"/>
      <c r="BX152" s="357"/>
    </row>
    <row r="153" spans="1:76" s="352" customFormat="1">
      <c r="A153" s="351"/>
      <c r="I153" s="353"/>
      <c r="J153" s="354"/>
      <c r="K153" s="353"/>
      <c r="L153" s="353"/>
      <c r="M153" s="353"/>
      <c r="N153" s="353"/>
      <c r="O153" s="353"/>
      <c r="P153" s="353"/>
      <c r="Q153" s="353"/>
      <c r="R153" s="353"/>
      <c r="S153" s="353"/>
      <c r="T153" s="353"/>
      <c r="U153" s="353"/>
      <c r="AC153" s="353"/>
      <c r="AD153" s="353"/>
      <c r="AE153" s="353"/>
      <c r="AF153" s="353"/>
      <c r="AG153" s="353"/>
      <c r="AH153" s="353"/>
      <c r="AI153" s="353"/>
      <c r="AJ153" s="353"/>
      <c r="AK153" s="353"/>
      <c r="AL153" s="353"/>
      <c r="AM153" s="353"/>
      <c r="AN153" s="353"/>
      <c r="AO153" s="353"/>
      <c r="AP153" s="353"/>
      <c r="AQ153" s="353"/>
      <c r="AR153" s="353"/>
      <c r="AS153" s="353"/>
      <c r="AT153" s="353"/>
      <c r="AU153" s="353"/>
      <c r="AV153" s="353"/>
      <c r="AW153" s="353"/>
      <c r="AX153" s="353"/>
      <c r="AY153" s="353"/>
      <c r="AZ153" s="353"/>
      <c r="BA153" s="355"/>
      <c r="BB153" s="356"/>
      <c r="BC153" s="353"/>
      <c r="BD153" s="353"/>
      <c r="BE153" s="353"/>
      <c r="BF153" s="353"/>
      <c r="BG153" s="353"/>
      <c r="BH153" s="353"/>
      <c r="BI153" s="353"/>
      <c r="BJ153" s="353"/>
      <c r="BK153" s="353"/>
      <c r="BL153" s="353"/>
      <c r="BM153" s="353"/>
      <c r="BN153" s="353"/>
      <c r="BO153" s="353"/>
      <c r="BP153" s="353"/>
      <c r="BQ153" s="353"/>
      <c r="BR153" s="353"/>
      <c r="BS153" s="353"/>
      <c r="BT153" s="353"/>
      <c r="BU153" s="353"/>
      <c r="BV153" s="353"/>
      <c r="BW153" s="353"/>
      <c r="BX153" s="357"/>
    </row>
    <row r="154" spans="1:76" s="352" customFormat="1">
      <c r="A154" s="351"/>
      <c r="I154" s="353"/>
      <c r="J154" s="354"/>
      <c r="K154" s="353"/>
      <c r="L154" s="353"/>
      <c r="M154" s="353"/>
      <c r="N154" s="353"/>
      <c r="O154" s="353"/>
      <c r="P154" s="353"/>
      <c r="Q154" s="353"/>
      <c r="R154" s="353"/>
      <c r="S154" s="353"/>
      <c r="T154" s="353"/>
      <c r="U154" s="353"/>
      <c r="AC154" s="353"/>
      <c r="AD154" s="353"/>
      <c r="AE154" s="353"/>
      <c r="AF154" s="353"/>
      <c r="AG154" s="353"/>
      <c r="AH154" s="353"/>
      <c r="AI154" s="353"/>
      <c r="AJ154" s="353"/>
      <c r="AK154" s="353"/>
      <c r="AL154" s="353"/>
      <c r="AM154" s="353"/>
      <c r="AN154" s="353"/>
      <c r="AO154" s="353"/>
      <c r="AP154" s="353"/>
      <c r="AQ154" s="353"/>
      <c r="AR154" s="353"/>
      <c r="AS154" s="353"/>
      <c r="AT154" s="353"/>
      <c r="AU154" s="353"/>
      <c r="AV154" s="353"/>
      <c r="AW154" s="353"/>
      <c r="AX154" s="353"/>
      <c r="AY154" s="353"/>
      <c r="AZ154" s="353"/>
      <c r="BA154" s="355"/>
      <c r="BB154" s="356"/>
      <c r="BC154" s="353"/>
      <c r="BD154" s="353"/>
      <c r="BE154" s="353"/>
      <c r="BF154" s="353"/>
      <c r="BG154" s="353"/>
      <c r="BH154" s="353"/>
      <c r="BI154" s="353"/>
      <c r="BJ154" s="353"/>
      <c r="BK154" s="353"/>
      <c r="BL154" s="353"/>
      <c r="BM154" s="353"/>
      <c r="BN154" s="353"/>
      <c r="BO154" s="353"/>
      <c r="BP154" s="353"/>
      <c r="BQ154" s="353"/>
      <c r="BR154" s="353"/>
      <c r="BS154" s="353"/>
      <c r="BT154" s="353"/>
      <c r="BU154" s="353"/>
      <c r="BV154" s="353"/>
      <c r="BW154" s="353"/>
      <c r="BX154" s="357"/>
    </row>
    <row r="155" spans="1:76" s="352" customFormat="1">
      <c r="A155" s="351"/>
      <c r="I155" s="353"/>
      <c r="J155" s="354"/>
      <c r="K155" s="353"/>
      <c r="L155" s="353"/>
      <c r="M155" s="353"/>
      <c r="N155" s="353"/>
      <c r="O155" s="353"/>
      <c r="P155" s="353"/>
      <c r="Q155" s="353"/>
      <c r="R155" s="353"/>
      <c r="S155" s="353"/>
      <c r="T155" s="353"/>
      <c r="U155" s="353"/>
      <c r="AC155" s="353"/>
      <c r="AD155" s="353"/>
      <c r="AE155" s="353"/>
      <c r="AF155" s="353"/>
      <c r="AG155" s="353"/>
      <c r="AH155" s="353"/>
      <c r="AI155" s="353"/>
      <c r="AJ155" s="353"/>
      <c r="AK155" s="353"/>
      <c r="AL155" s="353"/>
      <c r="AM155" s="353"/>
      <c r="AN155" s="353"/>
      <c r="AO155" s="353"/>
      <c r="AP155" s="353"/>
      <c r="AQ155" s="353"/>
      <c r="AR155" s="353"/>
      <c r="AS155" s="353"/>
      <c r="AT155" s="353"/>
      <c r="AU155" s="353"/>
      <c r="AV155" s="353"/>
      <c r="AW155" s="353"/>
      <c r="AX155" s="353"/>
      <c r="AY155" s="353"/>
      <c r="AZ155" s="353"/>
      <c r="BA155" s="355"/>
      <c r="BB155" s="356"/>
      <c r="BC155" s="353"/>
      <c r="BD155" s="353"/>
      <c r="BE155" s="353"/>
      <c r="BF155" s="353"/>
      <c r="BG155" s="353"/>
      <c r="BH155" s="353"/>
      <c r="BI155" s="353"/>
      <c r="BJ155" s="353"/>
      <c r="BK155" s="353"/>
      <c r="BL155" s="353"/>
      <c r="BM155" s="353"/>
      <c r="BN155" s="353"/>
      <c r="BO155" s="353"/>
      <c r="BP155" s="353"/>
      <c r="BQ155" s="353"/>
      <c r="BR155" s="353"/>
      <c r="BS155" s="353"/>
      <c r="BT155" s="353"/>
      <c r="BU155" s="353"/>
      <c r="BV155" s="353"/>
      <c r="BW155" s="353"/>
      <c r="BX155" s="357"/>
    </row>
    <row r="156" spans="1:76" s="352" customFormat="1">
      <c r="A156" s="351"/>
      <c r="I156" s="353"/>
      <c r="J156" s="354"/>
      <c r="K156" s="353"/>
      <c r="L156" s="353"/>
      <c r="M156" s="353"/>
      <c r="N156" s="353"/>
      <c r="O156" s="353"/>
      <c r="P156" s="353"/>
      <c r="Q156" s="353"/>
      <c r="R156" s="353"/>
      <c r="S156" s="353"/>
      <c r="T156" s="353"/>
      <c r="U156" s="353"/>
      <c r="AC156" s="353"/>
      <c r="AD156" s="353"/>
      <c r="AE156" s="353"/>
      <c r="AF156" s="353"/>
      <c r="AG156" s="353"/>
      <c r="AH156" s="353"/>
      <c r="AI156" s="353"/>
      <c r="AJ156" s="353"/>
      <c r="AK156" s="353"/>
      <c r="AL156" s="353"/>
      <c r="AM156" s="353"/>
      <c r="AN156" s="353"/>
      <c r="AO156" s="353"/>
      <c r="AP156" s="353"/>
      <c r="AQ156" s="353"/>
      <c r="AR156" s="353"/>
      <c r="AS156" s="353"/>
      <c r="AT156" s="353"/>
      <c r="AU156" s="353"/>
      <c r="AV156" s="353"/>
      <c r="AW156" s="353"/>
      <c r="AX156" s="353"/>
      <c r="AY156" s="353"/>
      <c r="AZ156" s="353"/>
      <c r="BA156" s="355"/>
      <c r="BB156" s="356"/>
      <c r="BC156" s="353"/>
      <c r="BD156" s="353"/>
      <c r="BE156" s="353"/>
      <c r="BF156" s="353"/>
      <c r="BG156" s="353"/>
      <c r="BH156" s="353"/>
      <c r="BI156" s="353"/>
      <c r="BJ156" s="353"/>
      <c r="BK156" s="353"/>
      <c r="BL156" s="353"/>
      <c r="BM156" s="353"/>
      <c r="BN156" s="353"/>
      <c r="BO156" s="353"/>
      <c r="BP156" s="353"/>
      <c r="BQ156" s="353"/>
      <c r="BR156" s="353"/>
      <c r="BS156" s="353"/>
      <c r="BT156" s="353"/>
      <c r="BU156" s="353"/>
      <c r="BV156" s="353"/>
      <c r="BW156" s="353"/>
      <c r="BX156" s="357"/>
    </row>
    <row r="157" spans="1:76" s="352" customFormat="1">
      <c r="A157" s="351"/>
      <c r="I157" s="353"/>
      <c r="J157" s="354"/>
      <c r="K157" s="353"/>
      <c r="L157" s="353"/>
      <c r="M157" s="353"/>
      <c r="N157" s="353"/>
      <c r="O157" s="353"/>
      <c r="P157" s="353"/>
      <c r="Q157" s="353"/>
      <c r="R157" s="353"/>
      <c r="S157" s="353"/>
      <c r="T157" s="353"/>
      <c r="U157" s="353"/>
      <c r="AC157" s="353"/>
      <c r="AD157" s="353"/>
      <c r="AE157" s="353"/>
      <c r="AF157" s="353"/>
      <c r="AG157" s="353"/>
      <c r="AH157" s="353"/>
      <c r="AI157" s="353"/>
      <c r="AJ157" s="353"/>
      <c r="AK157" s="353"/>
      <c r="AL157" s="353"/>
      <c r="AM157" s="353"/>
      <c r="AN157" s="353"/>
      <c r="AO157" s="353"/>
      <c r="AP157" s="353"/>
      <c r="AQ157" s="353"/>
      <c r="AR157" s="353"/>
      <c r="AS157" s="353"/>
      <c r="AT157" s="353"/>
      <c r="AU157" s="353"/>
      <c r="AV157" s="353"/>
      <c r="AW157" s="353"/>
      <c r="AX157" s="353"/>
      <c r="AY157" s="353"/>
      <c r="AZ157" s="353"/>
      <c r="BA157" s="355"/>
      <c r="BB157" s="356"/>
      <c r="BC157" s="353"/>
      <c r="BD157" s="353"/>
      <c r="BE157" s="353"/>
      <c r="BF157" s="353"/>
      <c r="BG157" s="353"/>
      <c r="BH157" s="353"/>
      <c r="BI157" s="353"/>
      <c r="BJ157" s="353"/>
      <c r="BK157" s="353"/>
      <c r="BL157" s="353"/>
      <c r="BM157" s="353"/>
      <c r="BN157" s="353"/>
      <c r="BO157" s="353"/>
      <c r="BP157" s="353"/>
      <c r="BQ157" s="353"/>
      <c r="BR157" s="353"/>
      <c r="BS157" s="353"/>
      <c r="BT157" s="353"/>
      <c r="BU157" s="353"/>
      <c r="BV157" s="353"/>
      <c r="BW157" s="353"/>
      <c r="BX157" s="357"/>
    </row>
    <row r="158" spans="1:76" s="352" customFormat="1">
      <c r="A158" s="351"/>
      <c r="I158" s="353"/>
      <c r="J158" s="354"/>
      <c r="K158" s="353"/>
      <c r="L158" s="353"/>
      <c r="M158" s="353"/>
      <c r="N158" s="353"/>
      <c r="O158" s="353"/>
      <c r="P158" s="353"/>
      <c r="Q158" s="353"/>
      <c r="R158" s="353"/>
      <c r="S158" s="353"/>
      <c r="T158" s="353"/>
      <c r="U158" s="353"/>
      <c r="AC158" s="353"/>
      <c r="AD158" s="353"/>
      <c r="AE158" s="353"/>
      <c r="AF158" s="353"/>
      <c r="AG158" s="353"/>
      <c r="AH158" s="353"/>
      <c r="AI158" s="353"/>
      <c r="AJ158" s="353"/>
      <c r="AK158" s="353"/>
      <c r="AL158" s="353"/>
      <c r="AM158" s="353"/>
      <c r="AN158" s="353"/>
      <c r="AO158" s="353"/>
      <c r="AP158" s="353"/>
      <c r="AQ158" s="353"/>
      <c r="AR158" s="353"/>
      <c r="AS158" s="353"/>
      <c r="AT158" s="353"/>
      <c r="AU158" s="353"/>
      <c r="AV158" s="353"/>
      <c r="AW158" s="353"/>
      <c r="AX158" s="353"/>
      <c r="AY158" s="353"/>
      <c r="AZ158" s="353"/>
      <c r="BA158" s="355"/>
      <c r="BB158" s="356"/>
      <c r="BC158" s="353"/>
      <c r="BD158" s="353"/>
      <c r="BE158" s="353"/>
      <c r="BF158" s="353"/>
      <c r="BG158" s="353"/>
      <c r="BH158" s="353"/>
      <c r="BI158" s="353"/>
      <c r="BJ158" s="353"/>
      <c r="BK158" s="353"/>
      <c r="BL158" s="353"/>
      <c r="BM158" s="353"/>
      <c r="BN158" s="353"/>
      <c r="BO158" s="353"/>
      <c r="BP158" s="353"/>
      <c r="BQ158" s="353"/>
      <c r="BR158" s="353"/>
      <c r="BS158" s="353"/>
      <c r="BT158" s="353"/>
      <c r="BU158" s="353"/>
      <c r="BV158" s="353"/>
      <c r="BW158" s="353"/>
      <c r="BX158" s="357"/>
    </row>
    <row r="159" spans="1:76" s="352" customFormat="1">
      <c r="A159" s="351"/>
      <c r="I159" s="353"/>
      <c r="J159" s="354"/>
      <c r="K159" s="353"/>
      <c r="L159" s="353"/>
      <c r="M159" s="353"/>
      <c r="N159" s="353"/>
      <c r="O159" s="353"/>
      <c r="P159" s="353"/>
      <c r="Q159" s="353"/>
      <c r="R159" s="353"/>
      <c r="S159" s="353"/>
      <c r="T159" s="353"/>
      <c r="U159" s="353"/>
      <c r="AC159" s="353"/>
      <c r="AD159" s="353"/>
      <c r="AE159" s="353"/>
      <c r="AF159" s="353"/>
      <c r="AG159" s="353"/>
      <c r="AH159" s="353"/>
      <c r="AI159" s="353"/>
      <c r="AJ159" s="353"/>
      <c r="AK159" s="353"/>
      <c r="AL159" s="353"/>
      <c r="AM159" s="353"/>
      <c r="AN159" s="353"/>
      <c r="AO159" s="353"/>
      <c r="AP159" s="353"/>
      <c r="AQ159" s="353"/>
      <c r="AR159" s="353"/>
      <c r="AS159" s="353"/>
      <c r="AT159" s="353"/>
      <c r="AU159" s="353"/>
      <c r="AV159" s="353"/>
      <c r="AW159" s="353"/>
      <c r="AX159" s="353"/>
      <c r="AY159" s="353"/>
      <c r="AZ159" s="353"/>
      <c r="BA159" s="355"/>
      <c r="BB159" s="356"/>
      <c r="BC159" s="353"/>
      <c r="BD159" s="353"/>
      <c r="BE159" s="353"/>
      <c r="BF159" s="353"/>
      <c r="BG159" s="353"/>
      <c r="BH159" s="353"/>
      <c r="BI159" s="353"/>
      <c r="BJ159" s="353"/>
      <c r="BK159" s="353"/>
      <c r="BL159" s="353"/>
      <c r="BM159" s="353"/>
      <c r="BN159" s="353"/>
      <c r="BO159" s="353"/>
      <c r="BP159" s="353"/>
      <c r="BQ159" s="353"/>
      <c r="BR159" s="353"/>
      <c r="BS159" s="353"/>
      <c r="BT159" s="353"/>
      <c r="BU159" s="353"/>
      <c r="BV159" s="353"/>
      <c r="BW159" s="353"/>
      <c r="BX159" s="357"/>
    </row>
    <row r="160" spans="1:76" s="352" customFormat="1">
      <c r="A160" s="351"/>
      <c r="I160" s="353"/>
      <c r="J160" s="354"/>
      <c r="K160" s="353"/>
      <c r="L160" s="353"/>
      <c r="M160" s="353"/>
      <c r="N160" s="353"/>
      <c r="O160" s="353"/>
      <c r="P160" s="353"/>
      <c r="Q160" s="353"/>
      <c r="R160" s="353"/>
      <c r="S160" s="353"/>
      <c r="T160" s="353"/>
      <c r="U160" s="353"/>
      <c r="AC160" s="353"/>
      <c r="AD160" s="353"/>
      <c r="AE160" s="353"/>
      <c r="AF160" s="353"/>
      <c r="AG160" s="353"/>
      <c r="AH160" s="353"/>
      <c r="AI160" s="353"/>
      <c r="AJ160" s="353"/>
      <c r="AK160" s="353"/>
      <c r="AL160" s="353"/>
      <c r="AM160" s="353"/>
      <c r="AN160" s="353"/>
      <c r="AO160" s="353"/>
      <c r="AP160" s="353"/>
      <c r="AQ160" s="353"/>
      <c r="AR160" s="353"/>
      <c r="AS160" s="353"/>
      <c r="AT160" s="353"/>
      <c r="AU160" s="353"/>
      <c r="AV160" s="353"/>
      <c r="AW160" s="353"/>
      <c r="AX160" s="353"/>
      <c r="AY160" s="353"/>
      <c r="AZ160" s="353"/>
      <c r="BA160" s="355"/>
      <c r="BB160" s="356"/>
      <c r="BC160" s="353"/>
      <c r="BD160" s="353"/>
      <c r="BE160" s="353"/>
      <c r="BF160" s="353"/>
      <c r="BG160" s="353"/>
      <c r="BH160" s="353"/>
      <c r="BI160" s="353"/>
      <c r="BJ160" s="353"/>
      <c r="BK160" s="353"/>
      <c r="BL160" s="353"/>
      <c r="BM160" s="353"/>
      <c r="BN160" s="353"/>
      <c r="BO160" s="353"/>
      <c r="BP160" s="353"/>
      <c r="BQ160" s="353"/>
      <c r="BR160" s="353"/>
      <c r="BS160" s="353"/>
      <c r="BT160" s="353"/>
      <c r="BU160" s="353"/>
      <c r="BV160" s="353"/>
      <c r="BW160" s="353"/>
      <c r="BX160" s="357"/>
    </row>
    <row r="161" spans="1:76" s="352" customFormat="1">
      <c r="A161" s="351"/>
      <c r="I161" s="353"/>
      <c r="J161" s="354"/>
      <c r="K161" s="353"/>
      <c r="L161" s="353"/>
      <c r="M161" s="353"/>
      <c r="N161" s="353"/>
      <c r="O161" s="353"/>
      <c r="P161" s="353"/>
      <c r="Q161" s="353"/>
      <c r="R161" s="353"/>
      <c r="S161" s="353"/>
      <c r="T161" s="353"/>
      <c r="U161" s="353"/>
      <c r="AC161" s="353"/>
      <c r="AD161" s="353"/>
      <c r="AE161" s="353"/>
      <c r="AF161" s="353"/>
      <c r="AG161" s="353"/>
      <c r="AH161" s="353"/>
      <c r="AI161" s="353"/>
      <c r="AJ161" s="353"/>
      <c r="AK161" s="353"/>
      <c r="AL161" s="353"/>
      <c r="AM161" s="353"/>
      <c r="AN161" s="353"/>
      <c r="AO161" s="353"/>
      <c r="AP161" s="353"/>
      <c r="AQ161" s="353"/>
      <c r="AR161" s="353"/>
      <c r="AS161" s="353"/>
      <c r="AT161" s="353"/>
      <c r="AU161" s="353"/>
      <c r="AV161" s="353"/>
      <c r="AW161" s="353"/>
      <c r="AX161" s="353"/>
      <c r="AY161" s="353"/>
      <c r="AZ161" s="353"/>
      <c r="BA161" s="355"/>
      <c r="BB161" s="356"/>
      <c r="BC161" s="353"/>
      <c r="BD161" s="353"/>
      <c r="BE161" s="353"/>
      <c r="BF161" s="353"/>
      <c r="BG161" s="353"/>
      <c r="BH161" s="353"/>
      <c r="BI161" s="353"/>
      <c r="BJ161" s="353"/>
      <c r="BK161" s="353"/>
      <c r="BL161" s="353"/>
      <c r="BM161" s="353"/>
      <c r="BN161" s="353"/>
      <c r="BO161" s="353"/>
      <c r="BP161" s="353"/>
      <c r="BQ161" s="353"/>
      <c r="BR161" s="353"/>
      <c r="BS161" s="353"/>
      <c r="BT161" s="353"/>
      <c r="BU161" s="353"/>
      <c r="BV161" s="353"/>
      <c r="BW161" s="353"/>
      <c r="BX161" s="357"/>
    </row>
    <row r="162" spans="1:76" s="352" customFormat="1">
      <c r="A162" s="351"/>
      <c r="I162" s="353"/>
      <c r="J162" s="354"/>
      <c r="K162" s="353"/>
      <c r="L162" s="353"/>
      <c r="M162" s="353"/>
      <c r="N162" s="353"/>
      <c r="O162" s="353"/>
      <c r="P162" s="353"/>
      <c r="Q162" s="353"/>
      <c r="R162" s="353"/>
      <c r="S162" s="353"/>
      <c r="T162" s="353"/>
      <c r="U162" s="353"/>
      <c r="AC162" s="353"/>
      <c r="AD162" s="353"/>
      <c r="AE162" s="353"/>
      <c r="AF162" s="353"/>
      <c r="AG162" s="353"/>
      <c r="AH162" s="353"/>
      <c r="AI162" s="353"/>
      <c r="AJ162" s="353"/>
      <c r="AK162" s="353"/>
      <c r="AL162" s="353"/>
      <c r="AM162" s="353"/>
      <c r="AN162" s="353"/>
      <c r="AO162" s="353"/>
      <c r="AP162" s="353"/>
      <c r="AQ162" s="353"/>
      <c r="AR162" s="353"/>
      <c r="AS162" s="353"/>
      <c r="AT162" s="353"/>
      <c r="AU162" s="353"/>
      <c r="AV162" s="353"/>
      <c r="AW162" s="353"/>
      <c r="AX162" s="353"/>
      <c r="AY162" s="353"/>
      <c r="AZ162" s="353"/>
      <c r="BA162" s="355"/>
      <c r="BB162" s="356"/>
      <c r="BC162" s="353"/>
      <c r="BD162" s="353"/>
      <c r="BE162" s="353"/>
      <c r="BF162" s="353"/>
      <c r="BG162" s="353"/>
      <c r="BH162" s="353"/>
      <c r="BI162" s="353"/>
      <c r="BJ162" s="353"/>
      <c r="BK162" s="353"/>
      <c r="BL162" s="353"/>
      <c r="BM162" s="353"/>
      <c r="BN162" s="353"/>
      <c r="BO162" s="353"/>
      <c r="BP162" s="353"/>
      <c r="BQ162" s="353"/>
      <c r="BR162" s="353"/>
      <c r="BS162" s="353"/>
      <c r="BT162" s="353"/>
      <c r="BU162" s="353"/>
      <c r="BV162" s="353"/>
      <c r="BW162" s="353"/>
      <c r="BX162" s="357"/>
    </row>
    <row r="163" spans="1:76" s="352" customFormat="1">
      <c r="A163" s="351"/>
      <c r="I163" s="353"/>
      <c r="J163" s="354"/>
      <c r="K163" s="353"/>
      <c r="L163" s="353"/>
      <c r="M163" s="353"/>
      <c r="N163" s="353"/>
      <c r="O163" s="353"/>
      <c r="P163" s="353"/>
      <c r="Q163" s="353"/>
      <c r="R163" s="353"/>
      <c r="S163" s="353"/>
      <c r="T163" s="353"/>
      <c r="U163" s="353"/>
      <c r="AC163" s="353"/>
      <c r="AD163" s="353"/>
      <c r="AE163" s="353"/>
      <c r="AF163" s="353"/>
      <c r="AG163" s="353"/>
      <c r="AH163" s="353"/>
      <c r="AI163" s="353"/>
      <c r="AJ163" s="353"/>
      <c r="AK163" s="353"/>
      <c r="AL163" s="353"/>
      <c r="AM163" s="353"/>
      <c r="AN163" s="353"/>
      <c r="AO163" s="353"/>
      <c r="AP163" s="353"/>
      <c r="AQ163" s="353"/>
      <c r="AR163" s="353"/>
      <c r="AS163" s="353"/>
      <c r="AT163" s="353"/>
      <c r="AU163" s="353"/>
      <c r="AV163" s="353"/>
      <c r="AW163" s="353"/>
      <c r="AX163" s="353"/>
      <c r="AY163" s="353"/>
      <c r="AZ163" s="353"/>
      <c r="BA163" s="355"/>
      <c r="BB163" s="356"/>
      <c r="BC163" s="353"/>
      <c r="BD163" s="353"/>
      <c r="BE163" s="353"/>
      <c r="BF163" s="353"/>
      <c r="BG163" s="353"/>
      <c r="BH163" s="353"/>
      <c r="BI163" s="353"/>
      <c r="BJ163" s="353"/>
      <c r="BK163" s="353"/>
      <c r="BL163" s="353"/>
      <c r="BM163" s="353"/>
      <c r="BN163" s="353"/>
      <c r="BO163" s="353"/>
      <c r="BP163" s="353"/>
      <c r="BQ163" s="353"/>
      <c r="BR163" s="353"/>
      <c r="BS163" s="353"/>
      <c r="BT163" s="353"/>
      <c r="BU163" s="353"/>
      <c r="BV163" s="353"/>
      <c r="BW163" s="353"/>
      <c r="BX163" s="357"/>
    </row>
    <row r="164" spans="1:76" s="352" customFormat="1">
      <c r="A164" s="351"/>
      <c r="I164" s="353"/>
      <c r="J164" s="354"/>
      <c r="K164" s="353"/>
      <c r="L164" s="353"/>
      <c r="M164" s="353"/>
      <c r="N164" s="353"/>
      <c r="O164" s="353"/>
      <c r="P164" s="353"/>
      <c r="Q164" s="353"/>
      <c r="R164" s="353"/>
      <c r="S164" s="353"/>
      <c r="T164" s="353"/>
      <c r="U164" s="353"/>
      <c r="AC164" s="353"/>
      <c r="AD164" s="353"/>
      <c r="AE164" s="353"/>
      <c r="AF164" s="353"/>
      <c r="AG164" s="353"/>
      <c r="AH164" s="353"/>
      <c r="AI164" s="353"/>
      <c r="AJ164" s="353"/>
      <c r="AK164" s="353"/>
      <c r="AL164" s="353"/>
      <c r="AM164" s="353"/>
      <c r="AN164" s="353"/>
      <c r="AO164" s="353"/>
      <c r="AP164" s="353"/>
      <c r="AQ164" s="353"/>
      <c r="AR164" s="353"/>
      <c r="AS164" s="353"/>
      <c r="AT164" s="353"/>
      <c r="AU164" s="353"/>
      <c r="AV164" s="353"/>
      <c r="AW164" s="353"/>
      <c r="AX164" s="353"/>
      <c r="AY164" s="353"/>
      <c r="AZ164" s="353"/>
      <c r="BA164" s="355"/>
      <c r="BB164" s="356"/>
      <c r="BC164" s="353"/>
      <c r="BD164" s="353"/>
      <c r="BE164" s="353"/>
      <c r="BF164" s="353"/>
      <c r="BG164" s="353"/>
      <c r="BH164" s="353"/>
      <c r="BI164" s="353"/>
      <c r="BJ164" s="353"/>
      <c r="BK164" s="353"/>
      <c r="BL164" s="353"/>
      <c r="BM164" s="353"/>
      <c r="BN164" s="353"/>
      <c r="BO164" s="353"/>
      <c r="BP164" s="353"/>
      <c r="BQ164" s="353"/>
      <c r="BR164" s="353"/>
      <c r="BS164" s="353"/>
      <c r="BT164" s="353"/>
      <c r="BU164" s="353"/>
      <c r="BV164" s="353"/>
      <c r="BW164" s="353"/>
      <c r="BX164" s="357"/>
    </row>
    <row r="165" spans="1:76" s="352" customFormat="1">
      <c r="A165" s="351"/>
      <c r="I165" s="353"/>
      <c r="J165" s="354"/>
      <c r="K165" s="353"/>
      <c r="L165" s="353"/>
      <c r="M165" s="353"/>
      <c r="N165" s="353"/>
      <c r="O165" s="353"/>
      <c r="P165" s="353"/>
      <c r="Q165" s="353"/>
      <c r="R165" s="353"/>
      <c r="S165" s="353"/>
      <c r="T165" s="353"/>
      <c r="U165" s="353"/>
      <c r="AC165" s="353"/>
      <c r="AD165" s="353"/>
      <c r="AE165" s="353"/>
      <c r="AF165" s="353"/>
      <c r="AG165" s="353"/>
      <c r="AH165" s="353"/>
      <c r="AI165" s="353"/>
      <c r="AJ165" s="353"/>
      <c r="AK165" s="353"/>
      <c r="AL165" s="353"/>
      <c r="AM165" s="353"/>
      <c r="AN165" s="353"/>
      <c r="AO165" s="353"/>
      <c r="AP165" s="353"/>
      <c r="AQ165" s="353"/>
      <c r="AR165" s="353"/>
      <c r="AS165" s="353"/>
      <c r="AT165" s="353"/>
      <c r="AU165" s="353"/>
      <c r="AV165" s="353"/>
      <c r="AW165" s="353"/>
      <c r="AX165" s="353"/>
      <c r="AY165" s="353"/>
      <c r="AZ165" s="353"/>
      <c r="BA165" s="355"/>
      <c r="BB165" s="356"/>
      <c r="BC165" s="353"/>
      <c r="BD165" s="353"/>
      <c r="BE165" s="353"/>
      <c r="BF165" s="353"/>
      <c r="BG165" s="353"/>
      <c r="BH165" s="353"/>
      <c r="BI165" s="353"/>
      <c r="BJ165" s="353"/>
      <c r="BK165" s="353"/>
      <c r="BL165" s="353"/>
      <c r="BM165" s="353"/>
      <c r="BN165" s="353"/>
      <c r="BO165" s="353"/>
      <c r="BP165" s="353"/>
      <c r="BQ165" s="353"/>
      <c r="BR165" s="353"/>
      <c r="BS165" s="353"/>
      <c r="BT165" s="353"/>
      <c r="BU165" s="353"/>
      <c r="BV165" s="353"/>
      <c r="BW165" s="353"/>
      <c r="BX165" s="357"/>
    </row>
    <row r="166" spans="1:76" s="352" customFormat="1">
      <c r="A166" s="351"/>
      <c r="I166" s="353"/>
      <c r="J166" s="354"/>
      <c r="K166" s="353"/>
      <c r="L166" s="353"/>
      <c r="M166" s="353"/>
      <c r="N166" s="353"/>
      <c r="O166" s="353"/>
      <c r="P166" s="353"/>
      <c r="Q166" s="353"/>
      <c r="R166" s="353"/>
      <c r="S166" s="353"/>
      <c r="T166" s="353"/>
      <c r="U166" s="353"/>
      <c r="AC166" s="353"/>
      <c r="AD166" s="353"/>
      <c r="AE166" s="353"/>
      <c r="AF166" s="353"/>
      <c r="AG166" s="353"/>
      <c r="AH166" s="353"/>
      <c r="AI166" s="353"/>
      <c r="AJ166" s="353"/>
      <c r="AK166" s="353"/>
      <c r="AL166" s="353"/>
      <c r="AM166" s="353"/>
      <c r="AN166" s="353"/>
      <c r="AO166" s="353"/>
      <c r="AP166" s="353"/>
      <c r="AQ166" s="353"/>
      <c r="AR166" s="353"/>
      <c r="AS166" s="353"/>
      <c r="AT166" s="353"/>
      <c r="AU166" s="353"/>
      <c r="AV166" s="353"/>
      <c r="AW166" s="353"/>
      <c r="AX166" s="353"/>
      <c r="AY166" s="353"/>
      <c r="AZ166" s="353"/>
      <c r="BA166" s="355"/>
      <c r="BB166" s="356"/>
      <c r="BC166" s="353"/>
      <c r="BD166" s="353"/>
      <c r="BE166" s="353"/>
      <c r="BF166" s="353"/>
      <c r="BG166" s="353"/>
      <c r="BH166" s="353"/>
      <c r="BI166" s="353"/>
      <c r="BJ166" s="353"/>
      <c r="BK166" s="353"/>
      <c r="BL166" s="353"/>
      <c r="BM166" s="353"/>
      <c r="BN166" s="353"/>
      <c r="BO166" s="353"/>
      <c r="BP166" s="353"/>
      <c r="BQ166" s="353"/>
      <c r="BR166" s="353"/>
      <c r="BS166" s="353"/>
      <c r="BT166" s="353"/>
      <c r="BU166" s="353"/>
      <c r="BV166" s="353"/>
      <c r="BW166" s="353"/>
      <c r="BX166" s="357"/>
    </row>
    <row r="167" spans="1:76" s="352" customFormat="1">
      <c r="A167" s="351"/>
      <c r="I167" s="353"/>
      <c r="J167" s="354"/>
      <c r="K167" s="353"/>
      <c r="L167" s="353"/>
      <c r="M167" s="353"/>
      <c r="N167" s="353"/>
      <c r="O167" s="353"/>
      <c r="P167" s="353"/>
      <c r="Q167" s="353"/>
      <c r="R167" s="353"/>
      <c r="S167" s="353"/>
      <c r="T167" s="353"/>
      <c r="U167" s="353"/>
      <c r="AC167" s="353"/>
      <c r="AD167" s="353"/>
      <c r="AE167" s="353"/>
      <c r="AF167" s="353"/>
      <c r="AG167" s="353"/>
      <c r="AH167" s="353"/>
      <c r="AI167" s="353"/>
      <c r="AJ167" s="353"/>
      <c r="AK167" s="353"/>
      <c r="AL167" s="353"/>
      <c r="AM167" s="353"/>
      <c r="AN167" s="353"/>
      <c r="AO167" s="353"/>
      <c r="AP167" s="353"/>
      <c r="AQ167" s="353"/>
      <c r="AR167" s="353"/>
      <c r="AS167" s="353"/>
      <c r="AT167" s="353"/>
      <c r="AU167" s="353"/>
      <c r="AV167" s="353"/>
      <c r="AW167" s="353"/>
      <c r="AX167" s="353"/>
      <c r="AY167" s="353"/>
      <c r="AZ167" s="353"/>
      <c r="BA167" s="355"/>
      <c r="BB167" s="356"/>
      <c r="BC167" s="353"/>
      <c r="BD167" s="353"/>
      <c r="BE167" s="353"/>
      <c r="BF167" s="353"/>
      <c r="BG167" s="353"/>
      <c r="BH167" s="353"/>
      <c r="BI167" s="353"/>
      <c r="BJ167" s="353"/>
      <c r="BK167" s="353"/>
      <c r="BL167" s="353"/>
      <c r="BM167" s="353"/>
      <c r="BN167" s="353"/>
      <c r="BO167" s="353"/>
      <c r="BP167" s="353"/>
      <c r="BQ167" s="353"/>
      <c r="BR167" s="353"/>
      <c r="BS167" s="353"/>
      <c r="BT167" s="353"/>
      <c r="BU167" s="353"/>
      <c r="BV167" s="353"/>
      <c r="BW167" s="353"/>
      <c r="BX167" s="357"/>
    </row>
    <row r="168" spans="1:76" s="352" customFormat="1">
      <c r="A168" s="351"/>
      <c r="I168" s="353"/>
      <c r="J168" s="354"/>
      <c r="K168" s="353"/>
      <c r="L168" s="353"/>
      <c r="M168" s="353"/>
      <c r="N168" s="353"/>
      <c r="O168" s="353"/>
      <c r="P168" s="353"/>
      <c r="Q168" s="353"/>
      <c r="R168" s="353"/>
      <c r="S168" s="353"/>
      <c r="T168" s="353"/>
      <c r="U168" s="353"/>
      <c r="AC168" s="353"/>
      <c r="AD168" s="353"/>
      <c r="AE168" s="353"/>
      <c r="AF168" s="353"/>
      <c r="AG168" s="353"/>
      <c r="AH168" s="353"/>
      <c r="AI168" s="353"/>
      <c r="AJ168" s="353"/>
      <c r="AK168" s="353"/>
      <c r="AL168" s="353"/>
      <c r="AM168" s="353"/>
      <c r="AN168" s="353"/>
      <c r="AO168" s="353"/>
      <c r="AP168" s="353"/>
      <c r="AQ168" s="353"/>
      <c r="AR168" s="353"/>
      <c r="AS168" s="353"/>
      <c r="AT168" s="353"/>
      <c r="AU168" s="353"/>
      <c r="AV168" s="353"/>
      <c r="AW168" s="353"/>
      <c r="AX168" s="353"/>
      <c r="AY168" s="353"/>
      <c r="AZ168" s="353"/>
      <c r="BA168" s="355"/>
      <c r="BB168" s="356"/>
      <c r="BC168" s="353"/>
      <c r="BD168" s="353"/>
      <c r="BE168" s="353"/>
      <c r="BF168" s="353"/>
      <c r="BG168" s="353"/>
      <c r="BH168" s="353"/>
      <c r="BI168" s="353"/>
      <c r="BJ168" s="353"/>
      <c r="BK168" s="353"/>
      <c r="BL168" s="353"/>
      <c r="BM168" s="353"/>
      <c r="BN168" s="353"/>
      <c r="BO168" s="353"/>
      <c r="BP168" s="353"/>
      <c r="BQ168" s="353"/>
      <c r="BR168" s="353"/>
      <c r="BS168" s="353"/>
      <c r="BT168" s="353"/>
      <c r="BU168" s="353"/>
      <c r="BV168" s="353"/>
      <c r="BW168" s="353"/>
      <c r="BX168" s="357"/>
    </row>
    <row r="169" spans="1:76" s="352" customFormat="1">
      <c r="A169" s="351"/>
      <c r="I169" s="353"/>
      <c r="J169" s="354"/>
      <c r="K169" s="353"/>
      <c r="L169" s="353"/>
      <c r="M169" s="353"/>
      <c r="N169" s="353"/>
      <c r="O169" s="353"/>
      <c r="P169" s="353"/>
      <c r="Q169" s="353"/>
      <c r="R169" s="353"/>
      <c r="S169" s="353"/>
      <c r="T169" s="353"/>
      <c r="U169" s="353"/>
      <c r="AC169" s="353"/>
      <c r="AD169" s="353"/>
      <c r="AE169" s="353"/>
      <c r="AF169" s="353"/>
      <c r="AG169" s="353"/>
      <c r="AH169" s="353"/>
      <c r="AI169" s="353"/>
      <c r="AJ169" s="353"/>
      <c r="AK169" s="353"/>
      <c r="AL169" s="353"/>
      <c r="AM169" s="353"/>
      <c r="AN169" s="353"/>
      <c r="AO169" s="353"/>
      <c r="AP169" s="353"/>
      <c r="AQ169" s="353"/>
      <c r="AR169" s="353"/>
      <c r="AS169" s="353"/>
      <c r="AT169" s="353"/>
      <c r="AU169" s="353"/>
      <c r="AV169" s="353"/>
      <c r="AW169" s="353"/>
      <c r="AX169" s="353"/>
      <c r="AY169" s="353"/>
      <c r="AZ169" s="353"/>
      <c r="BA169" s="355"/>
      <c r="BB169" s="356"/>
      <c r="BC169" s="353"/>
      <c r="BD169" s="353"/>
      <c r="BE169" s="353"/>
      <c r="BF169" s="353"/>
      <c r="BG169" s="353"/>
      <c r="BH169" s="353"/>
      <c r="BI169" s="353"/>
      <c r="BJ169" s="353"/>
      <c r="BK169" s="353"/>
      <c r="BL169" s="353"/>
      <c r="BM169" s="353"/>
      <c r="BN169" s="353"/>
      <c r="BO169" s="353"/>
      <c r="BP169" s="353"/>
      <c r="BQ169" s="353"/>
      <c r="BR169" s="353"/>
      <c r="BS169" s="353"/>
      <c r="BT169" s="353"/>
      <c r="BU169" s="353"/>
      <c r="BV169" s="353"/>
      <c r="BW169" s="353"/>
      <c r="BX169" s="357"/>
    </row>
    <row r="170" spans="1:76" s="352" customFormat="1">
      <c r="A170" s="351"/>
      <c r="I170" s="353"/>
      <c r="J170" s="354"/>
      <c r="K170" s="353"/>
      <c r="L170" s="353"/>
      <c r="M170" s="353"/>
      <c r="N170" s="353"/>
      <c r="O170" s="353"/>
      <c r="P170" s="353"/>
      <c r="Q170" s="353"/>
      <c r="R170" s="353"/>
      <c r="S170" s="353"/>
      <c r="T170" s="353"/>
      <c r="U170" s="353"/>
      <c r="AC170" s="353"/>
      <c r="AD170" s="353"/>
      <c r="AE170" s="353"/>
      <c r="AF170" s="353"/>
      <c r="AG170" s="353"/>
      <c r="AH170" s="353"/>
      <c r="AI170" s="353"/>
      <c r="AJ170" s="353"/>
      <c r="AK170" s="353"/>
      <c r="AL170" s="353"/>
      <c r="AM170" s="353"/>
      <c r="AN170" s="353"/>
      <c r="AO170" s="353"/>
      <c r="AP170" s="353"/>
      <c r="AQ170" s="353"/>
      <c r="AR170" s="353"/>
      <c r="AS170" s="353"/>
      <c r="AT170" s="353"/>
      <c r="AU170" s="353"/>
      <c r="AV170" s="353"/>
      <c r="AW170" s="353"/>
      <c r="AX170" s="353"/>
      <c r="AY170" s="353"/>
      <c r="AZ170" s="353"/>
      <c r="BA170" s="355"/>
      <c r="BB170" s="356"/>
      <c r="BC170" s="353"/>
      <c r="BD170" s="353"/>
      <c r="BE170" s="353"/>
      <c r="BF170" s="353"/>
      <c r="BG170" s="353"/>
      <c r="BH170" s="353"/>
      <c r="BI170" s="353"/>
      <c r="BJ170" s="353"/>
      <c r="BK170" s="353"/>
      <c r="BL170" s="353"/>
      <c r="BM170" s="353"/>
      <c r="BN170" s="353"/>
      <c r="BO170" s="353"/>
      <c r="BP170" s="353"/>
      <c r="BQ170" s="353"/>
      <c r="BR170" s="353"/>
      <c r="BS170" s="353"/>
      <c r="BT170" s="353"/>
      <c r="BU170" s="353"/>
      <c r="BV170" s="353"/>
      <c r="BW170" s="353"/>
      <c r="BX170" s="357"/>
    </row>
    <row r="171" spans="1:76" s="352" customFormat="1">
      <c r="A171" s="351"/>
      <c r="I171" s="353"/>
      <c r="J171" s="354"/>
      <c r="K171" s="353"/>
      <c r="L171" s="353"/>
      <c r="M171" s="353"/>
      <c r="N171" s="353"/>
      <c r="O171" s="353"/>
      <c r="P171" s="353"/>
      <c r="Q171" s="353"/>
      <c r="R171" s="353"/>
      <c r="S171" s="353"/>
      <c r="T171" s="353"/>
      <c r="U171" s="353"/>
      <c r="AC171" s="353"/>
      <c r="AD171" s="353"/>
      <c r="AE171" s="353"/>
      <c r="AF171" s="353"/>
      <c r="AG171" s="353"/>
      <c r="AH171" s="353"/>
      <c r="AI171" s="353"/>
      <c r="AJ171" s="353"/>
      <c r="AK171" s="353"/>
      <c r="AL171" s="353"/>
      <c r="AM171" s="353"/>
      <c r="AN171" s="353"/>
      <c r="AO171" s="353"/>
      <c r="AP171" s="353"/>
      <c r="AQ171" s="353"/>
      <c r="AR171" s="353"/>
      <c r="AS171" s="353"/>
      <c r="AT171" s="353"/>
      <c r="AU171" s="353"/>
      <c r="AV171" s="353"/>
      <c r="AW171" s="353"/>
      <c r="AX171" s="353"/>
      <c r="AY171" s="353"/>
      <c r="AZ171" s="353"/>
      <c r="BA171" s="355"/>
      <c r="BB171" s="356"/>
      <c r="BC171" s="353"/>
      <c r="BD171" s="353"/>
      <c r="BE171" s="353"/>
      <c r="BF171" s="353"/>
      <c r="BG171" s="353"/>
      <c r="BH171" s="353"/>
      <c r="BI171" s="353"/>
      <c r="BJ171" s="353"/>
      <c r="BK171" s="353"/>
      <c r="BL171" s="353"/>
      <c r="BM171" s="353"/>
      <c r="BN171" s="353"/>
      <c r="BO171" s="353"/>
      <c r="BP171" s="353"/>
      <c r="BQ171" s="353"/>
      <c r="BR171" s="353"/>
      <c r="BS171" s="353"/>
      <c r="BT171" s="353"/>
      <c r="BU171" s="353"/>
      <c r="BV171" s="353"/>
      <c r="BW171" s="353"/>
      <c r="BX171" s="357"/>
    </row>
    <row r="172" spans="1:76" s="352" customFormat="1">
      <c r="A172" s="351"/>
      <c r="I172" s="353"/>
      <c r="J172" s="354"/>
      <c r="K172" s="353"/>
      <c r="L172" s="353"/>
      <c r="M172" s="353"/>
      <c r="N172" s="353"/>
      <c r="O172" s="353"/>
      <c r="P172" s="353"/>
      <c r="Q172" s="353"/>
      <c r="R172" s="353"/>
      <c r="S172" s="353"/>
      <c r="T172" s="353"/>
      <c r="U172" s="353"/>
      <c r="AC172" s="353"/>
      <c r="AD172" s="353"/>
      <c r="AE172" s="353"/>
      <c r="AF172" s="353"/>
      <c r="AG172" s="353"/>
      <c r="AH172" s="353"/>
      <c r="AI172" s="353"/>
      <c r="AJ172" s="353"/>
      <c r="AK172" s="353"/>
      <c r="AL172" s="353"/>
      <c r="AM172" s="353"/>
      <c r="AN172" s="353"/>
      <c r="AO172" s="353"/>
      <c r="AP172" s="353"/>
      <c r="AQ172" s="353"/>
      <c r="AR172" s="353"/>
      <c r="AS172" s="353"/>
      <c r="AT172" s="353"/>
      <c r="AU172" s="353"/>
      <c r="AV172" s="353"/>
      <c r="AW172" s="353"/>
      <c r="AX172" s="353"/>
      <c r="AY172" s="353"/>
      <c r="AZ172" s="353"/>
      <c r="BA172" s="355"/>
      <c r="BB172" s="356"/>
      <c r="BC172" s="353"/>
      <c r="BD172" s="353"/>
      <c r="BE172" s="353"/>
      <c r="BF172" s="353"/>
      <c r="BG172" s="353"/>
      <c r="BH172" s="353"/>
      <c r="BI172" s="353"/>
      <c r="BJ172" s="353"/>
      <c r="BK172" s="353"/>
      <c r="BL172" s="353"/>
      <c r="BM172" s="353"/>
      <c r="BN172" s="353"/>
      <c r="BO172" s="353"/>
      <c r="BP172" s="353"/>
      <c r="BQ172" s="353"/>
      <c r="BR172" s="353"/>
      <c r="BS172" s="353"/>
      <c r="BT172" s="353"/>
      <c r="BU172" s="353"/>
      <c r="BV172" s="353"/>
      <c r="BW172" s="353"/>
      <c r="BX172" s="357"/>
    </row>
    <row r="173" spans="1:76" s="352" customFormat="1">
      <c r="A173" s="351"/>
      <c r="I173" s="353"/>
      <c r="J173" s="354"/>
      <c r="K173" s="353"/>
      <c r="L173" s="353"/>
      <c r="M173" s="353"/>
      <c r="N173" s="353"/>
      <c r="O173" s="353"/>
      <c r="P173" s="353"/>
      <c r="Q173" s="353"/>
      <c r="R173" s="353"/>
      <c r="S173" s="353"/>
      <c r="T173" s="353"/>
      <c r="U173" s="353"/>
      <c r="AC173" s="353"/>
      <c r="AD173" s="353"/>
      <c r="AE173" s="353"/>
      <c r="AF173" s="353"/>
      <c r="AG173" s="353"/>
      <c r="AH173" s="353"/>
      <c r="AI173" s="353"/>
      <c r="AJ173" s="353"/>
      <c r="AK173" s="353"/>
      <c r="AL173" s="353"/>
      <c r="AM173" s="353"/>
      <c r="AN173" s="353"/>
      <c r="AO173" s="353"/>
      <c r="AP173" s="353"/>
      <c r="AQ173" s="353"/>
      <c r="AR173" s="353"/>
      <c r="AS173" s="353"/>
      <c r="AT173" s="353"/>
      <c r="AU173" s="353"/>
      <c r="AV173" s="353"/>
      <c r="AW173" s="353"/>
      <c r="AX173" s="353"/>
      <c r="AY173" s="353"/>
      <c r="AZ173" s="353"/>
      <c r="BA173" s="355"/>
      <c r="BB173" s="356"/>
      <c r="BC173" s="353"/>
      <c r="BD173" s="353"/>
      <c r="BE173" s="353"/>
      <c r="BF173" s="353"/>
      <c r="BG173" s="353"/>
      <c r="BH173" s="353"/>
      <c r="BI173" s="353"/>
      <c r="BJ173" s="353"/>
      <c r="BK173" s="353"/>
      <c r="BL173" s="353"/>
      <c r="BM173" s="353"/>
      <c r="BN173" s="353"/>
      <c r="BO173" s="353"/>
      <c r="BP173" s="353"/>
      <c r="BQ173" s="353"/>
      <c r="BR173" s="353"/>
      <c r="BS173" s="353"/>
      <c r="BT173" s="353"/>
      <c r="BU173" s="353"/>
      <c r="BV173" s="353"/>
      <c r="BW173" s="353"/>
      <c r="BX173" s="357"/>
    </row>
    <row r="174" spans="1:76" s="352" customFormat="1">
      <c r="A174" s="351"/>
      <c r="I174" s="353"/>
      <c r="J174" s="354"/>
      <c r="K174" s="353"/>
      <c r="L174" s="353"/>
      <c r="M174" s="353"/>
      <c r="N174" s="353"/>
      <c r="O174" s="353"/>
      <c r="P174" s="353"/>
      <c r="Q174" s="353"/>
      <c r="R174" s="353"/>
      <c r="S174" s="353"/>
      <c r="T174" s="353"/>
      <c r="U174" s="353"/>
      <c r="AC174" s="353"/>
      <c r="AD174" s="353"/>
      <c r="AE174" s="353"/>
      <c r="AF174" s="353"/>
      <c r="AG174" s="353"/>
      <c r="AH174" s="353"/>
      <c r="AI174" s="353"/>
      <c r="AJ174" s="353"/>
      <c r="AK174" s="353"/>
      <c r="AL174" s="353"/>
      <c r="AM174" s="353"/>
      <c r="AN174" s="353"/>
      <c r="AO174" s="353"/>
      <c r="AP174" s="353"/>
      <c r="AQ174" s="353"/>
      <c r="AR174" s="353"/>
      <c r="AS174" s="353"/>
      <c r="AT174" s="353"/>
      <c r="AU174" s="353"/>
      <c r="AV174" s="353"/>
      <c r="AW174" s="353"/>
      <c r="AX174" s="353"/>
      <c r="AY174" s="353"/>
      <c r="AZ174" s="353"/>
      <c r="BA174" s="355"/>
      <c r="BB174" s="356"/>
      <c r="BC174" s="353"/>
      <c r="BD174" s="353"/>
      <c r="BE174" s="353"/>
      <c r="BF174" s="353"/>
      <c r="BG174" s="353"/>
      <c r="BH174" s="353"/>
      <c r="BI174" s="353"/>
      <c r="BJ174" s="353"/>
      <c r="BK174" s="353"/>
      <c r="BL174" s="353"/>
      <c r="BM174" s="353"/>
      <c r="BN174" s="353"/>
      <c r="BO174" s="353"/>
      <c r="BP174" s="353"/>
      <c r="BQ174" s="353"/>
      <c r="BR174" s="353"/>
      <c r="BS174" s="353"/>
      <c r="BT174" s="353"/>
      <c r="BU174" s="353"/>
      <c r="BV174" s="353"/>
      <c r="BW174" s="353"/>
      <c r="BX174" s="357"/>
    </row>
    <row r="175" spans="1:76" s="352" customFormat="1">
      <c r="A175" s="351"/>
      <c r="I175" s="353"/>
      <c r="J175" s="354"/>
      <c r="K175" s="353"/>
      <c r="L175" s="353"/>
      <c r="M175" s="353"/>
      <c r="N175" s="353"/>
      <c r="O175" s="353"/>
      <c r="P175" s="353"/>
      <c r="Q175" s="353"/>
      <c r="R175" s="353"/>
      <c r="S175" s="353"/>
      <c r="T175" s="353"/>
      <c r="U175" s="353"/>
      <c r="AC175" s="353"/>
      <c r="AD175" s="353"/>
      <c r="AE175" s="353"/>
      <c r="AF175" s="353"/>
      <c r="AG175" s="353"/>
      <c r="AH175" s="353"/>
      <c r="AI175" s="353"/>
      <c r="AJ175" s="353"/>
      <c r="AK175" s="353"/>
      <c r="AL175" s="353"/>
      <c r="AM175" s="353"/>
      <c r="AN175" s="353"/>
      <c r="AO175" s="353"/>
      <c r="AP175" s="353"/>
      <c r="AQ175" s="353"/>
      <c r="AR175" s="353"/>
      <c r="AS175" s="353"/>
      <c r="AT175" s="353"/>
      <c r="AU175" s="353"/>
      <c r="AV175" s="353"/>
      <c r="AW175" s="353"/>
      <c r="AX175" s="353"/>
      <c r="AY175" s="353"/>
      <c r="AZ175" s="353"/>
      <c r="BA175" s="355"/>
      <c r="BB175" s="356"/>
      <c r="BC175" s="353"/>
      <c r="BD175" s="353"/>
      <c r="BE175" s="353"/>
      <c r="BF175" s="353"/>
      <c r="BG175" s="353"/>
      <c r="BH175" s="353"/>
      <c r="BI175" s="353"/>
      <c r="BJ175" s="353"/>
      <c r="BK175" s="353"/>
      <c r="BL175" s="353"/>
      <c r="BM175" s="353"/>
      <c r="BN175" s="353"/>
      <c r="BO175" s="353"/>
      <c r="BP175" s="353"/>
      <c r="BQ175" s="353"/>
      <c r="BR175" s="353"/>
      <c r="BS175" s="353"/>
      <c r="BT175" s="353"/>
      <c r="BU175" s="353"/>
      <c r="BV175" s="353"/>
      <c r="BW175" s="353"/>
      <c r="BX175" s="357"/>
    </row>
    <row r="176" spans="1:76" s="352" customFormat="1">
      <c r="A176" s="351"/>
      <c r="I176" s="353"/>
      <c r="J176" s="354"/>
      <c r="K176" s="353"/>
      <c r="L176" s="353"/>
      <c r="M176" s="353"/>
      <c r="N176" s="353"/>
      <c r="O176" s="353"/>
      <c r="P176" s="353"/>
      <c r="Q176" s="353"/>
      <c r="R176" s="353"/>
      <c r="S176" s="353"/>
      <c r="T176" s="353"/>
      <c r="U176" s="353"/>
      <c r="AC176" s="353"/>
      <c r="AD176" s="353"/>
      <c r="AE176" s="353"/>
      <c r="AF176" s="353"/>
      <c r="AG176" s="353"/>
      <c r="AH176" s="353"/>
      <c r="AI176" s="353"/>
      <c r="AJ176" s="353"/>
      <c r="AK176" s="353"/>
      <c r="AL176" s="353"/>
      <c r="AM176" s="353"/>
      <c r="AN176" s="353"/>
      <c r="AO176" s="353"/>
      <c r="AP176" s="353"/>
      <c r="AQ176" s="353"/>
      <c r="AR176" s="353"/>
      <c r="AS176" s="353"/>
      <c r="AT176" s="353"/>
      <c r="AU176" s="353"/>
      <c r="AV176" s="353"/>
      <c r="AW176" s="353"/>
      <c r="AX176" s="353"/>
      <c r="AY176" s="353"/>
      <c r="AZ176" s="353"/>
      <c r="BA176" s="355"/>
      <c r="BB176" s="356"/>
      <c r="BC176" s="353"/>
      <c r="BD176" s="353"/>
      <c r="BE176" s="353"/>
      <c r="BF176" s="353"/>
      <c r="BG176" s="353"/>
      <c r="BH176" s="353"/>
      <c r="BI176" s="353"/>
      <c r="BJ176" s="353"/>
      <c r="BK176" s="353"/>
      <c r="BL176" s="353"/>
      <c r="BM176" s="353"/>
      <c r="BN176" s="353"/>
      <c r="BO176" s="353"/>
      <c r="BP176" s="353"/>
      <c r="BQ176" s="353"/>
      <c r="BR176" s="353"/>
      <c r="BS176" s="353"/>
      <c r="BT176" s="353"/>
      <c r="BU176" s="353"/>
      <c r="BV176" s="353"/>
      <c r="BW176" s="353"/>
      <c r="BX176" s="357"/>
    </row>
    <row r="177" spans="1:76" s="352" customFormat="1">
      <c r="A177" s="351"/>
      <c r="I177" s="353"/>
      <c r="J177" s="354"/>
      <c r="K177" s="353"/>
      <c r="L177" s="353"/>
      <c r="M177" s="353"/>
      <c r="N177" s="353"/>
      <c r="O177" s="353"/>
      <c r="P177" s="353"/>
      <c r="Q177" s="353"/>
      <c r="R177" s="353"/>
      <c r="S177" s="353"/>
      <c r="T177" s="353"/>
      <c r="U177" s="353"/>
      <c r="AC177" s="353"/>
      <c r="AD177" s="353"/>
      <c r="AE177" s="353"/>
      <c r="AF177" s="353"/>
      <c r="AG177" s="353"/>
      <c r="AH177" s="353"/>
      <c r="AI177" s="353"/>
      <c r="AJ177" s="353"/>
      <c r="AK177" s="353"/>
      <c r="AL177" s="353"/>
      <c r="AM177" s="353"/>
      <c r="AN177" s="353"/>
      <c r="AO177" s="353"/>
      <c r="AP177" s="353"/>
      <c r="AQ177" s="353"/>
      <c r="AR177" s="353"/>
      <c r="AS177" s="353"/>
      <c r="AT177" s="353"/>
      <c r="AU177" s="353"/>
      <c r="AV177" s="353"/>
      <c r="AW177" s="353"/>
      <c r="AX177" s="353"/>
      <c r="AY177" s="353"/>
      <c r="AZ177" s="353"/>
      <c r="BA177" s="355"/>
      <c r="BB177" s="356"/>
      <c r="BC177" s="353"/>
      <c r="BD177" s="353"/>
      <c r="BE177" s="353"/>
      <c r="BF177" s="353"/>
      <c r="BG177" s="353"/>
      <c r="BH177" s="353"/>
      <c r="BI177" s="353"/>
      <c r="BJ177" s="353"/>
      <c r="BK177" s="353"/>
      <c r="BL177" s="353"/>
      <c r="BM177" s="353"/>
      <c r="BN177" s="353"/>
      <c r="BO177" s="353"/>
      <c r="BP177" s="353"/>
      <c r="BQ177" s="353"/>
      <c r="BR177" s="353"/>
      <c r="BS177" s="353"/>
      <c r="BT177" s="353"/>
      <c r="BU177" s="353"/>
      <c r="BV177" s="353"/>
      <c r="BW177" s="353"/>
      <c r="BX177" s="357"/>
    </row>
    <row r="178" spans="1:76" s="352" customFormat="1">
      <c r="A178" s="351"/>
      <c r="I178" s="353"/>
      <c r="J178" s="354"/>
      <c r="K178" s="353"/>
      <c r="L178" s="353"/>
      <c r="M178" s="353"/>
      <c r="N178" s="353"/>
      <c r="O178" s="353"/>
      <c r="P178" s="353"/>
      <c r="Q178" s="353"/>
      <c r="R178" s="353"/>
      <c r="S178" s="353"/>
      <c r="T178" s="353"/>
      <c r="U178" s="353"/>
      <c r="AC178" s="353"/>
      <c r="AD178" s="353"/>
      <c r="AE178" s="353"/>
      <c r="AF178" s="353"/>
      <c r="AG178" s="353"/>
      <c r="AH178" s="353"/>
      <c r="AI178" s="353"/>
      <c r="AJ178" s="353"/>
      <c r="AK178" s="353"/>
      <c r="AL178" s="353"/>
      <c r="AM178" s="353"/>
      <c r="AN178" s="353"/>
      <c r="AO178" s="353"/>
      <c r="AP178" s="353"/>
      <c r="AQ178" s="353"/>
      <c r="AR178" s="353"/>
      <c r="AS178" s="353"/>
      <c r="AT178" s="353"/>
      <c r="AU178" s="353"/>
      <c r="AV178" s="353"/>
      <c r="AW178" s="353"/>
      <c r="AX178" s="353"/>
      <c r="AY178" s="353"/>
      <c r="AZ178" s="353"/>
      <c r="BA178" s="355"/>
      <c r="BB178" s="356"/>
      <c r="BC178" s="353"/>
      <c r="BD178" s="353"/>
      <c r="BE178" s="353"/>
      <c r="BF178" s="353"/>
      <c r="BG178" s="353"/>
      <c r="BH178" s="353"/>
      <c r="BI178" s="353"/>
      <c r="BJ178" s="353"/>
      <c r="BK178" s="353"/>
      <c r="BL178" s="353"/>
      <c r="BM178" s="353"/>
      <c r="BN178" s="353"/>
      <c r="BO178" s="353"/>
      <c r="BP178" s="353"/>
      <c r="BQ178" s="353"/>
      <c r="BR178" s="353"/>
      <c r="BS178" s="353"/>
      <c r="BT178" s="353"/>
      <c r="BU178" s="353"/>
      <c r="BV178" s="353"/>
      <c r="BW178" s="353"/>
      <c r="BX178" s="357"/>
    </row>
    <row r="179" spans="1:76" s="352" customFormat="1">
      <c r="A179" s="351"/>
      <c r="I179" s="353"/>
      <c r="J179" s="354"/>
      <c r="K179" s="353"/>
      <c r="L179" s="353"/>
      <c r="M179" s="353"/>
      <c r="N179" s="353"/>
      <c r="O179" s="353"/>
      <c r="P179" s="353"/>
      <c r="Q179" s="353"/>
      <c r="R179" s="353"/>
      <c r="S179" s="353"/>
      <c r="T179" s="353"/>
      <c r="U179" s="353"/>
      <c r="AC179" s="353"/>
      <c r="AD179" s="353"/>
      <c r="AE179" s="353"/>
      <c r="AF179" s="353"/>
      <c r="AG179" s="353"/>
      <c r="AH179" s="353"/>
      <c r="AI179" s="353"/>
      <c r="AJ179" s="353"/>
      <c r="AK179" s="353"/>
      <c r="AL179" s="353"/>
      <c r="AM179" s="353"/>
      <c r="AN179" s="353"/>
      <c r="AO179" s="353"/>
      <c r="AP179" s="353"/>
      <c r="AQ179" s="353"/>
      <c r="AR179" s="353"/>
      <c r="AS179" s="353"/>
      <c r="AT179" s="353"/>
      <c r="AU179" s="353"/>
      <c r="AV179" s="353"/>
      <c r="AW179" s="353"/>
      <c r="AX179" s="353"/>
      <c r="AY179" s="353"/>
      <c r="AZ179" s="353"/>
      <c r="BA179" s="355"/>
      <c r="BB179" s="356"/>
      <c r="BC179" s="353"/>
      <c r="BD179" s="353"/>
      <c r="BE179" s="353"/>
      <c r="BF179" s="353"/>
      <c r="BG179" s="353"/>
      <c r="BH179" s="353"/>
      <c r="BI179" s="353"/>
      <c r="BJ179" s="353"/>
      <c r="BK179" s="353"/>
      <c r="BL179" s="353"/>
      <c r="BM179" s="353"/>
      <c r="BN179" s="353"/>
      <c r="BO179" s="353"/>
      <c r="BP179" s="353"/>
      <c r="BQ179" s="353"/>
      <c r="BR179" s="353"/>
      <c r="BS179" s="353"/>
      <c r="BT179" s="353"/>
      <c r="BU179" s="353"/>
      <c r="BV179" s="353"/>
      <c r="BW179" s="353"/>
      <c r="BX179" s="357"/>
    </row>
    <row r="180" spans="1:76" s="352" customFormat="1">
      <c r="A180" s="351"/>
      <c r="I180" s="353"/>
      <c r="J180" s="354"/>
      <c r="K180" s="353"/>
      <c r="L180" s="353"/>
      <c r="M180" s="353"/>
      <c r="N180" s="353"/>
      <c r="O180" s="353"/>
      <c r="P180" s="353"/>
      <c r="Q180" s="353"/>
      <c r="R180" s="353"/>
      <c r="S180" s="353"/>
      <c r="T180" s="353"/>
      <c r="U180" s="353"/>
      <c r="AC180" s="353"/>
      <c r="AD180" s="353"/>
      <c r="AE180" s="353"/>
      <c r="AF180" s="353"/>
      <c r="AG180" s="353"/>
      <c r="AH180" s="353"/>
      <c r="AI180" s="353"/>
      <c r="AJ180" s="353"/>
      <c r="AK180" s="353"/>
      <c r="AL180" s="353"/>
      <c r="AM180" s="353"/>
      <c r="AN180" s="353"/>
      <c r="AO180" s="353"/>
      <c r="AP180" s="353"/>
      <c r="AQ180" s="353"/>
      <c r="AR180" s="353"/>
      <c r="AS180" s="353"/>
      <c r="AT180" s="353"/>
      <c r="AU180" s="353"/>
      <c r="AV180" s="353"/>
      <c r="AW180" s="353"/>
      <c r="AX180" s="353"/>
      <c r="AY180" s="353"/>
      <c r="AZ180" s="353"/>
      <c r="BA180" s="355"/>
      <c r="BB180" s="356"/>
      <c r="BC180" s="353"/>
      <c r="BD180" s="353"/>
      <c r="BE180" s="353"/>
      <c r="BF180" s="353"/>
      <c r="BG180" s="353"/>
      <c r="BH180" s="353"/>
      <c r="BI180" s="353"/>
      <c r="BJ180" s="353"/>
      <c r="BK180" s="353"/>
      <c r="BL180" s="353"/>
      <c r="BM180" s="353"/>
      <c r="BN180" s="353"/>
      <c r="BO180" s="353"/>
      <c r="BP180" s="353"/>
      <c r="BQ180" s="353"/>
      <c r="BR180" s="353"/>
      <c r="BS180" s="353"/>
      <c r="BT180" s="353"/>
      <c r="BU180" s="353"/>
      <c r="BV180" s="353"/>
      <c r="BW180" s="353"/>
      <c r="BX180" s="357"/>
    </row>
    <row r="181" spans="1:76" s="352" customFormat="1">
      <c r="A181" s="351"/>
      <c r="I181" s="353"/>
      <c r="J181" s="354"/>
      <c r="K181" s="353"/>
      <c r="L181" s="353"/>
      <c r="M181" s="353"/>
      <c r="N181" s="353"/>
      <c r="O181" s="353"/>
      <c r="P181" s="353"/>
      <c r="Q181" s="353"/>
      <c r="R181" s="353"/>
      <c r="S181" s="353"/>
      <c r="T181" s="353"/>
      <c r="U181" s="353"/>
      <c r="AC181" s="353"/>
      <c r="AD181" s="353"/>
      <c r="AE181" s="353"/>
      <c r="AF181" s="353"/>
      <c r="AG181" s="353"/>
      <c r="AH181" s="353"/>
      <c r="AI181" s="353"/>
      <c r="AJ181" s="353"/>
      <c r="AK181" s="353"/>
      <c r="AL181" s="353"/>
      <c r="AM181" s="353"/>
      <c r="AN181" s="353"/>
      <c r="AO181" s="353"/>
      <c r="AP181" s="353"/>
      <c r="AQ181" s="353"/>
      <c r="AR181" s="353"/>
      <c r="AS181" s="353"/>
      <c r="AT181" s="353"/>
      <c r="AU181" s="353"/>
      <c r="AV181" s="353"/>
      <c r="AW181" s="353"/>
      <c r="AX181" s="353"/>
      <c r="AY181" s="353"/>
      <c r="AZ181" s="353"/>
      <c r="BA181" s="355"/>
      <c r="BB181" s="356"/>
      <c r="BC181" s="353"/>
      <c r="BD181" s="353"/>
      <c r="BE181" s="353"/>
      <c r="BF181" s="353"/>
      <c r="BG181" s="353"/>
      <c r="BH181" s="353"/>
      <c r="BI181" s="353"/>
      <c r="BJ181" s="353"/>
      <c r="BK181" s="353"/>
      <c r="BL181" s="353"/>
      <c r="BM181" s="353"/>
      <c r="BN181" s="353"/>
      <c r="BO181" s="353"/>
      <c r="BP181" s="353"/>
      <c r="BQ181" s="353"/>
      <c r="BR181" s="353"/>
      <c r="BS181" s="353"/>
      <c r="BT181" s="353"/>
      <c r="BU181" s="353"/>
      <c r="BV181" s="353"/>
      <c r="BW181" s="353"/>
      <c r="BX181" s="357"/>
    </row>
    <row r="182" spans="1:76" s="352" customFormat="1">
      <c r="A182" s="351"/>
      <c r="I182" s="353"/>
      <c r="J182" s="354"/>
      <c r="K182" s="353"/>
      <c r="L182" s="353"/>
      <c r="M182" s="353"/>
      <c r="N182" s="353"/>
      <c r="O182" s="353"/>
      <c r="P182" s="353"/>
      <c r="Q182" s="353"/>
      <c r="R182" s="353"/>
      <c r="S182" s="353"/>
      <c r="T182" s="353"/>
      <c r="U182" s="353"/>
      <c r="AC182" s="353"/>
      <c r="AD182" s="353"/>
      <c r="AE182" s="353"/>
      <c r="AF182" s="353"/>
      <c r="AG182" s="353"/>
      <c r="AH182" s="353"/>
      <c r="AI182" s="353"/>
      <c r="AJ182" s="353"/>
      <c r="AK182" s="353"/>
      <c r="AL182" s="353"/>
      <c r="AM182" s="353"/>
      <c r="AN182" s="353"/>
      <c r="AO182" s="353"/>
      <c r="AP182" s="353"/>
      <c r="AQ182" s="353"/>
      <c r="AR182" s="353"/>
      <c r="AS182" s="353"/>
      <c r="AT182" s="353"/>
      <c r="AU182" s="353"/>
      <c r="AV182" s="353"/>
      <c r="AW182" s="353"/>
      <c r="AX182" s="353"/>
      <c r="AY182" s="353"/>
      <c r="AZ182" s="353"/>
      <c r="BA182" s="355"/>
      <c r="BB182" s="356"/>
      <c r="BC182" s="353"/>
      <c r="BD182" s="353"/>
      <c r="BE182" s="353"/>
      <c r="BF182" s="353"/>
      <c r="BG182" s="353"/>
      <c r="BH182" s="353"/>
      <c r="BI182" s="353"/>
      <c r="BJ182" s="353"/>
      <c r="BK182" s="353"/>
      <c r="BL182" s="353"/>
      <c r="BM182" s="353"/>
      <c r="BN182" s="353"/>
      <c r="BO182" s="353"/>
      <c r="BP182" s="353"/>
      <c r="BQ182" s="353"/>
      <c r="BR182" s="353"/>
      <c r="BS182" s="353"/>
      <c r="BT182" s="353"/>
      <c r="BU182" s="353"/>
      <c r="BV182" s="353"/>
      <c r="BW182" s="353"/>
      <c r="BX182" s="357"/>
    </row>
    <row r="183" spans="1:76" s="352" customFormat="1">
      <c r="A183" s="351"/>
      <c r="I183" s="353"/>
      <c r="J183" s="354"/>
      <c r="K183" s="353"/>
      <c r="L183" s="353"/>
      <c r="M183" s="353"/>
      <c r="N183" s="353"/>
      <c r="O183" s="353"/>
      <c r="P183" s="353"/>
      <c r="Q183" s="353"/>
      <c r="R183" s="353"/>
      <c r="S183" s="353"/>
      <c r="T183" s="353"/>
      <c r="U183" s="353"/>
      <c r="AC183" s="353"/>
      <c r="AD183" s="353"/>
      <c r="AE183" s="353"/>
      <c r="AF183" s="353"/>
      <c r="AG183" s="353"/>
      <c r="AH183" s="353"/>
      <c r="AI183" s="353"/>
      <c r="AJ183" s="353"/>
      <c r="AK183" s="353"/>
      <c r="AL183" s="353"/>
      <c r="AM183" s="353"/>
      <c r="AN183" s="353"/>
      <c r="AO183" s="353"/>
      <c r="AP183" s="353"/>
      <c r="AQ183" s="353"/>
      <c r="AR183" s="353"/>
      <c r="AS183" s="353"/>
      <c r="AT183" s="353"/>
      <c r="AU183" s="353"/>
      <c r="AV183" s="353"/>
      <c r="AW183" s="353"/>
      <c r="AX183" s="353"/>
      <c r="AY183" s="353"/>
      <c r="AZ183" s="353"/>
      <c r="BA183" s="355"/>
      <c r="BB183" s="356"/>
      <c r="BC183" s="353"/>
      <c r="BD183" s="353"/>
      <c r="BE183" s="353"/>
      <c r="BF183" s="353"/>
      <c r="BG183" s="353"/>
      <c r="BH183" s="353"/>
      <c r="BI183" s="353"/>
      <c r="BJ183" s="353"/>
      <c r="BK183" s="353"/>
      <c r="BL183" s="353"/>
      <c r="BM183" s="353"/>
      <c r="BN183" s="353"/>
      <c r="BO183" s="353"/>
      <c r="BP183" s="353"/>
      <c r="BQ183" s="353"/>
      <c r="BR183" s="353"/>
      <c r="BS183" s="353"/>
      <c r="BT183" s="353"/>
      <c r="BU183" s="353"/>
      <c r="BV183" s="353"/>
      <c r="BW183" s="353"/>
      <c r="BX183" s="357"/>
    </row>
    <row r="184" spans="1:76" s="352" customFormat="1">
      <c r="A184" s="351"/>
      <c r="I184" s="353"/>
      <c r="J184" s="354"/>
      <c r="K184" s="353"/>
      <c r="L184" s="353"/>
      <c r="M184" s="353"/>
      <c r="N184" s="353"/>
      <c r="O184" s="353"/>
      <c r="P184" s="353"/>
      <c r="Q184" s="353"/>
      <c r="R184" s="353"/>
      <c r="S184" s="353"/>
      <c r="T184" s="353"/>
      <c r="U184" s="353"/>
      <c r="AC184" s="353"/>
      <c r="AD184" s="353"/>
      <c r="AE184" s="353"/>
      <c r="AF184" s="353"/>
      <c r="AG184" s="353"/>
      <c r="AH184" s="353"/>
      <c r="AI184" s="353"/>
      <c r="AJ184" s="353"/>
      <c r="AK184" s="353"/>
      <c r="AL184" s="353"/>
      <c r="AM184" s="353"/>
      <c r="AN184" s="353"/>
      <c r="AO184" s="353"/>
      <c r="AP184" s="353"/>
      <c r="AQ184" s="353"/>
      <c r="AR184" s="353"/>
      <c r="AS184" s="353"/>
      <c r="AT184" s="353"/>
      <c r="AU184" s="353"/>
      <c r="AV184" s="353"/>
      <c r="AW184" s="353"/>
      <c r="AX184" s="353"/>
      <c r="AY184" s="353"/>
      <c r="AZ184" s="353"/>
      <c r="BA184" s="355"/>
      <c r="BB184" s="356"/>
      <c r="BC184" s="353"/>
      <c r="BD184" s="353"/>
      <c r="BE184" s="353"/>
      <c r="BF184" s="353"/>
      <c r="BG184" s="353"/>
      <c r="BH184" s="353"/>
      <c r="BI184" s="353"/>
      <c r="BJ184" s="353"/>
      <c r="BK184" s="353"/>
      <c r="BL184" s="353"/>
      <c r="BM184" s="353"/>
      <c r="BN184" s="353"/>
      <c r="BO184" s="353"/>
      <c r="BP184" s="353"/>
      <c r="BQ184" s="353"/>
      <c r="BR184" s="353"/>
      <c r="BS184" s="353"/>
      <c r="BT184" s="353"/>
      <c r="BU184" s="353"/>
      <c r="BV184" s="353"/>
      <c r="BW184" s="353"/>
      <c r="BX184" s="357"/>
    </row>
    <row r="185" spans="1:76" s="352" customFormat="1">
      <c r="A185" s="351"/>
      <c r="I185" s="353"/>
      <c r="J185" s="354"/>
      <c r="K185" s="353"/>
      <c r="L185" s="353"/>
      <c r="M185" s="353"/>
      <c r="N185" s="353"/>
      <c r="O185" s="353"/>
      <c r="P185" s="353"/>
      <c r="Q185" s="353"/>
      <c r="R185" s="353"/>
      <c r="S185" s="353"/>
      <c r="T185" s="353"/>
      <c r="U185" s="353"/>
      <c r="AC185" s="353"/>
      <c r="AD185" s="353"/>
      <c r="AE185" s="353"/>
      <c r="AF185" s="353"/>
      <c r="AG185" s="353"/>
      <c r="AH185" s="353"/>
      <c r="AI185" s="353"/>
      <c r="AJ185" s="353"/>
      <c r="AK185" s="353"/>
      <c r="AL185" s="353"/>
      <c r="AM185" s="353"/>
      <c r="AN185" s="353"/>
      <c r="AO185" s="353"/>
      <c r="AP185" s="353"/>
      <c r="AQ185" s="353"/>
      <c r="AR185" s="353"/>
      <c r="AS185" s="353"/>
      <c r="AT185" s="353"/>
      <c r="AU185" s="353"/>
      <c r="AV185" s="353"/>
      <c r="AW185" s="353"/>
      <c r="AX185" s="353"/>
      <c r="AY185" s="353"/>
      <c r="AZ185" s="353"/>
      <c r="BA185" s="355"/>
      <c r="BB185" s="356"/>
      <c r="BC185" s="353"/>
      <c r="BD185" s="353"/>
      <c r="BE185" s="353"/>
      <c r="BF185" s="353"/>
      <c r="BG185" s="353"/>
      <c r="BH185" s="353"/>
      <c r="BI185" s="353"/>
      <c r="BJ185" s="353"/>
      <c r="BK185" s="353"/>
      <c r="BL185" s="353"/>
      <c r="BM185" s="353"/>
      <c r="BN185" s="353"/>
      <c r="BO185" s="353"/>
      <c r="BP185" s="353"/>
      <c r="BQ185" s="353"/>
      <c r="BR185" s="353"/>
      <c r="BS185" s="353"/>
      <c r="BT185" s="353"/>
      <c r="BU185" s="353"/>
      <c r="BV185" s="353"/>
      <c r="BW185" s="353"/>
      <c r="BX185" s="357"/>
    </row>
    <row r="186" spans="1:76" s="352" customFormat="1">
      <c r="A186" s="351"/>
      <c r="I186" s="353"/>
      <c r="J186" s="354"/>
      <c r="K186" s="353"/>
      <c r="L186" s="353"/>
      <c r="M186" s="353"/>
      <c r="N186" s="353"/>
      <c r="O186" s="353"/>
      <c r="P186" s="353"/>
      <c r="Q186" s="353"/>
      <c r="R186" s="353"/>
      <c r="S186" s="353"/>
      <c r="T186" s="353"/>
      <c r="U186" s="353"/>
      <c r="AC186" s="353"/>
      <c r="AD186" s="353"/>
      <c r="AE186" s="353"/>
      <c r="AF186" s="353"/>
      <c r="AG186" s="353"/>
      <c r="AH186" s="353"/>
      <c r="AI186" s="353"/>
      <c r="AJ186" s="353"/>
      <c r="AK186" s="353"/>
      <c r="AL186" s="353"/>
      <c r="AM186" s="353"/>
      <c r="AN186" s="353"/>
      <c r="AO186" s="353"/>
      <c r="AP186" s="353"/>
      <c r="AQ186" s="353"/>
      <c r="AR186" s="353"/>
      <c r="AS186" s="353"/>
      <c r="AT186" s="353"/>
      <c r="AU186" s="353"/>
      <c r="AV186" s="353"/>
      <c r="AW186" s="353"/>
      <c r="AX186" s="353"/>
      <c r="AY186" s="353"/>
      <c r="AZ186" s="353"/>
      <c r="BA186" s="355"/>
      <c r="BB186" s="356"/>
      <c r="BC186" s="353"/>
      <c r="BD186" s="353"/>
      <c r="BE186" s="353"/>
      <c r="BF186" s="353"/>
      <c r="BG186" s="353"/>
      <c r="BH186" s="353"/>
      <c r="BI186" s="353"/>
      <c r="BJ186" s="353"/>
      <c r="BK186" s="353"/>
      <c r="BL186" s="353"/>
      <c r="BM186" s="353"/>
      <c r="BN186" s="353"/>
      <c r="BO186" s="353"/>
      <c r="BP186" s="353"/>
      <c r="BQ186" s="353"/>
      <c r="BR186" s="353"/>
      <c r="BS186" s="353"/>
      <c r="BT186" s="353"/>
      <c r="BU186" s="353"/>
      <c r="BV186" s="353"/>
      <c r="BW186" s="353"/>
      <c r="BX186" s="357"/>
    </row>
    <row r="187" spans="1:76" s="352" customFormat="1">
      <c r="A187" s="351"/>
      <c r="I187" s="353"/>
      <c r="J187" s="354"/>
      <c r="K187" s="353"/>
      <c r="L187" s="353"/>
      <c r="M187" s="353"/>
      <c r="N187" s="353"/>
      <c r="O187" s="353"/>
      <c r="P187" s="353"/>
      <c r="Q187" s="353"/>
      <c r="R187" s="353"/>
      <c r="S187" s="353"/>
      <c r="T187" s="353"/>
      <c r="U187" s="353"/>
      <c r="AC187" s="353"/>
      <c r="AD187" s="353"/>
      <c r="AE187" s="353"/>
      <c r="AF187" s="353"/>
      <c r="AG187" s="353"/>
      <c r="AH187" s="353"/>
      <c r="AI187" s="353"/>
      <c r="AJ187" s="353"/>
      <c r="AK187" s="353"/>
      <c r="AL187" s="353"/>
      <c r="AM187" s="353"/>
      <c r="AN187" s="353"/>
      <c r="AO187" s="353"/>
      <c r="AP187" s="353"/>
      <c r="AQ187" s="353"/>
      <c r="AR187" s="353"/>
      <c r="AS187" s="353"/>
      <c r="AT187" s="353"/>
      <c r="AU187" s="353"/>
      <c r="AV187" s="353"/>
      <c r="AW187" s="353"/>
      <c r="AX187" s="353"/>
      <c r="AY187" s="353"/>
      <c r="AZ187" s="353"/>
      <c r="BA187" s="355"/>
      <c r="BB187" s="356"/>
      <c r="BC187" s="353"/>
      <c r="BD187" s="353"/>
      <c r="BE187" s="353"/>
      <c r="BF187" s="353"/>
      <c r="BG187" s="353"/>
      <c r="BH187" s="353"/>
      <c r="BI187" s="353"/>
      <c r="BJ187" s="353"/>
      <c r="BK187" s="353"/>
      <c r="BL187" s="353"/>
      <c r="BM187" s="353"/>
      <c r="BN187" s="353"/>
      <c r="BO187" s="353"/>
      <c r="BP187" s="353"/>
      <c r="BQ187" s="353"/>
      <c r="BR187" s="353"/>
      <c r="BS187" s="353"/>
      <c r="BT187" s="353"/>
      <c r="BU187" s="353"/>
      <c r="BV187" s="353"/>
      <c r="BW187" s="353"/>
      <c r="BX187" s="357"/>
    </row>
    <row r="188" spans="1:76" s="352" customFormat="1">
      <c r="A188" s="351"/>
      <c r="I188" s="353"/>
      <c r="J188" s="354"/>
      <c r="K188" s="353"/>
      <c r="L188" s="353"/>
      <c r="M188" s="353"/>
      <c r="N188" s="353"/>
      <c r="O188" s="353"/>
      <c r="P188" s="353"/>
      <c r="Q188" s="353"/>
      <c r="R188" s="353"/>
      <c r="S188" s="353"/>
      <c r="T188" s="353"/>
      <c r="U188" s="353"/>
      <c r="AC188" s="353"/>
      <c r="AD188" s="353"/>
      <c r="AE188" s="353"/>
      <c r="AF188" s="353"/>
      <c r="AG188" s="353"/>
      <c r="AH188" s="353"/>
      <c r="AI188" s="353"/>
      <c r="AJ188" s="353"/>
      <c r="AK188" s="353"/>
      <c r="AL188" s="353"/>
      <c r="AM188" s="353"/>
      <c r="AN188" s="353"/>
      <c r="AO188" s="353"/>
      <c r="AP188" s="353"/>
      <c r="AQ188" s="353"/>
      <c r="AR188" s="353"/>
      <c r="AS188" s="353"/>
      <c r="AT188" s="353"/>
      <c r="AU188" s="353"/>
      <c r="AV188" s="353"/>
      <c r="AW188" s="353"/>
      <c r="AX188" s="353"/>
      <c r="AY188" s="353"/>
      <c r="AZ188" s="353"/>
      <c r="BA188" s="355"/>
      <c r="BB188" s="356"/>
      <c r="BC188" s="353"/>
      <c r="BD188" s="353"/>
      <c r="BE188" s="353"/>
      <c r="BF188" s="353"/>
      <c r="BG188" s="353"/>
      <c r="BH188" s="353"/>
      <c r="BI188" s="353"/>
      <c r="BJ188" s="353"/>
      <c r="BK188" s="353"/>
      <c r="BL188" s="353"/>
      <c r="BM188" s="353"/>
      <c r="BN188" s="353"/>
      <c r="BO188" s="353"/>
      <c r="BP188" s="353"/>
      <c r="BQ188" s="353"/>
      <c r="BR188" s="353"/>
      <c r="BS188" s="353"/>
      <c r="BT188" s="353"/>
      <c r="BU188" s="353"/>
      <c r="BV188" s="353"/>
      <c r="BW188" s="353"/>
      <c r="BX188" s="357"/>
    </row>
    <row r="189" spans="1:76" s="352" customFormat="1">
      <c r="A189" s="351"/>
      <c r="I189" s="353"/>
      <c r="J189" s="354"/>
      <c r="K189" s="353"/>
      <c r="L189" s="353"/>
      <c r="M189" s="353"/>
      <c r="N189" s="353"/>
      <c r="O189" s="353"/>
      <c r="P189" s="353"/>
      <c r="Q189" s="353"/>
      <c r="R189" s="353"/>
      <c r="S189" s="353"/>
      <c r="T189" s="353"/>
      <c r="U189" s="353"/>
      <c r="AC189" s="353"/>
      <c r="AD189" s="353"/>
      <c r="AE189" s="353"/>
      <c r="AF189" s="353"/>
      <c r="AG189" s="353"/>
      <c r="AH189" s="353"/>
      <c r="AI189" s="353"/>
      <c r="AJ189" s="353"/>
      <c r="AK189" s="353"/>
      <c r="AL189" s="353"/>
      <c r="AM189" s="353"/>
      <c r="AN189" s="353"/>
      <c r="AO189" s="353"/>
      <c r="AP189" s="353"/>
      <c r="AQ189" s="353"/>
      <c r="AR189" s="353"/>
      <c r="AS189" s="353"/>
      <c r="AT189" s="353"/>
      <c r="AU189" s="353"/>
      <c r="AV189" s="353"/>
      <c r="AW189" s="353"/>
      <c r="AX189" s="353"/>
      <c r="AY189" s="353"/>
      <c r="AZ189" s="353"/>
      <c r="BA189" s="355"/>
      <c r="BB189" s="356"/>
      <c r="BC189" s="353"/>
      <c r="BD189" s="353"/>
      <c r="BE189" s="353"/>
      <c r="BF189" s="353"/>
      <c r="BG189" s="353"/>
      <c r="BH189" s="353"/>
      <c r="BI189" s="353"/>
      <c r="BJ189" s="353"/>
      <c r="BK189" s="353"/>
      <c r="BL189" s="353"/>
      <c r="BM189" s="353"/>
      <c r="BN189" s="353"/>
      <c r="BO189" s="353"/>
      <c r="BP189" s="353"/>
      <c r="BQ189" s="353"/>
      <c r="BR189" s="353"/>
      <c r="BS189" s="353"/>
      <c r="BT189" s="353"/>
      <c r="BU189" s="353"/>
      <c r="BV189" s="353"/>
      <c r="BW189" s="353"/>
      <c r="BX189" s="357"/>
    </row>
    <row r="190" spans="1:76" s="352" customFormat="1">
      <c r="A190" s="351"/>
      <c r="I190" s="353"/>
      <c r="J190" s="354"/>
      <c r="K190" s="353"/>
      <c r="L190" s="353"/>
      <c r="M190" s="353"/>
      <c r="N190" s="353"/>
      <c r="O190" s="353"/>
      <c r="P190" s="353"/>
      <c r="Q190" s="353"/>
      <c r="R190" s="353"/>
      <c r="S190" s="353"/>
      <c r="T190" s="353"/>
      <c r="U190" s="353"/>
      <c r="AC190" s="353"/>
      <c r="AD190" s="353"/>
      <c r="AE190" s="353"/>
      <c r="AF190" s="353"/>
      <c r="AG190" s="353"/>
      <c r="AH190" s="353"/>
      <c r="AI190" s="353"/>
      <c r="AJ190" s="353"/>
      <c r="AK190" s="353"/>
      <c r="AL190" s="353"/>
      <c r="AM190" s="353"/>
      <c r="AN190" s="353"/>
      <c r="AO190" s="353"/>
      <c r="AP190" s="353"/>
      <c r="AQ190" s="353"/>
      <c r="AR190" s="353"/>
      <c r="AS190" s="353"/>
      <c r="AT190" s="353"/>
      <c r="AU190" s="353"/>
      <c r="AV190" s="353"/>
      <c r="AW190" s="353"/>
      <c r="AX190" s="353"/>
      <c r="AY190" s="353"/>
      <c r="AZ190" s="353"/>
      <c r="BA190" s="355"/>
      <c r="BB190" s="356"/>
      <c r="BC190" s="353"/>
      <c r="BD190" s="353"/>
      <c r="BE190" s="353"/>
      <c r="BF190" s="353"/>
      <c r="BG190" s="353"/>
      <c r="BH190" s="353"/>
      <c r="BI190" s="353"/>
      <c r="BJ190" s="353"/>
      <c r="BK190" s="353"/>
      <c r="BL190" s="353"/>
      <c r="BM190" s="353"/>
      <c r="BN190" s="353"/>
      <c r="BO190" s="353"/>
      <c r="BP190" s="353"/>
      <c r="BQ190" s="353"/>
      <c r="BR190" s="353"/>
      <c r="BS190" s="353"/>
      <c r="BT190" s="353"/>
      <c r="BU190" s="353"/>
      <c r="BV190" s="353"/>
      <c r="BW190" s="353"/>
      <c r="BX190" s="357"/>
    </row>
    <row r="191" spans="1:76" s="352" customFormat="1">
      <c r="A191" s="351"/>
      <c r="I191" s="353"/>
      <c r="J191" s="354"/>
      <c r="K191" s="353"/>
      <c r="L191" s="353"/>
      <c r="M191" s="353"/>
      <c r="N191" s="353"/>
      <c r="O191" s="353"/>
      <c r="P191" s="353"/>
      <c r="Q191" s="353"/>
      <c r="R191" s="353"/>
      <c r="S191" s="353"/>
      <c r="T191" s="353"/>
      <c r="U191" s="353"/>
      <c r="AC191" s="353"/>
      <c r="AD191" s="353"/>
      <c r="AE191" s="353"/>
      <c r="AF191" s="353"/>
      <c r="AG191" s="353"/>
      <c r="AH191" s="353"/>
      <c r="AI191" s="353"/>
      <c r="AJ191" s="353"/>
      <c r="AK191" s="353"/>
      <c r="AL191" s="353"/>
      <c r="AM191" s="353"/>
      <c r="AN191" s="353"/>
      <c r="AO191" s="353"/>
      <c r="AP191" s="353"/>
      <c r="AQ191" s="353"/>
      <c r="AR191" s="353"/>
      <c r="AS191" s="353"/>
      <c r="AT191" s="353"/>
      <c r="AU191" s="353"/>
      <c r="AV191" s="353"/>
      <c r="AW191" s="353"/>
      <c r="AX191" s="353"/>
      <c r="AY191" s="353"/>
      <c r="AZ191" s="353"/>
      <c r="BA191" s="355"/>
      <c r="BB191" s="356"/>
      <c r="BC191" s="353"/>
      <c r="BD191" s="353"/>
      <c r="BE191" s="353"/>
      <c r="BF191" s="353"/>
      <c r="BG191" s="353"/>
      <c r="BH191" s="353"/>
      <c r="BI191" s="353"/>
      <c r="BJ191" s="353"/>
      <c r="BK191" s="353"/>
      <c r="BL191" s="353"/>
      <c r="BM191" s="353"/>
      <c r="BN191" s="353"/>
      <c r="BO191" s="353"/>
      <c r="BP191" s="353"/>
      <c r="BQ191" s="353"/>
      <c r="BR191" s="353"/>
      <c r="BS191" s="353"/>
      <c r="BT191" s="353"/>
      <c r="BU191" s="353"/>
      <c r="BV191" s="353"/>
      <c r="BW191" s="353"/>
      <c r="BX191" s="357"/>
    </row>
    <row r="192" spans="1:76" s="352" customFormat="1">
      <c r="A192" s="351"/>
      <c r="I192" s="353"/>
      <c r="J192" s="354"/>
      <c r="K192" s="353"/>
      <c r="L192" s="353"/>
      <c r="M192" s="353"/>
      <c r="N192" s="353"/>
      <c r="O192" s="353"/>
      <c r="P192" s="353"/>
      <c r="Q192" s="353"/>
      <c r="R192" s="353"/>
      <c r="S192" s="353"/>
      <c r="T192" s="353"/>
      <c r="U192" s="353"/>
      <c r="AC192" s="353"/>
      <c r="AD192" s="353"/>
      <c r="AE192" s="353"/>
      <c r="AF192" s="353"/>
      <c r="AG192" s="353"/>
      <c r="AH192" s="353"/>
      <c r="AI192" s="353"/>
      <c r="AJ192" s="353"/>
      <c r="AK192" s="353"/>
      <c r="AL192" s="353"/>
      <c r="AM192" s="353"/>
      <c r="AN192" s="353"/>
      <c r="AO192" s="353"/>
      <c r="AP192" s="353"/>
      <c r="AQ192" s="353"/>
      <c r="AR192" s="353"/>
      <c r="AS192" s="353"/>
      <c r="AT192" s="353"/>
      <c r="AU192" s="353"/>
      <c r="AV192" s="353"/>
      <c r="AW192" s="353"/>
      <c r="AX192" s="353"/>
      <c r="AY192" s="353"/>
      <c r="AZ192" s="353"/>
      <c r="BA192" s="355"/>
      <c r="BB192" s="356"/>
      <c r="BC192" s="353"/>
      <c r="BD192" s="353"/>
      <c r="BE192" s="353"/>
      <c r="BF192" s="353"/>
      <c r="BG192" s="353"/>
      <c r="BH192" s="353"/>
      <c r="BI192" s="353"/>
      <c r="BJ192" s="353"/>
      <c r="BK192" s="353"/>
      <c r="BL192" s="353"/>
      <c r="BM192" s="353"/>
      <c r="BN192" s="353"/>
      <c r="BO192" s="353"/>
      <c r="BP192" s="353"/>
      <c r="BQ192" s="353"/>
      <c r="BR192" s="353"/>
      <c r="BS192" s="353"/>
      <c r="BT192" s="353"/>
      <c r="BU192" s="353"/>
      <c r="BV192" s="353"/>
      <c r="BW192" s="353"/>
      <c r="BX192" s="357"/>
    </row>
    <row r="193" spans="1:76" s="352" customFormat="1">
      <c r="A193" s="351"/>
      <c r="I193" s="353"/>
      <c r="J193" s="354"/>
      <c r="K193" s="353"/>
      <c r="L193" s="353"/>
      <c r="M193" s="353"/>
      <c r="N193" s="353"/>
      <c r="O193" s="353"/>
      <c r="P193" s="353"/>
      <c r="Q193" s="353"/>
      <c r="R193" s="353"/>
      <c r="S193" s="353"/>
      <c r="T193" s="353"/>
      <c r="U193" s="353"/>
      <c r="AC193" s="353"/>
      <c r="AD193" s="353"/>
      <c r="AE193" s="353"/>
      <c r="AF193" s="353"/>
      <c r="AG193" s="353"/>
      <c r="AH193" s="353"/>
      <c r="AI193" s="353"/>
      <c r="AJ193" s="353"/>
      <c r="AK193" s="353"/>
      <c r="AL193" s="353"/>
      <c r="AM193" s="353"/>
      <c r="AN193" s="353"/>
      <c r="AO193" s="353"/>
      <c r="AP193" s="353"/>
      <c r="AQ193" s="353"/>
      <c r="AR193" s="353"/>
      <c r="AS193" s="353"/>
      <c r="AT193" s="353"/>
      <c r="AU193" s="353"/>
      <c r="AV193" s="353"/>
      <c r="AW193" s="353"/>
      <c r="AX193" s="353"/>
      <c r="AY193" s="353"/>
      <c r="AZ193" s="353"/>
      <c r="BA193" s="355"/>
      <c r="BB193" s="356"/>
      <c r="BC193" s="353"/>
      <c r="BD193" s="353"/>
      <c r="BE193" s="353"/>
      <c r="BF193" s="353"/>
      <c r="BG193" s="353"/>
      <c r="BH193" s="353"/>
      <c r="BI193" s="353"/>
      <c r="BJ193" s="353"/>
      <c r="BK193" s="353"/>
      <c r="BL193" s="353"/>
      <c r="BM193" s="353"/>
      <c r="BN193" s="353"/>
      <c r="BO193" s="353"/>
      <c r="BP193" s="353"/>
      <c r="BQ193" s="353"/>
      <c r="BR193" s="353"/>
      <c r="BS193" s="353"/>
      <c r="BT193" s="353"/>
      <c r="BU193" s="353"/>
      <c r="BV193" s="353"/>
      <c r="BW193" s="353"/>
      <c r="BX193" s="357"/>
    </row>
    <row r="194" spans="1:76" s="352" customFormat="1">
      <c r="A194" s="351"/>
      <c r="I194" s="353"/>
      <c r="J194" s="354"/>
      <c r="K194" s="353"/>
      <c r="L194" s="353"/>
      <c r="M194" s="353"/>
      <c r="N194" s="353"/>
      <c r="O194" s="353"/>
      <c r="P194" s="353"/>
      <c r="Q194" s="353"/>
      <c r="R194" s="353"/>
      <c r="S194" s="353"/>
      <c r="T194" s="353"/>
      <c r="U194" s="353"/>
      <c r="AC194" s="353"/>
      <c r="AD194" s="353"/>
      <c r="AE194" s="353"/>
      <c r="AF194" s="353"/>
      <c r="AG194" s="353"/>
      <c r="AH194" s="353"/>
      <c r="AI194" s="353"/>
      <c r="AJ194" s="353"/>
      <c r="AK194" s="353"/>
      <c r="AL194" s="353"/>
      <c r="AM194" s="353"/>
      <c r="AN194" s="353"/>
      <c r="AO194" s="353"/>
      <c r="AP194" s="353"/>
      <c r="AQ194" s="353"/>
      <c r="AR194" s="353"/>
      <c r="AS194" s="353"/>
      <c r="AT194" s="353"/>
      <c r="AU194" s="353"/>
      <c r="AV194" s="353"/>
      <c r="AW194" s="353"/>
      <c r="AX194" s="353"/>
      <c r="AY194" s="353"/>
      <c r="AZ194" s="353"/>
      <c r="BA194" s="355"/>
      <c r="BB194" s="356"/>
      <c r="BC194" s="353"/>
      <c r="BD194" s="353"/>
      <c r="BE194" s="353"/>
      <c r="BF194" s="353"/>
      <c r="BG194" s="353"/>
      <c r="BH194" s="353"/>
      <c r="BI194" s="353"/>
      <c r="BJ194" s="353"/>
      <c r="BK194" s="353"/>
      <c r="BL194" s="353"/>
      <c r="BM194" s="353"/>
      <c r="BN194" s="353"/>
      <c r="BO194" s="353"/>
      <c r="BP194" s="353"/>
      <c r="BQ194" s="353"/>
      <c r="BR194" s="353"/>
      <c r="BS194" s="353"/>
      <c r="BT194" s="353"/>
      <c r="BU194" s="353"/>
      <c r="BV194" s="353"/>
      <c r="BW194" s="353"/>
      <c r="BX194" s="357"/>
    </row>
    <row r="195" spans="1:76" s="352" customFormat="1">
      <c r="A195" s="351"/>
      <c r="I195" s="353"/>
      <c r="J195" s="354"/>
      <c r="K195" s="353"/>
      <c r="L195" s="353"/>
      <c r="M195" s="353"/>
      <c r="N195" s="353"/>
      <c r="O195" s="353"/>
      <c r="P195" s="353"/>
      <c r="Q195" s="353"/>
      <c r="R195" s="353"/>
      <c r="S195" s="353"/>
      <c r="T195" s="353"/>
      <c r="U195" s="353"/>
      <c r="AC195" s="353"/>
      <c r="AD195" s="353"/>
      <c r="AE195" s="353"/>
      <c r="AF195" s="353"/>
      <c r="AG195" s="353"/>
      <c r="AH195" s="353"/>
      <c r="AI195" s="353"/>
      <c r="AJ195" s="353"/>
      <c r="AK195" s="353"/>
      <c r="AL195" s="353"/>
      <c r="AM195" s="353"/>
      <c r="AN195" s="353"/>
      <c r="AO195" s="353"/>
      <c r="AP195" s="353"/>
      <c r="AQ195" s="353"/>
      <c r="AR195" s="353"/>
      <c r="AS195" s="353"/>
      <c r="AT195" s="353"/>
      <c r="AU195" s="353"/>
      <c r="AV195" s="353"/>
      <c r="AW195" s="353"/>
      <c r="AX195" s="353"/>
      <c r="AY195" s="353"/>
      <c r="AZ195" s="353"/>
      <c r="BA195" s="355"/>
      <c r="BB195" s="356"/>
      <c r="BC195" s="353"/>
      <c r="BD195" s="353"/>
      <c r="BE195" s="353"/>
      <c r="BF195" s="353"/>
      <c r="BG195" s="353"/>
      <c r="BH195" s="353"/>
      <c r="BI195" s="353"/>
      <c r="BJ195" s="353"/>
      <c r="BK195" s="353"/>
      <c r="BL195" s="353"/>
      <c r="BM195" s="353"/>
      <c r="BN195" s="353"/>
      <c r="BO195" s="353"/>
      <c r="BP195" s="353"/>
      <c r="BQ195" s="353"/>
      <c r="BR195" s="353"/>
      <c r="BS195" s="353"/>
      <c r="BT195" s="353"/>
      <c r="BU195" s="353"/>
      <c r="BV195" s="353"/>
      <c r="BW195" s="353"/>
      <c r="BX195" s="357"/>
    </row>
    <row r="196" spans="1:76" s="352" customFormat="1">
      <c r="A196" s="351"/>
      <c r="I196" s="353"/>
      <c r="J196" s="354"/>
      <c r="K196" s="353"/>
      <c r="L196" s="353"/>
      <c r="M196" s="353"/>
      <c r="N196" s="353"/>
      <c r="O196" s="353"/>
      <c r="P196" s="353"/>
      <c r="Q196" s="353"/>
      <c r="R196" s="353"/>
      <c r="S196" s="353"/>
      <c r="T196" s="353"/>
      <c r="U196" s="353"/>
      <c r="AC196" s="353"/>
      <c r="AD196" s="353"/>
      <c r="AE196" s="353"/>
      <c r="AF196" s="353"/>
      <c r="AG196" s="353"/>
      <c r="AH196" s="353"/>
      <c r="AI196" s="353"/>
      <c r="AJ196" s="353"/>
      <c r="AK196" s="353"/>
      <c r="AL196" s="353"/>
      <c r="AM196" s="353"/>
      <c r="AN196" s="353"/>
      <c r="AO196" s="353"/>
      <c r="AP196" s="353"/>
      <c r="AQ196" s="353"/>
      <c r="AR196" s="353"/>
      <c r="AS196" s="353"/>
      <c r="AT196" s="353"/>
      <c r="AU196" s="353"/>
      <c r="AV196" s="353"/>
      <c r="AW196" s="353"/>
      <c r="AX196" s="353"/>
      <c r="AY196" s="353"/>
      <c r="AZ196" s="353"/>
      <c r="BA196" s="355"/>
      <c r="BB196" s="356"/>
      <c r="BC196" s="353"/>
      <c r="BD196" s="353"/>
      <c r="BE196" s="353"/>
      <c r="BF196" s="353"/>
      <c r="BG196" s="353"/>
      <c r="BH196" s="353"/>
      <c r="BI196" s="353"/>
      <c r="BJ196" s="353"/>
      <c r="BK196" s="353"/>
      <c r="BL196" s="353"/>
      <c r="BM196" s="353"/>
      <c r="BN196" s="353"/>
      <c r="BO196" s="353"/>
      <c r="BP196" s="353"/>
      <c r="BQ196" s="353"/>
      <c r="BR196" s="353"/>
      <c r="BS196" s="353"/>
      <c r="BT196" s="353"/>
      <c r="BU196" s="353"/>
      <c r="BV196" s="353"/>
      <c r="BW196" s="353"/>
      <c r="BX196" s="357"/>
    </row>
    <row r="197" spans="1:76" s="352" customFormat="1">
      <c r="A197" s="351"/>
      <c r="I197" s="353"/>
      <c r="J197" s="354"/>
      <c r="K197" s="353"/>
      <c r="L197" s="353"/>
      <c r="M197" s="353"/>
      <c r="N197" s="353"/>
      <c r="O197" s="353"/>
      <c r="P197" s="353"/>
      <c r="Q197" s="353"/>
      <c r="R197" s="353"/>
      <c r="S197" s="353"/>
      <c r="T197" s="353"/>
      <c r="U197" s="353"/>
      <c r="AC197" s="353"/>
      <c r="AD197" s="353"/>
      <c r="AE197" s="353"/>
      <c r="AF197" s="353"/>
      <c r="AG197" s="353"/>
      <c r="AH197" s="353"/>
      <c r="AI197" s="353"/>
      <c r="AJ197" s="353"/>
      <c r="AK197" s="353"/>
      <c r="AL197" s="353"/>
      <c r="AM197" s="353"/>
      <c r="AN197" s="353"/>
      <c r="AO197" s="353"/>
      <c r="AP197" s="353"/>
      <c r="AQ197" s="353"/>
      <c r="AR197" s="353"/>
      <c r="AS197" s="353"/>
      <c r="AT197" s="353"/>
      <c r="AU197" s="353"/>
      <c r="AV197" s="353"/>
      <c r="AW197" s="353"/>
      <c r="AX197" s="353"/>
      <c r="AY197" s="353"/>
      <c r="AZ197" s="353"/>
      <c r="BA197" s="355"/>
      <c r="BB197" s="356"/>
      <c r="BC197" s="353"/>
      <c r="BD197" s="353"/>
      <c r="BE197" s="353"/>
      <c r="BF197" s="353"/>
      <c r="BG197" s="353"/>
      <c r="BH197" s="353"/>
      <c r="BI197" s="353"/>
      <c r="BJ197" s="353"/>
      <c r="BK197" s="353"/>
      <c r="BL197" s="353"/>
      <c r="BM197" s="353"/>
      <c r="BN197" s="353"/>
      <c r="BO197" s="353"/>
      <c r="BP197" s="353"/>
      <c r="BQ197" s="353"/>
      <c r="BR197" s="353"/>
      <c r="BS197" s="353"/>
      <c r="BT197" s="353"/>
      <c r="BU197" s="353"/>
      <c r="BV197" s="353"/>
      <c r="BW197" s="353"/>
      <c r="BX197" s="357"/>
    </row>
    <row r="198" spans="1:76" s="352" customFormat="1">
      <c r="A198" s="351"/>
      <c r="I198" s="353"/>
      <c r="J198" s="354"/>
      <c r="K198" s="353"/>
      <c r="L198" s="353"/>
      <c r="M198" s="353"/>
      <c r="N198" s="353"/>
      <c r="O198" s="353"/>
      <c r="P198" s="353"/>
      <c r="Q198" s="353"/>
      <c r="R198" s="353"/>
      <c r="S198" s="353"/>
      <c r="T198" s="353"/>
      <c r="U198" s="353"/>
      <c r="AC198" s="353"/>
      <c r="AD198" s="353"/>
      <c r="AE198" s="353"/>
      <c r="AF198" s="353"/>
      <c r="AG198" s="353"/>
      <c r="AH198" s="353"/>
      <c r="AI198" s="353"/>
      <c r="AJ198" s="353"/>
      <c r="AK198" s="353"/>
      <c r="AL198" s="353"/>
      <c r="AM198" s="353"/>
      <c r="AN198" s="353"/>
      <c r="AO198" s="353"/>
      <c r="AP198" s="353"/>
      <c r="AQ198" s="353"/>
      <c r="AR198" s="353"/>
      <c r="AS198" s="353"/>
      <c r="AT198" s="353"/>
      <c r="AU198" s="353"/>
      <c r="AV198" s="353"/>
      <c r="AW198" s="353"/>
      <c r="AX198" s="353"/>
      <c r="AY198" s="353"/>
      <c r="AZ198" s="353"/>
      <c r="BA198" s="355"/>
      <c r="BB198" s="356"/>
      <c r="BC198" s="353"/>
      <c r="BD198" s="353"/>
      <c r="BE198" s="353"/>
      <c r="BF198" s="353"/>
      <c r="BG198" s="353"/>
      <c r="BH198" s="353"/>
      <c r="BI198" s="353"/>
      <c r="BJ198" s="353"/>
      <c r="BK198" s="353"/>
      <c r="BL198" s="353"/>
      <c r="BM198" s="353"/>
      <c r="BN198" s="353"/>
      <c r="BO198" s="353"/>
      <c r="BP198" s="353"/>
      <c r="BQ198" s="353"/>
      <c r="BR198" s="353"/>
      <c r="BS198" s="353"/>
      <c r="BT198" s="353"/>
      <c r="BU198" s="353"/>
      <c r="BV198" s="353"/>
      <c r="BW198" s="353"/>
      <c r="BX198" s="357"/>
    </row>
    <row r="199" spans="1:76" s="352" customFormat="1">
      <c r="A199" s="351"/>
      <c r="I199" s="353"/>
      <c r="J199" s="354"/>
      <c r="K199" s="353"/>
      <c r="L199" s="353"/>
      <c r="M199" s="353"/>
      <c r="N199" s="353"/>
      <c r="O199" s="353"/>
      <c r="P199" s="353"/>
      <c r="Q199" s="353"/>
      <c r="R199" s="353"/>
      <c r="S199" s="353"/>
      <c r="T199" s="353"/>
      <c r="U199" s="353"/>
      <c r="AC199" s="353"/>
      <c r="AD199" s="353"/>
      <c r="AE199" s="353"/>
      <c r="AF199" s="353"/>
      <c r="AG199" s="353"/>
      <c r="AH199" s="353"/>
      <c r="AI199" s="353"/>
      <c r="AJ199" s="353"/>
      <c r="AK199" s="353"/>
      <c r="AL199" s="353"/>
      <c r="AM199" s="353"/>
      <c r="AN199" s="353"/>
      <c r="AO199" s="353"/>
      <c r="AP199" s="353"/>
      <c r="AQ199" s="353"/>
      <c r="AR199" s="353"/>
      <c r="AS199" s="353"/>
      <c r="AT199" s="353"/>
      <c r="AU199" s="353"/>
      <c r="AV199" s="353"/>
      <c r="AW199" s="353"/>
      <c r="AX199" s="353"/>
      <c r="AY199" s="353"/>
      <c r="AZ199" s="353"/>
      <c r="BA199" s="355"/>
      <c r="BB199" s="356"/>
      <c r="BC199" s="353"/>
      <c r="BD199" s="353"/>
      <c r="BE199" s="353"/>
      <c r="BF199" s="353"/>
      <c r="BG199" s="353"/>
      <c r="BH199" s="353"/>
      <c r="BI199" s="353"/>
      <c r="BJ199" s="353"/>
      <c r="BK199" s="353"/>
      <c r="BL199" s="353"/>
      <c r="BM199" s="353"/>
      <c r="BN199" s="353"/>
      <c r="BO199" s="353"/>
      <c r="BP199" s="353"/>
      <c r="BQ199" s="353"/>
      <c r="BR199" s="353"/>
      <c r="BS199" s="353"/>
      <c r="BT199" s="353"/>
      <c r="BU199" s="353"/>
      <c r="BV199" s="353"/>
      <c r="BW199" s="353"/>
      <c r="BX199" s="357"/>
    </row>
    <row r="200" spans="1:76" s="352" customFormat="1">
      <c r="A200" s="351"/>
      <c r="I200" s="353"/>
      <c r="J200" s="354"/>
      <c r="K200" s="353"/>
      <c r="L200" s="353"/>
      <c r="M200" s="353"/>
      <c r="N200" s="353"/>
      <c r="O200" s="353"/>
      <c r="P200" s="353"/>
      <c r="Q200" s="353"/>
      <c r="R200" s="353"/>
      <c r="S200" s="353"/>
      <c r="T200" s="353"/>
      <c r="U200" s="353"/>
      <c r="AC200" s="353"/>
      <c r="AD200" s="353"/>
      <c r="AE200" s="353"/>
      <c r="AF200" s="353"/>
      <c r="AG200" s="353"/>
      <c r="AH200" s="353"/>
      <c r="AI200" s="353"/>
      <c r="AJ200" s="353"/>
      <c r="AK200" s="353"/>
      <c r="AL200" s="353"/>
      <c r="AM200" s="353"/>
      <c r="AN200" s="353"/>
      <c r="AO200" s="353"/>
      <c r="AP200" s="353"/>
      <c r="AQ200" s="353"/>
      <c r="AR200" s="353"/>
      <c r="AS200" s="353"/>
      <c r="AT200" s="353"/>
      <c r="AU200" s="353"/>
      <c r="AV200" s="353"/>
      <c r="AW200" s="353"/>
      <c r="AX200" s="353"/>
      <c r="AY200" s="353"/>
      <c r="AZ200" s="353"/>
      <c r="BA200" s="355"/>
      <c r="BB200" s="356"/>
      <c r="BC200" s="353"/>
      <c r="BD200" s="353"/>
      <c r="BE200" s="353"/>
      <c r="BF200" s="353"/>
      <c r="BG200" s="353"/>
      <c r="BH200" s="353"/>
      <c r="BI200" s="353"/>
      <c r="BJ200" s="353"/>
      <c r="BK200" s="353"/>
      <c r="BL200" s="353"/>
      <c r="BM200" s="353"/>
      <c r="BN200" s="353"/>
      <c r="BO200" s="353"/>
      <c r="BP200" s="353"/>
      <c r="BQ200" s="353"/>
      <c r="BR200" s="353"/>
      <c r="BS200" s="353"/>
      <c r="BT200" s="353"/>
      <c r="BU200" s="353"/>
      <c r="BV200" s="353"/>
      <c r="BW200" s="353"/>
      <c r="BX200" s="357"/>
    </row>
    <row r="201" spans="1:76" s="352" customFormat="1">
      <c r="A201" s="351"/>
      <c r="I201" s="353"/>
      <c r="J201" s="354"/>
      <c r="K201" s="353"/>
      <c r="L201" s="353"/>
      <c r="M201" s="353"/>
      <c r="N201" s="353"/>
      <c r="O201" s="353"/>
      <c r="P201" s="353"/>
      <c r="Q201" s="353"/>
      <c r="R201" s="353"/>
      <c r="S201" s="353"/>
      <c r="T201" s="353"/>
      <c r="U201" s="353"/>
      <c r="AC201" s="353"/>
      <c r="AD201" s="353"/>
      <c r="AE201" s="353"/>
      <c r="AF201" s="353"/>
      <c r="AG201" s="353"/>
      <c r="AH201" s="353"/>
      <c r="AI201" s="353"/>
      <c r="AJ201" s="353"/>
      <c r="AK201" s="353"/>
      <c r="AL201" s="353"/>
      <c r="AM201" s="353"/>
      <c r="AN201" s="353"/>
      <c r="AO201" s="353"/>
      <c r="AP201" s="353"/>
      <c r="AQ201" s="353"/>
      <c r="AR201" s="353"/>
      <c r="AS201" s="353"/>
      <c r="AT201" s="353"/>
      <c r="AU201" s="353"/>
      <c r="AV201" s="353"/>
      <c r="AW201" s="353"/>
      <c r="AX201" s="353"/>
      <c r="AY201" s="353"/>
      <c r="AZ201" s="353"/>
      <c r="BA201" s="355"/>
      <c r="BB201" s="356"/>
      <c r="BC201" s="353"/>
      <c r="BD201" s="353"/>
      <c r="BE201" s="353"/>
      <c r="BF201" s="353"/>
      <c r="BG201" s="353"/>
      <c r="BH201" s="353"/>
      <c r="BI201" s="353"/>
      <c r="BJ201" s="353"/>
      <c r="BK201" s="353"/>
      <c r="BL201" s="353"/>
      <c r="BM201" s="353"/>
      <c r="BN201" s="353"/>
      <c r="BO201" s="353"/>
      <c r="BP201" s="353"/>
      <c r="BQ201" s="353"/>
      <c r="BR201" s="353"/>
      <c r="BS201" s="353"/>
      <c r="BT201" s="353"/>
      <c r="BU201" s="353"/>
      <c r="BV201" s="353"/>
      <c r="BW201" s="353"/>
      <c r="BX201" s="357"/>
    </row>
    <row r="202" spans="1:76" s="352" customFormat="1">
      <c r="A202" s="351"/>
      <c r="I202" s="353"/>
      <c r="J202" s="354"/>
      <c r="K202" s="353"/>
      <c r="L202" s="353"/>
      <c r="M202" s="353"/>
      <c r="N202" s="353"/>
      <c r="O202" s="353"/>
      <c r="P202" s="353"/>
      <c r="Q202" s="353"/>
      <c r="R202" s="353"/>
      <c r="S202" s="353"/>
      <c r="T202" s="353"/>
      <c r="U202" s="353"/>
      <c r="AC202" s="353"/>
      <c r="AD202" s="353"/>
      <c r="AE202" s="353"/>
      <c r="AF202" s="353"/>
      <c r="AG202" s="353"/>
      <c r="AH202" s="353"/>
      <c r="AI202" s="353"/>
      <c r="AJ202" s="353"/>
      <c r="AK202" s="353"/>
      <c r="AL202" s="353"/>
      <c r="AM202" s="353"/>
      <c r="AN202" s="353"/>
      <c r="AO202" s="353"/>
      <c r="AP202" s="353"/>
      <c r="AQ202" s="353"/>
      <c r="AR202" s="353"/>
      <c r="AS202" s="353"/>
      <c r="AT202" s="353"/>
      <c r="AU202" s="353"/>
      <c r="AV202" s="353"/>
      <c r="AW202" s="353"/>
      <c r="AX202" s="353"/>
      <c r="AY202" s="353"/>
      <c r="AZ202" s="353"/>
      <c r="BA202" s="355"/>
      <c r="BB202" s="356"/>
      <c r="BC202" s="353"/>
      <c r="BD202" s="353"/>
      <c r="BE202" s="353"/>
      <c r="BF202" s="353"/>
      <c r="BG202" s="353"/>
      <c r="BH202" s="353"/>
      <c r="BI202" s="353"/>
      <c r="BJ202" s="353"/>
      <c r="BK202" s="353"/>
      <c r="BL202" s="353"/>
      <c r="BM202" s="353"/>
      <c r="BN202" s="353"/>
      <c r="BO202" s="353"/>
      <c r="BP202" s="353"/>
      <c r="BQ202" s="353"/>
      <c r="BR202" s="353"/>
      <c r="BS202" s="353"/>
      <c r="BT202" s="353"/>
      <c r="BU202" s="353"/>
      <c r="BV202" s="353"/>
      <c r="BW202" s="353"/>
      <c r="BX202" s="357"/>
    </row>
    <row r="203" spans="1:76" s="352" customFormat="1">
      <c r="A203" s="351"/>
      <c r="I203" s="353"/>
      <c r="J203" s="354"/>
      <c r="K203" s="353"/>
      <c r="L203" s="353"/>
      <c r="M203" s="353"/>
      <c r="N203" s="353"/>
      <c r="O203" s="353"/>
      <c r="P203" s="353"/>
      <c r="Q203" s="353"/>
      <c r="R203" s="353"/>
      <c r="S203" s="353"/>
      <c r="T203" s="353"/>
      <c r="U203" s="353"/>
      <c r="AC203" s="353"/>
      <c r="AD203" s="353"/>
      <c r="AE203" s="353"/>
      <c r="AF203" s="353"/>
      <c r="AG203" s="353"/>
      <c r="AH203" s="353"/>
      <c r="AI203" s="353"/>
      <c r="AJ203" s="353"/>
      <c r="AK203" s="353"/>
      <c r="AL203" s="353"/>
      <c r="AM203" s="353"/>
      <c r="AN203" s="353"/>
      <c r="AO203" s="353"/>
      <c r="AP203" s="353"/>
      <c r="AQ203" s="353"/>
      <c r="AR203" s="353"/>
      <c r="AS203" s="353"/>
      <c r="AT203" s="353"/>
      <c r="AU203" s="353"/>
      <c r="AV203" s="353"/>
      <c r="AW203" s="353"/>
      <c r="AX203" s="353"/>
      <c r="AY203" s="353"/>
      <c r="AZ203" s="353"/>
      <c r="BA203" s="355"/>
      <c r="BB203" s="356"/>
      <c r="BC203" s="353"/>
      <c r="BD203" s="353"/>
      <c r="BE203" s="353"/>
      <c r="BF203" s="353"/>
      <c r="BG203" s="353"/>
      <c r="BH203" s="353"/>
      <c r="BI203" s="353"/>
      <c r="BJ203" s="353"/>
      <c r="BK203" s="353"/>
      <c r="BL203" s="353"/>
      <c r="BM203" s="353"/>
      <c r="BN203" s="353"/>
      <c r="BO203" s="353"/>
      <c r="BP203" s="353"/>
      <c r="BQ203" s="353"/>
      <c r="BR203" s="353"/>
      <c r="BS203" s="353"/>
      <c r="BT203" s="353"/>
      <c r="BU203" s="353"/>
      <c r="BV203" s="353"/>
      <c r="BW203" s="353"/>
      <c r="BX203" s="357"/>
    </row>
    <row r="204" spans="1:76" s="352" customFormat="1">
      <c r="A204" s="351"/>
      <c r="I204" s="353"/>
      <c r="J204" s="354"/>
      <c r="K204" s="353"/>
      <c r="L204" s="353"/>
      <c r="M204" s="353"/>
      <c r="N204" s="353"/>
      <c r="O204" s="353"/>
      <c r="P204" s="353"/>
      <c r="Q204" s="353"/>
      <c r="R204" s="353"/>
      <c r="S204" s="353"/>
      <c r="T204" s="353"/>
      <c r="U204" s="353"/>
      <c r="AC204" s="353"/>
      <c r="AD204" s="353"/>
      <c r="AE204" s="353"/>
      <c r="AF204" s="353"/>
      <c r="AG204" s="353"/>
      <c r="AH204" s="353"/>
      <c r="AI204" s="353"/>
      <c r="AJ204" s="353"/>
      <c r="AK204" s="353"/>
      <c r="AL204" s="353"/>
      <c r="AM204" s="353"/>
      <c r="AN204" s="353"/>
      <c r="AO204" s="353"/>
      <c r="AP204" s="353"/>
      <c r="AQ204" s="353"/>
      <c r="AR204" s="353"/>
      <c r="AS204" s="353"/>
      <c r="AT204" s="353"/>
      <c r="AU204" s="353"/>
      <c r="AV204" s="353"/>
      <c r="AW204" s="353"/>
      <c r="AX204" s="353"/>
      <c r="AY204" s="353"/>
      <c r="AZ204" s="353"/>
      <c r="BA204" s="355"/>
      <c r="BB204" s="356"/>
      <c r="BC204" s="353"/>
      <c r="BD204" s="353"/>
      <c r="BE204" s="353"/>
      <c r="BF204" s="353"/>
      <c r="BG204" s="353"/>
      <c r="BH204" s="353"/>
      <c r="BI204" s="353"/>
      <c r="BJ204" s="353"/>
      <c r="BK204" s="353"/>
      <c r="BL204" s="353"/>
      <c r="BM204" s="353"/>
      <c r="BN204" s="353"/>
      <c r="BO204" s="353"/>
      <c r="BP204" s="353"/>
      <c r="BQ204" s="353"/>
      <c r="BR204" s="353"/>
      <c r="BS204" s="353"/>
      <c r="BT204" s="353"/>
      <c r="BU204" s="353"/>
      <c r="BV204" s="353"/>
      <c r="BW204" s="353"/>
      <c r="BX204" s="357"/>
    </row>
    <row r="205" spans="1:76" s="352" customFormat="1">
      <c r="A205" s="351"/>
      <c r="I205" s="353"/>
      <c r="J205" s="354"/>
      <c r="K205" s="353"/>
      <c r="L205" s="353"/>
      <c r="M205" s="353"/>
      <c r="N205" s="353"/>
      <c r="O205" s="353"/>
      <c r="P205" s="353"/>
      <c r="Q205" s="353"/>
      <c r="R205" s="353"/>
      <c r="S205" s="353"/>
      <c r="T205" s="353"/>
      <c r="U205" s="353"/>
      <c r="AC205" s="353"/>
      <c r="AD205" s="353"/>
      <c r="AE205" s="353"/>
      <c r="AF205" s="353"/>
      <c r="AG205" s="353"/>
      <c r="AH205" s="353"/>
      <c r="AI205" s="353"/>
      <c r="AJ205" s="353"/>
      <c r="AK205" s="353"/>
      <c r="AL205" s="353"/>
      <c r="AM205" s="353"/>
      <c r="AN205" s="353"/>
      <c r="AO205" s="353"/>
      <c r="AP205" s="353"/>
      <c r="AQ205" s="353"/>
      <c r="AR205" s="353"/>
      <c r="AS205" s="353"/>
      <c r="AT205" s="353"/>
      <c r="AU205" s="353"/>
      <c r="AV205" s="353"/>
      <c r="AW205" s="353"/>
      <c r="AX205" s="353"/>
      <c r="AY205" s="353"/>
      <c r="AZ205" s="353"/>
      <c r="BA205" s="355"/>
      <c r="BB205" s="356"/>
      <c r="BC205" s="353"/>
      <c r="BD205" s="353"/>
      <c r="BE205" s="353"/>
      <c r="BF205" s="353"/>
      <c r="BG205" s="353"/>
      <c r="BH205" s="353"/>
      <c r="BI205" s="353"/>
      <c r="BJ205" s="353"/>
      <c r="BK205" s="353"/>
      <c r="BL205" s="353"/>
      <c r="BM205" s="353"/>
      <c r="BN205" s="353"/>
      <c r="BO205" s="353"/>
      <c r="BP205" s="353"/>
      <c r="BQ205" s="353"/>
      <c r="BR205" s="353"/>
      <c r="BS205" s="353"/>
      <c r="BT205" s="353"/>
      <c r="BU205" s="353"/>
      <c r="BV205" s="353"/>
      <c r="BW205" s="353"/>
      <c r="BX205" s="357"/>
    </row>
    <row r="206" spans="1:76" s="352" customFormat="1">
      <c r="A206" s="351"/>
      <c r="I206" s="353"/>
      <c r="J206" s="354"/>
      <c r="K206" s="353"/>
      <c r="L206" s="353"/>
      <c r="M206" s="353"/>
      <c r="N206" s="353"/>
      <c r="O206" s="353"/>
      <c r="P206" s="353"/>
      <c r="Q206" s="353"/>
      <c r="R206" s="353"/>
      <c r="S206" s="353"/>
      <c r="T206" s="353"/>
      <c r="U206" s="353"/>
      <c r="AC206" s="353"/>
      <c r="AD206" s="353"/>
      <c r="AE206" s="353"/>
      <c r="AF206" s="353"/>
      <c r="AG206" s="353"/>
      <c r="AH206" s="353"/>
      <c r="AI206" s="353"/>
      <c r="AJ206" s="353"/>
      <c r="AK206" s="353"/>
      <c r="AL206" s="353"/>
      <c r="AM206" s="353"/>
      <c r="AN206" s="353"/>
      <c r="AO206" s="353"/>
      <c r="AP206" s="353"/>
      <c r="AQ206" s="353"/>
      <c r="AR206" s="353"/>
      <c r="AS206" s="353"/>
      <c r="AT206" s="353"/>
      <c r="AU206" s="353"/>
      <c r="AV206" s="353"/>
      <c r="AW206" s="353"/>
      <c r="AX206" s="353"/>
      <c r="AY206" s="353"/>
      <c r="AZ206" s="353"/>
      <c r="BA206" s="355"/>
      <c r="BB206" s="356"/>
      <c r="BC206" s="353"/>
      <c r="BD206" s="353"/>
      <c r="BE206" s="353"/>
      <c r="BF206" s="353"/>
      <c r="BG206" s="353"/>
      <c r="BH206" s="353"/>
      <c r="BI206" s="353"/>
      <c r="BJ206" s="353"/>
      <c r="BK206" s="353"/>
      <c r="BL206" s="353"/>
      <c r="BM206" s="353"/>
      <c r="BN206" s="353"/>
      <c r="BO206" s="353"/>
      <c r="BP206" s="353"/>
      <c r="BQ206" s="353"/>
      <c r="BR206" s="353"/>
      <c r="BS206" s="353"/>
      <c r="BT206" s="353"/>
      <c r="BU206" s="353"/>
      <c r="BV206" s="353"/>
      <c r="BW206" s="353"/>
      <c r="BX206" s="357"/>
    </row>
    <row r="207" spans="1:76" s="352" customFormat="1">
      <c r="A207" s="351"/>
      <c r="I207" s="353"/>
      <c r="J207" s="354"/>
      <c r="K207" s="353"/>
      <c r="L207" s="353"/>
      <c r="M207" s="353"/>
      <c r="N207" s="353"/>
      <c r="O207" s="353"/>
      <c r="P207" s="353"/>
      <c r="Q207" s="353"/>
      <c r="R207" s="353"/>
      <c r="S207" s="353"/>
      <c r="T207" s="353"/>
      <c r="U207" s="353"/>
      <c r="AC207" s="353"/>
      <c r="AD207" s="353"/>
      <c r="AE207" s="353"/>
      <c r="AF207" s="353"/>
      <c r="AG207" s="353"/>
      <c r="AH207" s="353"/>
      <c r="AI207" s="353"/>
      <c r="AJ207" s="353"/>
      <c r="AK207" s="353"/>
      <c r="AL207" s="353"/>
      <c r="AM207" s="353"/>
      <c r="AN207" s="353"/>
      <c r="AO207" s="353"/>
      <c r="AP207" s="353"/>
      <c r="AQ207" s="353"/>
      <c r="AR207" s="353"/>
      <c r="AS207" s="353"/>
      <c r="AT207" s="353"/>
      <c r="AU207" s="353"/>
      <c r="AV207" s="353"/>
      <c r="AW207" s="353"/>
      <c r="AX207" s="353"/>
      <c r="AY207" s="353"/>
      <c r="AZ207" s="353"/>
      <c r="BA207" s="355"/>
      <c r="BB207" s="356"/>
      <c r="BC207" s="353"/>
      <c r="BD207" s="353"/>
      <c r="BE207" s="353"/>
      <c r="BF207" s="353"/>
      <c r="BG207" s="353"/>
      <c r="BH207" s="353"/>
      <c r="BI207" s="353"/>
      <c r="BJ207" s="353"/>
      <c r="BK207" s="353"/>
      <c r="BL207" s="353"/>
      <c r="BM207" s="353"/>
      <c r="BN207" s="353"/>
      <c r="BO207" s="353"/>
      <c r="BP207" s="353"/>
      <c r="BQ207" s="353"/>
      <c r="BR207" s="353"/>
      <c r="BS207" s="353"/>
      <c r="BT207" s="353"/>
      <c r="BU207" s="353"/>
      <c r="BV207" s="353"/>
      <c r="BW207" s="353"/>
      <c r="BX207" s="357"/>
    </row>
    <row r="208" spans="1:76" s="352" customFormat="1">
      <c r="A208" s="351"/>
      <c r="I208" s="353"/>
      <c r="J208" s="354"/>
      <c r="K208" s="353"/>
      <c r="L208" s="353"/>
      <c r="M208" s="353"/>
      <c r="N208" s="353"/>
      <c r="O208" s="353"/>
      <c r="P208" s="353"/>
      <c r="Q208" s="353"/>
      <c r="R208" s="353"/>
      <c r="S208" s="353"/>
      <c r="T208" s="353"/>
      <c r="U208" s="353"/>
      <c r="AC208" s="353"/>
      <c r="AD208" s="353"/>
      <c r="AE208" s="353"/>
      <c r="AF208" s="353"/>
      <c r="AG208" s="353"/>
      <c r="AH208" s="353"/>
      <c r="AI208" s="353"/>
      <c r="AJ208" s="353"/>
      <c r="AK208" s="353"/>
      <c r="AL208" s="353"/>
      <c r="AM208" s="353"/>
      <c r="AN208" s="353"/>
      <c r="AO208" s="353"/>
      <c r="AP208" s="353"/>
      <c r="AQ208" s="353"/>
      <c r="AR208" s="353"/>
      <c r="AS208" s="353"/>
      <c r="AT208" s="353"/>
      <c r="AU208" s="353"/>
      <c r="AV208" s="353"/>
      <c r="AW208" s="353"/>
      <c r="AX208" s="353"/>
      <c r="AY208" s="353"/>
      <c r="AZ208" s="353"/>
      <c r="BA208" s="355"/>
      <c r="BB208" s="356"/>
      <c r="BC208" s="353"/>
      <c r="BD208" s="353"/>
      <c r="BE208" s="353"/>
      <c r="BF208" s="353"/>
      <c r="BG208" s="353"/>
      <c r="BH208" s="353"/>
      <c r="BI208" s="353"/>
      <c r="BJ208" s="353"/>
      <c r="BK208" s="353"/>
      <c r="BL208" s="353"/>
      <c r="BM208" s="353"/>
      <c r="BN208" s="353"/>
      <c r="BO208" s="353"/>
      <c r="BP208" s="353"/>
      <c r="BQ208" s="353"/>
      <c r="BR208" s="353"/>
      <c r="BS208" s="353"/>
      <c r="BT208" s="353"/>
      <c r="BU208" s="353"/>
      <c r="BV208" s="353"/>
      <c r="BW208" s="353"/>
      <c r="BX208" s="357"/>
    </row>
    <row r="209" spans="1:76" s="352" customFormat="1">
      <c r="A209" s="351"/>
      <c r="I209" s="353"/>
      <c r="J209" s="354"/>
      <c r="K209" s="353"/>
      <c r="L209" s="353"/>
      <c r="M209" s="353"/>
      <c r="N209" s="353"/>
      <c r="O209" s="353"/>
      <c r="P209" s="353"/>
      <c r="Q209" s="353"/>
      <c r="R209" s="353"/>
      <c r="S209" s="353"/>
      <c r="T209" s="353"/>
      <c r="U209" s="353"/>
      <c r="AC209" s="353"/>
      <c r="AD209" s="353"/>
      <c r="AE209" s="353"/>
      <c r="AF209" s="353"/>
      <c r="AG209" s="353"/>
      <c r="AH209" s="353"/>
      <c r="AI209" s="353"/>
      <c r="AJ209" s="353"/>
      <c r="AK209" s="353"/>
      <c r="AL209" s="353"/>
      <c r="AM209" s="353"/>
      <c r="AN209" s="353"/>
      <c r="AO209" s="353"/>
      <c r="AP209" s="353"/>
      <c r="AQ209" s="353"/>
      <c r="AR209" s="353"/>
      <c r="AS209" s="353"/>
      <c r="AT209" s="353"/>
      <c r="AU209" s="353"/>
      <c r="AV209" s="353"/>
      <c r="AW209" s="353"/>
      <c r="AX209" s="353"/>
      <c r="AY209" s="353"/>
      <c r="AZ209" s="353"/>
      <c r="BA209" s="355"/>
      <c r="BB209" s="356"/>
      <c r="BC209" s="353"/>
      <c r="BD209" s="353"/>
      <c r="BE209" s="353"/>
      <c r="BF209" s="353"/>
      <c r="BG209" s="353"/>
      <c r="BH209" s="353"/>
      <c r="BI209" s="353"/>
      <c r="BJ209" s="353"/>
      <c r="BK209" s="353"/>
      <c r="BL209" s="353"/>
      <c r="BM209" s="353"/>
      <c r="BN209" s="353"/>
      <c r="BO209" s="353"/>
      <c r="BP209" s="353"/>
      <c r="BQ209" s="353"/>
      <c r="BR209" s="353"/>
      <c r="BS209" s="353"/>
      <c r="BT209" s="353"/>
      <c r="BU209" s="353"/>
      <c r="BV209" s="353"/>
      <c r="BW209" s="353"/>
      <c r="BX209" s="357"/>
    </row>
    <row r="210" spans="1:76" s="352" customFormat="1">
      <c r="A210" s="351"/>
      <c r="I210" s="353"/>
      <c r="J210" s="354"/>
      <c r="K210" s="353"/>
      <c r="L210" s="353"/>
      <c r="M210" s="353"/>
      <c r="N210" s="353"/>
      <c r="O210" s="353"/>
      <c r="P210" s="353"/>
      <c r="Q210" s="353"/>
      <c r="R210" s="353"/>
      <c r="S210" s="353"/>
      <c r="T210" s="353"/>
      <c r="U210" s="353"/>
      <c r="AC210" s="353"/>
      <c r="AD210" s="353"/>
      <c r="AE210" s="353"/>
      <c r="AF210" s="353"/>
      <c r="AG210" s="353"/>
      <c r="AH210" s="353"/>
      <c r="AI210" s="353"/>
      <c r="AJ210" s="353"/>
      <c r="AK210" s="353"/>
      <c r="AL210" s="353"/>
      <c r="AM210" s="353"/>
      <c r="AN210" s="353"/>
      <c r="AO210" s="353"/>
      <c r="AP210" s="353"/>
      <c r="AQ210" s="353"/>
      <c r="AR210" s="353"/>
      <c r="AS210" s="353"/>
      <c r="AT210" s="353"/>
      <c r="AU210" s="353"/>
      <c r="AV210" s="353"/>
      <c r="AW210" s="353"/>
      <c r="AX210" s="353"/>
      <c r="AY210" s="353"/>
      <c r="AZ210" s="353"/>
      <c r="BA210" s="355"/>
      <c r="BB210" s="356"/>
      <c r="BC210" s="353"/>
      <c r="BD210" s="353"/>
      <c r="BE210" s="353"/>
      <c r="BF210" s="353"/>
      <c r="BG210" s="353"/>
      <c r="BH210" s="353"/>
      <c r="BI210" s="353"/>
      <c r="BJ210" s="353"/>
      <c r="BK210" s="353"/>
      <c r="BL210" s="353"/>
      <c r="BM210" s="353"/>
      <c r="BN210" s="353"/>
      <c r="BO210" s="353"/>
      <c r="BP210" s="353"/>
      <c r="BQ210" s="353"/>
      <c r="BR210" s="353"/>
      <c r="BS210" s="353"/>
      <c r="BT210" s="353"/>
      <c r="BU210" s="353"/>
      <c r="BV210" s="353"/>
      <c r="BW210" s="353"/>
      <c r="BX210" s="357"/>
    </row>
    <row r="211" spans="1:76" s="352" customFormat="1">
      <c r="A211" s="351"/>
      <c r="I211" s="353"/>
      <c r="J211" s="354"/>
      <c r="K211" s="353"/>
      <c r="L211" s="353"/>
      <c r="M211" s="353"/>
      <c r="N211" s="353"/>
      <c r="O211" s="353"/>
      <c r="P211" s="353"/>
      <c r="Q211" s="353"/>
      <c r="R211" s="353"/>
      <c r="S211" s="353"/>
      <c r="T211" s="353"/>
      <c r="U211" s="353"/>
      <c r="AC211" s="353"/>
      <c r="AD211" s="353"/>
      <c r="AE211" s="353"/>
      <c r="AF211" s="353"/>
      <c r="AG211" s="353"/>
      <c r="AH211" s="353"/>
      <c r="AI211" s="353"/>
      <c r="AJ211" s="353"/>
      <c r="AK211" s="353"/>
      <c r="AL211" s="353"/>
      <c r="AM211" s="353"/>
      <c r="AN211" s="353"/>
      <c r="AO211" s="353"/>
      <c r="AP211" s="353"/>
      <c r="AQ211" s="353"/>
      <c r="AR211" s="353"/>
      <c r="AS211" s="353"/>
      <c r="AT211" s="353"/>
      <c r="AU211" s="353"/>
      <c r="AV211" s="353"/>
      <c r="AW211" s="353"/>
      <c r="AX211" s="353"/>
      <c r="AY211" s="353"/>
      <c r="AZ211" s="353"/>
      <c r="BA211" s="355"/>
      <c r="BB211" s="356"/>
      <c r="BC211" s="353"/>
      <c r="BD211" s="353"/>
      <c r="BE211" s="353"/>
      <c r="BF211" s="353"/>
      <c r="BG211" s="353"/>
      <c r="BH211" s="353"/>
      <c r="BI211" s="353"/>
      <c r="BJ211" s="353"/>
      <c r="BK211" s="353"/>
      <c r="BL211" s="353"/>
      <c r="BM211" s="353"/>
      <c r="BN211" s="353"/>
      <c r="BO211" s="353"/>
      <c r="BP211" s="353"/>
      <c r="BQ211" s="353"/>
      <c r="BR211" s="353"/>
      <c r="BS211" s="353"/>
      <c r="BT211" s="353"/>
      <c r="BU211" s="353"/>
      <c r="BV211" s="353"/>
      <c r="BW211" s="353"/>
      <c r="BX211" s="357"/>
    </row>
    <row r="212" spans="1:76" s="352" customFormat="1">
      <c r="A212" s="351"/>
      <c r="I212" s="353"/>
      <c r="J212" s="354"/>
      <c r="K212" s="353"/>
      <c r="L212" s="353"/>
      <c r="M212" s="353"/>
      <c r="N212" s="353"/>
      <c r="O212" s="353"/>
      <c r="P212" s="353"/>
      <c r="Q212" s="353"/>
      <c r="R212" s="353"/>
      <c r="S212" s="353"/>
      <c r="T212" s="353"/>
      <c r="U212" s="353"/>
      <c r="AC212" s="353"/>
      <c r="AD212" s="353"/>
      <c r="AE212" s="353"/>
      <c r="AF212" s="353"/>
      <c r="AG212" s="353"/>
      <c r="AH212" s="353"/>
      <c r="AI212" s="353"/>
      <c r="AJ212" s="353"/>
      <c r="AK212" s="353"/>
      <c r="AL212" s="353"/>
      <c r="AM212" s="353"/>
      <c r="AN212" s="353"/>
      <c r="AO212" s="353"/>
      <c r="AP212" s="353"/>
      <c r="AQ212" s="353"/>
      <c r="AR212" s="353"/>
      <c r="AS212" s="353"/>
      <c r="AT212" s="353"/>
      <c r="AU212" s="353"/>
      <c r="AV212" s="353"/>
      <c r="AW212" s="353"/>
      <c r="AX212" s="353"/>
      <c r="AY212" s="353"/>
      <c r="AZ212" s="353"/>
      <c r="BA212" s="355"/>
      <c r="BB212" s="356"/>
      <c r="BC212" s="353"/>
      <c r="BD212" s="353"/>
      <c r="BE212" s="353"/>
      <c r="BF212" s="353"/>
      <c r="BG212" s="353"/>
      <c r="BH212" s="353"/>
      <c r="BI212" s="353"/>
      <c r="BJ212" s="353"/>
      <c r="BK212" s="353"/>
      <c r="BL212" s="353"/>
      <c r="BM212" s="353"/>
      <c r="BN212" s="353"/>
      <c r="BO212" s="353"/>
      <c r="BP212" s="353"/>
      <c r="BQ212" s="353"/>
      <c r="BR212" s="353"/>
      <c r="BS212" s="353"/>
      <c r="BT212" s="353"/>
      <c r="BU212" s="353"/>
      <c r="BV212" s="353"/>
      <c r="BW212" s="353"/>
      <c r="BX212" s="357"/>
    </row>
    <row r="213" spans="1:76" s="352" customFormat="1">
      <c r="A213" s="351"/>
      <c r="I213" s="353"/>
      <c r="J213" s="354"/>
      <c r="K213" s="353"/>
      <c r="L213" s="353"/>
      <c r="M213" s="353"/>
      <c r="N213" s="353"/>
      <c r="O213" s="353"/>
      <c r="P213" s="353"/>
      <c r="Q213" s="353"/>
      <c r="R213" s="353"/>
      <c r="S213" s="353"/>
      <c r="T213" s="353"/>
      <c r="U213" s="353"/>
      <c r="AC213" s="353"/>
      <c r="AD213" s="353"/>
      <c r="AE213" s="353"/>
      <c r="AF213" s="353"/>
      <c r="AG213" s="353"/>
      <c r="AH213" s="353"/>
      <c r="AI213" s="353"/>
      <c r="AJ213" s="353"/>
      <c r="AK213" s="353"/>
      <c r="AL213" s="353"/>
      <c r="AM213" s="353"/>
      <c r="AN213" s="353"/>
      <c r="AO213" s="353"/>
      <c r="AP213" s="353"/>
      <c r="AQ213" s="353"/>
      <c r="AR213" s="353"/>
      <c r="AS213" s="353"/>
      <c r="AT213" s="353"/>
      <c r="AU213" s="353"/>
      <c r="AV213" s="353"/>
      <c r="AW213" s="353"/>
      <c r="AX213" s="353"/>
      <c r="AY213" s="353"/>
      <c r="AZ213" s="353"/>
      <c r="BA213" s="355"/>
      <c r="BB213" s="356"/>
      <c r="BC213" s="353"/>
      <c r="BD213" s="353"/>
      <c r="BE213" s="353"/>
      <c r="BF213" s="353"/>
      <c r="BG213" s="353"/>
      <c r="BH213" s="353"/>
      <c r="BI213" s="353"/>
      <c r="BJ213" s="353"/>
      <c r="BK213" s="353"/>
      <c r="BL213" s="353"/>
      <c r="BM213" s="353"/>
      <c r="BN213" s="353"/>
      <c r="BO213" s="353"/>
      <c r="BP213" s="353"/>
      <c r="BQ213" s="353"/>
      <c r="BR213" s="353"/>
      <c r="BS213" s="353"/>
      <c r="BT213" s="353"/>
      <c r="BU213" s="353"/>
      <c r="BV213" s="353"/>
      <c r="BW213" s="353"/>
      <c r="BX213" s="357"/>
    </row>
    <row r="214" spans="1:76" s="352" customFormat="1">
      <c r="A214" s="351"/>
      <c r="I214" s="353"/>
      <c r="J214" s="354"/>
      <c r="K214" s="353"/>
      <c r="L214" s="353"/>
      <c r="M214" s="353"/>
      <c r="N214" s="353"/>
      <c r="O214" s="353"/>
      <c r="P214" s="353"/>
      <c r="Q214" s="353"/>
      <c r="R214" s="353"/>
      <c r="S214" s="353"/>
      <c r="T214" s="353"/>
      <c r="U214" s="353"/>
      <c r="AC214" s="353"/>
      <c r="AD214" s="353"/>
      <c r="AE214" s="353"/>
      <c r="AF214" s="353"/>
      <c r="AG214" s="353"/>
      <c r="AH214" s="353"/>
      <c r="AI214" s="353"/>
      <c r="AJ214" s="353"/>
      <c r="AK214" s="353"/>
      <c r="AL214" s="353"/>
      <c r="AM214" s="353"/>
      <c r="AN214" s="353"/>
      <c r="AO214" s="353"/>
      <c r="AP214" s="353"/>
      <c r="AQ214" s="353"/>
      <c r="AR214" s="353"/>
      <c r="AS214" s="353"/>
      <c r="AT214" s="353"/>
      <c r="AU214" s="353"/>
      <c r="AV214" s="353"/>
      <c r="AW214" s="353"/>
      <c r="AX214" s="353"/>
      <c r="AY214" s="353"/>
      <c r="AZ214" s="353"/>
      <c r="BA214" s="355"/>
      <c r="BB214" s="356"/>
      <c r="BC214" s="353"/>
      <c r="BD214" s="353"/>
      <c r="BE214" s="353"/>
      <c r="BF214" s="353"/>
      <c r="BG214" s="353"/>
      <c r="BH214" s="353"/>
      <c r="BI214" s="353"/>
      <c r="BJ214" s="353"/>
      <c r="BK214" s="353"/>
      <c r="BL214" s="353"/>
      <c r="BM214" s="353"/>
      <c r="BN214" s="353"/>
      <c r="BO214" s="353"/>
      <c r="BP214" s="353"/>
      <c r="BQ214" s="353"/>
      <c r="BR214" s="353"/>
      <c r="BS214" s="353"/>
      <c r="BT214" s="353"/>
      <c r="BU214" s="353"/>
      <c r="BV214" s="353"/>
      <c r="BW214" s="353"/>
      <c r="BX214" s="357"/>
    </row>
    <row r="215" spans="1:76" s="352" customFormat="1">
      <c r="A215" s="351"/>
      <c r="I215" s="353"/>
      <c r="J215" s="354"/>
      <c r="K215" s="353"/>
      <c r="L215" s="353"/>
      <c r="M215" s="353"/>
      <c r="N215" s="353"/>
      <c r="O215" s="353"/>
      <c r="P215" s="353"/>
      <c r="Q215" s="353"/>
      <c r="R215" s="353"/>
      <c r="S215" s="353"/>
      <c r="T215" s="353"/>
      <c r="U215" s="353"/>
      <c r="AC215" s="353"/>
      <c r="AD215" s="353"/>
      <c r="AE215" s="353"/>
      <c r="AF215" s="353"/>
      <c r="AG215" s="353"/>
      <c r="AH215" s="353"/>
      <c r="AI215" s="353"/>
      <c r="AJ215" s="353"/>
      <c r="AK215" s="353"/>
      <c r="AL215" s="353"/>
      <c r="AM215" s="353"/>
      <c r="AN215" s="353"/>
      <c r="AO215" s="353"/>
      <c r="AP215" s="353"/>
      <c r="AQ215" s="353"/>
      <c r="AR215" s="353"/>
      <c r="AS215" s="353"/>
      <c r="AT215" s="353"/>
      <c r="AU215" s="353"/>
      <c r="AV215" s="353"/>
      <c r="AW215" s="353"/>
      <c r="AX215" s="353"/>
      <c r="AY215" s="353"/>
      <c r="AZ215" s="353"/>
      <c r="BA215" s="355"/>
      <c r="BB215" s="356"/>
      <c r="BC215" s="353"/>
      <c r="BD215" s="353"/>
      <c r="BE215" s="353"/>
      <c r="BF215" s="353"/>
      <c r="BG215" s="353"/>
      <c r="BH215" s="353"/>
      <c r="BI215" s="353"/>
      <c r="BJ215" s="353"/>
      <c r="BK215" s="353"/>
      <c r="BL215" s="353"/>
      <c r="BM215" s="353"/>
      <c r="BN215" s="353"/>
      <c r="BO215" s="353"/>
      <c r="BP215" s="353"/>
      <c r="BQ215" s="353"/>
      <c r="BR215" s="353"/>
      <c r="BS215" s="353"/>
      <c r="BT215" s="353"/>
      <c r="BU215" s="353"/>
      <c r="BV215" s="353"/>
      <c r="BW215" s="353"/>
      <c r="BX215" s="357"/>
    </row>
    <row r="216" spans="1:76" s="352" customFormat="1">
      <c r="A216" s="351"/>
      <c r="I216" s="353"/>
      <c r="J216" s="354"/>
      <c r="K216" s="353"/>
      <c r="L216" s="353"/>
      <c r="M216" s="353"/>
      <c r="N216" s="353"/>
      <c r="O216" s="353"/>
      <c r="P216" s="353"/>
      <c r="Q216" s="353"/>
      <c r="R216" s="353"/>
      <c r="S216" s="353"/>
      <c r="T216" s="353"/>
      <c r="U216" s="353"/>
      <c r="AC216" s="353"/>
      <c r="AD216" s="353"/>
      <c r="AE216" s="353"/>
      <c r="AF216" s="353"/>
      <c r="AG216" s="353"/>
      <c r="AH216" s="353"/>
      <c r="AI216" s="353"/>
      <c r="AJ216" s="353"/>
      <c r="AK216" s="353"/>
      <c r="AL216" s="353"/>
      <c r="AM216" s="353"/>
      <c r="AN216" s="353"/>
      <c r="AO216" s="353"/>
      <c r="AP216" s="353"/>
      <c r="AQ216" s="353"/>
      <c r="AR216" s="353"/>
      <c r="AS216" s="353"/>
      <c r="AT216" s="353"/>
      <c r="AU216" s="353"/>
      <c r="AV216" s="353"/>
      <c r="AW216" s="353"/>
      <c r="AX216" s="353"/>
      <c r="AY216" s="353"/>
      <c r="AZ216" s="353"/>
      <c r="BA216" s="355"/>
      <c r="BB216" s="356"/>
      <c r="BC216" s="353"/>
      <c r="BD216" s="353"/>
      <c r="BE216" s="353"/>
      <c r="BF216" s="353"/>
      <c r="BG216" s="353"/>
      <c r="BH216" s="353"/>
      <c r="BI216" s="353"/>
      <c r="BJ216" s="353"/>
      <c r="BK216" s="353"/>
      <c r="BL216" s="353"/>
      <c r="BM216" s="353"/>
      <c r="BN216" s="353"/>
      <c r="BO216" s="353"/>
      <c r="BP216" s="353"/>
      <c r="BQ216" s="353"/>
      <c r="BR216" s="353"/>
      <c r="BS216" s="353"/>
      <c r="BT216" s="353"/>
      <c r="BU216" s="353"/>
      <c r="BV216" s="353"/>
      <c r="BW216" s="353"/>
      <c r="BX216" s="357"/>
    </row>
    <row r="217" spans="1:76" s="352" customFormat="1">
      <c r="A217" s="351"/>
      <c r="I217" s="353"/>
      <c r="J217" s="354"/>
      <c r="K217" s="353"/>
      <c r="L217" s="353"/>
      <c r="M217" s="353"/>
      <c r="N217" s="353"/>
      <c r="O217" s="353"/>
      <c r="P217" s="353"/>
      <c r="Q217" s="353"/>
      <c r="R217" s="353"/>
      <c r="S217" s="353"/>
      <c r="T217" s="353"/>
      <c r="U217" s="353"/>
      <c r="AC217" s="353"/>
      <c r="AD217" s="353"/>
      <c r="AE217" s="353"/>
      <c r="AF217" s="353"/>
      <c r="AG217" s="353"/>
      <c r="AH217" s="353"/>
      <c r="AI217" s="353"/>
      <c r="AJ217" s="353"/>
      <c r="AK217" s="353"/>
      <c r="AL217" s="353"/>
      <c r="AM217" s="353"/>
      <c r="AN217" s="353"/>
      <c r="AO217" s="353"/>
      <c r="AP217" s="353"/>
      <c r="AQ217" s="353"/>
      <c r="AR217" s="353"/>
      <c r="AS217" s="353"/>
      <c r="AT217" s="353"/>
      <c r="AU217" s="353"/>
      <c r="AV217" s="353"/>
      <c r="AW217" s="353"/>
      <c r="AX217" s="353"/>
      <c r="AY217" s="353"/>
      <c r="AZ217" s="353"/>
      <c r="BA217" s="355"/>
      <c r="BB217" s="356"/>
      <c r="BC217" s="353"/>
      <c r="BD217" s="353"/>
      <c r="BE217" s="353"/>
      <c r="BF217" s="353"/>
      <c r="BG217" s="353"/>
      <c r="BH217" s="353"/>
      <c r="BI217" s="353"/>
      <c r="BJ217" s="353"/>
      <c r="BK217" s="353"/>
      <c r="BL217" s="353"/>
      <c r="BM217" s="353"/>
      <c r="BN217" s="353"/>
      <c r="BO217" s="353"/>
      <c r="BP217" s="353"/>
      <c r="BQ217" s="353"/>
      <c r="BR217" s="353"/>
      <c r="BS217" s="353"/>
      <c r="BT217" s="353"/>
      <c r="BU217" s="353"/>
      <c r="BV217" s="353"/>
      <c r="BW217" s="353"/>
      <c r="BX217" s="357"/>
    </row>
    <row r="218" spans="1:76" s="352" customFormat="1">
      <c r="A218" s="351"/>
      <c r="I218" s="353"/>
      <c r="J218" s="354"/>
      <c r="K218" s="353"/>
      <c r="L218" s="353"/>
      <c r="M218" s="353"/>
      <c r="N218" s="353"/>
      <c r="O218" s="353"/>
      <c r="P218" s="353"/>
      <c r="Q218" s="353"/>
      <c r="R218" s="353"/>
      <c r="S218" s="353"/>
      <c r="T218" s="353"/>
      <c r="U218" s="353"/>
      <c r="AC218" s="353"/>
      <c r="AD218" s="353"/>
      <c r="AE218" s="353"/>
      <c r="AF218" s="353"/>
      <c r="AG218" s="353"/>
      <c r="AH218" s="353"/>
      <c r="AI218" s="353"/>
      <c r="AJ218" s="353"/>
      <c r="AK218" s="353"/>
      <c r="AL218" s="353"/>
      <c r="AM218" s="353"/>
      <c r="AN218" s="353"/>
      <c r="AO218" s="353"/>
      <c r="AP218" s="353"/>
      <c r="AQ218" s="353"/>
      <c r="AR218" s="353"/>
      <c r="AS218" s="353"/>
      <c r="AT218" s="353"/>
      <c r="AU218" s="353"/>
      <c r="AV218" s="353"/>
      <c r="AW218" s="353"/>
      <c r="AX218" s="353"/>
      <c r="AY218" s="353"/>
      <c r="AZ218" s="353"/>
      <c r="BA218" s="355"/>
      <c r="BB218" s="356"/>
      <c r="BC218" s="353"/>
      <c r="BD218" s="353"/>
      <c r="BE218" s="353"/>
      <c r="BF218" s="353"/>
      <c r="BG218" s="353"/>
      <c r="BH218" s="353"/>
      <c r="BI218" s="353"/>
      <c r="BJ218" s="353"/>
      <c r="BK218" s="353"/>
      <c r="BL218" s="353"/>
      <c r="BM218" s="353"/>
      <c r="BN218" s="353"/>
      <c r="BO218" s="353"/>
      <c r="BP218" s="353"/>
      <c r="BQ218" s="353"/>
      <c r="BR218" s="353"/>
      <c r="BS218" s="353"/>
      <c r="BT218" s="353"/>
      <c r="BU218" s="353"/>
      <c r="BV218" s="353"/>
      <c r="BW218" s="353"/>
      <c r="BX218" s="357"/>
    </row>
    <row r="219" spans="1:76" s="352" customFormat="1">
      <c r="A219" s="351"/>
      <c r="I219" s="353"/>
      <c r="J219" s="354"/>
      <c r="K219" s="353"/>
      <c r="L219" s="353"/>
      <c r="M219" s="353"/>
      <c r="N219" s="353"/>
      <c r="O219" s="353"/>
      <c r="P219" s="353"/>
      <c r="Q219" s="353"/>
      <c r="R219" s="353"/>
      <c r="S219" s="353"/>
      <c r="T219" s="353"/>
      <c r="U219" s="353"/>
      <c r="AC219" s="353"/>
      <c r="AD219" s="353"/>
      <c r="AE219" s="353"/>
      <c r="AF219" s="353"/>
      <c r="AG219" s="353"/>
      <c r="AH219" s="353"/>
      <c r="AI219" s="353"/>
      <c r="AJ219" s="353"/>
      <c r="AK219" s="353"/>
      <c r="AL219" s="353"/>
      <c r="AM219" s="353"/>
      <c r="AN219" s="353"/>
      <c r="AO219" s="353"/>
      <c r="AP219" s="353"/>
      <c r="AQ219" s="353"/>
      <c r="AR219" s="353"/>
      <c r="AS219" s="353"/>
      <c r="AT219" s="353"/>
      <c r="AU219" s="353"/>
      <c r="AV219" s="353"/>
      <c r="AW219" s="353"/>
      <c r="AX219" s="353"/>
      <c r="AY219" s="353"/>
      <c r="AZ219" s="353"/>
      <c r="BA219" s="355"/>
      <c r="BB219" s="356"/>
      <c r="BC219" s="353"/>
      <c r="BD219" s="353"/>
      <c r="BE219" s="353"/>
      <c r="BF219" s="353"/>
      <c r="BG219" s="353"/>
      <c r="BH219" s="353"/>
      <c r="BI219" s="353"/>
      <c r="BJ219" s="353"/>
      <c r="BK219" s="353"/>
      <c r="BL219" s="353"/>
      <c r="BM219" s="353"/>
      <c r="BN219" s="353"/>
      <c r="BO219" s="353"/>
      <c r="BP219" s="353"/>
      <c r="BQ219" s="353"/>
      <c r="BR219" s="353"/>
      <c r="BS219" s="353"/>
      <c r="BT219" s="353"/>
      <c r="BU219" s="353"/>
      <c r="BV219" s="353"/>
      <c r="BW219" s="353"/>
      <c r="BX219" s="357"/>
    </row>
    <row r="220" spans="1:76" s="352" customFormat="1">
      <c r="A220" s="351"/>
      <c r="I220" s="353"/>
      <c r="J220" s="354"/>
      <c r="K220" s="353"/>
      <c r="L220" s="353"/>
      <c r="M220" s="353"/>
      <c r="N220" s="353"/>
      <c r="O220" s="353"/>
      <c r="P220" s="353"/>
      <c r="Q220" s="353"/>
      <c r="R220" s="353"/>
      <c r="S220" s="353"/>
      <c r="T220" s="353"/>
      <c r="U220" s="353"/>
      <c r="AC220" s="353"/>
      <c r="AD220" s="353"/>
      <c r="AE220" s="353"/>
      <c r="AF220" s="353"/>
      <c r="AG220" s="353"/>
      <c r="AH220" s="353"/>
      <c r="AI220" s="353"/>
      <c r="AJ220" s="353"/>
      <c r="AK220" s="353"/>
      <c r="AL220" s="353"/>
      <c r="AM220" s="353"/>
      <c r="AN220" s="353"/>
      <c r="AO220" s="353"/>
      <c r="AP220" s="353"/>
      <c r="AQ220" s="353"/>
      <c r="AR220" s="353"/>
      <c r="AS220" s="353"/>
      <c r="AT220" s="353"/>
      <c r="AU220" s="353"/>
      <c r="AV220" s="353"/>
      <c r="AW220" s="353"/>
      <c r="AX220" s="353"/>
      <c r="AY220" s="353"/>
      <c r="AZ220" s="353"/>
      <c r="BA220" s="355"/>
      <c r="BB220" s="356"/>
      <c r="BC220" s="353"/>
      <c r="BD220" s="353"/>
      <c r="BE220" s="353"/>
      <c r="BF220" s="353"/>
      <c r="BG220" s="353"/>
      <c r="BH220" s="353"/>
      <c r="BI220" s="353"/>
      <c r="BJ220" s="353"/>
      <c r="BK220" s="353"/>
      <c r="BL220" s="353"/>
      <c r="BM220" s="353"/>
      <c r="BN220" s="353"/>
      <c r="BO220" s="353"/>
      <c r="BP220" s="353"/>
      <c r="BQ220" s="353"/>
      <c r="BR220" s="353"/>
      <c r="BS220" s="353"/>
      <c r="BT220" s="353"/>
      <c r="BU220" s="353"/>
      <c r="BV220" s="353"/>
      <c r="BW220" s="353"/>
      <c r="BX220" s="357"/>
    </row>
    <row r="221" spans="1:76" s="352" customFormat="1">
      <c r="A221" s="351"/>
      <c r="I221" s="353"/>
      <c r="J221" s="354"/>
      <c r="K221" s="353"/>
      <c r="L221" s="353"/>
      <c r="M221" s="353"/>
      <c r="N221" s="353"/>
      <c r="O221" s="353"/>
      <c r="P221" s="353"/>
      <c r="Q221" s="353"/>
      <c r="R221" s="353"/>
      <c r="S221" s="353"/>
      <c r="T221" s="353"/>
      <c r="U221" s="353"/>
      <c r="AC221" s="353"/>
      <c r="AD221" s="353"/>
      <c r="AE221" s="353"/>
      <c r="AF221" s="353"/>
      <c r="AG221" s="353"/>
      <c r="AH221" s="353"/>
      <c r="AI221" s="353"/>
      <c r="AJ221" s="353"/>
      <c r="AK221" s="353"/>
      <c r="AL221" s="353"/>
      <c r="AM221" s="353"/>
      <c r="AN221" s="353"/>
      <c r="AO221" s="353"/>
      <c r="AP221" s="353"/>
      <c r="AQ221" s="353"/>
      <c r="AR221" s="353"/>
      <c r="AS221" s="353"/>
      <c r="AT221" s="353"/>
      <c r="AU221" s="353"/>
      <c r="AV221" s="353"/>
      <c r="AW221" s="353"/>
      <c r="AX221" s="353"/>
      <c r="AY221" s="353"/>
      <c r="AZ221" s="353"/>
      <c r="BA221" s="355"/>
      <c r="BB221" s="356"/>
      <c r="BC221" s="353"/>
      <c r="BD221" s="353"/>
      <c r="BE221" s="353"/>
      <c r="BF221" s="353"/>
      <c r="BG221" s="353"/>
      <c r="BH221" s="353"/>
      <c r="BI221" s="353"/>
      <c r="BJ221" s="353"/>
      <c r="BK221" s="353"/>
      <c r="BL221" s="353"/>
      <c r="BM221" s="353"/>
      <c r="BN221" s="353"/>
      <c r="BO221" s="353"/>
      <c r="BP221" s="353"/>
      <c r="BQ221" s="353"/>
      <c r="BR221" s="353"/>
      <c r="BS221" s="353"/>
      <c r="BT221" s="353"/>
      <c r="BU221" s="353"/>
      <c r="BV221" s="353"/>
      <c r="BW221" s="353"/>
      <c r="BX221" s="357"/>
    </row>
    <row r="222" spans="1:76" s="352" customFormat="1">
      <c r="A222" s="351"/>
      <c r="I222" s="353"/>
      <c r="J222" s="354"/>
      <c r="K222" s="353"/>
      <c r="L222" s="353"/>
      <c r="M222" s="353"/>
      <c r="N222" s="353"/>
      <c r="O222" s="353"/>
      <c r="P222" s="353"/>
      <c r="Q222" s="353"/>
      <c r="R222" s="353"/>
      <c r="S222" s="353"/>
      <c r="T222" s="353"/>
      <c r="U222" s="353"/>
      <c r="AC222" s="353"/>
      <c r="AD222" s="353"/>
      <c r="AE222" s="353"/>
      <c r="AF222" s="353"/>
      <c r="AG222" s="353"/>
      <c r="AH222" s="353"/>
      <c r="AI222" s="353"/>
      <c r="AJ222" s="353"/>
      <c r="AK222" s="353"/>
      <c r="AL222" s="353"/>
      <c r="AM222" s="353"/>
      <c r="AN222" s="353"/>
      <c r="AO222" s="353"/>
      <c r="AP222" s="353"/>
      <c r="AQ222" s="353"/>
      <c r="AR222" s="353"/>
      <c r="AS222" s="353"/>
      <c r="AT222" s="353"/>
      <c r="AU222" s="353"/>
      <c r="AV222" s="353"/>
      <c r="AW222" s="353"/>
      <c r="AX222" s="353"/>
      <c r="AY222" s="353"/>
      <c r="AZ222" s="353"/>
      <c r="BA222" s="355"/>
      <c r="BB222" s="356"/>
      <c r="BC222" s="353"/>
      <c r="BD222" s="353"/>
      <c r="BE222" s="353"/>
      <c r="BF222" s="353"/>
      <c r="BG222" s="353"/>
      <c r="BH222" s="353"/>
      <c r="BI222" s="353"/>
      <c r="BJ222" s="353"/>
      <c r="BK222" s="353"/>
      <c r="BL222" s="353"/>
      <c r="BM222" s="353"/>
      <c r="BN222" s="353"/>
      <c r="BO222" s="353"/>
      <c r="BP222" s="353"/>
      <c r="BQ222" s="353"/>
      <c r="BR222" s="353"/>
      <c r="BS222" s="353"/>
      <c r="BT222" s="353"/>
      <c r="BU222" s="353"/>
      <c r="BV222" s="353"/>
      <c r="BW222" s="353"/>
      <c r="BX222" s="357"/>
    </row>
    <row r="223" spans="1:76" s="352" customFormat="1">
      <c r="A223" s="351"/>
      <c r="I223" s="353"/>
      <c r="J223" s="354"/>
      <c r="K223" s="353"/>
      <c r="L223" s="353"/>
      <c r="M223" s="353"/>
      <c r="N223" s="353"/>
      <c r="O223" s="353"/>
      <c r="P223" s="353"/>
      <c r="Q223" s="353"/>
      <c r="R223" s="353"/>
      <c r="S223" s="353"/>
      <c r="T223" s="353"/>
      <c r="U223" s="353"/>
      <c r="AC223" s="353"/>
      <c r="AD223" s="353"/>
      <c r="AE223" s="353"/>
      <c r="AF223" s="353"/>
      <c r="AG223" s="353"/>
      <c r="AH223" s="353"/>
      <c r="AI223" s="353"/>
      <c r="AJ223" s="353"/>
      <c r="AK223" s="353"/>
      <c r="AL223" s="353"/>
      <c r="AM223" s="353"/>
      <c r="AN223" s="353"/>
      <c r="AO223" s="353"/>
      <c r="AP223" s="353"/>
      <c r="AQ223" s="353"/>
      <c r="AR223" s="353"/>
      <c r="AS223" s="353"/>
      <c r="AT223" s="353"/>
      <c r="AU223" s="353"/>
      <c r="AV223" s="353"/>
      <c r="AW223" s="353"/>
      <c r="AX223" s="353"/>
      <c r="AY223" s="353"/>
      <c r="AZ223" s="353"/>
      <c r="BA223" s="355"/>
      <c r="BB223" s="356"/>
      <c r="BC223" s="353"/>
      <c r="BD223" s="353"/>
      <c r="BE223" s="353"/>
      <c r="BF223" s="353"/>
      <c r="BG223" s="353"/>
      <c r="BH223" s="353"/>
      <c r="BI223" s="353"/>
      <c r="BJ223" s="353"/>
      <c r="BK223" s="353"/>
      <c r="BL223" s="353"/>
      <c r="BM223" s="353"/>
      <c r="BN223" s="353"/>
      <c r="BO223" s="353"/>
      <c r="BP223" s="353"/>
      <c r="BQ223" s="353"/>
      <c r="BR223" s="353"/>
      <c r="BS223" s="353"/>
      <c r="BT223" s="353"/>
      <c r="BU223" s="353"/>
      <c r="BV223" s="353"/>
      <c r="BW223" s="353"/>
      <c r="BX223" s="357"/>
    </row>
    <row r="224" spans="1:76" s="352" customFormat="1">
      <c r="A224" s="351"/>
      <c r="I224" s="353"/>
      <c r="J224" s="354"/>
      <c r="K224" s="353"/>
      <c r="L224" s="353"/>
      <c r="M224" s="353"/>
      <c r="N224" s="353"/>
      <c r="O224" s="353"/>
      <c r="P224" s="353"/>
      <c r="Q224" s="353"/>
      <c r="R224" s="353"/>
      <c r="S224" s="353"/>
      <c r="T224" s="353"/>
      <c r="U224" s="353"/>
      <c r="AC224" s="353"/>
      <c r="AD224" s="353"/>
      <c r="AE224" s="353"/>
      <c r="AF224" s="353"/>
      <c r="AG224" s="353"/>
      <c r="AH224" s="353"/>
      <c r="AI224" s="353"/>
      <c r="AJ224" s="353"/>
      <c r="AK224" s="353"/>
      <c r="AL224" s="353"/>
      <c r="AM224" s="353"/>
      <c r="AN224" s="353"/>
      <c r="AO224" s="353"/>
      <c r="AP224" s="353"/>
      <c r="AQ224" s="353"/>
      <c r="AR224" s="353"/>
      <c r="AS224" s="353"/>
      <c r="AT224" s="353"/>
      <c r="AU224" s="353"/>
      <c r="AV224" s="353"/>
      <c r="AW224" s="353"/>
      <c r="AX224" s="353"/>
      <c r="AY224" s="353"/>
      <c r="AZ224" s="353"/>
      <c r="BA224" s="355"/>
      <c r="BB224" s="356"/>
      <c r="BC224" s="353"/>
      <c r="BD224" s="353"/>
      <c r="BE224" s="353"/>
      <c r="BF224" s="353"/>
      <c r="BG224" s="353"/>
      <c r="BH224" s="353"/>
      <c r="BI224" s="353"/>
      <c r="BJ224" s="353"/>
      <c r="BK224" s="353"/>
      <c r="BL224" s="353"/>
      <c r="BM224" s="353"/>
      <c r="BN224" s="353"/>
      <c r="BO224" s="353"/>
      <c r="BP224" s="353"/>
      <c r="BQ224" s="353"/>
      <c r="BR224" s="353"/>
      <c r="BS224" s="353"/>
      <c r="BT224" s="353"/>
      <c r="BU224" s="353"/>
      <c r="BV224" s="353"/>
      <c r="BW224" s="353"/>
      <c r="BX224" s="357"/>
    </row>
    <row r="225" spans="1:76" s="352" customFormat="1">
      <c r="A225" s="351"/>
      <c r="I225" s="353"/>
      <c r="J225" s="354"/>
      <c r="K225" s="353"/>
      <c r="L225" s="353"/>
      <c r="M225" s="353"/>
      <c r="N225" s="353"/>
      <c r="O225" s="353"/>
      <c r="P225" s="353"/>
      <c r="Q225" s="353"/>
      <c r="R225" s="353"/>
      <c r="S225" s="353"/>
      <c r="T225" s="353"/>
      <c r="U225" s="353"/>
      <c r="AC225" s="353"/>
      <c r="AD225" s="353"/>
      <c r="AE225" s="353"/>
      <c r="AF225" s="353"/>
      <c r="AG225" s="353"/>
      <c r="AH225" s="353"/>
      <c r="AI225" s="353"/>
      <c r="AJ225" s="353"/>
      <c r="AK225" s="353"/>
      <c r="AL225" s="353"/>
      <c r="AM225" s="353"/>
      <c r="AN225" s="353"/>
      <c r="AO225" s="353"/>
      <c r="AP225" s="353"/>
      <c r="AQ225" s="353"/>
      <c r="AR225" s="353"/>
      <c r="AS225" s="353"/>
      <c r="AT225" s="353"/>
      <c r="AU225" s="353"/>
      <c r="AV225" s="353"/>
      <c r="AW225" s="353"/>
      <c r="AX225" s="353"/>
      <c r="AY225" s="353"/>
      <c r="AZ225" s="353"/>
      <c r="BA225" s="355"/>
      <c r="BB225" s="356"/>
      <c r="BC225" s="353"/>
      <c r="BD225" s="353"/>
      <c r="BE225" s="353"/>
      <c r="BF225" s="353"/>
      <c r="BG225" s="353"/>
      <c r="BH225" s="353"/>
      <c r="BI225" s="353"/>
      <c r="BJ225" s="353"/>
      <c r="BK225" s="353"/>
      <c r="BL225" s="353"/>
      <c r="BM225" s="353"/>
      <c r="BN225" s="353"/>
      <c r="BO225" s="353"/>
      <c r="BP225" s="353"/>
      <c r="BQ225" s="353"/>
      <c r="BR225" s="353"/>
      <c r="BS225" s="353"/>
      <c r="BT225" s="353"/>
      <c r="BU225" s="353"/>
      <c r="BV225" s="353"/>
      <c r="BW225" s="353"/>
      <c r="BX225" s="357"/>
    </row>
    <row r="226" spans="1:76" s="352" customFormat="1">
      <c r="A226" s="351"/>
      <c r="I226" s="353"/>
      <c r="J226" s="354"/>
      <c r="K226" s="353"/>
      <c r="L226" s="353"/>
      <c r="M226" s="353"/>
      <c r="N226" s="353"/>
      <c r="O226" s="353"/>
      <c r="P226" s="353"/>
      <c r="Q226" s="353"/>
      <c r="R226" s="353"/>
      <c r="S226" s="353"/>
      <c r="T226" s="353"/>
      <c r="U226" s="353"/>
      <c r="AC226" s="353"/>
      <c r="AD226" s="353"/>
      <c r="AE226" s="353"/>
      <c r="AF226" s="353"/>
      <c r="AG226" s="353"/>
      <c r="AH226" s="353"/>
      <c r="AI226" s="353"/>
      <c r="AJ226" s="353"/>
      <c r="AK226" s="353"/>
      <c r="AL226" s="353"/>
      <c r="AM226" s="353"/>
      <c r="AN226" s="353"/>
      <c r="AO226" s="353"/>
      <c r="AP226" s="353"/>
      <c r="AQ226" s="353"/>
      <c r="AR226" s="353"/>
      <c r="AS226" s="353"/>
      <c r="AT226" s="353"/>
      <c r="AU226" s="353"/>
      <c r="AV226" s="353"/>
      <c r="AW226" s="353"/>
      <c r="AX226" s="353"/>
      <c r="AY226" s="353"/>
      <c r="AZ226" s="353"/>
      <c r="BA226" s="355"/>
      <c r="BB226" s="356"/>
      <c r="BC226" s="353"/>
      <c r="BD226" s="353"/>
      <c r="BE226" s="353"/>
      <c r="BF226" s="353"/>
      <c r="BG226" s="353"/>
      <c r="BH226" s="353"/>
      <c r="BI226" s="353"/>
      <c r="BJ226" s="353"/>
      <c r="BK226" s="353"/>
      <c r="BL226" s="353"/>
      <c r="BM226" s="353"/>
      <c r="BN226" s="353"/>
      <c r="BO226" s="353"/>
      <c r="BP226" s="353"/>
      <c r="BQ226" s="353"/>
      <c r="BR226" s="353"/>
      <c r="BS226" s="353"/>
      <c r="BT226" s="353"/>
      <c r="BU226" s="353"/>
      <c r="BV226" s="353"/>
      <c r="BW226" s="353"/>
      <c r="BX226" s="357"/>
    </row>
    <row r="227" spans="1:76" s="352" customFormat="1">
      <c r="A227" s="351"/>
      <c r="I227" s="353"/>
      <c r="J227" s="354"/>
      <c r="K227" s="353"/>
      <c r="L227" s="353"/>
      <c r="M227" s="353"/>
      <c r="N227" s="353"/>
      <c r="O227" s="353"/>
      <c r="P227" s="353"/>
      <c r="Q227" s="353"/>
      <c r="R227" s="353"/>
      <c r="S227" s="353"/>
      <c r="T227" s="353"/>
      <c r="U227" s="353"/>
      <c r="AC227" s="353"/>
      <c r="AD227" s="353"/>
      <c r="AE227" s="353"/>
      <c r="AF227" s="353"/>
      <c r="AG227" s="353"/>
      <c r="AH227" s="353"/>
      <c r="AI227" s="353"/>
      <c r="AJ227" s="353"/>
      <c r="AK227" s="353"/>
      <c r="AL227" s="353"/>
      <c r="AM227" s="353"/>
      <c r="AN227" s="353"/>
      <c r="AO227" s="353"/>
      <c r="AP227" s="353"/>
      <c r="AQ227" s="353"/>
      <c r="AR227" s="353"/>
      <c r="AS227" s="353"/>
      <c r="AT227" s="353"/>
      <c r="AU227" s="353"/>
      <c r="AV227" s="353"/>
      <c r="AW227" s="353"/>
      <c r="AX227" s="353"/>
      <c r="AY227" s="353"/>
      <c r="AZ227" s="353"/>
      <c r="BA227" s="355"/>
      <c r="BB227" s="356"/>
      <c r="BC227" s="353"/>
      <c r="BD227" s="353"/>
      <c r="BE227" s="353"/>
      <c r="BF227" s="353"/>
      <c r="BG227" s="353"/>
      <c r="BH227" s="353"/>
      <c r="BI227" s="353"/>
      <c r="BJ227" s="353"/>
      <c r="BK227" s="353"/>
      <c r="BL227" s="353"/>
      <c r="BM227" s="353"/>
      <c r="BN227" s="353"/>
      <c r="BO227" s="353"/>
      <c r="BP227" s="353"/>
      <c r="BQ227" s="353"/>
      <c r="BR227" s="353"/>
      <c r="BS227" s="353"/>
      <c r="BT227" s="353"/>
      <c r="BU227" s="353"/>
      <c r="BV227" s="353"/>
      <c r="BW227" s="353"/>
      <c r="BX227" s="357"/>
    </row>
    <row r="228" spans="1:76" s="352" customFormat="1">
      <c r="A228" s="351"/>
      <c r="I228" s="353"/>
      <c r="J228" s="354"/>
      <c r="K228" s="353"/>
      <c r="L228" s="353"/>
      <c r="M228" s="353"/>
      <c r="N228" s="353"/>
      <c r="O228" s="353"/>
      <c r="P228" s="353"/>
      <c r="Q228" s="353"/>
      <c r="R228" s="353"/>
      <c r="S228" s="353"/>
      <c r="T228" s="353"/>
      <c r="U228" s="353"/>
      <c r="AC228" s="353"/>
      <c r="AD228" s="353"/>
      <c r="AE228" s="353"/>
      <c r="AF228" s="353"/>
      <c r="AG228" s="353"/>
      <c r="AH228" s="353"/>
      <c r="AI228" s="353"/>
      <c r="AJ228" s="353"/>
      <c r="AK228" s="353"/>
      <c r="AL228" s="353"/>
      <c r="AM228" s="353"/>
      <c r="AN228" s="353"/>
      <c r="AO228" s="353"/>
      <c r="AP228" s="353"/>
      <c r="AQ228" s="353"/>
      <c r="AR228" s="353"/>
      <c r="AS228" s="353"/>
      <c r="AT228" s="353"/>
      <c r="AU228" s="353"/>
      <c r="AV228" s="353"/>
      <c r="AW228" s="353"/>
      <c r="AX228" s="353"/>
      <c r="AY228" s="353"/>
      <c r="AZ228" s="353"/>
      <c r="BA228" s="355"/>
      <c r="BB228" s="356"/>
      <c r="BC228" s="353"/>
      <c r="BD228" s="353"/>
      <c r="BE228" s="353"/>
      <c r="BF228" s="353"/>
      <c r="BG228" s="353"/>
      <c r="BH228" s="353"/>
      <c r="BI228" s="353"/>
      <c r="BJ228" s="353"/>
      <c r="BK228" s="353"/>
      <c r="BL228" s="353"/>
      <c r="BM228" s="353"/>
      <c r="BN228" s="353"/>
      <c r="BO228" s="353"/>
      <c r="BP228" s="353"/>
      <c r="BQ228" s="353"/>
      <c r="BR228" s="353"/>
      <c r="BS228" s="353"/>
      <c r="BT228" s="353"/>
      <c r="BU228" s="353"/>
      <c r="BV228" s="353"/>
      <c r="BW228" s="353"/>
      <c r="BX228" s="357"/>
    </row>
    <row r="229" spans="1:76" s="352" customFormat="1">
      <c r="A229" s="351"/>
      <c r="I229" s="353"/>
      <c r="J229" s="354"/>
      <c r="K229" s="353"/>
      <c r="L229" s="353"/>
      <c r="M229" s="353"/>
      <c r="N229" s="353"/>
      <c r="O229" s="353"/>
      <c r="P229" s="353"/>
      <c r="Q229" s="353"/>
      <c r="R229" s="353"/>
      <c r="S229" s="353"/>
      <c r="T229" s="353"/>
      <c r="U229" s="353"/>
      <c r="AC229" s="353"/>
      <c r="AD229" s="353"/>
      <c r="AE229" s="353"/>
      <c r="AF229" s="353"/>
      <c r="AG229" s="353"/>
      <c r="AH229" s="353"/>
      <c r="AI229" s="353"/>
      <c r="AJ229" s="353"/>
      <c r="AK229" s="353"/>
      <c r="AL229" s="353"/>
      <c r="AM229" s="353"/>
      <c r="AN229" s="353"/>
      <c r="AO229" s="353"/>
      <c r="AP229" s="353"/>
      <c r="AQ229" s="353"/>
      <c r="AR229" s="353"/>
      <c r="AS229" s="353"/>
      <c r="AT229" s="353"/>
      <c r="AU229" s="353"/>
      <c r="AV229" s="353"/>
      <c r="AW229" s="353"/>
      <c r="AX229" s="353"/>
      <c r="AY229" s="353"/>
      <c r="AZ229" s="353"/>
      <c r="BA229" s="355"/>
      <c r="BB229" s="356"/>
      <c r="BC229" s="353"/>
      <c r="BD229" s="353"/>
      <c r="BE229" s="353"/>
      <c r="BF229" s="353"/>
      <c r="BG229" s="353"/>
      <c r="BH229" s="353"/>
      <c r="BI229" s="353"/>
      <c r="BJ229" s="353"/>
      <c r="BK229" s="353"/>
      <c r="BL229" s="353"/>
      <c r="BM229" s="353"/>
      <c r="BN229" s="353"/>
      <c r="BO229" s="353"/>
      <c r="BP229" s="353"/>
      <c r="BQ229" s="353"/>
      <c r="BR229" s="353"/>
      <c r="BS229" s="353"/>
      <c r="BT229" s="353"/>
      <c r="BU229" s="353"/>
      <c r="BV229" s="353"/>
      <c r="BW229" s="353"/>
      <c r="BX229" s="357"/>
    </row>
    <row r="230" spans="1:76" s="352" customFormat="1">
      <c r="A230" s="351"/>
      <c r="I230" s="353"/>
      <c r="J230" s="354"/>
      <c r="K230" s="353"/>
      <c r="L230" s="353"/>
      <c r="M230" s="353"/>
      <c r="N230" s="353"/>
      <c r="O230" s="353"/>
      <c r="P230" s="353"/>
      <c r="Q230" s="353"/>
      <c r="R230" s="353"/>
      <c r="S230" s="353"/>
      <c r="T230" s="353"/>
      <c r="U230" s="353"/>
      <c r="AC230" s="353"/>
      <c r="AD230" s="353"/>
      <c r="AE230" s="353"/>
      <c r="AF230" s="353"/>
      <c r="AG230" s="353"/>
      <c r="AH230" s="353"/>
      <c r="AI230" s="353"/>
      <c r="AJ230" s="353"/>
      <c r="AK230" s="353"/>
      <c r="AL230" s="353"/>
      <c r="AM230" s="353"/>
      <c r="AN230" s="353"/>
      <c r="AO230" s="353"/>
      <c r="AP230" s="353"/>
      <c r="AQ230" s="353"/>
      <c r="AR230" s="353"/>
      <c r="AS230" s="353"/>
      <c r="AT230" s="353"/>
      <c r="AU230" s="353"/>
      <c r="AV230" s="353"/>
      <c r="AW230" s="353"/>
      <c r="AX230" s="353"/>
      <c r="AY230" s="353"/>
      <c r="AZ230" s="353"/>
      <c r="BA230" s="355"/>
      <c r="BB230" s="356"/>
      <c r="BC230" s="353"/>
      <c r="BD230" s="353"/>
      <c r="BE230" s="353"/>
      <c r="BF230" s="353"/>
      <c r="BG230" s="353"/>
      <c r="BH230" s="353"/>
      <c r="BI230" s="353"/>
      <c r="BJ230" s="353"/>
      <c r="BK230" s="353"/>
      <c r="BL230" s="353"/>
      <c r="BM230" s="353"/>
      <c r="BN230" s="353"/>
      <c r="BO230" s="353"/>
      <c r="BP230" s="353"/>
      <c r="BQ230" s="353"/>
      <c r="BR230" s="353"/>
      <c r="BS230" s="353"/>
      <c r="BT230" s="353"/>
      <c r="BU230" s="353"/>
      <c r="BV230" s="353"/>
      <c r="BW230" s="353"/>
      <c r="BX230" s="357"/>
    </row>
    <row r="231" spans="1:76" s="352" customFormat="1">
      <c r="A231" s="351"/>
      <c r="I231" s="353"/>
      <c r="J231" s="354"/>
      <c r="K231" s="353"/>
      <c r="L231" s="353"/>
      <c r="M231" s="353"/>
      <c r="N231" s="353"/>
      <c r="O231" s="353"/>
      <c r="P231" s="353"/>
      <c r="Q231" s="353"/>
      <c r="R231" s="353"/>
      <c r="S231" s="353"/>
      <c r="T231" s="353"/>
      <c r="U231" s="353"/>
      <c r="AC231" s="353"/>
      <c r="AD231" s="353"/>
      <c r="AE231" s="353"/>
      <c r="AF231" s="353"/>
      <c r="AG231" s="353"/>
      <c r="AH231" s="353"/>
      <c r="AI231" s="353"/>
      <c r="AJ231" s="353"/>
      <c r="AK231" s="353"/>
      <c r="AL231" s="353"/>
      <c r="AM231" s="353"/>
      <c r="AN231" s="353"/>
      <c r="AO231" s="353"/>
      <c r="AP231" s="353"/>
      <c r="AQ231" s="353"/>
      <c r="AR231" s="353"/>
      <c r="AS231" s="353"/>
      <c r="AT231" s="353"/>
      <c r="AU231" s="353"/>
      <c r="AV231" s="353"/>
      <c r="AW231" s="353"/>
      <c r="AX231" s="353"/>
      <c r="AY231" s="353"/>
      <c r="AZ231" s="353"/>
      <c r="BA231" s="355"/>
      <c r="BB231" s="356"/>
      <c r="BC231" s="353"/>
      <c r="BD231" s="353"/>
      <c r="BE231" s="353"/>
      <c r="BF231" s="353"/>
      <c r="BG231" s="353"/>
      <c r="BH231" s="353"/>
      <c r="BI231" s="353"/>
      <c r="BJ231" s="353"/>
      <c r="BK231" s="353"/>
      <c r="BL231" s="353"/>
      <c r="BM231" s="353"/>
      <c r="BN231" s="353"/>
      <c r="BO231" s="353"/>
      <c r="BP231" s="353"/>
      <c r="BQ231" s="353"/>
      <c r="BR231" s="353"/>
      <c r="BS231" s="353"/>
      <c r="BT231" s="353"/>
      <c r="BU231" s="353"/>
      <c r="BV231" s="353"/>
      <c r="BW231" s="353"/>
      <c r="BX231" s="357"/>
    </row>
    <row r="232" spans="1:76" s="352" customFormat="1">
      <c r="A232" s="351"/>
      <c r="I232" s="353"/>
      <c r="J232" s="354"/>
      <c r="K232" s="353"/>
      <c r="L232" s="353"/>
      <c r="M232" s="353"/>
      <c r="N232" s="353"/>
      <c r="O232" s="353"/>
      <c r="P232" s="353"/>
      <c r="Q232" s="353"/>
      <c r="R232" s="353"/>
      <c r="S232" s="353"/>
      <c r="T232" s="353"/>
      <c r="U232" s="353"/>
      <c r="AC232" s="353"/>
      <c r="AD232" s="353"/>
      <c r="AE232" s="353"/>
      <c r="AF232" s="353"/>
      <c r="AG232" s="353"/>
      <c r="AH232" s="353"/>
      <c r="AI232" s="353"/>
      <c r="AJ232" s="353"/>
      <c r="AK232" s="353"/>
      <c r="AL232" s="353"/>
      <c r="AM232" s="353"/>
      <c r="AN232" s="353"/>
      <c r="AO232" s="353"/>
      <c r="AP232" s="353"/>
      <c r="AQ232" s="353"/>
      <c r="AR232" s="353"/>
      <c r="AS232" s="353"/>
      <c r="AT232" s="353"/>
      <c r="AU232" s="353"/>
      <c r="AV232" s="353"/>
      <c r="AW232" s="353"/>
      <c r="AX232" s="353"/>
      <c r="AY232" s="353"/>
      <c r="AZ232" s="353"/>
      <c r="BA232" s="355"/>
      <c r="BB232" s="356"/>
      <c r="BC232" s="353"/>
      <c r="BD232" s="353"/>
      <c r="BE232" s="353"/>
      <c r="BF232" s="353"/>
      <c r="BG232" s="353"/>
      <c r="BH232" s="353"/>
      <c r="BI232" s="353"/>
      <c r="BJ232" s="353"/>
      <c r="BK232" s="353"/>
      <c r="BL232" s="353"/>
      <c r="BM232" s="353"/>
      <c r="BN232" s="353"/>
      <c r="BO232" s="353"/>
      <c r="BP232" s="353"/>
      <c r="BQ232" s="353"/>
      <c r="BR232" s="353"/>
      <c r="BS232" s="353"/>
      <c r="BT232" s="353"/>
      <c r="BU232" s="353"/>
      <c r="BV232" s="353"/>
      <c r="BW232" s="353"/>
      <c r="BX232" s="357"/>
    </row>
    <row r="233" spans="1:76" s="352" customFormat="1">
      <c r="A233" s="351"/>
      <c r="I233" s="353"/>
      <c r="J233" s="354"/>
      <c r="K233" s="353"/>
      <c r="L233" s="353"/>
      <c r="M233" s="353"/>
      <c r="N233" s="353"/>
      <c r="O233" s="353"/>
      <c r="P233" s="353"/>
      <c r="Q233" s="353"/>
      <c r="R233" s="353"/>
      <c r="S233" s="353"/>
      <c r="T233" s="353"/>
      <c r="U233" s="353"/>
      <c r="AC233" s="353"/>
      <c r="AD233" s="353"/>
      <c r="AE233" s="353"/>
      <c r="AF233" s="353"/>
      <c r="AG233" s="353"/>
      <c r="AH233" s="353"/>
      <c r="AI233" s="353"/>
      <c r="AJ233" s="353"/>
      <c r="AK233" s="353"/>
      <c r="AL233" s="353"/>
      <c r="AM233" s="353"/>
      <c r="AN233" s="353"/>
      <c r="AO233" s="353"/>
      <c r="AP233" s="353"/>
      <c r="AQ233" s="353"/>
      <c r="AR233" s="353"/>
      <c r="AS233" s="353"/>
      <c r="AT233" s="353"/>
      <c r="AU233" s="353"/>
      <c r="AV233" s="353"/>
      <c r="AW233" s="353"/>
      <c r="AX233" s="353"/>
      <c r="AY233" s="353"/>
      <c r="AZ233" s="353"/>
      <c r="BA233" s="355"/>
      <c r="BB233" s="356"/>
      <c r="BC233" s="353"/>
      <c r="BD233" s="353"/>
      <c r="BE233" s="353"/>
      <c r="BF233" s="353"/>
      <c r="BG233" s="353"/>
      <c r="BH233" s="353"/>
      <c r="BI233" s="353"/>
      <c r="BJ233" s="353"/>
      <c r="BK233" s="353"/>
      <c r="BL233" s="353"/>
      <c r="BM233" s="353"/>
      <c r="BN233" s="353"/>
      <c r="BO233" s="353"/>
      <c r="BP233" s="353"/>
      <c r="BQ233" s="353"/>
      <c r="BR233" s="353"/>
      <c r="BS233" s="353"/>
      <c r="BT233" s="353"/>
      <c r="BU233" s="353"/>
      <c r="BV233" s="353"/>
      <c r="BW233" s="353"/>
      <c r="BX233" s="357"/>
    </row>
    <row r="234" spans="1:76" s="352" customFormat="1">
      <c r="A234" s="351"/>
      <c r="I234" s="353"/>
      <c r="J234" s="354"/>
      <c r="K234" s="353"/>
      <c r="L234" s="353"/>
      <c r="M234" s="353"/>
      <c r="N234" s="353"/>
      <c r="O234" s="353"/>
      <c r="P234" s="353"/>
      <c r="Q234" s="353"/>
      <c r="R234" s="353"/>
      <c r="S234" s="353"/>
      <c r="T234" s="353"/>
      <c r="U234" s="353"/>
      <c r="AC234" s="353"/>
      <c r="AD234" s="353"/>
      <c r="AE234" s="353"/>
      <c r="AF234" s="353"/>
      <c r="AG234" s="353"/>
      <c r="AH234" s="353"/>
      <c r="AI234" s="353"/>
      <c r="AJ234" s="353"/>
      <c r="AK234" s="353"/>
      <c r="AL234" s="353"/>
      <c r="AM234" s="353"/>
      <c r="AN234" s="353"/>
      <c r="AO234" s="353"/>
      <c r="AP234" s="353"/>
      <c r="AQ234" s="353"/>
      <c r="AR234" s="353"/>
      <c r="AS234" s="353"/>
      <c r="AT234" s="353"/>
      <c r="AU234" s="353"/>
      <c r="AV234" s="353"/>
      <c r="AW234" s="353"/>
      <c r="AX234" s="353"/>
      <c r="AY234" s="353"/>
      <c r="AZ234" s="353"/>
      <c r="BA234" s="355"/>
      <c r="BB234" s="356"/>
      <c r="BC234" s="353"/>
      <c r="BD234" s="353"/>
      <c r="BE234" s="353"/>
      <c r="BF234" s="353"/>
      <c r="BG234" s="353"/>
      <c r="BH234" s="353"/>
      <c r="BI234" s="353"/>
      <c r="BJ234" s="353"/>
      <c r="BK234" s="353"/>
      <c r="BL234" s="353"/>
      <c r="BM234" s="353"/>
      <c r="BN234" s="353"/>
      <c r="BO234" s="353"/>
      <c r="BP234" s="353"/>
      <c r="BQ234" s="353"/>
      <c r="BR234" s="353"/>
      <c r="BS234" s="353"/>
      <c r="BT234" s="353"/>
      <c r="BU234" s="353"/>
      <c r="BV234" s="353"/>
      <c r="BW234" s="353"/>
      <c r="BX234" s="357"/>
    </row>
    <row r="235" spans="1:76" s="352" customFormat="1">
      <c r="A235" s="351"/>
      <c r="I235" s="353"/>
      <c r="J235" s="354"/>
      <c r="K235" s="353"/>
      <c r="L235" s="353"/>
      <c r="M235" s="353"/>
      <c r="N235" s="353"/>
      <c r="O235" s="353"/>
      <c r="P235" s="353"/>
      <c r="Q235" s="353"/>
      <c r="R235" s="353"/>
      <c r="S235" s="353"/>
      <c r="T235" s="353"/>
      <c r="U235" s="353"/>
      <c r="AC235" s="353"/>
      <c r="AD235" s="353"/>
      <c r="AE235" s="353"/>
      <c r="AF235" s="353"/>
      <c r="AG235" s="353"/>
      <c r="AH235" s="353"/>
      <c r="AI235" s="353"/>
      <c r="AJ235" s="353"/>
      <c r="AK235" s="353"/>
      <c r="AL235" s="353"/>
      <c r="AM235" s="353"/>
      <c r="AN235" s="353"/>
      <c r="AO235" s="353"/>
      <c r="AP235" s="353"/>
      <c r="AQ235" s="353"/>
      <c r="AR235" s="353"/>
      <c r="AS235" s="353"/>
      <c r="AT235" s="353"/>
      <c r="AU235" s="353"/>
      <c r="AV235" s="353"/>
      <c r="AW235" s="353"/>
      <c r="AX235" s="353"/>
      <c r="AY235" s="353"/>
      <c r="AZ235" s="353"/>
      <c r="BA235" s="355"/>
      <c r="BB235" s="356"/>
      <c r="BC235" s="353"/>
      <c r="BD235" s="353"/>
      <c r="BE235" s="353"/>
      <c r="BF235" s="353"/>
      <c r="BG235" s="353"/>
      <c r="BH235" s="353"/>
      <c r="BI235" s="353"/>
      <c r="BJ235" s="353"/>
      <c r="BK235" s="353"/>
      <c r="BL235" s="353"/>
      <c r="BM235" s="353"/>
      <c r="BN235" s="353"/>
      <c r="BO235" s="353"/>
      <c r="BP235" s="353"/>
      <c r="BQ235" s="353"/>
      <c r="BR235" s="353"/>
      <c r="BS235" s="353"/>
      <c r="BT235" s="353"/>
      <c r="BU235" s="353"/>
      <c r="BV235" s="353"/>
      <c r="BW235" s="353"/>
      <c r="BX235" s="357"/>
    </row>
    <row r="236" spans="1:76" s="352" customFormat="1">
      <c r="A236" s="351"/>
      <c r="I236" s="353"/>
      <c r="J236" s="354"/>
      <c r="K236" s="353"/>
      <c r="L236" s="353"/>
      <c r="M236" s="353"/>
      <c r="N236" s="353"/>
      <c r="O236" s="353"/>
      <c r="P236" s="353"/>
      <c r="Q236" s="353"/>
      <c r="R236" s="353"/>
      <c r="S236" s="353"/>
      <c r="T236" s="353"/>
      <c r="U236" s="353"/>
      <c r="AC236" s="353"/>
      <c r="AD236" s="353"/>
      <c r="AE236" s="353"/>
      <c r="AF236" s="353"/>
      <c r="AG236" s="353"/>
      <c r="AH236" s="353"/>
      <c r="AI236" s="353"/>
      <c r="AJ236" s="353"/>
      <c r="AK236" s="353"/>
      <c r="AL236" s="353"/>
      <c r="AM236" s="353"/>
      <c r="AN236" s="353"/>
      <c r="AO236" s="353"/>
      <c r="AP236" s="353"/>
      <c r="AQ236" s="353"/>
      <c r="AR236" s="353"/>
      <c r="AS236" s="353"/>
      <c r="AT236" s="353"/>
      <c r="AU236" s="353"/>
      <c r="AV236" s="353"/>
      <c r="AW236" s="353"/>
      <c r="AX236" s="353"/>
      <c r="AY236" s="353"/>
      <c r="AZ236" s="353"/>
      <c r="BA236" s="355"/>
      <c r="BB236" s="356"/>
      <c r="BC236" s="353"/>
      <c r="BD236" s="353"/>
      <c r="BE236" s="353"/>
      <c r="BF236" s="353"/>
      <c r="BG236" s="353"/>
      <c r="BH236" s="353"/>
      <c r="BI236" s="353"/>
      <c r="BJ236" s="353"/>
      <c r="BK236" s="353"/>
      <c r="BL236" s="353"/>
      <c r="BM236" s="353"/>
      <c r="BN236" s="353"/>
      <c r="BO236" s="353"/>
      <c r="BP236" s="353"/>
      <c r="BQ236" s="353"/>
      <c r="BR236" s="353"/>
      <c r="BS236" s="353"/>
      <c r="BT236" s="353"/>
      <c r="BU236" s="353"/>
      <c r="BV236" s="353"/>
      <c r="BW236" s="353"/>
      <c r="BX236" s="357"/>
    </row>
    <row r="237" spans="1:76" s="352" customFormat="1">
      <c r="A237" s="351"/>
      <c r="I237" s="353"/>
      <c r="J237" s="354"/>
      <c r="K237" s="353"/>
      <c r="L237" s="353"/>
      <c r="M237" s="353"/>
      <c r="N237" s="353"/>
      <c r="O237" s="353"/>
      <c r="P237" s="353"/>
      <c r="Q237" s="353"/>
      <c r="R237" s="353"/>
      <c r="S237" s="353"/>
      <c r="T237" s="353"/>
      <c r="U237" s="353"/>
      <c r="AC237" s="353"/>
      <c r="AD237" s="353"/>
      <c r="AE237" s="353"/>
      <c r="AF237" s="353"/>
      <c r="AG237" s="353"/>
      <c r="AH237" s="353"/>
      <c r="AI237" s="353"/>
      <c r="AJ237" s="353"/>
      <c r="AK237" s="353"/>
      <c r="AL237" s="353"/>
      <c r="AM237" s="353"/>
      <c r="AN237" s="353"/>
      <c r="AO237" s="353"/>
      <c r="AP237" s="353"/>
      <c r="AQ237" s="353"/>
      <c r="AR237" s="353"/>
      <c r="AS237" s="353"/>
      <c r="AT237" s="353"/>
      <c r="AU237" s="353"/>
      <c r="AV237" s="353"/>
      <c r="AW237" s="353"/>
      <c r="AX237" s="353"/>
      <c r="AY237" s="353"/>
      <c r="AZ237" s="353"/>
      <c r="BA237" s="355"/>
      <c r="BB237" s="356"/>
      <c r="BC237" s="353"/>
      <c r="BD237" s="353"/>
      <c r="BE237" s="353"/>
      <c r="BF237" s="353"/>
      <c r="BG237" s="353"/>
      <c r="BH237" s="353"/>
      <c r="BI237" s="353"/>
      <c r="BJ237" s="353"/>
      <c r="BK237" s="353"/>
      <c r="BL237" s="353"/>
      <c r="BM237" s="353"/>
      <c r="BN237" s="353"/>
      <c r="BO237" s="353"/>
      <c r="BP237" s="353"/>
      <c r="BQ237" s="353"/>
      <c r="BR237" s="353"/>
      <c r="BS237" s="353"/>
      <c r="BT237" s="353"/>
      <c r="BU237" s="353"/>
      <c r="BV237" s="353"/>
      <c r="BW237" s="353"/>
      <c r="BX237" s="357"/>
    </row>
    <row r="238" spans="1:76" s="352" customFormat="1">
      <c r="A238" s="351"/>
      <c r="I238" s="353"/>
      <c r="J238" s="354"/>
      <c r="K238" s="353"/>
      <c r="L238" s="353"/>
      <c r="M238" s="353"/>
      <c r="N238" s="353"/>
      <c r="O238" s="353"/>
      <c r="P238" s="353"/>
      <c r="Q238" s="353"/>
      <c r="R238" s="353"/>
      <c r="S238" s="353"/>
      <c r="T238" s="353"/>
      <c r="U238" s="353"/>
      <c r="AC238" s="353"/>
      <c r="AD238" s="353"/>
      <c r="AE238" s="353"/>
      <c r="AF238" s="353"/>
      <c r="AG238" s="353"/>
      <c r="AH238" s="353"/>
      <c r="AI238" s="353"/>
      <c r="AJ238" s="353"/>
      <c r="AK238" s="353"/>
      <c r="AL238" s="353"/>
      <c r="AM238" s="353"/>
      <c r="AN238" s="353"/>
      <c r="AO238" s="353"/>
      <c r="AP238" s="353"/>
      <c r="AQ238" s="353"/>
      <c r="AR238" s="353"/>
      <c r="AS238" s="353"/>
      <c r="AT238" s="353"/>
      <c r="AU238" s="353"/>
      <c r="AV238" s="353"/>
      <c r="AW238" s="353"/>
      <c r="AX238" s="353"/>
      <c r="AY238" s="353"/>
      <c r="AZ238" s="353"/>
      <c r="BA238" s="355"/>
      <c r="BB238" s="356"/>
      <c r="BC238" s="353"/>
      <c r="BD238" s="353"/>
      <c r="BE238" s="353"/>
      <c r="BF238" s="353"/>
      <c r="BG238" s="353"/>
      <c r="BH238" s="353"/>
      <c r="BI238" s="353"/>
      <c r="BJ238" s="353"/>
      <c r="BK238" s="353"/>
      <c r="BL238" s="353"/>
      <c r="BM238" s="353"/>
      <c r="BN238" s="353"/>
      <c r="BO238" s="353"/>
      <c r="BP238" s="353"/>
      <c r="BQ238" s="353"/>
      <c r="BR238" s="353"/>
      <c r="BS238" s="353"/>
      <c r="BT238" s="353"/>
      <c r="BU238" s="353"/>
      <c r="BV238" s="353"/>
      <c r="BW238" s="353"/>
      <c r="BX238" s="357"/>
    </row>
    <row r="239" spans="1:76" s="352" customFormat="1">
      <c r="A239" s="351"/>
      <c r="I239" s="353"/>
      <c r="J239" s="354"/>
      <c r="K239" s="353"/>
      <c r="L239" s="353"/>
      <c r="M239" s="353"/>
      <c r="N239" s="353"/>
      <c r="O239" s="353"/>
      <c r="P239" s="353"/>
      <c r="Q239" s="353"/>
      <c r="R239" s="353"/>
      <c r="S239" s="353"/>
      <c r="T239" s="353"/>
      <c r="U239" s="353"/>
      <c r="AC239" s="353"/>
      <c r="AD239" s="353"/>
      <c r="AE239" s="353"/>
      <c r="AF239" s="353"/>
      <c r="AG239" s="353"/>
      <c r="AH239" s="353"/>
      <c r="AI239" s="353"/>
      <c r="AJ239" s="353"/>
      <c r="AK239" s="353"/>
      <c r="AL239" s="353"/>
      <c r="AM239" s="353"/>
      <c r="AN239" s="353"/>
      <c r="AO239" s="353"/>
      <c r="AP239" s="353"/>
      <c r="AQ239" s="353"/>
      <c r="AR239" s="353"/>
      <c r="AS239" s="353"/>
      <c r="AT239" s="353"/>
      <c r="AU239" s="353"/>
      <c r="AV239" s="353"/>
      <c r="AW239" s="353"/>
      <c r="AX239" s="353"/>
      <c r="AY239" s="353"/>
      <c r="AZ239" s="353"/>
      <c r="BA239" s="355"/>
      <c r="BB239" s="356"/>
      <c r="BC239" s="353"/>
      <c r="BD239" s="353"/>
      <c r="BE239" s="353"/>
      <c r="BF239" s="353"/>
      <c r="BG239" s="353"/>
      <c r="BH239" s="353"/>
      <c r="BI239" s="353"/>
      <c r="BJ239" s="353"/>
      <c r="BK239" s="353"/>
      <c r="BL239" s="353"/>
      <c r="BM239" s="353"/>
      <c r="BN239" s="353"/>
      <c r="BO239" s="353"/>
      <c r="BP239" s="353"/>
      <c r="BQ239" s="353"/>
      <c r="BR239" s="353"/>
      <c r="BS239" s="353"/>
      <c r="BT239" s="353"/>
      <c r="BU239" s="353"/>
      <c r="BV239" s="353"/>
      <c r="BW239" s="353"/>
      <c r="BX239" s="357"/>
    </row>
    <row r="240" spans="1:76" s="352" customFormat="1">
      <c r="A240" s="351"/>
      <c r="I240" s="353"/>
      <c r="J240" s="354"/>
      <c r="K240" s="353"/>
      <c r="L240" s="353"/>
      <c r="M240" s="353"/>
      <c r="N240" s="353"/>
      <c r="O240" s="353"/>
      <c r="P240" s="353"/>
      <c r="Q240" s="353"/>
      <c r="R240" s="353"/>
      <c r="S240" s="353"/>
      <c r="T240" s="353"/>
      <c r="U240" s="353"/>
      <c r="AC240" s="353"/>
      <c r="AD240" s="353"/>
      <c r="AE240" s="353"/>
      <c r="AF240" s="353"/>
      <c r="AG240" s="353"/>
      <c r="AH240" s="353"/>
      <c r="AI240" s="353"/>
      <c r="AJ240" s="353"/>
      <c r="AK240" s="353"/>
      <c r="AL240" s="353"/>
      <c r="AM240" s="353"/>
      <c r="AN240" s="353"/>
      <c r="AO240" s="353"/>
      <c r="AP240" s="353"/>
      <c r="AQ240" s="353"/>
      <c r="AR240" s="353"/>
      <c r="AS240" s="353"/>
      <c r="AT240" s="353"/>
      <c r="AU240" s="353"/>
      <c r="AV240" s="353"/>
      <c r="AW240" s="353"/>
      <c r="AX240" s="353"/>
      <c r="AY240" s="353"/>
      <c r="AZ240" s="353"/>
      <c r="BA240" s="355"/>
      <c r="BB240" s="356"/>
      <c r="BC240" s="353"/>
      <c r="BD240" s="353"/>
      <c r="BE240" s="353"/>
      <c r="BF240" s="353"/>
      <c r="BG240" s="353"/>
      <c r="BH240" s="353"/>
      <c r="BI240" s="353"/>
      <c r="BJ240" s="353"/>
      <c r="BK240" s="353"/>
      <c r="BL240" s="353"/>
      <c r="BM240" s="353"/>
      <c r="BN240" s="353"/>
      <c r="BO240" s="353"/>
      <c r="BP240" s="353"/>
      <c r="BQ240" s="353"/>
      <c r="BR240" s="353"/>
      <c r="BS240" s="353"/>
      <c r="BT240" s="353"/>
      <c r="BU240" s="353"/>
      <c r="BV240" s="353"/>
      <c r="BW240" s="353"/>
      <c r="BX240" s="357"/>
    </row>
    <row r="241" spans="1:76" s="352" customFormat="1">
      <c r="A241" s="351"/>
      <c r="I241" s="353"/>
      <c r="J241" s="354"/>
      <c r="K241" s="353"/>
      <c r="L241" s="353"/>
      <c r="M241" s="353"/>
      <c r="N241" s="353"/>
      <c r="O241" s="353"/>
      <c r="P241" s="353"/>
      <c r="Q241" s="353"/>
      <c r="R241" s="353"/>
      <c r="S241" s="353"/>
      <c r="T241" s="353"/>
      <c r="U241" s="353"/>
      <c r="AC241" s="353"/>
      <c r="AD241" s="353"/>
      <c r="AE241" s="353"/>
      <c r="AF241" s="353"/>
      <c r="AG241" s="353"/>
      <c r="AH241" s="353"/>
      <c r="AI241" s="353"/>
      <c r="AJ241" s="353"/>
      <c r="AK241" s="353"/>
      <c r="AL241" s="353"/>
      <c r="AM241" s="353"/>
      <c r="AN241" s="353"/>
      <c r="AO241" s="353"/>
      <c r="AP241" s="353"/>
      <c r="AQ241" s="353"/>
      <c r="AR241" s="353"/>
      <c r="AS241" s="353"/>
      <c r="AT241" s="353"/>
      <c r="AU241" s="353"/>
      <c r="AV241" s="353"/>
      <c r="AW241" s="353"/>
      <c r="AX241" s="353"/>
      <c r="AY241" s="353"/>
      <c r="AZ241" s="353"/>
      <c r="BA241" s="355"/>
      <c r="BB241" s="356"/>
      <c r="BC241" s="353"/>
      <c r="BD241" s="353"/>
      <c r="BE241" s="353"/>
      <c r="BF241" s="353"/>
      <c r="BG241" s="353"/>
      <c r="BH241" s="353"/>
      <c r="BI241" s="353"/>
      <c r="BJ241" s="353"/>
      <c r="BK241" s="353"/>
      <c r="BL241" s="353"/>
      <c r="BM241" s="353"/>
      <c r="BN241" s="353"/>
      <c r="BO241" s="353"/>
      <c r="BP241" s="353"/>
      <c r="BQ241" s="353"/>
      <c r="BR241" s="353"/>
      <c r="BS241" s="353"/>
      <c r="BT241" s="353"/>
      <c r="BU241" s="353"/>
      <c r="BV241" s="353"/>
      <c r="BW241" s="353"/>
      <c r="BX241" s="357"/>
    </row>
    <row r="242" spans="1:76" s="352" customFormat="1">
      <c r="A242" s="351"/>
      <c r="I242" s="353"/>
      <c r="J242" s="354"/>
      <c r="K242" s="353"/>
      <c r="L242" s="353"/>
      <c r="M242" s="353"/>
      <c r="N242" s="353"/>
      <c r="O242" s="353"/>
      <c r="P242" s="353"/>
      <c r="Q242" s="353"/>
      <c r="R242" s="353"/>
      <c r="S242" s="353"/>
      <c r="T242" s="353"/>
      <c r="U242" s="353"/>
      <c r="AC242" s="353"/>
      <c r="AD242" s="353"/>
      <c r="AE242" s="353"/>
      <c r="AF242" s="353"/>
      <c r="AG242" s="353"/>
      <c r="AH242" s="353"/>
      <c r="AI242" s="353"/>
      <c r="AJ242" s="353"/>
      <c r="AK242" s="353"/>
      <c r="AL242" s="353"/>
      <c r="AM242" s="353"/>
      <c r="AN242" s="353"/>
      <c r="AO242" s="353"/>
      <c r="AP242" s="353"/>
      <c r="AQ242" s="353"/>
      <c r="AR242" s="353"/>
      <c r="AS242" s="353"/>
      <c r="AT242" s="353"/>
      <c r="AU242" s="353"/>
      <c r="AV242" s="353"/>
      <c r="AW242" s="353"/>
      <c r="AX242" s="353"/>
      <c r="AY242" s="353"/>
      <c r="AZ242" s="353"/>
      <c r="BA242" s="355"/>
      <c r="BB242" s="356"/>
      <c r="BC242" s="353"/>
      <c r="BD242" s="353"/>
      <c r="BE242" s="353"/>
      <c r="BF242" s="353"/>
      <c r="BG242" s="353"/>
      <c r="BH242" s="353"/>
      <c r="BI242" s="353"/>
      <c r="BJ242" s="353"/>
      <c r="BK242" s="353"/>
      <c r="BL242" s="353"/>
      <c r="BM242" s="353"/>
      <c r="BN242" s="353"/>
      <c r="BO242" s="353"/>
      <c r="BP242" s="353"/>
      <c r="BQ242" s="353"/>
      <c r="BR242" s="353"/>
      <c r="BS242" s="353"/>
      <c r="BT242" s="353"/>
      <c r="BU242" s="353"/>
      <c r="BV242" s="353"/>
      <c r="BW242" s="353"/>
      <c r="BX242" s="357"/>
    </row>
    <row r="243" spans="1:76" s="352" customFormat="1">
      <c r="A243" s="351"/>
      <c r="I243" s="353"/>
      <c r="J243" s="354"/>
      <c r="K243" s="353"/>
      <c r="L243" s="353"/>
      <c r="M243" s="353"/>
      <c r="N243" s="353"/>
      <c r="O243" s="353"/>
      <c r="P243" s="353"/>
      <c r="Q243" s="353"/>
      <c r="R243" s="353"/>
      <c r="S243" s="353"/>
      <c r="T243" s="353"/>
      <c r="U243" s="353"/>
      <c r="AC243" s="353"/>
      <c r="AD243" s="353"/>
      <c r="AE243" s="353"/>
      <c r="AF243" s="353"/>
      <c r="AG243" s="353"/>
      <c r="AH243" s="353"/>
      <c r="AI243" s="353"/>
      <c r="AJ243" s="353"/>
      <c r="AK243" s="353"/>
      <c r="AL243" s="353"/>
      <c r="AM243" s="353"/>
      <c r="AN243" s="353"/>
      <c r="AO243" s="353"/>
      <c r="AP243" s="353"/>
      <c r="AQ243" s="353"/>
      <c r="AR243" s="353"/>
      <c r="AS243" s="353"/>
      <c r="AT243" s="353"/>
      <c r="AU243" s="353"/>
      <c r="AV243" s="353"/>
      <c r="AW243" s="353"/>
      <c r="AX243" s="353"/>
      <c r="AY243" s="353"/>
      <c r="AZ243" s="353"/>
      <c r="BA243" s="355"/>
      <c r="BB243" s="356"/>
      <c r="BC243" s="353"/>
      <c r="BD243" s="353"/>
      <c r="BE243" s="353"/>
      <c r="BF243" s="353"/>
      <c r="BG243" s="353"/>
      <c r="BH243" s="353"/>
      <c r="BI243" s="353"/>
      <c r="BJ243" s="353"/>
      <c r="BK243" s="353"/>
      <c r="BL243" s="353"/>
      <c r="BM243" s="353"/>
      <c r="BN243" s="353"/>
      <c r="BO243" s="353"/>
      <c r="BP243" s="353"/>
      <c r="BQ243" s="353"/>
      <c r="BR243" s="353"/>
      <c r="BS243" s="353"/>
      <c r="BT243" s="353"/>
      <c r="BU243" s="353"/>
      <c r="BV243" s="353"/>
      <c r="BW243" s="353"/>
      <c r="BX243" s="357"/>
    </row>
    <row r="244" spans="1:76" s="352" customFormat="1">
      <c r="A244" s="351"/>
      <c r="I244" s="353"/>
      <c r="J244" s="354"/>
      <c r="K244" s="353"/>
      <c r="L244" s="353"/>
      <c r="M244" s="353"/>
      <c r="N244" s="353"/>
      <c r="O244" s="353"/>
      <c r="P244" s="353"/>
      <c r="Q244" s="353"/>
      <c r="R244" s="353"/>
      <c r="S244" s="353"/>
      <c r="T244" s="353"/>
      <c r="U244" s="353"/>
      <c r="AC244" s="353"/>
      <c r="AD244" s="353"/>
      <c r="AE244" s="353"/>
      <c r="AF244" s="353"/>
      <c r="AG244" s="353"/>
      <c r="AH244" s="353"/>
      <c r="AI244" s="353"/>
      <c r="AJ244" s="353"/>
      <c r="AK244" s="353"/>
      <c r="AL244" s="353"/>
      <c r="AM244" s="353"/>
      <c r="AN244" s="353"/>
      <c r="AO244" s="353"/>
      <c r="AP244" s="353"/>
      <c r="AQ244" s="353"/>
      <c r="AR244" s="353"/>
      <c r="AS244" s="353"/>
      <c r="AT244" s="353"/>
      <c r="AU244" s="353"/>
      <c r="AV244" s="353"/>
      <c r="AW244" s="353"/>
      <c r="AX244" s="353"/>
      <c r="AY244" s="353"/>
      <c r="AZ244" s="353"/>
      <c r="BA244" s="355"/>
      <c r="BB244" s="356"/>
      <c r="BC244" s="353"/>
      <c r="BD244" s="353"/>
      <c r="BE244" s="353"/>
      <c r="BF244" s="353"/>
      <c r="BG244" s="353"/>
      <c r="BH244" s="353"/>
      <c r="BI244" s="353"/>
      <c r="BJ244" s="353"/>
      <c r="BK244" s="353"/>
      <c r="BL244" s="353"/>
      <c r="BM244" s="353"/>
      <c r="BN244" s="353"/>
      <c r="BO244" s="353"/>
      <c r="BP244" s="353"/>
      <c r="BQ244" s="353"/>
      <c r="BR244" s="353"/>
      <c r="BS244" s="353"/>
      <c r="BT244" s="353"/>
      <c r="BU244" s="353"/>
      <c r="BV244" s="353"/>
      <c r="BW244" s="353"/>
      <c r="BX244" s="357"/>
    </row>
    <row r="245" spans="1:76" s="352" customFormat="1">
      <c r="A245" s="351"/>
      <c r="I245" s="353"/>
      <c r="J245" s="354"/>
      <c r="K245" s="353"/>
      <c r="L245" s="353"/>
      <c r="M245" s="353"/>
      <c r="N245" s="353"/>
      <c r="O245" s="353"/>
      <c r="P245" s="353"/>
      <c r="Q245" s="353"/>
      <c r="R245" s="353"/>
      <c r="S245" s="353"/>
      <c r="T245" s="353"/>
      <c r="U245" s="353"/>
      <c r="AC245" s="353"/>
      <c r="AD245" s="353"/>
      <c r="AE245" s="353"/>
      <c r="AF245" s="353"/>
      <c r="AG245" s="353"/>
      <c r="AH245" s="353"/>
      <c r="AI245" s="353"/>
      <c r="AJ245" s="353"/>
      <c r="AK245" s="353"/>
      <c r="AL245" s="353"/>
      <c r="AM245" s="353"/>
      <c r="AN245" s="353"/>
      <c r="AO245" s="353"/>
      <c r="AP245" s="353"/>
      <c r="AQ245" s="353"/>
      <c r="AR245" s="353"/>
      <c r="AS245" s="353"/>
      <c r="AT245" s="353"/>
      <c r="AU245" s="353"/>
      <c r="AV245" s="353"/>
      <c r="AW245" s="353"/>
      <c r="AX245" s="353"/>
      <c r="AY245" s="353"/>
      <c r="AZ245" s="353"/>
      <c r="BA245" s="355"/>
      <c r="BB245" s="356"/>
      <c r="BC245" s="353"/>
      <c r="BD245" s="353"/>
      <c r="BE245" s="353"/>
      <c r="BF245" s="353"/>
      <c r="BG245" s="353"/>
      <c r="BH245" s="353"/>
      <c r="BI245" s="353"/>
      <c r="BJ245" s="353"/>
      <c r="BK245" s="353"/>
      <c r="BL245" s="353"/>
      <c r="BM245" s="353"/>
      <c r="BN245" s="353"/>
      <c r="BO245" s="353"/>
      <c r="BP245" s="353"/>
      <c r="BQ245" s="353"/>
      <c r="BR245" s="353"/>
      <c r="BS245" s="353"/>
      <c r="BT245" s="353"/>
      <c r="BU245" s="353"/>
      <c r="BV245" s="353"/>
      <c r="BW245" s="353"/>
      <c r="BX245" s="357"/>
    </row>
    <row r="246" spans="1:76" s="352" customFormat="1">
      <c r="A246" s="351"/>
      <c r="I246" s="353"/>
      <c r="J246" s="354"/>
      <c r="K246" s="353"/>
      <c r="L246" s="353"/>
      <c r="M246" s="353"/>
      <c r="N246" s="353"/>
      <c r="O246" s="353"/>
      <c r="P246" s="353"/>
      <c r="Q246" s="353"/>
      <c r="R246" s="353"/>
      <c r="S246" s="353"/>
      <c r="T246" s="353"/>
      <c r="U246" s="353"/>
      <c r="AC246" s="353"/>
      <c r="AD246" s="353"/>
      <c r="AE246" s="353"/>
      <c r="AF246" s="353"/>
      <c r="AG246" s="353"/>
      <c r="AH246" s="353"/>
      <c r="AI246" s="353"/>
      <c r="AJ246" s="353"/>
      <c r="AK246" s="353"/>
      <c r="AL246" s="353"/>
      <c r="AM246" s="353"/>
      <c r="AN246" s="353"/>
      <c r="AO246" s="353"/>
      <c r="AP246" s="353"/>
      <c r="AQ246" s="353"/>
      <c r="AR246" s="353"/>
      <c r="AS246" s="353"/>
      <c r="AT246" s="353"/>
      <c r="AU246" s="353"/>
      <c r="AV246" s="353"/>
      <c r="AW246" s="353"/>
      <c r="AX246" s="353"/>
      <c r="AY246" s="353"/>
      <c r="AZ246" s="353"/>
      <c r="BA246" s="355"/>
      <c r="BB246" s="356"/>
      <c r="BC246" s="353"/>
      <c r="BD246" s="353"/>
      <c r="BE246" s="353"/>
      <c r="BF246" s="353"/>
      <c r="BG246" s="353"/>
      <c r="BH246" s="353"/>
      <c r="BI246" s="353"/>
      <c r="BJ246" s="353"/>
      <c r="BK246" s="353"/>
      <c r="BL246" s="353"/>
      <c r="BM246" s="353"/>
      <c r="BN246" s="353"/>
      <c r="BO246" s="353"/>
      <c r="BP246" s="353"/>
      <c r="BQ246" s="353"/>
      <c r="BR246" s="353"/>
      <c r="BS246" s="353"/>
      <c r="BT246" s="353"/>
      <c r="BU246" s="353"/>
      <c r="BV246" s="353"/>
      <c r="BW246" s="353"/>
      <c r="BX246" s="357"/>
    </row>
    <row r="247" spans="1:76" s="352" customFormat="1">
      <c r="A247" s="351"/>
      <c r="I247" s="353"/>
      <c r="J247" s="354"/>
      <c r="K247" s="353"/>
      <c r="L247" s="353"/>
      <c r="M247" s="353"/>
      <c r="N247" s="353"/>
      <c r="O247" s="353"/>
      <c r="P247" s="353"/>
      <c r="Q247" s="353"/>
      <c r="R247" s="353"/>
      <c r="S247" s="353"/>
      <c r="T247" s="353"/>
      <c r="U247" s="353"/>
      <c r="AC247" s="353"/>
      <c r="AD247" s="353"/>
      <c r="AE247" s="353"/>
      <c r="AF247" s="353"/>
      <c r="AG247" s="353"/>
      <c r="AH247" s="353"/>
      <c r="AI247" s="353"/>
      <c r="AJ247" s="353"/>
      <c r="AK247" s="353"/>
      <c r="AL247" s="353"/>
      <c r="AM247" s="353"/>
      <c r="AN247" s="353"/>
      <c r="AO247" s="353"/>
      <c r="AP247" s="353"/>
      <c r="AQ247" s="353"/>
      <c r="AR247" s="353"/>
      <c r="AS247" s="353"/>
      <c r="AT247" s="353"/>
      <c r="AU247" s="353"/>
      <c r="AV247" s="353"/>
      <c r="AW247" s="353"/>
      <c r="AX247" s="353"/>
      <c r="AY247" s="353"/>
      <c r="AZ247" s="353"/>
      <c r="BA247" s="355"/>
      <c r="BB247" s="356"/>
      <c r="BC247" s="353"/>
      <c r="BD247" s="353"/>
      <c r="BE247" s="353"/>
      <c r="BF247" s="353"/>
      <c r="BG247" s="353"/>
      <c r="BH247" s="353"/>
      <c r="BI247" s="353"/>
      <c r="BJ247" s="353"/>
      <c r="BK247" s="353"/>
      <c r="BL247" s="353"/>
      <c r="BM247" s="353"/>
      <c r="BN247" s="353"/>
      <c r="BO247" s="353"/>
      <c r="BP247" s="353"/>
      <c r="BQ247" s="353"/>
      <c r="BR247" s="353"/>
      <c r="BS247" s="353"/>
      <c r="BT247" s="353"/>
      <c r="BU247" s="353"/>
      <c r="BV247" s="353"/>
      <c r="BW247" s="353"/>
      <c r="BX247" s="357"/>
    </row>
    <row r="248" spans="1:76" s="352" customFormat="1">
      <c r="A248" s="351"/>
      <c r="I248" s="353"/>
      <c r="J248" s="354"/>
      <c r="K248" s="353"/>
      <c r="L248" s="353"/>
      <c r="M248" s="353"/>
      <c r="N248" s="353"/>
      <c r="O248" s="353"/>
      <c r="P248" s="353"/>
      <c r="Q248" s="353"/>
      <c r="R248" s="353"/>
      <c r="S248" s="353"/>
      <c r="T248" s="353"/>
      <c r="U248" s="353"/>
      <c r="AC248" s="353"/>
      <c r="AD248" s="353"/>
      <c r="AE248" s="353"/>
      <c r="AF248" s="353"/>
      <c r="AG248" s="353"/>
      <c r="AH248" s="353"/>
      <c r="AI248" s="353"/>
      <c r="AJ248" s="353"/>
      <c r="AK248" s="353"/>
      <c r="AL248" s="353"/>
      <c r="AM248" s="353"/>
      <c r="AN248" s="353"/>
      <c r="AO248" s="353"/>
      <c r="AP248" s="353"/>
      <c r="AQ248" s="353"/>
      <c r="AR248" s="353"/>
      <c r="AS248" s="353"/>
      <c r="AT248" s="353"/>
      <c r="AU248" s="353"/>
      <c r="AV248" s="353"/>
      <c r="AW248" s="353"/>
      <c r="AX248" s="353"/>
      <c r="AY248" s="353"/>
      <c r="AZ248" s="353"/>
      <c r="BA248" s="355"/>
      <c r="BB248" s="356"/>
      <c r="BC248" s="353"/>
      <c r="BD248" s="353"/>
      <c r="BE248" s="353"/>
      <c r="BF248" s="353"/>
      <c r="BG248" s="353"/>
      <c r="BH248" s="353"/>
      <c r="BI248" s="353"/>
      <c r="BJ248" s="353"/>
      <c r="BK248" s="353"/>
      <c r="BL248" s="353"/>
      <c r="BM248" s="353"/>
      <c r="BN248" s="353"/>
      <c r="BO248" s="353"/>
      <c r="BP248" s="353"/>
      <c r="BQ248" s="353"/>
      <c r="BR248" s="353"/>
      <c r="BS248" s="353"/>
      <c r="BT248" s="353"/>
      <c r="BU248" s="353"/>
      <c r="BV248" s="353"/>
      <c r="BW248" s="353"/>
      <c r="BX248" s="357"/>
    </row>
    <row r="249" spans="1:76" s="352" customFormat="1">
      <c r="A249" s="351"/>
      <c r="I249" s="353"/>
      <c r="J249" s="354"/>
      <c r="K249" s="353"/>
      <c r="L249" s="353"/>
      <c r="M249" s="353"/>
      <c r="N249" s="353"/>
      <c r="O249" s="353"/>
      <c r="P249" s="353"/>
      <c r="Q249" s="353"/>
      <c r="R249" s="353"/>
      <c r="S249" s="353"/>
      <c r="T249" s="353"/>
      <c r="U249" s="353"/>
      <c r="AC249" s="353"/>
      <c r="AD249" s="353"/>
      <c r="AE249" s="353"/>
      <c r="AF249" s="353"/>
      <c r="AG249" s="353"/>
      <c r="AH249" s="353"/>
      <c r="AI249" s="353"/>
      <c r="AJ249" s="353"/>
      <c r="AK249" s="353"/>
      <c r="AL249" s="353"/>
      <c r="AM249" s="353"/>
      <c r="AN249" s="353"/>
      <c r="AO249" s="353"/>
      <c r="AP249" s="353"/>
      <c r="AQ249" s="353"/>
      <c r="AR249" s="353"/>
      <c r="AS249" s="353"/>
      <c r="AT249" s="353"/>
      <c r="AU249" s="353"/>
      <c r="AV249" s="353"/>
      <c r="AW249" s="353"/>
      <c r="AX249" s="353"/>
      <c r="AY249" s="353"/>
      <c r="AZ249" s="353"/>
      <c r="BA249" s="355"/>
      <c r="BB249" s="356"/>
      <c r="BC249" s="353"/>
      <c r="BD249" s="353"/>
      <c r="BE249" s="353"/>
      <c r="BF249" s="353"/>
      <c r="BG249" s="353"/>
      <c r="BH249" s="353"/>
      <c r="BI249" s="353"/>
      <c r="BJ249" s="353"/>
      <c r="BK249" s="353"/>
      <c r="BL249" s="353"/>
      <c r="BM249" s="353"/>
      <c r="BN249" s="353"/>
      <c r="BO249" s="353"/>
      <c r="BP249" s="353"/>
      <c r="BQ249" s="353"/>
      <c r="BR249" s="353"/>
      <c r="BS249" s="353"/>
      <c r="BT249" s="353"/>
      <c r="BU249" s="353"/>
      <c r="BV249" s="353"/>
      <c r="BW249" s="353"/>
      <c r="BX249" s="357"/>
    </row>
    <row r="250" spans="1:76" s="352" customFormat="1">
      <c r="A250" s="351"/>
      <c r="I250" s="353"/>
      <c r="J250" s="354"/>
      <c r="K250" s="353"/>
      <c r="L250" s="353"/>
      <c r="M250" s="353"/>
      <c r="N250" s="353"/>
      <c r="O250" s="353"/>
      <c r="P250" s="353"/>
      <c r="Q250" s="353"/>
      <c r="R250" s="353"/>
      <c r="S250" s="353"/>
      <c r="T250" s="353"/>
      <c r="U250" s="353"/>
      <c r="AC250" s="353"/>
      <c r="AD250" s="353"/>
      <c r="AE250" s="353"/>
      <c r="AF250" s="353"/>
      <c r="AG250" s="353"/>
      <c r="AH250" s="353"/>
      <c r="AI250" s="353"/>
      <c r="AJ250" s="353"/>
      <c r="AK250" s="353"/>
      <c r="AL250" s="353"/>
      <c r="AM250" s="353"/>
      <c r="AN250" s="353"/>
      <c r="AO250" s="353"/>
      <c r="AP250" s="353"/>
      <c r="AQ250" s="353"/>
      <c r="AR250" s="353"/>
      <c r="AS250" s="353"/>
      <c r="AT250" s="353"/>
      <c r="AU250" s="353"/>
      <c r="AV250" s="353"/>
      <c r="AW250" s="353"/>
      <c r="AX250" s="353"/>
      <c r="AY250" s="353"/>
      <c r="AZ250" s="353"/>
      <c r="BA250" s="355"/>
      <c r="BB250" s="356"/>
      <c r="BC250" s="353"/>
      <c r="BD250" s="353"/>
      <c r="BE250" s="353"/>
      <c r="BF250" s="353"/>
      <c r="BG250" s="353"/>
      <c r="BH250" s="353"/>
      <c r="BI250" s="353"/>
      <c r="BJ250" s="353"/>
      <c r="BK250" s="353"/>
      <c r="BL250" s="353"/>
      <c r="BM250" s="353"/>
      <c r="BN250" s="353"/>
      <c r="BO250" s="353"/>
      <c r="BP250" s="353"/>
      <c r="BQ250" s="353"/>
      <c r="BR250" s="353"/>
      <c r="BS250" s="353"/>
      <c r="BT250" s="353"/>
      <c r="BU250" s="353"/>
      <c r="BV250" s="353"/>
      <c r="BW250" s="353"/>
      <c r="BX250" s="357"/>
    </row>
    <row r="251" spans="1:76" s="352" customFormat="1">
      <c r="A251" s="351"/>
      <c r="I251" s="353"/>
      <c r="J251" s="354"/>
      <c r="K251" s="353"/>
      <c r="L251" s="353"/>
      <c r="M251" s="353"/>
      <c r="N251" s="353"/>
      <c r="O251" s="353"/>
      <c r="P251" s="353"/>
      <c r="Q251" s="353"/>
      <c r="R251" s="353"/>
      <c r="S251" s="353"/>
      <c r="T251" s="353"/>
      <c r="U251" s="353"/>
      <c r="AC251" s="353"/>
      <c r="AD251" s="353"/>
      <c r="AE251" s="353"/>
      <c r="AF251" s="353"/>
      <c r="AG251" s="353"/>
      <c r="AH251" s="353"/>
      <c r="AI251" s="353"/>
      <c r="AJ251" s="353"/>
      <c r="AK251" s="353"/>
      <c r="AL251" s="353"/>
      <c r="AM251" s="353"/>
      <c r="AN251" s="353"/>
      <c r="AO251" s="353"/>
      <c r="AP251" s="353"/>
      <c r="AQ251" s="353"/>
      <c r="AR251" s="353"/>
      <c r="AS251" s="353"/>
      <c r="AT251" s="353"/>
      <c r="AU251" s="353"/>
      <c r="AV251" s="353"/>
      <c r="AW251" s="353"/>
      <c r="AX251" s="353"/>
      <c r="AY251" s="353"/>
      <c r="AZ251" s="353"/>
      <c r="BA251" s="355"/>
      <c r="BB251" s="356"/>
      <c r="BC251" s="353"/>
      <c r="BD251" s="353"/>
      <c r="BE251" s="353"/>
      <c r="BF251" s="353"/>
      <c r="BG251" s="353"/>
      <c r="BH251" s="353"/>
      <c r="BI251" s="353"/>
      <c r="BJ251" s="353"/>
      <c r="BK251" s="353"/>
      <c r="BL251" s="353"/>
      <c r="BM251" s="353"/>
      <c r="BN251" s="353"/>
      <c r="BO251" s="353"/>
      <c r="BP251" s="353"/>
      <c r="BQ251" s="353"/>
      <c r="BR251" s="353"/>
      <c r="BS251" s="353"/>
      <c r="BT251" s="353"/>
      <c r="BU251" s="353"/>
      <c r="BV251" s="353"/>
      <c r="BW251" s="353"/>
      <c r="BX251" s="357"/>
    </row>
    <row r="252" spans="1:76" s="352" customFormat="1">
      <c r="A252" s="351"/>
      <c r="I252" s="353"/>
      <c r="J252" s="354"/>
      <c r="K252" s="353"/>
      <c r="L252" s="353"/>
      <c r="M252" s="353"/>
      <c r="N252" s="353"/>
      <c r="O252" s="353"/>
      <c r="P252" s="353"/>
      <c r="Q252" s="353"/>
      <c r="R252" s="353"/>
      <c r="S252" s="353"/>
      <c r="T252" s="353"/>
      <c r="U252" s="353"/>
      <c r="AC252" s="353"/>
      <c r="AD252" s="353"/>
      <c r="AE252" s="353"/>
      <c r="AF252" s="353"/>
      <c r="AG252" s="353"/>
      <c r="AH252" s="353"/>
      <c r="AI252" s="353"/>
      <c r="AJ252" s="353"/>
      <c r="AK252" s="353"/>
      <c r="AL252" s="353"/>
      <c r="AM252" s="353"/>
      <c r="AN252" s="353"/>
      <c r="AO252" s="353"/>
      <c r="AP252" s="353"/>
      <c r="AQ252" s="353"/>
      <c r="AR252" s="353"/>
      <c r="AS252" s="353"/>
      <c r="AT252" s="353"/>
      <c r="AU252" s="353"/>
      <c r="AV252" s="353"/>
      <c r="AW252" s="353"/>
      <c r="AX252" s="353"/>
      <c r="AY252" s="353"/>
      <c r="AZ252" s="353"/>
      <c r="BA252" s="355"/>
      <c r="BB252" s="356"/>
      <c r="BC252" s="353"/>
      <c r="BD252" s="353"/>
      <c r="BE252" s="353"/>
      <c r="BF252" s="353"/>
      <c r="BG252" s="353"/>
      <c r="BH252" s="353"/>
      <c r="BI252" s="353"/>
      <c r="BJ252" s="353"/>
      <c r="BK252" s="353"/>
      <c r="BL252" s="353"/>
      <c r="BM252" s="353"/>
      <c r="BN252" s="353"/>
      <c r="BO252" s="353"/>
      <c r="BP252" s="353"/>
      <c r="BQ252" s="353"/>
      <c r="BR252" s="353"/>
      <c r="BS252" s="353"/>
      <c r="BT252" s="353"/>
      <c r="BU252" s="353"/>
      <c r="BV252" s="353"/>
      <c r="BW252" s="353"/>
      <c r="BX252" s="357"/>
    </row>
    <row r="253" spans="1:76" s="352" customFormat="1">
      <c r="A253" s="351"/>
      <c r="I253" s="353"/>
      <c r="J253" s="354"/>
      <c r="K253" s="353"/>
      <c r="L253" s="353"/>
      <c r="M253" s="353"/>
      <c r="N253" s="353"/>
      <c r="O253" s="353"/>
      <c r="P253" s="353"/>
      <c r="Q253" s="353"/>
      <c r="R253" s="353"/>
      <c r="S253" s="353"/>
      <c r="T253" s="353"/>
      <c r="U253" s="353"/>
      <c r="AC253" s="353"/>
      <c r="AD253" s="353"/>
      <c r="AE253" s="353"/>
      <c r="AF253" s="353"/>
      <c r="AG253" s="353"/>
      <c r="AH253" s="353"/>
      <c r="AI253" s="353"/>
      <c r="AJ253" s="353"/>
      <c r="AK253" s="353"/>
      <c r="AL253" s="353"/>
      <c r="AM253" s="353"/>
      <c r="AN253" s="353"/>
      <c r="AO253" s="353"/>
      <c r="AP253" s="353"/>
      <c r="AQ253" s="353"/>
      <c r="AR253" s="353"/>
      <c r="AS253" s="353"/>
      <c r="AT253" s="353"/>
      <c r="AU253" s="353"/>
      <c r="AV253" s="353"/>
      <c r="AW253" s="353"/>
      <c r="AX253" s="353"/>
      <c r="AY253" s="353"/>
      <c r="AZ253" s="353"/>
      <c r="BA253" s="355"/>
      <c r="BB253" s="356"/>
      <c r="BC253" s="353"/>
      <c r="BD253" s="353"/>
      <c r="BE253" s="353"/>
      <c r="BF253" s="353"/>
      <c r="BG253" s="353"/>
      <c r="BH253" s="353"/>
      <c r="BI253" s="353"/>
      <c r="BJ253" s="353"/>
      <c r="BK253" s="353"/>
      <c r="BL253" s="353"/>
      <c r="BM253" s="353"/>
      <c r="BN253" s="353"/>
      <c r="BO253" s="353"/>
      <c r="BP253" s="353"/>
      <c r="BQ253" s="353"/>
      <c r="BR253" s="353"/>
      <c r="BS253" s="353"/>
      <c r="BT253" s="353"/>
      <c r="BU253" s="353"/>
      <c r="BV253" s="353"/>
      <c r="BW253" s="353"/>
      <c r="BX253" s="357"/>
    </row>
    <row r="254" spans="1:76" s="352" customFormat="1">
      <c r="A254" s="351"/>
      <c r="I254" s="353"/>
      <c r="J254" s="354"/>
      <c r="K254" s="353"/>
      <c r="L254" s="353"/>
      <c r="M254" s="353"/>
      <c r="N254" s="353"/>
      <c r="O254" s="353"/>
      <c r="P254" s="353"/>
      <c r="Q254" s="353"/>
      <c r="R254" s="353"/>
      <c r="S254" s="353"/>
      <c r="T254" s="353"/>
      <c r="U254" s="353"/>
      <c r="AC254" s="353"/>
      <c r="AD254" s="353"/>
      <c r="AE254" s="353"/>
      <c r="AF254" s="353"/>
      <c r="AG254" s="353"/>
      <c r="AH254" s="353"/>
      <c r="AI254" s="353"/>
      <c r="AJ254" s="353"/>
      <c r="AK254" s="353"/>
      <c r="AL254" s="353"/>
      <c r="AM254" s="353"/>
      <c r="AN254" s="353"/>
      <c r="AO254" s="353"/>
      <c r="AP254" s="353"/>
      <c r="AQ254" s="353"/>
      <c r="AR254" s="353"/>
      <c r="AS254" s="353"/>
      <c r="AT254" s="353"/>
      <c r="AU254" s="353"/>
      <c r="AV254" s="353"/>
      <c r="AW254" s="353"/>
      <c r="AX254" s="353"/>
      <c r="AY254" s="353"/>
      <c r="AZ254" s="353"/>
      <c r="BA254" s="355"/>
      <c r="BB254" s="356"/>
      <c r="BC254" s="353"/>
      <c r="BD254" s="353"/>
      <c r="BE254" s="353"/>
      <c r="BF254" s="353"/>
      <c r="BG254" s="353"/>
      <c r="BH254" s="353"/>
      <c r="BI254" s="353"/>
      <c r="BJ254" s="353"/>
      <c r="BK254" s="353"/>
      <c r="BL254" s="353"/>
      <c r="BM254" s="353"/>
      <c r="BN254" s="353"/>
      <c r="BO254" s="353"/>
      <c r="BP254" s="353"/>
      <c r="BQ254" s="353"/>
      <c r="BR254" s="353"/>
      <c r="BS254" s="353"/>
      <c r="BT254" s="353"/>
      <c r="BU254" s="353"/>
      <c r="BV254" s="353"/>
      <c r="BW254" s="353"/>
      <c r="BX254" s="357"/>
    </row>
    <row r="255" spans="1:76" s="352" customFormat="1">
      <c r="A255" s="351"/>
      <c r="I255" s="353"/>
      <c r="J255" s="354"/>
      <c r="K255" s="353"/>
      <c r="L255" s="353"/>
      <c r="M255" s="353"/>
      <c r="N255" s="353"/>
      <c r="O255" s="353"/>
      <c r="P255" s="353"/>
      <c r="Q255" s="353"/>
      <c r="R255" s="353"/>
      <c r="S255" s="353"/>
      <c r="T255" s="353"/>
      <c r="U255" s="353"/>
      <c r="AC255" s="353"/>
      <c r="AD255" s="353"/>
      <c r="AE255" s="353"/>
      <c r="AF255" s="353"/>
      <c r="AG255" s="353"/>
      <c r="AH255" s="353"/>
      <c r="AI255" s="353"/>
      <c r="AJ255" s="353"/>
      <c r="AK255" s="353"/>
      <c r="AL255" s="353"/>
      <c r="AM255" s="353"/>
      <c r="AN255" s="353"/>
      <c r="AO255" s="353"/>
      <c r="AP255" s="353"/>
      <c r="AQ255" s="353"/>
      <c r="AR255" s="353"/>
      <c r="AS255" s="353"/>
      <c r="AT255" s="353"/>
      <c r="AU255" s="353"/>
      <c r="AV255" s="353"/>
      <c r="AW255" s="353"/>
      <c r="AX255" s="353"/>
      <c r="AY255" s="353"/>
      <c r="AZ255" s="353"/>
      <c r="BA255" s="355"/>
      <c r="BB255" s="356"/>
      <c r="BC255" s="353"/>
      <c r="BD255" s="353"/>
      <c r="BE255" s="353"/>
      <c r="BF255" s="353"/>
      <c r="BG255" s="353"/>
      <c r="BH255" s="353"/>
      <c r="BI255" s="353"/>
      <c r="BJ255" s="353"/>
      <c r="BK255" s="353"/>
      <c r="BL255" s="353"/>
      <c r="BM255" s="353"/>
      <c r="BN255" s="353"/>
      <c r="BO255" s="353"/>
      <c r="BP255" s="353"/>
      <c r="BQ255" s="353"/>
      <c r="BR255" s="353"/>
      <c r="BS255" s="353"/>
      <c r="BT255" s="353"/>
      <c r="BU255" s="353"/>
      <c r="BV255" s="353"/>
      <c r="BW255" s="353"/>
      <c r="BX255" s="357"/>
    </row>
    <row r="256" spans="1:76" s="352" customFormat="1">
      <c r="A256" s="351"/>
      <c r="I256" s="353"/>
      <c r="J256" s="354"/>
      <c r="K256" s="353"/>
      <c r="L256" s="353"/>
      <c r="M256" s="353"/>
      <c r="N256" s="353"/>
      <c r="O256" s="353"/>
      <c r="P256" s="353"/>
      <c r="Q256" s="353"/>
      <c r="R256" s="353"/>
      <c r="S256" s="353"/>
      <c r="T256" s="353"/>
      <c r="U256" s="353"/>
      <c r="AC256" s="353"/>
      <c r="AD256" s="353"/>
      <c r="AE256" s="353"/>
      <c r="AF256" s="353"/>
      <c r="AG256" s="353"/>
      <c r="AH256" s="353"/>
      <c r="AI256" s="353"/>
      <c r="AJ256" s="353"/>
      <c r="AK256" s="353"/>
      <c r="AL256" s="353"/>
      <c r="AM256" s="353"/>
      <c r="AN256" s="353"/>
      <c r="AO256" s="353"/>
      <c r="AP256" s="353"/>
      <c r="AQ256" s="353"/>
      <c r="AR256" s="353"/>
      <c r="AS256" s="353"/>
      <c r="AT256" s="353"/>
      <c r="AU256" s="353"/>
      <c r="AV256" s="353"/>
      <c r="AW256" s="353"/>
      <c r="AX256" s="353"/>
      <c r="AY256" s="353"/>
      <c r="AZ256" s="353"/>
      <c r="BA256" s="355"/>
      <c r="BB256" s="356"/>
      <c r="BC256" s="353"/>
      <c r="BD256" s="353"/>
      <c r="BE256" s="353"/>
      <c r="BF256" s="353"/>
      <c r="BG256" s="353"/>
      <c r="BH256" s="353"/>
      <c r="BI256" s="353"/>
      <c r="BJ256" s="353"/>
      <c r="BK256" s="353"/>
      <c r="BL256" s="353"/>
      <c r="BM256" s="353"/>
      <c r="BN256" s="353"/>
      <c r="BO256" s="353"/>
      <c r="BP256" s="353"/>
      <c r="BQ256" s="353"/>
      <c r="BR256" s="353"/>
      <c r="BS256" s="353"/>
      <c r="BT256" s="353"/>
      <c r="BU256" s="353"/>
      <c r="BV256" s="353"/>
      <c r="BW256" s="353"/>
      <c r="BX256" s="357"/>
    </row>
    <row r="257" spans="1:76" s="352" customFormat="1">
      <c r="A257" s="351"/>
      <c r="I257" s="353"/>
      <c r="J257" s="354"/>
      <c r="K257" s="353"/>
      <c r="L257" s="353"/>
      <c r="M257" s="353"/>
      <c r="N257" s="353"/>
      <c r="O257" s="353"/>
      <c r="P257" s="353"/>
      <c r="Q257" s="353"/>
      <c r="R257" s="353"/>
      <c r="S257" s="353"/>
      <c r="T257" s="353"/>
      <c r="U257" s="353"/>
      <c r="AC257" s="353"/>
      <c r="AD257" s="353"/>
      <c r="AE257" s="353"/>
      <c r="AF257" s="353"/>
      <c r="AG257" s="353"/>
      <c r="AH257" s="353"/>
      <c r="AI257" s="353"/>
      <c r="AJ257" s="353"/>
      <c r="AK257" s="353"/>
      <c r="AL257" s="353"/>
      <c r="AM257" s="353"/>
      <c r="AN257" s="353"/>
      <c r="AO257" s="353"/>
      <c r="AP257" s="353"/>
      <c r="AQ257" s="353"/>
      <c r="AR257" s="353"/>
      <c r="AS257" s="353"/>
      <c r="AT257" s="353"/>
      <c r="AU257" s="353"/>
      <c r="AV257" s="353"/>
      <c r="AW257" s="353"/>
      <c r="AX257" s="353"/>
      <c r="AY257" s="353"/>
      <c r="AZ257" s="353"/>
      <c r="BA257" s="355"/>
      <c r="BB257" s="356"/>
      <c r="BC257" s="353"/>
      <c r="BD257" s="353"/>
      <c r="BE257" s="353"/>
      <c r="BF257" s="353"/>
      <c r="BG257" s="353"/>
      <c r="BH257" s="353"/>
      <c r="BI257" s="353"/>
      <c r="BJ257" s="353"/>
      <c r="BK257" s="353"/>
      <c r="BL257" s="353"/>
      <c r="BM257" s="353"/>
      <c r="BN257" s="353"/>
      <c r="BO257" s="353"/>
      <c r="BP257" s="353"/>
      <c r="BQ257" s="353"/>
      <c r="BR257" s="353"/>
      <c r="BS257" s="353"/>
      <c r="BT257" s="353"/>
      <c r="BU257" s="353"/>
      <c r="BV257" s="353"/>
      <c r="BW257" s="353"/>
      <c r="BX257" s="357"/>
    </row>
    <row r="258" spans="1:76" s="352" customFormat="1">
      <c r="A258" s="351"/>
      <c r="I258" s="353"/>
      <c r="J258" s="354"/>
      <c r="K258" s="353"/>
      <c r="L258" s="353"/>
      <c r="M258" s="353"/>
      <c r="N258" s="353"/>
      <c r="O258" s="353"/>
      <c r="P258" s="353"/>
      <c r="Q258" s="353"/>
      <c r="R258" s="353"/>
      <c r="S258" s="353"/>
      <c r="T258" s="353"/>
      <c r="U258" s="353"/>
      <c r="AC258" s="353"/>
      <c r="AD258" s="353"/>
      <c r="AE258" s="353"/>
      <c r="AF258" s="353"/>
      <c r="AG258" s="353"/>
      <c r="AH258" s="353"/>
      <c r="AI258" s="353"/>
      <c r="AJ258" s="353"/>
      <c r="AK258" s="353"/>
      <c r="AL258" s="353"/>
      <c r="AM258" s="353"/>
      <c r="AN258" s="353"/>
      <c r="AO258" s="353"/>
      <c r="AP258" s="353"/>
      <c r="AQ258" s="353"/>
      <c r="AR258" s="353"/>
      <c r="AS258" s="353"/>
      <c r="AT258" s="353"/>
      <c r="AU258" s="353"/>
      <c r="AV258" s="353"/>
      <c r="AW258" s="353"/>
      <c r="AX258" s="353"/>
      <c r="AY258" s="353"/>
      <c r="AZ258" s="353"/>
      <c r="BA258" s="355"/>
      <c r="BB258" s="356"/>
      <c r="BC258" s="353"/>
      <c r="BD258" s="353"/>
      <c r="BE258" s="353"/>
      <c r="BF258" s="353"/>
      <c r="BG258" s="353"/>
      <c r="BH258" s="353"/>
      <c r="BI258" s="353"/>
      <c r="BJ258" s="353"/>
      <c r="BK258" s="353"/>
      <c r="BL258" s="353"/>
      <c r="BM258" s="353"/>
      <c r="BN258" s="353"/>
      <c r="BO258" s="353"/>
      <c r="BP258" s="353"/>
      <c r="BQ258" s="353"/>
      <c r="BR258" s="353"/>
      <c r="BS258" s="353"/>
      <c r="BT258" s="353"/>
      <c r="BU258" s="353"/>
      <c r="BV258" s="353"/>
      <c r="BW258" s="353"/>
      <c r="BX258" s="357"/>
    </row>
    <row r="259" spans="1:76" s="352" customFormat="1">
      <c r="A259" s="351"/>
      <c r="I259" s="353"/>
      <c r="J259" s="354"/>
      <c r="K259" s="353"/>
      <c r="L259" s="353"/>
      <c r="M259" s="353"/>
      <c r="N259" s="353"/>
      <c r="O259" s="353"/>
      <c r="P259" s="353"/>
      <c r="Q259" s="353"/>
      <c r="R259" s="353"/>
      <c r="S259" s="353"/>
      <c r="T259" s="353"/>
      <c r="U259" s="353"/>
      <c r="AC259" s="353"/>
      <c r="AD259" s="353"/>
      <c r="AE259" s="353"/>
      <c r="AF259" s="353"/>
      <c r="AG259" s="353"/>
      <c r="AH259" s="353"/>
      <c r="AI259" s="353"/>
      <c r="AJ259" s="353"/>
      <c r="AK259" s="353"/>
      <c r="AL259" s="353"/>
      <c r="AM259" s="353"/>
      <c r="AN259" s="353"/>
      <c r="AO259" s="353"/>
      <c r="AP259" s="353"/>
      <c r="AQ259" s="353"/>
      <c r="AR259" s="353"/>
      <c r="AS259" s="353"/>
      <c r="AT259" s="353"/>
      <c r="AU259" s="353"/>
      <c r="AV259" s="353"/>
      <c r="AW259" s="353"/>
      <c r="AX259" s="353"/>
      <c r="AY259" s="353"/>
      <c r="AZ259" s="353"/>
      <c r="BA259" s="355"/>
      <c r="BB259" s="356"/>
      <c r="BC259" s="353"/>
      <c r="BD259" s="353"/>
      <c r="BE259" s="353"/>
      <c r="BF259" s="353"/>
      <c r="BG259" s="353"/>
      <c r="BH259" s="353"/>
      <c r="BI259" s="353"/>
      <c r="BJ259" s="353"/>
      <c r="BK259" s="353"/>
      <c r="BL259" s="353"/>
      <c r="BM259" s="353"/>
      <c r="BN259" s="353"/>
      <c r="BO259" s="353"/>
      <c r="BP259" s="353"/>
      <c r="BQ259" s="353"/>
      <c r="BR259" s="353"/>
      <c r="BS259" s="353"/>
      <c r="BT259" s="353"/>
      <c r="BU259" s="353"/>
      <c r="BV259" s="353"/>
      <c r="BW259" s="353"/>
      <c r="BX259" s="357"/>
    </row>
    <row r="260" spans="1:76" s="352" customFormat="1">
      <c r="A260" s="351"/>
      <c r="I260" s="353"/>
      <c r="J260" s="354"/>
      <c r="K260" s="353"/>
      <c r="L260" s="353"/>
      <c r="M260" s="353"/>
      <c r="N260" s="353"/>
      <c r="O260" s="353"/>
      <c r="P260" s="353"/>
      <c r="Q260" s="353"/>
      <c r="R260" s="353"/>
      <c r="S260" s="353"/>
      <c r="T260" s="353"/>
      <c r="U260" s="353"/>
      <c r="AC260" s="353"/>
      <c r="AD260" s="353"/>
      <c r="AE260" s="353"/>
      <c r="AF260" s="353"/>
      <c r="AG260" s="353"/>
      <c r="AH260" s="353"/>
      <c r="AI260" s="353"/>
      <c r="AJ260" s="353"/>
      <c r="AK260" s="353"/>
      <c r="AL260" s="353"/>
      <c r="AM260" s="353"/>
      <c r="AN260" s="353"/>
      <c r="AO260" s="353"/>
      <c r="AP260" s="353"/>
      <c r="AQ260" s="353"/>
      <c r="AR260" s="353"/>
      <c r="AS260" s="353"/>
      <c r="AT260" s="353"/>
      <c r="AU260" s="353"/>
      <c r="AV260" s="353"/>
      <c r="AW260" s="353"/>
      <c r="AX260" s="353"/>
      <c r="AY260" s="353"/>
      <c r="AZ260" s="353"/>
      <c r="BA260" s="355"/>
      <c r="BB260" s="356"/>
      <c r="BC260" s="353"/>
      <c r="BD260" s="353"/>
      <c r="BE260" s="353"/>
      <c r="BF260" s="353"/>
      <c r="BG260" s="353"/>
      <c r="BH260" s="353"/>
      <c r="BI260" s="353"/>
      <c r="BJ260" s="353"/>
      <c r="BK260" s="353"/>
      <c r="BL260" s="353"/>
      <c r="BM260" s="353"/>
      <c r="BN260" s="353"/>
      <c r="BO260" s="353"/>
      <c r="BP260" s="353"/>
      <c r="BQ260" s="353"/>
      <c r="BR260" s="353"/>
      <c r="BS260" s="353"/>
      <c r="BT260" s="353"/>
      <c r="BU260" s="353"/>
      <c r="BV260" s="353"/>
      <c r="BW260" s="353"/>
      <c r="BX260" s="357"/>
    </row>
    <row r="261" spans="1:76" s="352" customFormat="1">
      <c r="A261" s="351"/>
      <c r="I261" s="353"/>
      <c r="J261" s="354"/>
      <c r="K261" s="353"/>
      <c r="L261" s="353"/>
      <c r="M261" s="353"/>
      <c r="N261" s="353"/>
      <c r="O261" s="353"/>
      <c r="P261" s="353"/>
      <c r="Q261" s="353"/>
      <c r="R261" s="353"/>
      <c r="S261" s="353"/>
      <c r="T261" s="353"/>
      <c r="U261" s="353"/>
      <c r="AC261" s="353"/>
      <c r="AD261" s="353"/>
      <c r="AE261" s="353"/>
      <c r="AF261" s="353"/>
      <c r="AG261" s="353"/>
      <c r="AH261" s="353"/>
      <c r="AI261" s="353"/>
      <c r="AJ261" s="353"/>
      <c r="AK261" s="353"/>
      <c r="AL261" s="353"/>
      <c r="AM261" s="353"/>
      <c r="AN261" s="353"/>
      <c r="AO261" s="353"/>
      <c r="AP261" s="353"/>
      <c r="AQ261" s="353"/>
      <c r="AR261" s="353"/>
      <c r="AS261" s="353"/>
      <c r="AT261" s="353"/>
      <c r="AU261" s="353"/>
      <c r="AV261" s="353"/>
      <c r="AW261" s="353"/>
      <c r="AX261" s="353"/>
      <c r="AY261" s="353"/>
      <c r="AZ261" s="353"/>
      <c r="BA261" s="355"/>
      <c r="BB261" s="356"/>
      <c r="BC261" s="353"/>
      <c r="BD261" s="353"/>
      <c r="BE261" s="353"/>
      <c r="BF261" s="353"/>
      <c r="BG261" s="353"/>
      <c r="BH261" s="353"/>
      <c r="BI261" s="353"/>
      <c r="BJ261" s="353"/>
      <c r="BK261" s="353"/>
      <c r="BL261" s="353"/>
      <c r="BM261" s="353"/>
      <c r="BN261" s="353"/>
      <c r="BO261" s="353"/>
      <c r="BP261" s="353"/>
      <c r="BQ261" s="353"/>
      <c r="BR261" s="353"/>
      <c r="BS261" s="353"/>
      <c r="BT261" s="353"/>
      <c r="BU261" s="353"/>
      <c r="BV261" s="353"/>
      <c r="BW261" s="353"/>
      <c r="BX261" s="357"/>
    </row>
    <row r="262" spans="1:76" s="352" customFormat="1">
      <c r="A262" s="351"/>
      <c r="I262" s="353"/>
      <c r="J262" s="354"/>
      <c r="K262" s="353"/>
      <c r="L262" s="353"/>
      <c r="M262" s="353"/>
      <c r="N262" s="353"/>
      <c r="O262" s="353"/>
      <c r="P262" s="353"/>
      <c r="Q262" s="353"/>
      <c r="R262" s="353"/>
      <c r="S262" s="353"/>
      <c r="T262" s="353"/>
      <c r="U262" s="353"/>
      <c r="AC262" s="353"/>
      <c r="AD262" s="353"/>
      <c r="AE262" s="353"/>
      <c r="AF262" s="353"/>
      <c r="AG262" s="353"/>
      <c r="AH262" s="353"/>
      <c r="AI262" s="353"/>
      <c r="AJ262" s="353"/>
      <c r="AK262" s="353"/>
      <c r="AL262" s="353"/>
      <c r="AM262" s="353"/>
      <c r="AN262" s="353"/>
      <c r="AO262" s="353"/>
      <c r="AP262" s="353"/>
      <c r="AQ262" s="353"/>
      <c r="AR262" s="353"/>
      <c r="AS262" s="353"/>
      <c r="AT262" s="353"/>
      <c r="AU262" s="353"/>
      <c r="AV262" s="353"/>
      <c r="AW262" s="353"/>
      <c r="AX262" s="353"/>
      <c r="AY262" s="353"/>
      <c r="AZ262" s="353"/>
      <c r="BA262" s="355"/>
      <c r="BB262" s="356"/>
      <c r="BC262" s="353"/>
      <c r="BD262" s="353"/>
      <c r="BE262" s="353"/>
      <c r="BF262" s="353"/>
      <c r="BG262" s="353"/>
      <c r="BH262" s="353"/>
      <c r="BI262" s="353"/>
      <c r="BJ262" s="353"/>
      <c r="BK262" s="353"/>
      <c r="BL262" s="353"/>
      <c r="BM262" s="353"/>
      <c r="BN262" s="353"/>
      <c r="BO262" s="353"/>
      <c r="BP262" s="353"/>
      <c r="BQ262" s="353"/>
      <c r="BR262" s="353"/>
      <c r="BS262" s="353"/>
      <c r="BT262" s="353"/>
      <c r="BU262" s="353"/>
      <c r="BV262" s="353"/>
      <c r="BW262" s="353"/>
      <c r="BX262" s="357"/>
    </row>
    <row r="263" spans="1:76" s="352" customFormat="1">
      <c r="A263" s="351"/>
      <c r="I263" s="353"/>
      <c r="J263" s="354"/>
      <c r="K263" s="353"/>
      <c r="L263" s="353"/>
      <c r="M263" s="353"/>
      <c r="N263" s="353"/>
      <c r="O263" s="353"/>
      <c r="P263" s="353"/>
      <c r="Q263" s="353"/>
      <c r="R263" s="353"/>
      <c r="S263" s="353"/>
      <c r="T263" s="353"/>
      <c r="U263" s="353"/>
      <c r="AC263" s="353"/>
      <c r="AD263" s="353"/>
      <c r="AE263" s="353"/>
      <c r="AF263" s="353"/>
      <c r="AG263" s="353"/>
      <c r="AH263" s="353"/>
      <c r="AI263" s="353"/>
      <c r="AJ263" s="353"/>
      <c r="AK263" s="353"/>
      <c r="AL263" s="353"/>
      <c r="AM263" s="353"/>
      <c r="AN263" s="353"/>
      <c r="AO263" s="353"/>
      <c r="AP263" s="353"/>
      <c r="AQ263" s="353"/>
      <c r="AR263" s="353"/>
      <c r="AS263" s="353"/>
      <c r="AT263" s="353"/>
      <c r="AU263" s="353"/>
      <c r="AV263" s="353"/>
      <c r="AW263" s="353"/>
      <c r="AX263" s="353"/>
      <c r="AY263" s="353"/>
      <c r="AZ263" s="353"/>
      <c r="BA263" s="355"/>
      <c r="BB263" s="356"/>
      <c r="BC263" s="353"/>
      <c r="BD263" s="353"/>
      <c r="BE263" s="353"/>
      <c r="BF263" s="353"/>
      <c r="BG263" s="353"/>
      <c r="BH263" s="353"/>
      <c r="BI263" s="353"/>
      <c r="BJ263" s="353"/>
      <c r="BK263" s="353"/>
      <c r="BL263" s="353"/>
      <c r="BM263" s="353"/>
      <c r="BN263" s="353"/>
      <c r="BO263" s="353"/>
      <c r="BP263" s="353"/>
      <c r="BQ263" s="353"/>
      <c r="BR263" s="353"/>
      <c r="BS263" s="353"/>
      <c r="BT263" s="353"/>
      <c r="BU263" s="353"/>
      <c r="BV263" s="353"/>
      <c r="BW263" s="353"/>
      <c r="BX263" s="357"/>
    </row>
    <row r="264" spans="1:76" s="352" customFormat="1">
      <c r="A264" s="351"/>
      <c r="I264" s="353"/>
      <c r="J264" s="354"/>
      <c r="K264" s="353"/>
      <c r="L264" s="353"/>
      <c r="M264" s="353"/>
      <c r="N264" s="353"/>
      <c r="O264" s="353"/>
      <c r="P264" s="353"/>
      <c r="Q264" s="353"/>
      <c r="R264" s="353"/>
      <c r="S264" s="353"/>
      <c r="T264" s="353"/>
      <c r="U264" s="353"/>
      <c r="AC264" s="353"/>
      <c r="AD264" s="353"/>
      <c r="AE264" s="353"/>
      <c r="AF264" s="353"/>
      <c r="AG264" s="353"/>
      <c r="AH264" s="353"/>
      <c r="AI264" s="353"/>
      <c r="AJ264" s="353"/>
      <c r="AK264" s="353"/>
      <c r="AL264" s="353"/>
      <c r="AM264" s="353"/>
      <c r="AN264" s="353"/>
      <c r="AO264" s="353"/>
      <c r="AP264" s="353"/>
      <c r="AQ264" s="353"/>
      <c r="AR264" s="353"/>
      <c r="AS264" s="353"/>
      <c r="AT264" s="353"/>
      <c r="AU264" s="353"/>
      <c r="AV264" s="353"/>
      <c r="AW264" s="353"/>
      <c r="AX264" s="353"/>
      <c r="AY264" s="353"/>
      <c r="AZ264" s="353"/>
      <c r="BA264" s="355"/>
      <c r="BB264" s="356"/>
      <c r="BC264" s="353"/>
      <c r="BD264" s="353"/>
      <c r="BE264" s="353"/>
      <c r="BF264" s="353"/>
      <c r="BG264" s="353"/>
      <c r="BH264" s="353"/>
      <c r="BI264" s="353"/>
      <c r="BJ264" s="353"/>
      <c r="BK264" s="353"/>
      <c r="BL264" s="353"/>
      <c r="BM264" s="353"/>
      <c r="BN264" s="353"/>
      <c r="BO264" s="353"/>
      <c r="BP264" s="353"/>
      <c r="BQ264" s="353"/>
      <c r="BR264" s="353"/>
      <c r="BS264" s="353"/>
      <c r="BT264" s="353"/>
      <c r="BU264" s="353"/>
      <c r="BV264" s="353"/>
      <c r="BW264" s="353"/>
      <c r="BX264" s="357"/>
    </row>
    <row r="265" spans="1:76" s="352" customFormat="1">
      <c r="A265" s="351"/>
      <c r="I265" s="353"/>
      <c r="J265" s="354"/>
      <c r="K265" s="353"/>
      <c r="L265" s="353"/>
      <c r="M265" s="353"/>
      <c r="N265" s="353"/>
      <c r="O265" s="353"/>
      <c r="P265" s="353"/>
      <c r="Q265" s="353"/>
      <c r="R265" s="353"/>
      <c r="S265" s="353"/>
      <c r="T265" s="353"/>
      <c r="U265" s="353"/>
      <c r="AC265" s="353"/>
      <c r="AD265" s="353"/>
      <c r="AE265" s="353"/>
      <c r="AF265" s="353"/>
      <c r="AG265" s="353"/>
      <c r="AH265" s="353"/>
      <c r="AI265" s="353"/>
      <c r="AJ265" s="353"/>
      <c r="AK265" s="353"/>
      <c r="AL265" s="353"/>
      <c r="AM265" s="353"/>
      <c r="AN265" s="353"/>
      <c r="AO265" s="353"/>
      <c r="AP265" s="353"/>
      <c r="AQ265" s="353"/>
      <c r="AR265" s="353"/>
      <c r="AS265" s="353"/>
      <c r="AT265" s="353"/>
      <c r="AU265" s="353"/>
      <c r="AV265" s="353"/>
      <c r="AW265" s="353"/>
      <c r="AX265" s="353"/>
      <c r="AY265" s="353"/>
      <c r="AZ265" s="353"/>
      <c r="BA265" s="355"/>
      <c r="BB265" s="356"/>
      <c r="BC265" s="353"/>
      <c r="BD265" s="353"/>
      <c r="BE265" s="353"/>
      <c r="BF265" s="353"/>
      <c r="BG265" s="353"/>
      <c r="BH265" s="353"/>
      <c r="BI265" s="353"/>
      <c r="BJ265" s="353"/>
      <c r="BK265" s="353"/>
      <c r="BL265" s="353"/>
      <c r="BM265" s="353"/>
      <c r="BN265" s="353"/>
      <c r="BO265" s="353"/>
      <c r="BP265" s="353"/>
      <c r="BQ265" s="353"/>
      <c r="BR265" s="353"/>
      <c r="BS265" s="353"/>
      <c r="BT265" s="353"/>
      <c r="BU265" s="353"/>
      <c r="BV265" s="353"/>
      <c r="BW265" s="353"/>
      <c r="BX265" s="357"/>
    </row>
    <row r="266" spans="1:76" s="352" customFormat="1">
      <c r="A266" s="351"/>
      <c r="I266" s="353"/>
      <c r="J266" s="354"/>
      <c r="K266" s="353"/>
      <c r="L266" s="353"/>
      <c r="M266" s="353"/>
      <c r="N266" s="353"/>
      <c r="O266" s="353"/>
      <c r="P266" s="353"/>
      <c r="Q266" s="353"/>
      <c r="R266" s="353"/>
      <c r="S266" s="353"/>
      <c r="T266" s="353"/>
      <c r="U266" s="353"/>
      <c r="AC266" s="353"/>
      <c r="AD266" s="353"/>
      <c r="AE266" s="353"/>
      <c r="AF266" s="353"/>
      <c r="AG266" s="353"/>
      <c r="AH266" s="353"/>
      <c r="AI266" s="353"/>
      <c r="AJ266" s="353"/>
      <c r="AK266" s="353"/>
      <c r="AL266" s="353"/>
      <c r="AM266" s="353"/>
      <c r="AN266" s="353"/>
      <c r="AO266" s="353"/>
      <c r="AP266" s="353"/>
      <c r="AQ266" s="353"/>
      <c r="AR266" s="353"/>
      <c r="AS266" s="353"/>
      <c r="AT266" s="353"/>
      <c r="AU266" s="353"/>
      <c r="AV266" s="353"/>
      <c r="AW266" s="353"/>
      <c r="AX266" s="353"/>
      <c r="AY266" s="353"/>
      <c r="AZ266" s="353"/>
      <c r="BA266" s="355"/>
      <c r="BB266" s="356"/>
      <c r="BC266" s="353"/>
      <c r="BD266" s="353"/>
      <c r="BE266" s="353"/>
      <c r="BF266" s="353"/>
      <c r="BG266" s="353"/>
      <c r="BH266" s="353"/>
      <c r="BI266" s="353"/>
      <c r="BJ266" s="353"/>
      <c r="BK266" s="353"/>
      <c r="BL266" s="353"/>
      <c r="BM266" s="353"/>
      <c r="BN266" s="353"/>
      <c r="BO266" s="353"/>
      <c r="BP266" s="353"/>
      <c r="BQ266" s="353"/>
      <c r="BR266" s="353"/>
      <c r="BS266" s="353"/>
      <c r="BT266" s="353"/>
      <c r="BU266" s="353"/>
      <c r="BV266" s="353"/>
      <c r="BW266" s="353"/>
      <c r="BX266" s="357"/>
    </row>
    <row r="267" spans="1:76" s="352" customFormat="1">
      <c r="A267" s="351"/>
      <c r="I267" s="353"/>
      <c r="J267" s="354"/>
      <c r="K267" s="353"/>
      <c r="L267" s="353"/>
      <c r="M267" s="353"/>
      <c r="N267" s="353"/>
      <c r="O267" s="353"/>
      <c r="P267" s="353"/>
      <c r="Q267" s="353"/>
      <c r="R267" s="353"/>
      <c r="S267" s="353"/>
      <c r="T267" s="353"/>
      <c r="U267" s="353"/>
      <c r="AC267" s="353"/>
      <c r="AD267" s="353"/>
      <c r="AE267" s="353"/>
      <c r="AF267" s="353"/>
      <c r="AG267" s="353"/>
      <c r="AH267" s="353"/>
      <c r="AI267" s="353"/>
      <c r="AJ267" s="353"/>
      <c r="AK267" s="353"/>
      <c r="AL267" s="353"/>
      <c r="AM267" s="353"/>
      <c r="AN267" s="353"/>
      <c r="AO267" s="353"/>
      <c r="AP267" s="353"/>
      <c r="AQ267" s="353"/>
      <c r="AR267" s="353"/>
      <c r="AS267" s="353"/>
      <c r="AT267" s="353"/>
      <c r="AU267" s="353"/>
      <c r="AV267" s="353"/>
      <c r="AW267" s="353"/>
      <c r="AX267" s="353"/>
      <c r="AY267" s="353"/>
      <c r="AZ267" s="353"/>
      <c r="BA267" s="355"/>
      <c r="BB267" s="356"/>
      <c r="BC267" s="353"/>
      <c r="BD267" s="353"/>
      <c r="BE267" s="353"/>
      <c r="BF267" s="353"/>
      <c r="BG267" s="353"/>
      <c r="BH267" s="353"/>
      <c r="BI267" s="353"/>
      <c r="BJ267" s="353"/>
      <c r="BK267" s="353"/>
      <c r="BL267" s="353"/>
      <c r="BM267" s="353"/>
      <c r="BN267" s="353"/>
      <c r="BO267" s="353"/>
      <c r="BP267" s="353"/>
      <c r="BQ267" s="353"/>
      <c r="BR267" s="353"/>
      <c r="BS267" s="353"/>
      <c r="BT267" s="353"/>
      <c r="BU267" s="353"/>
      <c r="BV267" s="353"/>
      <c r="BW267" s="353"/>
      <c r="BX267" s="357"/>
    </row>
    <row r="268" spans="1:76" s="352" customFormat="1">
      <c r="A268" s="351"/>
      <c r="I268" s="353"/>
      <c r="J268" s="354"/>
      <c r="K268" s="353"/>
      <c r="L268" s="353"/>
      <c r="M268" s="353"/>
      <c r="N268" s="353"/>
      <c r="O268" s="353"/>
      <c r="P268" s="353"/>
      <c r="Q268" s="353"/>
      <c r="R268" s="353"/>
      <c r="S268" s="353"/>
      <c r="T268" s="353"/>
      <c r="U268" s="353"/>
      <c r="AC268" s="353"/>
      <c r="AD268" s="353"/>
      <c r="AE268" s="353"/>
      <c r="AF268" s="353"/>
      <c r="AG268" s="353"/>
      <c r="AH268" s="353"/>
      <c r="AI268" s="353"/>
      <c r="AJ268" s="353"/>
      <c r="AK268" s="353"/>
      <c r="AL268" s="353"/>
      <c r="AM268" s="353"/>
      <c r="AN268" s="353"/>
      <c r="AO268" s="353"/>
      <c r="AP268" s="353"/>
      <c r="AQ268" s="353"/>
      <c r="AR268" s="353"/>
      <c r="AS268" s="353"/>
      <c r="AT268" s="353"/>
      <c r="AU268" s="353"/>
      <c r="AV268" s="353"/>
      <c r="AW268" s="353"/>
      <c r="AX268" s="353"/>
      <c r="AY268" s="353"/>
      <c r="AZ268" s="353"/>
      <c r="BA268" s="355"/>
      <c r="BB268" s="356"/>
      <c r="BC268" s="353"/>
      <c r="BD268" s="353"/>
      <c r="BE268" s="353"/>
      <c r="BF268" s="353"/>
      <c r="BG268" s="353"/>
      <c r="BH268" s="353"/>
      <c r="BI268" s="353"/>
      <c r="BJ268" s="353"/>
      <c r="BK268" s="353"/>
      <c r="BL268" s="353"/>
      <c r="BM268" s="353"/>
      <c r="BN268" s="353"/>
      <c r="BO268" s="353"/>
      <c r="BP268" s="353"/>
      <c r="BQ268" s="353"/>
      <c r="BR268" s="353"/>
      <c r="BS268" s="353"/>
      <c r="BT268" s="353"/>
      <c r="BU268" s="353"/>
      <c r="BV268" s="353"/>
      <c r="BW268" s="353"/>
      <c r="BX268" s="357"/>
    </row>
    <row r="269" spans="1:76" s="352" customFormat="1">
      <c r="A269" s="351"/>
      <c r="I269" s="353"/>
      <c r="J269" s="354"/>
      <c r="K269" s="353"/>
      <c r="L269" s="353"/>
      <c r="M269" s="353"/>
      <c r="N269" s="353"/>
      <c r="O269" s="353"/>
      <c r="P269" s="353"/>
      <c r="Q269" s="353"/>
      <c r="R269" s="353"/>
      <c r="S269" s="353"/>
      <c r="T269" s="353"/>
      <c r="U269" s="353"/>
      <c r="AC269" s="353"/>
      <c r="AD269" s="353"/>
      <c r="AE269" s="353"/>
      <c r="AF269" s="353"/>
      <c r="AG269" s="353"/>
      <c r="AH269" s="353"/>
      <c r="AI269" s="353"/>
      <c r="AJ269" s="353"/>
      <c r="AK269" s="353"/>
      <c r="AL269" s="353"/>
      <c r="AM269" s="353"/>
      <c r="AN269" s="353"/>
      <c r="AO269" s="353"/>
      <c r="AP269" s="353"/>
      <c r="AQ269" s="353"/>
      <c r="AR269" s="353"/>
      <c r="AS269" s="353"/>
      <c r="AT269" s="353"/>
      <c r="AU269" s="353"/>
      <c r="AV269" s="353"/>
      <c r="AW269" s="353"/>
      <c r="AX269" s="353"/>
      <c r="AY269" s="353"/>
      <c r="AZ269" s="353"/>
      <c r="BA269" s="355"/>
      <c r="BB269" s="356"/>
      <c r="BC269" s="353"/>
      <c r="BD269" s="353"/>
      <c r="BE269" s="353"/>
      <c r="BF269" s="353"/>
      <c r="BG269" s="353"/>
      <c r="BH269" s="353"/>
      <c r="BI269" s="353"/>
      <c r="BJ269" s="353"/>
      <c r="BK269" s="353"/>
      <c r="BL269" s="353"/>
      <c r="BM269" s="353"/>
      <c r="BN269" s="353"/>
      <c r="BO269" s="353"/>
      <c r="BP269" s="353"/>
      <c r="BQ269" s="353"/>
      <c r="BR269" s="353"/>
      <c r="BS269" s="353"/>
      <c r="BT269" s="353"/>
      <c r="BU269" s="353"/>
      <c r="BV269" s="353"/>
      <c r="BW269" s="353"/>
      <c r="BX269" s="357"/>
    </row>
    <row r="270" spans="1:76" s="352" customFormat="1">
      <c r="A270" s="351"/>
      <c r="I270" s="353"/>
      <c r="J270" s="354"/>
      <c r="K270" s="353"/>
      <c r="L270" s="353"/>
      <c r="M270" s="353"/>
      <c r="N270" s="353"/>
      <c r="O270" s="353"/>
      <c r="P270" s="353"/>
      <c r="Q270" s="353"/>
      <c r="R270" s="353"/>
      <c r="S270" s="353"/>
      <c r="T270" s="353"/>
      <c r="U270" s="353"/>
      <c r="AC270" s="353"/>
      <c r="AD270" s="353"/>
      <c r="AE270" s="353"/>
      <c r="AF270" s="353"/>
      <c r="AG270" s="353"/>
      <c r="AH270" s="353"/>
      <c r="AI270" s="353"/>
      <c r="AJ270" s="353"/>
      <c r="AK270" s="353"/>
      <c r="AL270" s="353"/>
      <c r="AM270" s="353"/>
      <c r="AN270" s="353"/>
      <c r="AO270" s="353"/>
      <c r="AP270" s="353"/>
      <c r="AQ270" s="353"/>
      <c r="AR270" s="353"/>
      <c r="AS270" s="353"/>
      <c r="AT270" s="353"/>
      <c r="AU270" s="353"/>
      <c r="AV270" s="353"/>
      <c r="AW270" s="353"/>
      <c r="AX270" s="353"/>
      <c r="AY270" s="353"/>
      <c r="AZ270" s="353"/>
      <c r="BA270" s="355"/>
      <c r="BB270" s="356"/>
      <c r="BC270" s="353"/>
      <c r="BD270" s="353"/>
      <c r="BE270" s="353"/>
      <c r="BF270" s="353"/>
      <c r="BG270" s="353"/>
      <c r="BH270" s="353"/>
      <c r="BI270" s="353"/>
      <c r="BJ270" s="353"/>
      <c r="BK270" s="353"/>
      <c r="BL270" s="353"/>
      <c r="BM270" s="353"/>
      <c r="BN270" s="353"/>
      <c r="BO270" s="353"/>
      <c r="BP270" s="353"/>
      <c r="BQ270" s="353"/>
      <c r="BR270" s="353"/>
      <c r="BS270" s="353"/>
      <c r="BT270" s="353"/>
      <c r="BU270" s="353"/>
      <c r="BV270" s="353"/>
      <c r="BW270" s="353"/>
      <c r="BX270" s="357"/>
    </row>
    <row r="271" spans="1:76" s="352" customFormat="1">
      <c r="A271" s="351"/>
      <c r="I271" s="353"/>
      <c r="J271" s="354"/>
      <c r="K271" s="353"/>
      <c r="L271" s="353"/>
      <c r="M271" s="353"/>
      <c r="N271" s="353"/>
      <c r="O271" s="353"/>
      <c r="P271" s="353"/>
      <c r="Q271" s="353"/>
      <c r="R271" s="353"/>
      <c r="S271" s="353"/>
      <c r="T271" s="353"/>
      <c r="U271" s="353"/>
      <c r="AC271" s="353"/>
      <c r="AD271" s="353"/>
      <c r="AE271" s="353"/>
      <c r="AF271" s="353"/>
      <c r="AG271" s="353"/>
      <c r="AH271" s="353"/>
      <c r="AI271" s="353"/>
      <c r="AJ271" s="353"/>
      <c r="AK271" s="353"/>
      <c r="AL271" s="353"/>
      <c r="AM271" s="353"/>
      <c r="AN271" s="353"/>
      <c r="AO271" s="353"/>
      <c r="AP271" s="353"/>
      <c r="AQ271" s="353"/>
      <c r="AR271" s="353"/>
      <c r="AS271" s="353"/>
      <c r="AT271" s="353"/>
      <c r="AU271" s="353"/>
      <c r="AV271" s="353"/>
      <c r="AW271" s="353"/>
      <c r="AX271" s="353"/>
      <c r="AY271" s="353"/>
      <c r="AZ271" s="353"/>
      <c r="BA271" s="355"/>
      <c r="BB271" s="356"/>
      <c r="BC271" s="353"/>
      <c r="BD271" s="353"/>
      <c r="BE271" s="353"/>
      <c r="BF271" s="353"/>
      <c r="BG271" s="353"/>
      <c r="BH271" s="353"/>
      <c r="BI271" s="353"/>
      <c r="BJ271" s="353"/>
      <c r="BK271" s="353"/>
      <c r="BL271" s="353"/>
      <c r="BM271" s="353"/>
      <c r="BN271" s="353"/>
      <c r="BO271" s="353"/>
      <c r="BP271" s="353"/>
      <c r="BQ271" s="353"/>
      <c r="BR271" s="353"/>
      <c r="BS271" s="353"/>
      <c r="BT271" s="353"/>
      <c r="BU271" s="353"/>
      <c r="BV271" s="353"/>
      <c r="BW271" s="353"/>
      <c r="BX271" s="357"/>
    </row>
    <row r="272" spans="1:76" s="352" customFormat="1">
      <c r="A272" s="351"/>
      <c r="I272" s="353"/>
      <c r="J272" s="354"/>
      <c r="K272" s="353"/>
      <c r="L272" s="353"/>
      <c r="M272" s="353"/>
      <c r="N272" s="353"/>
      <c r="O272" s="353"/>
      <c r="P272" s="353"/>
      <c r="Q272" s="353"/>
      <c r="R272" s="353"/>
      <c r="S272" s="353"/>
      <c r="T272" s="353"/>
      <c r="U272" s="353"/>
      <c r="AC272" s="353"/>
      <c r="AD272" s="353"/>
      <c r="AE272" s="353"/>
      <c r="AF272" s="353"/>
      <c r="AG272" s="353"/>
      <c r="AH272" s="353"/>
      <c r="AI272" s="353"/>
      <c r="AJ272" s="353"/>
      <c r="AK272" s="353"/>
      <c r="AL272" s="353"/>
      <c r="AM272" s="353"/>
      <c r="AN272" s="353"/>
      <c r="AO272" s="353"/>
      <c r="AP272" s="353"/>
      <c r="AQ272" s="353"/>
      <c r="AR272" s="353"/>
      <c r="AS272" s="353"/>
      <c r="AT272" s="353"/>
      <c r="AU272" s="353"/>
      <c r="AV272" s="353"/>
      <c r="AW272" s="353"/>
      <c r="AX272" s="353"/>
      <c r="AY272" s="353"/>
      <c r="AZ272" s="353"/>
      <c r="BA272" s="355"/>
      <c r="BB272" s="356"/>
      <c r="BC272" s="353"/>
      <c r="BD272" s="353"/>
      <c r="BE272" s="353"/>
      <c r="BF272" s="353"/>
      <c r="BG272" s="353"/>
      <c r="BH272" s="353"/>
      <c r="BI272" s="353"/>
      <c r="BJ272" s="353"/>
      <c r="BK272" s="353"/>
      <c r="BL272" s="353"/>
      <c r="BM272" s="353"/>
      <c r="BN272" s="353"/>
      <c r="BO272" s="353"/>
      <c r="BP272" s="353"/>
      <c r="BQ272" s="353"/>
      <c r="BR272" s="353"/>
      <c r="BS272" s="353"/>
      <c r="BT272" s="353"/>
      <c r="BU272" s="353"/>
      <c r="BV272" s="353"/>
      <c r="BW272" s="353"/>
      <c r="BX272" s="357"/>
    </row>
    <row r="273" spans="1:76" s="352" customFormat="1">
      <c r="A273" s="351"/>
      <c r="I273" s="353"/>
      <c r="J273" s="354"/>
      <c r="K273" s="353"/>
      <c r="L273" s="353"/>
      <c r="M273" s="353"/>
      <c r="N273" s="353"/>
      <c r="O273" s="353"/>
      <c r="P273" s="353"/>
      <c r="Q273" s="353"/>
      <c r="R273" s="353"/>
      <c r="S273" s="353"/>
      <c r="T273" s="353"/>
      <c r="U273" s="353"/>
      <c r="AC273" s="353"/>
      <c r="AD273" s="353"/>
      <c r="AE273" s="353"/>
      <c r="AF273" s="353"/>
      <c r="AG273" s="353"/>
      <c r="AH273" s="353"/>
      <c r="AI273" s="353"/>
      <c r="AJ273" s="353"/>
      <c r="AK273" s="353"/>
      <c r="AL273" s="353"/>
      <c r="AM273" s="353"/>
      <c r="AN273" s="353"/>
      <c r="AO273" s="353"/>
      <c r="AP273" s="353"/>
      <c r="AQ273" s="353"/>
      <c r="AR273" s="353"/>
      <c r="AS273" s="353"/>
      <c r="AT273" s="353"/>
      <c r="AU273" s="353"/>
      <c r="AV273" s="353"/>
      <c r="AW273" s="353"/>
      <c r="AX273" s="353"/>
      <c r="AY273" s="353"/>
      <c r="AZ273" s="353"/>
      <c r="BA273" s="355"/>
      <c r="BB273" s="356"/>
      <c r="BC273" s="353"/>
      <c r="BD273" s="353"/>
      <c r="BE273" s="353"/>
      <c r="BF273" s="353"/>
      <c r="BG273" s="353"/>
      <c r="BH273" s="353"/>
      <c r="BI273" s="353"/>
      <c r="BJ273" s="353"/>
      <c r="BK273" s="353"/>
      <c r="BL273" s="353"/>
      <c r="BM273" s="353"/>
      <c r="BN273" s="353"/>
      <c r="BO273" s="353"/>
      <c r="BP273" s="353"/>
      <c r="BQ273" s="353"/>
      <c r="BR273" s="353"/>
      <c r="BS273" s="353"/>
      <c r="BT273" s="353"/>
      <c r="BU273" s="353"/>
      <c r="BV273" s="353"/>
      <c r="BW273" s="353"/>
      <c r="BX273" s="357"/>
    </row>
    <row r="274" spans="1:76" s="352" customFormat="1">
      <c r="A274" s="351"/>
      <c r="I274" s="353"/>
      <c r="J274" s="354"/>
      <c r="K274" s="353"/>
      <c r="L274" s="353"/>
      <c r="M274" s="353"/>
      <c r="N274" s="353"/>
      <c r="O274" s="353"/>
      <c r="P274" s="353"/>
      <c r="Q274" s="353"/>
      <c r="R274" s="353"/>
      <c r="S274" s="353"/>
      <c r="T274" s="353"/>
      <c r="U274" s="353"/>
      <c r="AC274" s="353"/>
      <c r="AD274" s="353"/>
      <c r="AE274" s="353"/>
      <c r="AF274" s="353"/>
      <c r="AG274" s="353"/>
      <c r="AH274" s="353"/>
      <c r="AI274" s="353"/>
      <c r="AJ274" s="353"/>
      <c r="AK274" s="353"/>
      <c r="AL274" s="353"/>
      <c r="AM274" s="353"/>
      <c r="AN274" s="353"/>
      <c r="AO274" s="353"/>
      <c r="AP274" s="353"/>
      <c r="AQ274" s="353"/>
      <c r="AR274" s="353"/>
      <c r="AS274" s="353"/>
      <c r="AT274" s="353"/>
      <c r="AU274" s="353"/>
      <c r="AV274" s="353"/>
      <c r="AW274" s="353"/>
      <c r="AX274" s="353"/>
      <c r="AY274" s="353"/>
      <c r="AZ274" s="353"/>
      <c r="BA274" s="355"/>
      <c r="BB274" s="356"/>
      <c r="BC274" s="353"/>
      <c r="BD274" s="353"/>
      <c r="BE274" s="353"/>
      <c r="BF274" s="353"/>
      <c r="BG274" s="353"/>
      <c r="BH274" s="353"/>
      <c r="BI274" s="353"/>
      <c r="BJ274" s="353"/>
      <c r="BK274" s="353"/>
      <c r="BL274" s="353"/>
      <c r="BM274" s="353"/>
      <c r="BN274" s="353"/>
      <c r="BO274" s="353"/>
      <c r="BP274" s="353"/>
      <c r="BQ274" s="353"/>
      <c r="BR274" s="353"/>
      <c r="BS274" s="353"/>
      <c r="BT274" s="353"/>
      <c r="BU274" s="353"/>
      <c r="BV274" s="353"/>
      <c r="BW274" s="353"/>
      <c r="BX274" s="357"/>
    </row>
    <row r="275" spans="1:76" s="352" customFormat="1">
      <c r="A275" s="351"/>
      <c r="I275" s="353"/>
      <c r="J275" s="354"/>
      <c r="K275" s="353"/>
      <c r="L275" s="353"/>
      <c r="M275" s="353"/>
      <c r="N275" s="353"/>
      <c r="O275" s="353"/>
      <c r="P275" s="353"/>
      <c r="Q275" s="353"/>
      <c r="R275" s="353"/>
      <c r="S275" s="353"/>
      <c r="T275" s="353"/>
      <c r="U275" s="353"/>
      <c r="AC275" s="353"/>
      <c r="AD275" s="353"/>
      <c r="AE275" s="353"/>
      <c r="AF275" s="353"/>
      <c r="AG275" s="353"/>
      <c r="AH275" s="353"/>
      <c r="AI275" s="353"/>
      <c r="AJ275" s="353"/>
      <c r="AK275" s="353"/>
      <c r="AL275" s="353"/>
      <c r="AM275" s="353"/>
      <c r="AN275" s="353"/>
      <c r="AO275" s="353"/>
      <c r="AP275" s="353"/>
      <c r="AQ275" s="353"/>
      <c r="AR275" s="353"/>
      <c r="AS275" s="353"/>
      <c r="AT275" s="353"/>
      <c r="AU275" s="353"/>
      <c r="AV275" s="353"/>
      <c r="AW275" s="353"/>
      <c r="AX275" s="353"/>
      <c r="AY275" s="353"/>
      <c r="AZ275" s="353"/>
      <c r="BA275" s="355"/>
      <c r="BB275" s="356"/>
      <c r="BC275" s="353"/>
      <c r="BD275" s="353"/>
      <c r="BE275" s="353"/>
      <c r="BF275" s="353"/>
      <c r="BG275" s="353"/>
      <c r="BH275" s="353"/>
      <c r="BI275" s="353"/>
      <c r="BJ275" s="353"/>
      <c r="BK275" s="353"/>
      <c r="BL275" s="353"/>
      <c r="BM275" s="353"/>
      <c r="BN275" s="353"/>
      <c r="BO275" s="353"/>
      <c r="BP275" s="353"/>
      <c r="BQ275" s="353"/>
      <c r="BR275" s="353"/>
      <c r="BS275" s="353"/>
      <c r="BT275" s="353"/>
      <c r="BU275" s="353"/>
      <c r="BV275" s="353"/>
      <c r="BW275" s="353"/>
      <c r="BX275" s="357"/>
    </row>
    <row r="276" spans="1:76" s="352" customFormat="1">
      <c r="A276" s="351"/>
      <c r="I276" s="353"/>
      <c r="J276" s="354"/>
      <c r="K276" s="353"/>
      <c r="L276" s="353"/>
      <c r="M276" s="353"/>
      <c r="N276" s="353"/>
      <c r="O276" s="353"/>
      <c r="P276" s="353"/>
      <c r="Q276" s="353"/>
      <c r="R276" s="353"/>
      <c r="S276" s="353"/>
      <c r="T276" s="353"/>
      <c r="U276" s="353"/>
      <c r="AC276" s="353"/>
      <c r="AD276" s="353"/>
      <c r="AE276" s="353"/>
      <c r="AF276" s="353"/>
      <c r="AG276" s="353"/>
      <c r="AH276" s="353"/>
      <c r="AI276" s="353"/>
      <c r="AJ276" s="353"/>
      <c r="AK276" s="353"/>
      <c r="AL276" s="353"/>
      <c r="AM276" s="353"/>
      <c r="AN276" s="353"/>
      <c r="AO276" s="353"/>
      <c r="AP276" s="353"/>
      <c r="AQ276" s="353"/>
      <c r="AR276" s="353"/>
      <c r="AS276" s="353"/>
      <c r="AT276" s="353"/>
      <c r="AU276" s="353"/>
      <c r="AV276" s="353"/>
      <c r="AW276" s="353"/>
      <c r="AX276" s="353"/>
      <c r="AY276" s="353"/>
      <c r="AZ276" s="353"/>
      <c r="BA276" s="355"/>
      <c r="BB276" s="356"/>
      <c r="BC276" s="353"/>
      <c r="BD276" s="353"/>
      <c r="BE276" s="353"/>
      <c r="BF276" s="353"/>
      <c r="BG276" s="353"/>
      <c r="BH276" s="353"/>
      <c r="BI276" s="353"/>
      <c r="BJ276" s="353"/>
      <c r="BK276" s="353"/>
      <c r="BL276" s="353"/>
      <c r="BM276" s="353"/>
      <c r="BN276" s="353"/>
      <c r="BO276" s="353"/>
      <c r="BP276" s="353"/>
      <c r="BQ276" s="353"/>
      <c r="BR276" s="353"/>
      <c r="BS276" s="353"/>
      <c r="BT276" s="353"/>
      <c r="BU276" s="353"/>
      <c r="BV276" s="353"/>
      <c r="BW276" s="353"/>
      <c r="BX276" s="357"/>
    </row>
    <row r="277" spans="1:76" s="352" customFormat="1">
      <c r="A277" s="351"/>
      <c r="I277" s="353"/>
      <c r="J277" s="354"/>
      <c r="K277" s="353"/>
      <c r="L277" s="353"/>
      <c r="M277" s="353"/>
      <c r="N277" s="353"/>
      <c r="O277" s="353"/>
      <c r="P277" s="353"/>
      <c r="Q277" s="353"/>
      <c r="R277" s="353"/>
      <c r="S277" s="353"/>
      <c r="T277" s="353"/>
      <c r="U277" s="353"/>
      <c r="AC277" s="353"/>
      <c r="AD277" s="353"/>
      <c r="AE277" s="353"/>
      <c r="AF277" s="353"/>
      <c r="AG277" s="353"/>
      <c r="AH277" s="353"/>
      <c r="AI277" s="353"/>
      <c r="AJ277" s="353"/>
      <c r="AK277" s="353"/>
      <c r="AL277" s="353"/>
      <c r="AM277" s="353"/>
      <c r="AN277" s="353"/>
      <c r="AO277" s="353"/>
      <c r="AP277" s="353"/>
      <c r="AQ277" s="353"/>
      <c r="AR277" s="353"/>
      <c r="AS277" s="353"/>
      <c r="AT277" s="353"/>
      <c r="AU277" s="353"/>
      <c r="AV277" s="353"/>
      <c r="AW277" s="353"/>
      <c r="AX277" s="353"/>
      <c r="AY277" s="353"/>
      <c r="AZ277" s="353"/>
      <c r="BA277" s="355"/>
      <c r="BB277" s="356"/>
      <c r="BC277" s="353"/>
      <c r="BD277" s="353"/>
      <c r="BE277" s="353"/>
      <c r="BF277" s="353"/>
      <c r="BG277" s="353"/>
      <c r="BH277" s="353"/>
      <c r="BI277" s="353"/>
      <c r="BJ277" s="353"/>
      <c r="BK277" s="353"/>
      <c r="BL277" s="353"/>
      <c r="BM277" s="353"/>
      <c r="BN277" s="353"/>
      <c r="BO277" s="353"/>
      <c r="BP277" s="353"/>
      <c r="BQ277" s="353"/>
      <c r="BR277" s="353"/>
      <c r="BS277" s="353"/>
      <c r="BT277" s="353"/>
      <c r="BU277" s="353"/>
      <c r="BV277" s="353"/>
      <c r="BW277" s="353"/>
      <c r="BX277" s="357"/>
    </row>
    <row r="278" spans="1:76" s="352" customFormat="1">
      <c r="A278" s="351"/>
      <c r="I278" s="353"/>
      <c r="J278" s="354"/>
      <c r="K278" s="353"/>
      <c r="L278" s="353"/>
      <c r="M278" s="353"/>
      <c r="N278" s="353"/>
      <c r="O278" s="353"/>
      <c r="P278" s="353"/>
      <c r="Q278" s="353"/>
      <c r="R278" s="353"/>
      <c r="S278" s="353"/>
      <c r="T278" s="353"/>
      <c r="U278" s="353"/>
      <c r="AC278" s="353"/>
      <c r="AD278" s="353"/>
      <c r="AE278" s="353"/>
      <c r="AF278" s="353"/>
      <c r="AG278" s="353"/>
      <c r="AH278" s="353"/>
      <c r="AI278" s="353"/>
      <c r="AJ278" s="353"/>
      <c r="AK278" s="353"/>
      <c r="AL278" s="353"/>
      <c r="AM278" s="353"/>
      <c r="AN278" s="353"/>
      <c r="AO278" s="353"/>
      <c r="AP278" s="353"/>
      <c r="AQ278" s="353"/>
      <c r="AR278" s="353"/>
      <c r="AS278" s="353"/>
      <c r="AT278" s="353"/>
      <c r="AU278" s="353"/>
      <c r="AV278" s="353"/>
      <c r="AW278" s="353"/>
      <c r="AX278" s="353"/>
      <c r="AY278" s="353"/>
      <c r="AZ278" s="353"/>
      <c r="BA278" s="355"/>
      <c r="BB278" s="356"/>
      <c r="BC278" s="353"/>
      <c r="BD278" s="353"/>
      <c r="BE278" s="353"/>
      <c r="BF278" s="353"/>
      <c r="BG278" s="353"/>
      <c r="BH278" s="353"/>
      <c r="BI278" s="353"/>
      <c r="BJ278" s="353"/>
      <c r="BK278" s="353"/>
      <c r="BL278" s="353"/>
      <c r="BM278" s="353"/>
      <c r="BN278" s="353"/>
      <c r="BO278" s="353"/>
      <c r="BP278" s="353"/>
      <c r="BQ278" s="353"/>
      <c r="BR278" s="353"/>
      <c r="BS278" s="353"/>
      <c r="BT278" s="353"/>
      <c r="BU278" s="353"/>
      <c r="BV278" s="353"/>
      <c r="BW278" s="353"/>
      <c r="BX278" s="357"/>
    </row>
    <row r="279" spans="1:76" s="352" customFormat="1">
      <c r="A279" s="351"/>
      <c r="I279" s="353"/>
      <c r="J279" s="354"/>
      <c r="K279" s="353"/>
      <c r="L279" s="353"/>
      <c r="M279" s="353"/>
      <c r="N279" s="353"/>
      <c r="O279" s="353"/>
      <c r="P279" s="353"/>
      <c r="Q279" s="353"/>
      <c r="R279" s="353"/>
      <c r="S279" s="353"/>
      <c r="T279" s="353"/>
      <c r="U279" s="353"/>
      <c r="AC279" s="353"/>
      <c r="AD279" s="353"/>
      <c r="AE279" s="353"/>
      <c r="AF279" s="353"/>
      <c r="AG279" s="353"/>
      <c r="AH279" s="353"/>
      <c r="AI279" s="353"/>
      <c r="AJ279" s="353"/>
      <c r="AK279" s="353"/>
      <c r="AL279" s="353"/>
      <c r="AM279" s="353"/>
      <c r="AN279" s="353"/>
      <c r="AO279" s="353"/>
      <c r="AP279" s="353"/>
      <c r="AQ279" s="353"/>
      <c r="AR279" s="353"/>
      <c r="AS279" s="353"/>
      <c r="AT279" s="353"/>
      <c r="AU279" s="353"/>
      <c r="AV279" s="353"/>
      <c r="AW279" s="353"/>
      <c r="AX279" s="353"/>
      <c r="AY279" s="353"/>
      <c r="AZ279" s="353"/>
      <c r="BA279" s="355"/>
      <c r="BB279" s="356"/>
      <c r="BC279" s="353"/>
      <c r="BD279" s="353"/>
      <c r="BE279" s="353"/>
      <c r="BF279" s="353"/>
      <c r="BG279" s="353"/>
      <c r="BH279" s="353"/>
      <c r="BI279" s="353"/>
      <c r="BJ279" s="353"/>
      <c r="BK279" s="353"/>
      <c r="BL279" s="353"/>
      <c r="BM279" s="353"/>
      <c r="BN279" s="353"/>
      <c r="BO279" s="353"/>
      <c r="BP279" s="353"/>
      <c r="BQ279" s="353"/>
      <c r="BR279" s="353"/>
      <c r="BS279" s="353"/>
      <c r="BT279" s="353"/>
      <c r="BU279" s="353"/>
      <c r="BV279" s="353"/>
      <c r="BW279" s="353"/>
      <c r="BX279" s="357"/>
    </row>
    <row r="280" spans="1:76" s="352" customFormat="1">
      <c r="A280" s="351"/>
      <c r="I280" s="353"/>
      <c r="J280" s="354"/>
      <c r="K280" s="353"/>
      <c r="L280" s="353"/>
      <c r="M280" s="353"/>
      <c r="N280" s="353"/>
      <c r="O280" s="353"/>
      <c r="P280" s="353"/>
      <c r="Q280" s="353"/>
      <c r="R280" s="353"/>
      <c r="S280" s="353"/>
      <c r="T280" s="353"/>
      <c r="U280" s="353"/>
      <c r="AC280" s="353"/>
      <c r="AD280" s="353"/>
      <c r="AE280" s="353"/>
      <c r="AF280" s="353"/>
      <c r="AG280" s="353"/>
      <c r="AH280" s="353"/>
      <c r="AI280" s="353"/>
      <c r="AJ280" s="353"/>
      <c r="AK280" s="353"/>
      <c r="AL280" s="353"/>
      <c r="AM280" s="353"/>
      <c r="AN280" s="353"/>
      <c r="AO280" s="353"/>
      <c r="AP280" s="353"/>
      <c r="AQ280" s="353"/>
      <c r="AR280" s="353"/>
      <c r="AS280" s="353"/>
      <c r="AT280" s="353"/>
      <c r="AU280" s="353"/>
      <c r="AV280" s="353"/>
      <c r="AW280" s="353"/>
      <c r="AX280" s="353"/>
      <c r="AY280" s="353"/>
      <c r="AZ280" s="353"/>
      <c r="BA280" s="355"/>
      <c r="BB280" s="356"/>
      <c r="BC280" s="353"/>
      <c r="BD280" s="353"/>
      <c r="BE280" s="353"/>
      <c r="BF280" s="353"/>
      <c r="BG280" s="353"/>
      <c r="BH280" s="353"/>
      <c r="BI280" s="353"/>
      <c r="BJ280" s="353"/>
      <c r="BK280" s="353"/>
      <c r="BL280" s="353"/>
      <c r="BM280" s="353"/>
      <c r="BN280" s="353"/>
      <c r="BO280" s="353"/>
      <c r="BP280" s="353"/>
      <c r="BQ280" s="353"/>
      <c r="BR280" s="353"/>
      <c r="BS280" s="353"/>
      <c r="BT280" s="353"/>
      <c r="BU280" s="353"/>
      <c r="BV280" s="353"/>
      <c r="BW280" s="353"/>
      <c r="BX280" s="357"/>
    </row>
    <row r="281" spans="1:76" s="352" customFormat="1">
      <c r="A281" s="351"/>
      <c r="I281" s="353"/>
      <c r="J281" s="354"/>
      <c r="K281" s="353"/>
      <c r="L281" s="353"/>
      <c r="M281" s="353"/>
      <c r="N281" s="353"/>
      <c r="O281" s="353"/>
      <c r="P281" s="353"/>
      <c r="Q281" s="353"/>
      <c r="R281" s="353"/>
      <c r="S281" s="353"/>
      <c r="T281" s="353"/>
      <c r="U281" s="353"/>
      <c r="AC281" s="353"/>
      <c r="AD281" s="353"/>
      <c r="AE281" s="353"/>
      <c r="AF281" s="353"/>
      <c r="AG281" s="353"/>
      <c r="AH281" s="353"/>
      <c r="AI281" s="353"/>
      <c r="AJ281" s="353"/>
      <c r="AK281" s="353"/>
      <c r="AL281" s="353"/>
      <c r="AM281" s="353"/>
      <c r="AN281" s="353"/>
      <c r="AO281" s="353"/>
      <c r="AP281" s="353"/>
      <c r="AQ281" s="353"/>
      <c r="AR281" s="353"/>
      <c r="AS281" s="353"/>
      <c r="AT281" s="353"/>
      <c r="AU281" s="353"/>
      <c r="AV281" s="353"/>
      <c r="AW281" s="353"/>
      <c r="AX281" s="353"/>
      <c r="AY281" s="353"/>
      <c r="AZ281" s="353"/>
      <c r="BA281" s="355"/>
      <c r="BB281" s="356"/>
      <c r="BC281" s="353"/>
      <c r="BD281" s="353"/>
      <c r="BE281" s="353"/>
      <c r="BF281" s="353"/>
      <c r="BG281" s="353"/>
      <c r="BH281" s="353"/>
      <c r="BI281" s="353"/>
      <c r="BJ281" s="353"/>
      <c r="BK281" s="353"/>
      <c r="BL281" s="353"/>
      <c r="BM281" s="353"/>
      <c r="BN281" s="353"/>
      <c r="BO281" s="353"/>
      <c r="BP281" s="353"/>
      <c r="BQ281" s="353"/>
      <c r="BR281" s="353"/>
      <c r="BS281" s="353"/>
      <c r="BT281" s="353"/>
      <c r="BU281" s="353"/>
      <c r="BV281" s="353"/>
      <c r="BW281" s="353"/>
      <c r="BX281" s="357"/>
    </row>
    <row r="282" spans="1:76" s="352" customFormat="1">
      <c r="A282" s="351"/>
      <c r="I282" s="353"/>
      <c r="J282" s="354"/>
      <c r="K282" s="353"/>
      <c r="L282" s="353"/>
      <c r="M282" s="353"/>
      <c r="N282" s="353"/>
      <c r="O282" s="353"/>
      <c r="P282" s="353"/>
      <c r="Q282" s="353"/>
      <c r="R282" s="353"/>
      <c r="S282" s="353"/>
      <c r="T282" s="353"/>
      <c r="U282" s="353"/>
      <c r="AC282" s="353"/>
      <c r="AD282" s="353"/>
      <c r="AE282" s="353"/>
      <c r="AF282" s="353"/>
      <c r="AG282" s="353"/>
      <c r="AH282" s="353"/>
      <c r="AI282" s="353"/>
      <c r="AJ282" s="353"/>
      <c r="AK282" s="353"/>
      <c r="AL282" s="353"/>
      <c r="AM282" s="353"/>
      <c r="AN282" s="353"/>
      <c r="AO282" s="353"/>
      <c r="AP282" s="353"/>
      <c r="AQ282" s="353"/>
      <c r="AR282" s="353"/>
      <c r="AS282" s="353"/>
      <c r="AT282" s="353"/>
      <c r="AU282" s="353"/>
      <c r="AV282" s="353"/>
      <c r="AW282" s="353"/>
      <c r="AX282" s="353"/>
      <c r="AY282" s="353"/>
      <c r="AZ282" s="353"/>
      <c r="BA282" s="355"/>
      <c r="BB282" s="356"/>
      <c r="BC282" s="353"/>
      <c r="BD282" s="353"/>
      <c r="BE282" s="353"/>
      <c r="BF282" s="353"/>
      <c r="BG282" s="353"/>
      <c r="BH282" s="353"/>
      <c r="BI282" s="353"/>
      <c r="BJ282" s="353"/>
      <c r="BK282" s="353"/>
      <c r="BL282" s="353"/>
      <c r="BM282" s="353"/>
      <c r="BN282" s="353"/>
      <c r="BO282" s="353"/>
      <c r="BP282" s="353"/>
      <c r="BQ282" s="353"/>
      <c r="BR282" s="353"/>
      <c r="BS282" s="353"/>
      <c r="BT282" s="353"/>
      <c r="BU282" s="353"/>
      <c r="BV282" s="353"/>
      <c r="BW282" s="353"/>
      <c r="BX282" s="357"/>
    </row>
    <row r="283" spans="1:76" s="352" customFormat="1">
      <c r="A283" s="351"/>
      <c r="I283" s="353"/>
      <c r="J283" s="354"/>
      <c r="K283" s="353"/>
      <c r="L283" s="353"/>
      <c r="M283" s="353"/>
      <c r="N283" s="353"/>
      <c r="O283" s="353"/>
      <c r="P283" s="353"/>
      <c r="Q283" s="353"/>
      <c r="R283" s="353"/>
      <c r="S283" s="353"/>
      <c r="T283" s="353"/>
      <c r="U283" s="353"/>
      <c r="AC283" s="353"/>
      <c r="AD283" s="353"/>
      <c r="AE283" s="353"/>
      <c r="AF283" s="353"/>
      <c r="AG283" s="353"/>
      <c r="AH283" s="353"/>
      <c r="AI283" s="353"/>
      <c r="AJ283" s="353"/>
      <c r="AK283" s="353"/>
      <c r="AL283" s="353"/>
      <c r="AM283" s="353"/>
      <c r="AN283" s="353"/>
      <c r="AO283" s="353"/>
      <c r="AP283" s="353"/>
      <c r="AQ283" s="353"/>
      <c r="AR283" s="353"/>
      <c r="AS283" s="353"/>
      <c r="AT283" s="353"/>
      <c r="AU283" s="353"/>
      <c r="AV283" s="353"/>
      <c r="AW283" s="353"/>
      <c r="AX283" s="353"/>
      <c r="AY283" s="353"/>
      <c r="AZ283" s="353"/>
      <c r="BA283" s="355"/>
      <c r="BB283" s="356"/>
      <c r="BC283" s="353"/>
      <c r="BD283" s="353"/>
      <c r="BE283" s="353"/>
      <c r="BF283" s="353"/>
      <c r="BG283" s="353"/>
      <c r="BH283" s="353"/>
      <c r="BI283" s="353"/>
      <c r="BJ283" s="353"/>
      <c r="BK283" s="353"/>
      <c r="BL283" s="353"/>
      <c r="BM283" s="353"/>
      <c r="BN283" s="353"/>
      <c r="BO283" s="353"/>
      <c r="BP283" s="353"/>
      <c r="BQ283" s="353"/>
      <c r="BR283" s="353"/>
      <c r="BS283" s="353"/>
      <c r="BT283" s="353"/>
      <c r="BU283" s="353"/>
      <c r="BV283" s="353"/>
      <c r="BW283" s="353"/>
      <c r="BX283" s="357"/>
    </row>
    <row r="284" spans="1:76" s="352" customFormat="1">
      <c r="A284" s="351"/>
      <c r="I284" s="353"/>
      <c r="J284" s="354"/>
      <c r="K284" s="353"/>
      <c r="L284" s="353"/>
      <c r="M284" s="353"/>
      <c r="N284" s="353"/>
      <c r="O284" s="353"/>
      <c r="P284" s="353"/>
      <c r="Q284" s="353"/>
      <c r="R284" s="353"/>
      <c r="S284" s="353"/>
      <c r="T284" s="353"/>
      <c r="U284" s="353"/>
      <c r="AC284" s="353"/>
      <c r="AD284" s="353"/>
      <c r="AE284" s="353"/>
      <c r="AF284" s="353"/>
      <c r="AG284" s="353"/>
      <c r="AH284" s="353"/>
      <c r="AI284" s="353"/>
      <c r="AJ284" s="353"/>
      <c r="AK284" s="353"/>
      <c r="AL284" s="353"/>
      <c r="AM284" s="353"/>
      <c r="AN284" s="353"/>
      <c r="AO284" s="353"/>
      <c r="AP284" s="353"/>
      <c r="AQ284" s="353"/>
      <c r="AR284" s="353"/>
      <c r="AS284" s="353"/>
      <c r="AT284" s="353"/>
      <c r="AU284" s="353"/>
      <c r="AV284" s="353"/>
      <c r="AW284" s="353"/>
      <c r="AX284" s="353"/>
      <c r="AY284" s="353"/>
      <c r="AZ284" s="353"/>
      <c r="BA284" s="355"/>
      <c r="BB284" s="356"/>
      <c r="BC284" s="353"/>
      <c r="BD284" s="353"/>
      <c r="BE284" s="353"/>
      <c r="BF284" s="353"/>
      <c r="BG284" s="353"/>
      <c r="BH284" s="353"/>
      <c r="BI284" s="353"/>
      <c r="BJ284" s="353"/>
      <c r="BK284" s="353"/>
      <c r="BL284" s="353"/>
      <c r="BM284" s="353"/>
      <c r="BN284" s="353"/>
      <c r="BO284" s="353"/>
      <c r="BP284" s="353"/>
      <c r="BQ284" s="353"/>
      <c r="BR284" s="353"/>
      <c r="BS284" s="353"/>
      <c r="BT284" s="353"/>
      <c r="BU284" s="353"/>
      <c r="BV284" s="353"/>
      <c r="BW284" s="353"/>
      <c r="BX284" s="357"/>
    </row>
    <row r="285" spans="1:76" s="352" customFormat="1">
      <c r="A285" s="351"/>
      <c r="I285" s="353"/>
      <c r="J285" s="354"/>
      <c r="K285" s="353"/>
      <c r="L285" s="353"/>
      <c r="M285" s="353"/>
      <c r="N285" s="353"/>
      <c r="O285" s="353"/>
      <c r="P285" s="353"/>
      <c r="Q285" s="353"/>
      <c r="R285" s="353"/>
      <c r="S285" s="353"/>
      <c r="T285" s="353"/>
      <c r="U285" s="353"/>
      <c r="AC285" s="353"/>
      <c r="AD285" s="353"/>
      <c r="AE285" s="353"/>
      <c r="AF285" s="353"/>
      <c r="AG285" s="353"/>
      <c r="AH285" s="353"/>
      <c r="AI285" s="353"/>
      <c r="AJ285" s="353"/>
      <c r="AK285" s="353"/>
      <c r="AL285" s="353"/>
      <c r="AM285" s="353"/>
      <c r="AN285" s="353"/>
      <c r="AO285" s="353"/>
      <c r="AP285" s="353"/>
      <c r="AQ285" s="353"/>
      <c r="AR285" s="353"/>
      <c r="AS285" s="353"/>
      <c r="AT285" s="353"/>
      <c r="AU285" s="353"/>
      <c r="AV285" s="353"/>
      <c r="AW285" s="353"/>
      <c r="AX285" s="353"/>
      <c r="AY285" s="353"/>
      <c r="AZ285" s="353"/>
      <c r="BA285" s="355"/>
      <c r="BB285" s="356"/>
      <c r="BC285" s="353"/>
      <c r="BD285" s="353"/>
      <c r="BE285" s="353"/>
      <c r="BF285" s="353"/>
      <c r="BG285" s="353"/>
      <c r="BH285" s="353"/>
      <c r="BI285" s="353"/>
      <c r="BJ285" s="353"/>
      <c r="BK285" s="353"/>
      <c r="BL285" s="353"/>
      <c r="BM285" s="353"/>
      <c r="BN285" s="353"/>
      <c r="BO285" s="353"/>
      <c r="BP285" s="353"/>
      <c r="BQ285" s="353"/>
      <c r="BR285" s="353"/>
      <c r="BS285" s="353"/>
      <c r="BT285" s="353"/>
      <c r="BU285" s="353"/>
      <c r="BV285" s="353"/>
      <c r="BW285" s="353"/>
      <c r="BX285" s="357"/>
    </row>
    <row r="286" spans="1:76" s="352" customFormat="1">
      <c r="A286" s="351"/>
      <c r="I286" s="353"/>
      <c r="J286" s="354"/>
      <c r="K286" s="353"/>
      <c r="L286" s="353"/>
      <c r="M286" s="353"/>
      <c r="N286" s="353"/>
      <c r="O286" s="353"/>
      <c r="P286" s="353"/>
      <c r="Q286" s="353"/>
      <c r="R286" s="353"/>
      <c r="S286" s="353"/>
      <c r="T286" s="353"/>
      <c r="U286" s="353"/>
      <c r="AC286" s="353"/>
      <c r="AD286" s="353"/>
      <c r="AE286" s="353"/>
      <c r="AF286" s="353"/>
      <c r="AG286" s="353"/>
      <c r="AH286" s="353"/>
      <c r="AI286" s="353"/>
      <c r="AJ286" s="353"/>
      <c r="AK286" s="353"/>
      <c r="AL286" s="353"/>
      <c r="AM286" s="353"/>
      <c r="AN286" s="353"/>
      <c r="AO286" s="353"/>
      <c r="AP286" s="353"/>
      <c r="AQ286" s="353"/>
      <c r="AR286" s="353"/>
      <c r="AS286" s="353"/>
      <c r="AT286" s="353"/>
      <c r="AU286" s="353"/>
      <c r="AV286" s="353"/>
      <c r="AW286" s="353"/>
      <c r="AX286" s="353"/>
      <c r="AY286" s="353"/>
      <c r="AZ286" s="353"/>
      <c r="BA286" s="355"/>
      <c r="BB286" s="356"/>
      <c r="BC286" s="353"/>
      <c r="BD286" s="353"/>
      <c r="BE286" s="353"/>
      <c r="BF286" s="353"/>
      <c r="BG286" s="353"/>
      <c r="BH286" s="353"/>
      <c r="BI286" s="353"/>
      <c r="BJ286" s="353"/>
      <c r="BK286" s="353"/>
      <c r="BL286" s="353"/>
      <c r="BM286" s="353"/>
      <c r="BN286" s="353"/>
      <c r="BO286" s="353"/>
      <c r="BP286" s="353"/>
      <c r="BQ286" s="353"/>
      <c r="BR286" s="353"/>
      <c r="BS286" s="353"/>
      <c r="BT286" s="353"/>
      <c r="BU286" s="353"/>
      <c r="BV286" s="353"/>
      <c r="BW286" s="353"/>
      <c r="BX286" s="357"/>
    </row>
    <row r="287" spans="1:76" s="352" customFormat="1">
      <c r="A287" s="351"/>
      <c r="I287" s="353"/>
      <c r="J287" s="354"/>
      <c r="K287" s="353"/>
      <c r="L287" s="353"/>
      <c r="M287" s="353"/>
      <c r="N287" s="353"/>
      <c r="O287" s="353"/>
      <c r="P287" s="353"/>
      <c r="Q287" s="353"/>
      <c r="R287" s="353"/>
      <c r="S287" s="353"/>
      <c r="T287" s="353"/>
      <c r="U287" s="353"/>
      <c r="AC287" s="353"/>
      <c r="AD287" s="353"/>
      <c r="AE287" s="353"/>
      <c r="AF287" s="353"/>
      <c r="AG287" s="353"/>
      <c r="AH287" s="353"/>
      <c r="AI287" s="353"/>
      <c r="AJ287" s="353"/>
      <c r="AK287" s="353"/>
      <c r="AL287" s="353"/>
      <c r="AM287" s="353"/>
      <c r="AN287" s="353"/>
      <c r="AO287" s="353"/>
      <c r="AP287" s="353"/>
      <c r="AQ287" s="353"/>
      <c r="AR287" s="353"/>
      <c r="AS287" s="353"/>
      <c r="AT287" s="353"/>
      <c r="AU287" s="353"/>
      <c r="AV287" s="353"/>
      <c r="AW287" s="353"/>
      <c r="AX287" s="353"/>
      <c r="AY287" s="353"/>
      <c r="AZ287" s="353"/>
      <c r="BA287" s="355"/>
      <c r="BB287" s="356"/>
      <c r="BC287" s="353"/>
      <c r="BD287" s="353"/>
      <c r="BE287" s="353"/>
      <c r="BF287" s="353"/>
      <c r="BG287" s="353"/>
      <c r="BH287" s="353"/>
      <c r="BI287" s="353"/>
      <c r="BJ287" s="353"/>
      <c r="BK287" s="353"/>
      <c r="BL287" s="353"/>
      <c r="BM287" s="353"/>
      <c r="BN287" s="353"/>
      <c r="BO287" s="353"/>
      <c r="BP287" s="353"/>
      <c r="BQ287" s="353"/>
      <c r="BR287" s="353"/>
      <c r="BS287" s="353"/>
      <c r="BT287" s="353"/>
      <c r="BU287" s="353"/>
      <c r="BV287" s="353"/>
      <c r="BW287" s="353"/>
      <c r="BX287" s="357"/>
    </row>
    <row r="288" spans="1:76" s="352" customFormat="1">
      <c r="A288" s="351"/>
      <c r="I288" s="353"/>
      <c r="J288" s="354"/>
      <c r="K288" s="353"/>
      <c r="L288" s="353"/>
      <c r="M288" s="353"/>
      <c r="N288" s="353"/>
      <c r="O288" s="353"/>
      <c r="P288" s="353"/>
      <c r="Q288" s="353"/>
      <c r="R288" s="353"/>
      <c r="S288" s="353"/>
      <c r="T288" s="353"/>
      <c r="U288" s="353"/>
      <c r="AC288" s="353"/>
      <c r="AD288" s="353"/>
      <c r="AE288" s="353"/>
      <c r="AF288" s="353"/>
      <c r="AG288" s="353"/>
      <c r="AH288" s="353"/>
      <c r="AI288" s="353"/>
      <c r="AJ288" s="353"/>
      <c r="AK288" s="353"/>
      <c r="AL288" s="353"/>
      <c r="AM288" s="353"/>
      <c r="AN288" s="353"/>
      <c r="AO288" s="353"/>
      <c r="AP288" s="353"/>
      <c r="AQ288" s="353"/>
      <c r="AR288" s="353"/>
      <c r="AS288" s="353"/>
      <c r="AT288" s="353"/>
      <c r="AU288" s="353"/>
      <c r="AV288" s="353"/>
      <c r="AW288" s="353"/>
      <c r="AX288" s="353"/>
      <c r="AY288" s="353"/>
      <c r="AZ288" s="353"/>
      <c r="BA288" s="355"/>
      <c r="BB288" s="356"/>
      <c r="BC288" s="353"/>
      <c r="BD288" s="353"/>
      <c r="BE288" s="353"/>
      <c r="BF288" s="353"/>
      <c r="BG288" s="353"/>
      <c r="BH288" s="353"/>
      <c r="BI288" s="353"/>
      <c r="BJ288" s="353"/>
      <c r="BK288" s="353"/>
      <c r="BL288" s="353"/>
      <c r="BM288" s="353"/>
      <c r="BN288" s="353"/>
      <c r="BO288" s="353"/>
      <c r="BP288" s="353"/>
      <c r="BQ288" s="353"/>
      <c r="BR288" s="353"/>
      <c r="BS288" s="353"/>
      <c r="BT288" s="353"/>
      <c r="BU288" s="353"/>
      <c r="BV288" s="353"/>
      <c r="BW288" s="353"/>
      <c r="BX288" s="357"/>
    </row>
    <row r="289" spans="1:76" s="352" customFormat="1">
      <c r="A289" s="351"/>
      <c r="I289" s="353"/>
      <c r="J289" s="354"/>
      <c r="K289" s="353"/>
      <c r="L289" s="353"/>
      <c r="M289" s="353"/>
      <c r="N289" s="353"/>
      <c r="O289" s="353"/>
      <c r="P289" s="353"/>
      <c r="Q289" s="353"/>
      <c r="R289" s="353"/>
      <c r="S289" s="353"/>
      <c r="T289" s="353"/>
      <c r="U289" s="353"/>
      <c r="AC289" s="353"/>
      <c r="AD289" s="353"/>
      <c r="AE289" s="353"/>
      <c r="AF289" s="353"/>
      <c r="AG289" s="353"/>
      <c r="AH289" s="353"/>
      <c r="AI289" s="353"/>
      <c r="AJ289" s="353"/>
      <c r="AK289" s="353"/>
      <c r="AL289" s="353"/>
      <c r="AM289" s="353"/>
      <c r="AN289" s="353"/>
      <c r="AO289" s="353"/>
      <c r="AP289" s="353"/>
      <c r="AQ289" s="353"/>
      <c r="AR289" s="353"/>
      <c r="AS289" s="353"/>
      <c r="AT289" s="353"/>
      <c r="AU289" s="353"/>
      <c r="AV289" s="353"/>
      <c r="AW289" s="353"/>
      <c r="AX289" s="353"/>
      <c r="AY289" s="353"/>
      <c r="AZ289" s="353"/>
      <c r="BA289" s="355"/>
      <c r="BB289" s="356"/>
      <c r="BC289" s="353"/>
      <c r="BD289" s="353"/>
      <c r="BE289" s="353"/>
      <c r="BF289" s="353"/>
      <c r="BG289" s="353"/>
      <c r="BH289" s="353"/>
      <c r="BI289" s="353"/>
      <c r="BJ289" s="353"/>
      <c r="BK289" s="353"/>
      <c r="BL289" s="353"/>
      <c r="BM289" s="353"/>
      <c r="BN289" s="353"/>
      <c r="BO289" s="353"/>
      <c r="BP289" s="353"/>
      <c r="BQ289" s="353"/>
      <c r="BR289" s="353"/>
      <c r="BS289" s="353"/>
      <c r="BT289" s="353"/>
      <c r="BU289" s="353"/>
      <c r="BV289" s="353"/>
      <c r="BW289" s="353"/>
      <c r="BX289" s="357"/>
    </row>
    <row r="290" spans="1:76" s="352" customFormat="1">
      <c r="A290" s="351"/>
      <c r="I290" s="353"/>
      <c r="J290" s="354"/>
      <c r="K290" s="353"/>
      <c r="L290" s="353"/>
      <c r="M290" s="353"/>
      <c r="N290" s="353"/>
      <c r="O290" s="353"/>
      <c r="P290" s="353"/>
      <c r="Q290" s="353"/>
      <c r="R290" s="353"/>
      <c r="S290" s="353"/>
      <c r="T290" s="353"/>
      <c r="U290" s="353"/>
      <c r="AC290" s="353"/>
      <c r="AD290" s="353"/>
      <c r="AE290" s="353"/>
      <c r="AF290" s="353"/>
      <c r="AG290" s="353"/>
      <c r="AH290" s="353"/>
      <c r="AI290" s="353"/>
      <c r="AJ290" s="353"/>
      <c r="AK290" s="353"/>
      <c r="AL290" s="353"/>
      <c r="AM290" s="353"/>
      <c r="AN290" s="353"/>
      <c r="AO290" s="353"/>
      <c r="AP290" s="353"/>
      <c r="AQ290" s="353"/>
      <c r="AR290" s="353"/>
      <c r="AS290" s="353"/>
      <c r="AT290" s="353"/>
      <c r="AU290" s="353"/>
      <c r="AV290" s="353"/>
      <c r="AW290" s="353"/>
      <c r="AX290" s="353"/>
      <c r="AY290" s="353"/>
      <c r="AZ290" s="353"/>
      <c r="BA290" s="355"/>
      <c r="BB290" s="356"/>
      <c r="BC290" s="353"/>
      <c r="BD290" s="353"/>
      <c r="BE290" s="353"/>
      <c r="BF290" s="353"/>
      <c r="BG290" s="353"/>
      <c r="BH290" s="353"/>
      <c r="BI290" s="353"/>
      <c r="BJ290" s="353"/>
      <c r="BK290" s="353"/>
      <c r="BL290" s="353"/>
      <c r="BM290" s="353"/>
      <c r="BN290" s="353"/>
      <c r="BO290" s="353"/>
      <c r="BP290" s="353"/>
      <c r="BQ290" s="353"/>
      <c r="BR290" s="353"/>
      <c r="BS290" s="353"/>
      <c r="BT290" s="353"/>
      <c r="BU290" s="353"/>
      <c r="BV290" s="353"/>
      <c r="BW290" s="353"/>
      <c r="BX290" s="357"/>
    </row>
    <row r="291" spans="1:76" s="352" customFormat="1">
      <c r="A291" s="351"/>
      <c r="I291" s="353"/>
      <c r="J291" s="354"/>
      <c r="K291" s="353"/>
      <c r="L291" s="353"/>
      <c r="M291" s="353"/>
      <c r="N291" s="353"/>
      <c r="O291" s="353"/>
      <c r="P291" s="353"/>
      <c r="Q291" s="353"/>
      <c r="R291" s="353"/>
      <c r="S291" s="353"/>
      <c r="T291" s="353"/>
      <c r="U291" s="353"/>
      <c r="AC291" s="353"/>
      <c r="AD291" s="353"/>
      <c r="AE291" s="353"/>
      <c r="AF291" s="353"/>
      <c r="AG291" s="353"/>
      <c r="AH291" s="353"/>
      <c r="AI291" s="353"/>
      <c r="AJ291" s="353"/>
      <c r="AK291" s="353"/>
      <c r="AL291" s="353"/>
      <c r="AM291" s="353"/>
      <c r="AN291" s="353"/>
      <c r="AO291" s="353"/>
      <c r="AP291" s="353"/>
      <c r="AQ291" s="353"/>
      <c r="AR291" s="353"/>
      <c r="AS291" s="353"/>
      <c r="AT291" s="353"/>
      <c r="AU291" s="353"/>
      <c r="AV291" s="353"/>
      <c r="AW291" s="353"/>
      <c r="AX291" s="353"/>
      <c r="AY291" s="353"/>
      <c r="AZ291" s="353"/>
      <c r="BA291" s="355"/>
      <c r="BB291" s="356"/>
      <c r="BC291" s="353"/>
      <c r="BD291" s="353"/>
      <c r="BE291" s="353"/>
      <c r="BF291" s="353"/>
      <c r="BG291" s="353"/>
      <c r="BH291" s="353"/>
      <c r="BI291" s="353"/>
      <c r="BJ291" s="353"/>
      <c r="BK291" s="353"/>
      <c r="BL291" s="353"/>
      <c r="BM291" s="353"/>
      <c r="BN291" s="353"/>
      <c r="BO291" s="353"/>
      <c r="BP291" s="353"/>
      <c r="BQ291" s="353"/>
      <c r="BR291" s="353"/>
      <c r="BS291" s="353"/>
      <c r="BT291" s="353"/>
      <c r="BU291" s="353"/>
      <c r="BV291" s="353"/>
      <c r="BW291" s="353"/>
      <c r="BX291" s="357"/>
    </row>
    <row r="292" spans="1:76" s="352" customFormat="1">
      <c r="A292" s="351"/>
      <c r="I292" s="353"/>
      <c r="J292" s="354"/>
      <c r="K292" s="353"/>
      <c r="L292" s="353"/>
      <c r="M292" s="353"/>
      <c r="N292" s="353"/>
      <c r="O292" s="353"/>
      <c r="P292" s="353"/>
      <c r="Q292" s="353"/>
      <c r="R292" s="353"/>
      <c r="S292" s="353"/>
      <c r="T292" s="353"/>
      <c r="U292" s="353"/>
      <c r="AC292" s="353"/>
      <c r="AD292" s="353"/>
      <c r="AE292" s="353"/>
      <c r="AF292" s="353"/>
      <c r="AG292" s="353"/>
      <c r="AH292" s="353"/>
      <c r="AI292" s="353"/>
      <c r="AJ292" s="353"/>
      <c r="AK292" s="353"/>
      <c r="AL292" s="353"/>
      <c r="AM292" s="353"/>
      <c r="AN292" s="353"/>
      <c r="AO292" s="353"/>
      <c r="AP292" s="353"/>
      <c r="AQ292" s="353"/>
      <c r="AR292" s="353"/>
      <c r="AS292" s="353"/>
      <c r="AT292" s="353"/>
      <c r="AU292" s="353"/>
      <c r="AV292" s="353"/>
      <c r="AW292" s="353"/>
      <c r="AX292" s="353"/>
      <c r="AY292" s="353"/>
      <c r="AZ292" s="353"/>
      <c r="BA292" s="355"/>
      <c r="BB292" s="356"/>
      <c r="BC292" s="353"/>
      <c r="BD292" s="353"/>
      <c r="BE292" s="353"/>
      <c r="BF292" s="353"/>
      <c r="BG292" s="353"/>
      <c r="BH292" s="353"/>
      <c r="BI292" s="353"/>
      <c r="BJ292" s="353"/>
      <c r="BK292" s="353"/>
      <c r="BL292" s="353"/>
      <c r="BM292" s="353"/>
      <c r="BN292" s="353"/>
      <c r="BO292" s="353"/>
      <c r="BP292" s="353"/>
      <c r="BQ292" s="353"/>
      <c r="BR292" s="353"/>
      <c r="BS292" s="353"/>
      <c r="BT292" s="353"/>
      <c r="BU292" s="353"/>
      <c r="BV292" s="353"/>
      <c r="BW292" s="353"/>
      <c r="BX292" s="357"/>
    </row>
    <row r="293" spans="1:76" s="352" customFormat="1">
      <c r="A293" s="351"/>
      <c r="I293" s="353"/>
      <c r="J293" s="354"/>
      <c r="K293" s="353"/>
      <c r="L293" s="353"/>
      <c r="M293" s="353"/>
      <c r="N293" s="353"/>
      <c r="O293" s="353"/>
      <c r="P293" s="353"/>
      <c r="Q293" s="353"/>
      <c r="R293" s="353"/>
      <c r="S293" s="353"/>
      <c r="T293" s="353"/>
      <c r="U293" s="353"/>
      <c r="AC293" s="353"/>
      <c r="AD293" s="353"/>
      <c r="AE293" s="353"/>
      <c r="AF293" s="353"/>
      <c r="AG293" s="353"/>
      <c r="AH293" s="353"/>
      <c r="AI293" s="353"/>
      <c r="AJ293" s="353"/>
      <c r="AK293" s="353"/>
      <c r="AL293" s="353"/>
      <c r="AM293" s="353"/>
      <c r="AN293" s="353"/>
      <c r="AO293" s="353"/>
      <c r="AP293" s="353"/>
      <c r="AQ293" s="353"/>
      <c r="AR293" s="353"/>
      <c r="AS293" s="353"/>
      <c r="AT293" s="353"/>
      <c r="AU293" s="353"/>
      <c r="AV293" s="353"/>
      <c r="AW293" s="353"/>
      <c r="AX293" s="353"/>
      <c r="AY293" s="353"/>
      <c r="AZ293" s="353"/>
      <c r="BA293" s="355"/>
      <c r="BB293" s="356"/>
      <c r="BC293" s="353"/>
      <c r="BD293" s="353"/>
      <c r="BE293" s="353"/>
      <c r="BF293" s="353"/>
      <c r="BG293" s="353"/>
      <c r="BH293" s="353"/>
      <c r="BI293" s="353"/>
      <c r="BJ293" s="353"/>
      <c r="BK293" s="353"/>
      <c r="BL293" s="353"/>
      <c r="BM293" s="353"/>
      <c r="BN293" s="353"/>
      <c r="BO293" s="353"/>
      <c r="BP293" s="353"/>
      <c r="BQ293" s="353"/>
      <c r="BR293" s="353"/>
      <c r="BS293" s="353"/>
      <c r="BT293" s="353"/>
      <c r="BU293" s="353"/>
      <c r="BV293" s="353"/>
      <c r="BW293" s="353"/>
      <c r="BX293" s="357"/>
    </row>
    <row r="294" spans="1:76" s="352" customFormat="1">
      <c r="A294" s="351"/>
      <c r="I294" s="353"/>
      <c r="J294" s="354"/>
      <c r="K294" s="353"/>
      <c r="L294" s="353"/>
      <c r="M294" s="353"/>
      <c r="N294" s="353"/>
      <c r="O294" s="353"/>
      <c r="P294" s="353"/>
      <c r="Q294" s="353"/>
      <c r="R294" s="353"/>
      <c r="S294" s="353"/>
      <c r="T294" s="353"/>
      <c r="U294" s="353"/>
      <c r="AC294" s="353"/>
      <c r="AD294" s="353"/>
      <c r="AE294" s="353"/>
      <c r="AF294" s="353"/>
      <c r="AG294" s="353"/>
      <c r="AH294" s="353"/>
      <c r="AI294" s="353"/>
      <c r="AJ294" s="353"/>
      <c r="AK294" s="353"/>
      <c r="AL294" s="353"/>
      <c r="AM294" s="353"/>
      <c r="AN294" s="353"/>
      <c r="AO294" s="353"/>
      <c r="AP294" s="353"/>
      <c r="AQ294" s="353"/>
      <c r="AR294" s="353"/>
      <c r="AS294" s="353"/>
      <c r="AT294" s="353"/>
      <c r="AU294" s="353"/>
      <c r="AV294" s="353"/>
      <c r="AW294" s="353"/>
      <c r="AX294" s="353"/>
      <c r="AY294" s="353"/>
      <c r="AZ294" s="353"/>
      <c r="BA294" s="355"/>
      <c r="BB294" s="356"/>
      <c r="BC294" s="353"/>
      <c r="BD294" s="353"/>
      <c r="BE294" s="353"/>
      <c r="BF294" s="353"/>
      <c r="BG294" s="353"/>
      <c r="BH294" s="353"/>
      <c r="BI294" s="353"/>
      <c r="BJ294" s="353"/>
      <c r="BK294" s="353"/>
      <c r="BL294" s="353"/>
      <c r="BM294" s="353"/>
      <c r="BN294" s="353"/>
      <c r="BO294" s="353"/>
      <c r="BP294" s="353"/>
      <c r="BQ294" s="353"/>
      <c r="BR294" s="353"/>
      <c r="BS294" s="353"/>
      <c r="BT294" s="353"/>
      <c r="BU294" s="353"/>
      <c r="BV294" s="353"/>
      <c r="BW294" s="353"/>
      <c r="BX294" s="357"/>
    </row>
    <row r="295" spans="1:76" s="352" customFormat="1">
      <c r="A295" s="351"/>
      <c r="I295" s="353"/>
      <c r="J295" s="354"/>
      <c r="K295" s="353"/>
      <c r="L295" s="353"/>
      <c r="M295" s="353"/>
      <c r="N295" s="353"/>
      <c r="O295" s="353"/>
      <c r="P295" s="353"/>
      <c r="Q295" s="353"/>
      <c r="R295" s="353"/>
      <c r="S295" s="353"/>
      <c r="T295" s="353"/>
      <c r="U295" s="353"/>
      <c r="AC295" s="353"/>
      <c r="AD295" s="353"/>
      <c r="AE295" s="353"/>
      <c r="AF295" s="353"/>
      <c r="AG295" s="353"/>
      <c r="AH295" s="353"/>
      <c r="AI295" s="353"/>
      <c r="AJ295" s="353"/>
      <c r="AK295" s="353"/>
      <c r="AL295" s="353"/>
      <c r="AM295" s="353"/>
      <c r="AN295" s="353"/>
      <c r="AO295" s="353"/>
      <c r="AP295" s="353"/>
      <c r="AQ295" s="353"/>
      <c r="AR295" s="353"/>
      <c r="AS295" s="353"/>
      <c r="AT295" s="353"/>
      <c r="AU295" s="353"/>
      <c r="AV295" s="353"/>
      <c r="AW295" s="353"/>
      <c r="AX295" s="353"/>
      <c r="AY295" s="353"/>
      <c r="AZ295" s="353"/>
      <c r="BA295" s="355"/>
      <c r="BB295" s="356"/>
      <c r="BC295" s="353"/>
      <c r="BD295" s="353"/>
      <c r="BE295" s="353"/>
      <c r="BF295" s="353"/>
      <c r="BG295" s="353"/>
      <c r="BH295" s="353"/>
      <c r="BI295" s="353"/>
      <c r="BJ295" s="353"/>
      <c r="BK295" s="353"/>
      <c r="BL295" s="353"/>
      <c r="BM295" s="353"/>
      <c r="BN295" s="353"/>
      <c r="BO295" s="353"/>
      <c r="BP295" s="353"/>
      <c r="BQ295" s="353"/>
      <c r="BR295" s="353"/>
      <c r="BS295" s="353"/>
      <c r="BT295" s="353"/>
      <c r="BU295" s="353"/>
      <c r="BV295" s="353"/>
      <c r="BW295" s="353"/>
      <c r="BX295" s="357"/>
    </row>
    <row r="296" spans="1:76" s="352" customFormat="1">
      <c r="A296" s="351"/>
      <c r="I296" s="353"/>
      <c r="J296" s="354"/>
      <c r="K296" s="353"/>
      <c r="L296" s="353"/>
      <c r="M296" s="353"/>
      <c r="N296" s="353"/>
      <c r="O296" s="353"/>
      <c r="P296" s="353"/>
      <c r="Q296" s="353"/>
      <c r="R296" s="353"/>
      <c r="S296" s="353"/>
      <c r="T296" s="353"/>
      <c r="U296" s="353"/>
      <c r="AC296" s="353"/>
      <c r="AD296" s="353"/>
      <c r="AE296" s="353"/>
      <c r="AF296" s="353"/>
      <c r="AG296" s="353"/>
      <c r="AH296" s="353"/>
      <c r="AI296" s="353"/>
      <c r="AJ296" s="353"/>
      <c r="AK296" s="353"/>
      <c r="AL296" s="353"/>
      <c r="AM296" s="353"/>
      <c r="AN296" s="353"/>
      <c r="AO296" s="353"/>
      <c r="AP296" s="353"/>
      <c r="AQ296" s="353"/>
      <c r="AR296" s="353"/>
      <c r="AS296" s="353"/>
      <c r="AT296" s="353"/>
      <c r="AU296" s="353"/>
      <c r="AV296" s="353"/>
      <c r="AW296" s="353"/>
      <c r="AX296" s="353"/>
      <c r="AY296" s="353"/>
      <c r="AZ296" s="353"/>
      <c r="BA296" s="355"/>
      <c r="BB296" s="356"/>
      <c r="BC296" s="353"/>
      <c r="BD296" s="353"/>
      <c r="BE296" s="353"/>
      <c r="BF296" s="353"/>
      <c r="BG296" s="353"/>
      <c r="BH296" s="353"/>
      <c r="BI296" s="353"/>
      <c r="BJ296" s="353"/>
      <c r="BK296" s="353"/>
      <c r="BL296" s="353"/>
      <c r="BM296" s="353"/>
      <c r="BN296" s="353"/>
      <c r="BO296" s="353"/>
      <c r="BP296" s="353"/>
      <c r="BQ296" s="353"/>
      <c r="BR296" s="353"/>
      <c r="BS296" s="353"/>
      <c r="BT296" s="353"/>
      <c r="BU296" s="353"/>
      <c r="BV296" s="353"/>
      <c r="BW296" s="353"/>
      <c r="BX296" s="357"/>
    </row>
    <row r="297" spans="1:76" s="352" customFormat="1">
      <c r="A297" s="351"/>
      <c r="I297" s="353"/>
      <c r="J297" s="354"/>
      <c r="K297" s="353"/>
      <c r="L297" s="353"/>
      <c r="M297" s="353"/>
      <c r="N297" s="353"/>
      <c r="O297" s="353"/>
      <c r="P297" s="353"/>
      <c r="Q297" s="353"/>
      <c r="R297" s="353"/>
      <c r="S297" s="353"/>
      <c r="T297" s="353"/>
      <c r="U297" s="353"/>
      <c r="AC297" s="353"/>
      <c r="AD297" s="353"/>
      <c r="AE297" s="353"/>
      <c r="AF297" s="353"/>
      <c r="AG297" s="353"/>
      <c r="AH297" s="353"/>
      <c r="AI297" s="353"/>
      <c r="AJ297" s="353"/>
      <c r="AK297" s="353"/>
      <c r="AL297" s="353"/>
      <c r="AM297" s="353"/>
      <c r="AN297" s="353"/>
      <c r="AO297" s="353"/>
      <c r="AP297" s="353"/>
      <c r="AQ297" s="353"/>
      <c r="AR297" s="353"/>
      <c r="AS297" s="353"/>
      <c r="AT297" s="353"/>
      <c r="AU297" s="353"/>
      <c r="AV297" s="353"/>
      <c r="AW297" s="353"/>
      <c r="AX297" s="353"/>
      <c r="AY297" s="353"/>
      <c r="AZ297" s="353"/>
      <c r="BA297" s="355"/>
      <c r="BB297" s="356"/>
      <c r="BC297" s="353"/>
      <c r="BD297" s="353"/>
      <c r="BE297" s="353"/>
      <c r="BF297" s="353"/>
      <c r="BG297" s="353"/>
      <c r="BH297" s="353"/>
      <c r="BI297" s="353"/>
      <c r="BJ297" s="353"/>
      <c r="BK297" s="353"/>
      <c r="BL297" s="353"/>
      <c r="BM297" s="353"/>
      <c r="BN297" s="353"/>
      <c r="BO297" s="353"/>
      <c r="BP297" s="353"/>
      <c r="BQ297" s="353"/>
      <c r="BR297" s="353"/>
      <c r="BS297" s="353"/>
      <c r="BT297" s="353"/>
      <c r="BU297" s="353"/>
      <c r="BV297" s="353"/>
      <c r="BW297" s="353"/>
      <c r="BX297" s="357"/>
    </row>
    <row r="298" spans="1:76" s="352" customFormat="1">
      <c r="A298" s="351"/>
      <c r="I298" s="353"/>
      <c r="J298" s="354"/>
      <c r="K298" s="353"/>
      <c r="L298" s="353"/>
      <c r="M298" s="353"/>
      <c r="N298" s="353"/>
      <c r="O298" s="353"/>
      <c r="P298" s="353"/>
      <c r="Q298" s="353"/>
      <c r="R298" s="353"/>
      <c r="S298" s="353"/>
      <c r="T298" s="353"/>
      <c r="U298" s="353"/>
      <c r="AC298" s="353"/>
      <c r="AD298" s="353"/>
      <c r="AE298" s="353"/>
      <c r="AF298" s="353"/>
      <c r="AG298" s="353"/>
      <c r="AH298" s="353"/>
      <c r="AI298" s="353"/>
      <c r="AJ298" s="353"/>
      <c r="AK298" s="353"/>
      <c r="AL298" s="353"/>
      <c r="AM298" s="353"/>
      <c r="AN298" s="353"/>
      <c r="AO298" s="353"/>
      <c r="AP298" s="353"/>
      <c r="AQ298" s="353"/>
      <c r="AR298" s="353"/>
      <c r="AS298" s="353"/>
      <c r="AT298" s="353"/>
      <c r="AU298" s="353"/>
      <c r="AV298" s="353"/>
      <c r="AW298" s="353"/>
      <c r="AX298" s="353"/>
      <c r="AY298" s="353"/>
      <c r="AZ298" s="353"/>
      <c r="BA298" s="355"/>
      <c r="BB298" s="356"/>
      <c r="BC298" s="353"/>
      <c r="BD298" s="353"/>
      <c r="BE298" s="353"/>
      <c r="BF298" s="353"/>
      <c r="BG298" s="353"/>
      <c r="BH298" s="353"/>
      <c r="BI298" s="353"/>
      <c r="BJ298" s="353"/>
      <c r="BK298" s="353"/>
      <c r="BL298" s="353"/>
      <c r="BM298" s="353"/>
      <c r="BN298" s="353"/>
      <c r="BO298" s="353"/>
      <c r="BP298" s="353"/>
      <c r="BQ298" s="353"/>
      <c r="BR298" s="353"/>
      <c r="BS298" s="353"/>
      <c r="BT298" s="353"/>
      <c r="BU298" s="353"/>
      <c r="BV298" s="353"/>
      <c r="BW298" s="353"/>
      <c r="BX298" s="357"/>
    </row>
    <row r="299" spans="1:76" s="352" customFormat="1">
      <c r="A299" s="351"/>
      <c r="I299" s="353"/>
      <c r="J299" s="354"/>
      <c r="K299" s="353"/>
      <c r="L299" s="353"/>
      <c r="M299" s="353"/>
      <c r="N299" s="353"/>
      <c r="O299" s="353"/>
      <c r="P299" s="353"/>
      <c r="Q299" s="353"/>
      <c r="R299" s="353"/>
      <c r="S299" s="353"/>
      <c r="T299" s="353"/>
      <c r="U299" s="353"/>
      <c r="AC299" s="353"/>
      <c r="AD299" s="353"/>
      <c r="AE299" s="353"/>
      <c r="AF299" s="353"/>
      <c r="AG299" s="353"/>
      <c r="AH299" s="353"/>
      <c r="AI299" s="353"/>
      <c r="AJ299" s="353"/>
      <c r="AK299" s="353"/>
      <c r="AL299" s="353"/>
      <c r="AM299" s="353"/>
      <c r="AN299" s="353"/>
      <c r="AO299" s="353"/>
      <c r="AP299" s="353"/>
      <c r="AQ299" s="353"/>
      <c r="AR299" s="353"/>
      <c r="AS299" s="353"/>
      <c r="AT299" s="353"/>
      <c r="AU299" s="353"/>
      <c r="AV299" s="353"/>
      <c r="AW299" s="353"/>
      <c r="AX299" s="353"/>
      <c r="AY299" s="353"/>
      <c r="AZ299" s="353"/>
      <c r="BA299" s="355"/>
      <c r="BB299" s="356"/>
      <c r="BC299" s="353"/>
      <c r="BD299" s="353"/>
      <c r="BE299" s="353"/>
      <c r="BF299" s="353"/>
      <c r="BG299" s="353"/>
      <c r="BH299" s="353"/>
      <c r="BI299" s="353"/>
      <c r="BJ299" s="353"/>
      <c r="BK299" s="353"/>
      <c r="BL299" s="353"/>
      <c r="BM299" s="353"/>
      <c r="BN299" s="353"/>
      <c r="BO299" s="353"/>
      <c r="BP299" s="353"/>
      <c r="BQ299" s="353"/>
      <c r="BR299" s="353"/>
      <c r="BS299" s="353"/>
      <c r="BT299" s="353"/>
      <c r="BU299" s="353"/>
      <c r="BV299" s="353"/>
      <c r="BW299" s="353"/>
      <c r="BX299" s="357"/>
    </row>
    <row r="300" spans="1:76" s="352" customFormat="1">
      <c r="A300" s="351"/>
      <c r="I300" s="353"/>
      <c r="J300" s="354"/>
      <c r="K300" s="353"/>
      <c r="L300" s="353"/>
      <c r="M300" s="353"/>
      <c r="N300" s="353"/>
      <c r="O300" s="353"/>
      <c r="P300" s="353"/>
      <c r="Q300" s="353"/>
      <c r="R300" s="353"/>
      <c r="S300" s="353"/>
      <c r="T300" s="353"/>
      <c r="U300" s="353"/>
      <c r="AC300" s="353"/>
      <c r="AD300" s="353"/>
      <c r="AE300" s="353"/>
      <c r="AF300" s="353"/>
      <c r="AG300" s="353"/>
      <c r="AH300" s="353"/>
      <c r="AI300" s="353"/>
      <c r="AJ300" s="353"/>
      <c r="AK300" s="353"/>
      <c r="AL300" s="353"/>
      <c r="AM300" s="353"/>
      <c r="AN300" s="353"/>
      <c r="AO300" s="353"/>
      <c r="AP300" s="353"/>
      <c r="AQ300" s="353"/>
      <c r="AR300" s="353"/>
      <c r="AS300" s="353"/>
      <c r="AT300" s="353"/>
      <c r="AU300" s="353"/>
      <c r="AV300" s="353"/>
      <c r="AW300" s="353"/>
      <c r="AX300" s="353"/>
      <c r="AY300" s="353"/>
      <c r="AZ300" s="353"/>
      <c r="BA300" s="355"/>
      <c r="BB300" s="356"/>
      <c r="BC300" s="353"/>
      <c r="BD300" s="353"/>
      <c r="BE300" s="353"/>
      <c r="BF300" s="353"/>
      <c r="BG300" s="353"/>
      <c r="BH300" s="353"/>
      <c r="BI300" s="353"/>
      <c r="BJ300" s="353"/>
      <c r="BK300" s="353"/>
      <c r="BL300" s="353"/>
      <c r="BM300" s="353"/>
      <c r="BN300" s="353"/>
      <c r="BO300" s="353"/>
      <c r="BP300" s="353"/>
      <c r="BQ300" s="353"/>
      <c r="BR300" s="353"/>
      <c r="BS300" s="353"/>
      <c r="BT300" s="353"/>
      <c r="BU300" s="353"/>
      <c r="BV300" s="353"/>
      <c r="BW300" s="353"/>
      <c r="BX300" s="357"/>
    </row>
    <row r="301" spans="1:76" s="352" customFormat="1">
      <c r="A301" s="351"/>
      <c r="I301" s="353"/>
      <c r="J301" s="354"/>
      <c r="K301" s="353"/>
      <c r="L301" s="353"/>
      <c r="M301" s="353"/>
      <c r="N301" s="353"/>
      <c r="O301" s="353"/>
      <c r="P301" s="353"/>
      <c r="Q301" s="353"/>
      <c r="R301" s="353"/>
      <c r="S301" s="353"/>
      <c r="T301" s="353"/>
      <c r="U301" s="353"/>
      <c r="AC301" s="353"/>
      <c r="AD301" s="353"/>
      <c r="AE301" s="353"/>
      <c r="AF301" s="353"/>
      <c r="AG301" s="353"/>
      <c r="AH301" s="353"/>
      <c r="AI301" s="353"/>
      <c r="AJ301" s="353"/>
      <c r="AK301" s="353"/>
      <c r="AL301" s="353"/>
      <c r="AM301" s="353"/>
      <c r="AN301" s="353"/>
      <c r="AO301" s="353"/>
      <c r="AP301" s="353"/>
      <c r="AQ301" s="353"/>
      <c r="AR301" s="353"/>
      <c r="AS301" s="353"/>
      <c r="AT301" s="353"/>
      <c r="AU301" s="353"/>
      <c r="AV301" s="353"/>
      <c r="AW301" s="353"/>
      <c r="AX301" s="353"/>
      <c r="AY301" s="353"/>
      <c r="AZ301" s="353"/>
      <c r="BA301" s="355"/>
      <c r="BB301" s="356"/>
      <c r="BC301" s="353"/>
      <c r="BD301" s="353"/>
      <c r="BE301" s="353"/>
      <c r="BF301" s="353"/>
      <c r="BG301" s="353"/>
      <c r="BH301" s="353"/>
      <c r="BI301" s="353"/>
      <c r="BJ301" s="353"/>
      <c r="BK301" s="353"/>
      <c r="BL301" s="353"/>
      <c r="BM301" s="353"/>
      <c r="BN301" s="353"/>
      <c r="BO301" s="353"/>
      <c r="BP301" s="353"/>
      <c r="BQ301" s="353"/>
      <c r="BR301" s="353"/>
      <c r="BS301" s="353"/>
      <c r="BT301" s="353"/>
      <c r="BU301" s="353"/>
      <c r="BV301" s="353"/>
      <c r="BW301" s="353"/>
      <c r="BX301" s="357"/>
    </row>
    <row r="302" spans="1:76" s="352" customFormat="1">
      <c r="A302" s="351"/>
      <c r="I302" s="353"/>
      <c r="J302" s="354"/>
      <c r="K302" s="353"/>
      <c r="L302" s="353"/>
      <c r="M302" s="353"/>
      <c r="N302" s="353"/>
      <c r="O302" s="353"/>
      <c r="P302" s="353"/>
      <c r="Q302" s="353"/>
      <c r="R302" s="353"/>
      <c r="S302" s="353"/>
      <c r="T302" s="353"/>
      <c r="U302" s="353"/>
      <c r="AC302" s="353"/>
      <c r="AD302" s="353"/>
      <c r="AE302" s="353"/>
      <c r="AF302" s="353"/>
      <c r="AG302" s="353"/>
      <c r="AH302" s="353"/>
      <c r="AI302" s="353"/>
      <c r="AJ302" s="353"/>
      <c r="AK302" s="353"/>
      <c r="AL302" s="353"/>
      <c r="AM302" s="353"/>
      <c r="AN302" s="353"/>
      <c r="AO302" s="353"/>
      <c r="AP302" s="353"/>
      <c r="AQ302" s="353"/>
      <c r="AR302" s="353"/>
      <c r="AS302" s="353"/>
      <c r="AT302" s="353"/>
      <c r="AU302" s="353"/>
      <c r="AV302" s="353"/>
      <c r="AW302" s="353"/>
      <c r="AX302" s="353"/>
      <c r="AY302" s="353"/>
      <c r="AZ302" s="353"/>
      <c r="BA302" s="355"/>
      <c r="BB302" s="356"/>
      <c r="BC302" s="353"/>
      <c r="BD302" s="353"/>
      <c r="BE302" s="353"/>
      <c r="BF302" s="353"/>
      <c r="BG302" s="353"/>
      <c r="BH302" s="353"/>
      <c r="BI302" s="353"/>
      <c r="BJ302" s="353"/>
      <c r="BK302" s="353"/>
      <c r="BL302" s="353"/>
      <c r="BM302" s="353"/>
      <c r="BN302" s="353"/>
      <c r="BO302" s="353"/>
      <c r="BP302" s="353"/>
      <c r="BQ302" s="353"/>
      <c r="BR302" s="353"/>
      <c r="BS302" s="353"/>
      <c r="BT302" s="353"/>
      <c r="BU302" s="353"/>
      <c r="BV302" s="353"/>
      <c r="BW302" s="353"/>
      <c r="BX302" s="357"/>
    </row>
    <row r="303" spans="1:76" s="352" customFormat="1">
      <c r="A303" s="351"/>
      <c r="I303" s="353"/>
      <c r="J303" s="354"/>
      <c r="K303" s="353"/>
      <c r="L303" s="353"/>
      <c r="M303" s="353"/>
      <c r="N303" s="353"/>
      <c r="O303" s="353"/>
      <c r="P303" s="353"/>
      <c r="Q303" s="353"/>
      <c r="R303" s="353"/>
      <c r="S303" s="353"/>
      <c r="T303" s="353"/>
      <c r="U303" s="353"/>
      <c r="AC303" s="353"/>
      <c r="AD303" s="353"/>
      <c r="AE303" s="353"/>
      <c r="AF303" s="353"/>
      <c r="AG303" s="353"/>
      <c r="AH303" s="353"/>
      <c r="AI303" s="353"/>
      <c r="AJ303" s="353"/>
      <c r="AK303" s="353"/>
      <c r="AL303" s="353"/>
      <c r="AM303" s="353"/>
      <c r="AN303" s="353"/>
      <c r="AO303" s="353"/>
      <c r="AP303" s="353"/>
      <c r="AQ303" s="353"/>
      <c r="AR303" s="353"/>
      <c r="AS303" s="353"/>
      <c r="AT303" s="353"/>
      <c r="AU303" s="353"/>
      <c r="AV303" s="353"/>
      <c r="AW303" s="353"/>
      <c r="AX303" s="353"/>
      <c r="AY303" s="353"/>
      <c r="AZ303" s="353"/>
      <c r="BA303" s="355"/>
      <c r="BB303" s="356"/>
      <c r="BC303" s="353"/>
      <c r="BD303" s="353"/>
      <c r="BE303" s="353"/>
      <c r="BF303" s="353"/>
      <c r="BG303" s="353"/>
      <c r="BH303" s="353"/>
      <c r="BI303" s="353"/>
      <c r="BJ303" s="353"/>
      <c r="BK303" s="353"/>
      <c r="BL303" s="353"/>
      <c r="BM303" s="353"/>
      <c r="BN303" s="353"/>
      <c r="BO303" s="353"/>
      <c r="BP303" s="353"/>
      <c r="BQ303" s="353"/>
      <c r="BR303" s="353"/>
      <c r="BS303" s="353"/>
      <c r="BT303" s="353"/>
      <c r="BU303" s="353"/>
      <c r="BV303" s="353"/>
      <c r="BW303" s="353"/>
      <c r="BX303" s="357"/>
    </row>
    <row r="304" spans="1:76" s="352" customFormat="1">
      <c r="A304" s="351"/>
      <c r="I304" s="353"/>
      <c r="J304" s="354"/>
      <c r="K304" s="353"/>
      <c r="L304" s="353"/>
      <c r="M304" s="353"/>
      <c r="N304" s="353"/>
      <c r="O304" s="353"/>
      <c r="P304" s="353"/>
      <c r="Q304" s="353"/>
      <c r="R304" s="353"/>
      <c r="S304" s="353"/>
      <c r="T304" s="353"/>
      <c r="U304" s="353"/>
      <c r="AC304" s="353"/>
      <c r="AD304" s="353"/>
      <c r="AE304" s="353"/>
      <c r="AF304" s="353"/>
      <c r="AG304" s="353"/>
      <c r="AH304" s="353"/>
      <c r="AI304" s="353"/>
      <c r="AJ304" s="353"/>
      <c r="AK304" s="353"/>
      <c r="AL304" s="353"/>
      <c r="AM304" s="353"/>
      <c r="AN304" s="353"/>
      <c r="AO304" s="353"/>
      <c r="AP304" s="353"/>
      <c r="AQ304" s="353"/>
      <c r="AR304" s="353"/>
      <c r="AS304" s="353"/>
      <c r="AT304" s="353"/>
      <c r="AU304" s="353"/>
      <c r="AV304" s="353"/>
      <c r="AW304" s="353"/>
      <c r="AX304" s="353"/>
      <c r="AY304" s="353"/>
      <c r="AZ304" s="353"/>
      <c r="BA304" s="355"/>
      <c r="BB304" s="356"/>
      <c r="BC304" s="353"/>
      <c r="BD304" s="353"/>
      <c r="BE304" s="353"/>
      <c r="BF304" s="353"/>
      <c r="BG304" s="353"/>
      <c r="BH304" s="353"/>
      <c r="BI304" s="353"/>
      <c r="BJ304" s="353"/>
      <c r="BK304" s="353"/>
      <c r="BL304" s="353"/>
      <c r="BM304" s="353"/>
      <c r="BN304" s="353"/>
      <c r="BO304" s="353"/>
      <c r="BP304" s="353"/>
      <c r="BQ304" s="353"/>
      <c r="BR304" s="353"/>
      <c r="BS304" s="353"/>
      <c r="BT304" s="353"/>
      <c r="BU304" s="353"/>
      <c r="BV304" s="353"/>
      <c r="BW304" s="353"/>
      <c r="BX304" s="357"/>
    </row>
    <row r="305" spans="1:76" s="352" customFormat="1">
      <c r="A305" s="351"/>
      <c r="I305" s="353"/>
      <c r="J305" s="354"/>
      <c r="K305" s="353"/>
      <c r="L305" s="353"/>
      <c r="M305" s="353"/>
      <c r="N305" s="353"/>
      <c r="O305" s="353"/>
      <c r="P305" s="353"/>
      <c r="Q305" s="353"/>
      <c r="R305" s="353"/>
      <c r="S305" s="353"/>
      <c r="T305" s="353"/>
      <c r="U305" s="353"/>
      <c r="AC305" s="353"/>
      <c r="AD305" s="353"/>
      <c r="AE305" s="353"/>
      <c r="AF305" s="353"/>
      <c r="AG305" s="353"/>
      <c r="AH305" s="353"/>
      <c r="AI305" s="353"/>
      <c r="AJ305" s="353"/>
      <c r="AK305" s="353"/>
      <c r="AL305" s="353"/>
      <c r="AM305" s="353"/>
      <c r="AN305" s="353"/>
      <c r="AO305" s="353"/>
      <c r="AP305" s="353"/>
      <c r="AQ305" s="353"/>
      <c r="AR305" s="353"/>
      <c r="AS305" s="353"/>
      <c r="AT305" s="353"/>
      <c r="AU305" s="353"/>
      <c r="AV305" s="353"/>
      <c r="AW305" s="353"/>
      <c r="AX305" s="353"/>
      <c r="AY305" s="353"/>
      <c r="AZ305" s="353"/>
      <c r="BA305" s="355"/>
      <c r="BB305" s="356"/>
      <c r="BC305" s="353"/>
      <c r="BD305" s="353"/>
      <c r="BE305" s="353"/>
      <c r="BF305" s="353"/>
      <c r="BG305" s="353"/>
      <c r="BH305" s="353"/>
      <c r="BI305" s="353"/>
      <c r="BJ305" s="353"/>
      <c r="BK305" s="353"/>
      <c r="BL305" s="353"/>
      <c r="BM305" s="353"/>
      <c r="BN305" s="353"/>
      <c r="BO305" s="353"/>
      <c r="BP305" s="353"/>
      <c r="BQ305" s="353"/>
      <c r="BR305" s="353"/>
      <c r="BS305" s="353"/>
      <c r="BT305" s="353"/>
      <c r="BU305" s="353"/>
      <c r="BV305" s="353"/>
      <c r="BW305" s="353"/>
      <c r="BX305" s="357"/>
    </row>
    <row r="306" spans="1:76" s="352" customFormat="1">
      <c r="A306" s="351"/>
      <c r="I306" s="353"/>
      <c r="J306" s="354"/>
      <c r="K306" s="353"/>
      <c r="L306" s="353"/>
      <c r="M306" s="353"/>
      <c r="N306" s="353"/>
      <c r="O306" s="353"/>
      <c r="P306" s="353"/>
      <c r="Q306" s="353"/>
      <c r="R306" s="353"/>
      <c r="S306" s="353"/>
      <c r="T306" s="353"/>
      <c r="U306" s="353"/>
      <c r="AC306" s="353"/>
      <c r="AD306" s="353"/>
      <c r="AE306" s="353"/>
      <c r="AF306" s="353"/>
      <c r="AG306" s="353"/>
      <c r="AH306" s="353"/>
      <c r="AI306" s="353"/>
      <c r="AJ306" s="353"/>
      <c r="AK306" s="353"/>
      <c r="AL306" s="353"/>
      <c r="AM306" s="353"/>
      <c r="AN306" s="353"/>
      <c r="AO306" s="353"/>
      <c r="AP306" s="353"/>
      <c r="AQ306" s="353"/>
      <c r="AR306" s="353"/>
      <c r="AS306" s="353"/>
      <c r="AT306" s="353"/>
      <c r="AU306" s="353"/>
      <c r="AV306" s="353"/>
      <c r="AW306" s="353"/>
      <c r="AX306" s="353"/>
      <c r="AY306" s="353"/>
      <c r="AZ306" s="353"/>
      <c r="BA306" s="355"/>
      <c r="BB306" s="356"/>
      <c r="BC306" s="353"/>
      <c r="BD306" s="353"/>
      <c r="BE306" s="353"/>
      <c r="BF306" s="353"/>
      <c r="BG306" s="353"/>
      <c r="BH306" s="353"/>
      <c r="BI306" s="353"/>
      <c r="BJ306" s="353"/>
      <c r="BK306" s="353"/>
      <c r="BL306" s="353"/>
      <c r="BM306" s="353"/>
      <c r="BN306" s="353"/>
      <c r="BO306" s="353"/>
      <c r="BP306" s="353"/>
      <c r="BQ306" s="353"/>
      <c r="BR306" s="353"/>
      <c r="BS306" s="353"/>
      <c r="BT306" s="353"/>
      <c r="BU306" s="353"/>
      <c r="BV306" s="353"/>
      <c r="BW306" s="353"/>
      <c r="BX306" s="357"/>
    </row>
    <row r="307" spans="1:76" s="352" customFormat="1">
      <c r="A307" s="351"/>
      <c r="I307" s="353"/>
      <c r="J307" s="354"/>
      <c r="K307" s="353"/>
      <c r="L307" s="353"/>
      <c r="M307" s="353"/>
      <c r="N307" s="353"/>
      <c r="O307" s="353"/>
      <c r="P307" s="353"/>
      <c r="Q307" s="353"/>
      <c r="R307" s="353"/>
      <c r="S307" s="353"/>
      <c r="T307" s="353"/>
      <c r="U307" s="353"/>
      <c r="AC307" s="353"/>
      <c r="AD307" s="353"/>
      <c r="AE307" s="353"/>
      <c r="AF307" s="353"/>
      <c r="AG307" s="353"/>
      <c r="AH307" s="353"/>
      <c r="AI307" s="353"/>
      <c r="AJ307" s="353"/>
      <c r="AK307" s="353"/>
      <c r="AL307" s="353"/>
      <c r="AM307" s="353"/>
      <c r="AN307" s="353"/>
      <c r="AO307" s="353"/>
      <c r="AP307" s="353"/>
      <c r="AQ307" s="353"/>
      <c r="AR307" s="353"/>
      <c r="AS307" s="353"/>
      <c r="AT307" s="353"/>
      <c r="AU307" s="353"/>
      <c r="AV307" s="353"/>
      <c r="AW307" s="353"/>
      <c r="AX307" s="353"/>
      <c r="AY307" s="353"/>
      <c r="AZ307" s="353"/>
      <c r="BA307" s="355"/>
      <c r="BB307" s="356"/>
      <c r="BC307" s="353"/>
      <c r="BD307" s="353"/>
      <c r="BE307" s="353"/>
      <c r="BF307" s="353"/>
      <c r="BG307" s="353"/>
      <c r="BH307" s="353"/>
      <c r="BI307" s="353"/>
      <c r="BJ307" s="353"/>
      <c r="BK307" s="353"/>
      <c r="BL307" s="353"/>
      <c r="BM307" s="353"/>
      <c r="BN307" s="353"/>
      <c r="BO307" s="353"/>
      <c r="BP307" s="353"/>
      <c r="BQ307" s="353"/>
      <c r="BR307" s="353"/>
      <c r="BS307" s="353"/>
      <c r="BT307" s="353"/>
      <c r="BU307" s="353"/>
      <c r="BV307" s="353"/>
      <c r="BW307" s="353"/>
      <c r="BX307" s="357"/>
    </row>
    <row r="308" spans="1:76" s="352" customFormat="1">
      <c r="A308" s="351"/>
      <c r="I308" s="353"/>
      <c r="J308" s="354"/>
      <c r="K308" s="353"/>
      <c r="L308" s="353"/>
      <c r="M308" s="353"/>
      <c r="N308" s="353"/>
      <c r="O308" s="353"/>
      <c r="P308" s="353"/>
      <c r="Q308" s="353"/>
      <c r="R308" s="353"/>
      <c r="S308" s="353"/>
      <c r="T308" s="353"/>
      <c r="U308" s="353"/>
      <c r="AC308" s="353"/>
      <c r="AD308" s="353"/>
      <c r="AE308" s="353"/>
      <c r="AF308" s="353"/>
      <c r="AG308" s="353"/>
      <c r="AH308" s="353"/>
      <c r="AI308" s="353"/>
      <c r="AJ308" s="353"/>
      <c r="AK308" s="353"/>
      <c r="AL308" s="353"/>
      <c r="AM308" s="353"/>
      <c r="AN308" s="353"/>
      <c r="AO308" s="353"/>
      <c r="AP308" s="353"/>
      <c r="AQ308" s="353"/>
      <c r="AR308" s="353"/>
      <c r="AS308" s="353"/>
      <c r="AT308" s="353"/>
      <c r="AU308" s="353"/>
      <c r="AV308" s="353"/>
      <c r="AW308" s="353"/>
      <c r="AX308" s="353"/>
      <c r="AY308" s="353"/>
      <c r="AZ308" s="353"/>
      <c r="BA308" s="355"/>
      <c r="BB308" s="356"/>
      <c r="BC308" s="353"/>
      <c r="BD308" s="353"/>
      <c r="BE308" s="353"/>
      <c r="BF308" s="353"/>
      <c r="BG308" s="353"/>
      <c r="BH308" s="353"/>
      <c r="BI308" s="353"/>
      <c r="BJ308" s="353"/>
      <c r="BK308" s="353"/>
      <c r="BL308" s="353"/>
      <c r="BM308" s="353"/>
      <c r="BN308" s="353"/>
      <c r="BO308" s="353"/>
      <c r="BP308" s="353"/>
      <c r="BQ308" s="353"/>
      <c r="BR308" s="353"/>
      <c r="BS308" s="353"/>
      <c r="BT308" s="353"/>
      <c r="BU308" s="353"/>
      <c r="BV308" s="353"/>
      <c r="BW308" s="353"/>
      <c r="BX308" s="357"/>
    </row>
    <row r="309" spans="1:76" s="352" customFormat="1">
      <c r="A309" s="351"/>
      <c r="I309" s="353"/>
      <c r="J309" s="354"/>
      <c r="K309" s="353"/>
      <c r="L309" s="353"/>
      <c r="M309" s="353"/>
      <c r="N309" s="353"/>
      <c r="O309" s="353"/>
      <c r="P309" s="353"/>
      <c r="Q309" s="353"/>
      <c r="R309" s="353"/>
      <c r="S309" s="353"/>
      <c r="T309" s="353"/>
      <c r="U309" s="353"/>
      <c r="AC309" s="353"/>
      <c r="AD309" s="353"/>
      <c r="AE309" s="353"/>
      <c r="AF309" s="353"/>
      <c r="AG309" s="353"/>
      <c r="AH309" s="353"/>
      <c r="AI309" s="353"/>
      <c r="AJ309" s="353"/>
      <c r="AK309" s="353"/>
      <c r="AL309" s="353"/>
      <c r="AM309" s="353"/>
      <c r="AN309" s="353"/>
      <c r="AO309" s="353"/>
      <c r="AP309" s="353"/>
      <c r="AQ309" s="353"/>
      <c r="AR309" s="353"/>
      <c r="AS309" s="353"/>
      <c r="AT309" s="353"/>
      <c r="AU309" s="353"/>
      <c r="AV309" s="353"/>
      <c r="AW309" s="353"/>
      <c r="AX309" s="353"/>
      <c r="AY309" s="353"/>
      <c r="AZ309" s="353"/>
      <c r="BA309" s="355"/>
      <c r="BB309" s="356"/>
      <c r="BC309" s="353"/>
      <c r="BD309" s="353"/>
      <c r="BE309" s="353"/>
      <c r="BF309" s="353"/>
      <c r="BG309" s="353"/>
      <c r="BH309" s="353"/>
      <c r="BI309" s="353"/>
      <c r="BJ309" s="353"/>
      <c r="BK309" s="353"/>
      <c r="BL309" s="353"/>
      <c r="BM309" s="353"/>
      <c r="BN309" s="353"/>
      <c r="BO309" s="353"/>
      <c r="BP309" s="353"/>
      <c r="BQ309" s="353"/>
      <c r="BR309" s="353"/>
      <c r="BS309" s="353"/>
      <c r="BT309" s="353"/>
      <c r="BU309" s="353"/>
      <c r="BV309" s="353"/>
      <c r="BW309" s="353"/>
      <c r="BX309" s="357"/>
    </row>
    <row r="310" spans="1:76" s="352" customFormat="1">
      <c r="A310" s="351"/>
      <c r="I310" s="353"/>
      <c r="J310" s="354"/>
      <c r="K310" s="353"/>
      <c r="L310" s="353"/>
      <c r="M310" s="353"/>
      <c r="N310" s="353"/>
      <c r="O310" s="353"/>
      <c r="P310" s="353"/>
      <c r="Q310" s="353"/>
      <c r="R310" s="353"/>
      <c r="S310" s="353"/>
      <c r="T310" s="353"/>
      <c r="U310" s="353"/>
      <c r="AC310" s="353"/>
      <c r="AD310" s="353"/>
      <c r="AE310" s="353"/>
      <c r="AF310" s="353"/>
      <c r="AG310" s="353"/>
      <c r="AH310" s="353"/>
      <c r="AI310" s="353"/>
      <c r="AJ310" s="353"/>
      <c r="AK310" s="353"/>
      <c r="AL310" s="353"/>
      <c r="AM310" s="353"/>
      <c r="AN310" s="353"/>
      <c r="AO310" s="353"/>
      <c r="AP310" s="353"/>
      <c r="AQ310" s="353"/>
      <c r="AR310" s="353"/>
      <c r="AS310" s="353"/>
      <c r="AT310" s="353"/>
      <c r="AU310" s="353"/>
      <c r="AV310" s="353"/>
      <c r="AW310" s="353"/>
      <c r="AX310" s="353"/>
      <c r="AY310" s="353"/>
      <c r="AZ310" s="353"/>
      <c r="BA310" s="355"/>
      <c r="BB310" s="356"/>
      <c r="BC310" s="353"/>
      <c r="BD310" s="353"/>
      <c r="BE310" s="353"/>
      <c r="BF310" s="353"/>
      <c r="BG310" s="353"/>
      <c r="BH310" s="353"/>
      <c r="BI310" s="353"/>
      <c r="BJ310" s="353"/>
      <c r="BK310" s="353"/>
      <c r="BL310" s="353"/>
      <c r="BM310" s="353"/>
      <c r="BN310" s="353"/>
      <c r="BO310" s="353"/>
      <c r="BP310" s="353"/>
      <c r="BQ310" s="353"/>
      <c r="BR310" s="353"/>
      <c r="BS310" s="353"/>
      <c r="BT310" s="353"/>
      <c r="BU310" s="353"/>
      <c r="BV310" s="353"/>
      <c r="BW310" s="353"/>
      <c r="BX310" s="357"/>
    </row>
    <row r="311" spans="1:76" s="352" customFormat="1">
      <c r="A311" s="351"/>
      <c r="I311" s="353"/>
      <c r="J311" s="354"/>
      <c r="K311" s="353"/>
      <c r="L311" s="353"/>
      <c r="M311" s="353"/>
      <c r="N311" s="353"/>
      <c r="O311" s="353"/>
      <c r="P311" s="353"/>
      <c r="Q311" s="353"/>
      <c r="R311" s="353"/>
      <c r="S311" s="353"/>
      <c r="T311" s="353"/>
      <c r="U311" s="353"/>
      <c r="AC311" s="353"/>
      <c r="AD311" s="353"/>
      <c r="AE311" s="353"/>
      <c r="AF311" s="353"/>
      <c r="AG311" s="353"/>
      <c r="AH311" s="353"/>
      <c r="AI311" s="353"/>
      <c r="AJ311" s="353"/>
      <c r="AK311" s="353"/>
      <c r="AL311" s="353"/>
      <c r="AM311" s="353"/>
      <c r="AN311" s="353"/>
      <c r="AO311" s="353"/>
      <c r="AP311" s="353"/>
      <c r="AQ311" s="353"/>
      <c r="AR311" s="353"/>
      <c r="AS311" s="353"/>
      <c r="AT311" s="353"/>
      <c r="AU311" s="353"/>
      <c r="AV311" s="353"/>
      <c r="AW311" s="353"/>
      <c r="AX311" s="353"/>
      <c r="AY311" s="353"/>
      <c r="AZ311" s="353"/>
      <c r="BA311" s="355"/>
      <c r="BB311" s="356"/>
      <c r="BC311" s="353"/>
      <c r="BD311" s="353"/>
      <c r="BE311" s="353"/>
      <c r="BF311" s="353"/>
      <c r="BG311" s="353"/>
      <c r="BH311" s="353"/>
      <c r="BI311" s="353"/>
      <c r="BJ311" s="353"/>
      <c r="BK311" s="353"/>
      <c r="BL311" s="353"/>
      <c r="BM311" s="353"/>
      <c r="BN311" s="353"/>
      <c r="BO311" s="353"/>
      <c r="BP311" s="353"/>
      <c r="BQ311" s="353"/>
      <c r="BR311" s="353"/>
      <c r="BS311" s="353"/>
      <c r="BT311" s="353"/>
      <c r="BU311" s="353"/>
      <c r="BV311" s="353"/>
      <c r="BW311" s="353"/>
      <c r="BX311" s="357"/>
    </row>
    <row r="312" spans="1:76" s="352" customFormat="1">
      <c r="A312" s="351"/>
      <c r="I312" s="353"/>
      <c r="J312" s="354"/>
      <c r="K312" s="353"/>
      <c r="L312" s="353"/>
      <c r="M312" s="353"/>
      <c r="N312" s="353"/>
      <c r="O312" s="353"/>
      <c r="P312" s="353"/>
      <c r="Q312" s="353"/>
      <c r="R312" s="353"/>
      <c r="S312" s="353"/>
      <c r="T312" s="353"/>
      <c r="U312" s="353"/>
      <c r="AC312" s="353"/>
      <c r="AD312" s="353"/>
      <c r="AE312" s="353"/>
      <c r="AF312" s="353"/>
      <c r="AG312" s="353"/>
      <c r="AH312" s="353"/>
      <c r="AI312" s="353"/>
      <c r="AJ312" s="353"/>
      <c r="AK312" s="353"/>
      <c r="AL312" s="353"/>
      <c r="AM312" s="353"/>
      <c r="AN312" s="353"/>
      <c r="AO312" s="353"/>
      <c r="AP312" s="353"/>
      <c r="AQ312" s="353"/>
      <c r="AR312" s="353"/>
      <c r="AS312" s="353"/>
      <c r="AT312" s="353"/>
      <c r="AU312" s="353"/>
      <c r="AV312" s="353"/>
      <c r="AW312" s="353"/>
      <c r="AX312" s="353"/>
      <c r="AY312" s="353"/>
      <c r="AZ312" s="353"/>
      <c r="BA312" s="355"/>
      <c r="BB312" s="356"/>
      <c r="BC312" s="353"/>
      <c r="BD312" s="353"/>
      <c r="BE312" s="353"/>
      <c r="BF312" s="353"/>
      <c r="BG312" s="353"/>
      <c r="BH312" s="353"/>
      <c r="BI312" s="353"/>
      <c r="BJ312" s="353"/>
      <c r="BK312" s="353"/>
      <c r="BL312" s="353"/>
      <c r="BM312" s="353"/>
      <c r="BN312" s="353"/>
      <c r="BO312" s="353"/>
      <c r="BP312" s="353"/>
      <c r="BQ312" s="353"/>
      <c r="BR312" s="353"/>
      <c r="BS312" s="353"/>
      <c r="BT312" s="353"/>
      <c r="BU312" s="353"/>
      <c r="BV312" s="353"/>
      <c r="BW312" s="353"/>
      <c r="BX312" s="357"/>
    </row>
    <row r="313" spans="1:76" s="352" customFormat="1">
      <c r="A313" s="351"/>
      <c r="I313" s="353"/>
      <c r="J313" s="354"/>
      <c r="K313" s="353"/>
      <c r="L313" s="353"/>
      <c r="M313" s="353"/>
      <c r="N313" s="353"/>
      <c r="O313" s="353"/>
      <c r="P313" s="353"/>
      <c r="Q313" s="353"/>
      <c r="R313" s="353"/>
      <c r="S313" s="353"/>
      <c r="T313" s="353"/>
      <c r="U313" s="353"/>
      <c r="AC313" s="353"/>
      <c r="AD313" s="353"/>
      <c r="AE313" s="353"/>
      <c r="AF313" s="353"/>
      <c r="AG313" s="353"/>
      <c r="AH313" s="353"/>
      <c r="AI313" s="353"/>
      <c r="AJ313" s="353"/>
      <c r="AK313" s="353"/>
      <c r="AL313" s="353"/>
      <c r="AM313" s="353"/>
      <c r="AN313" s="353"/>
      <c r="AO313" s="353"/>
      <c r="AP313" s="353"/>
      <c r="AQ313" s="353"/>
      <c r="AR313" s="353"/>
      <c r="AS313" s="353"/>
      <c r="AT313" s="353"/>
      <c r="AU313" s="353"/>
      <c r="AV313" s="353"/>
      <c r="AW313" s="353"/>
      <c r="AX313" s="353"/>
      <c r="AY313" s="353"/>
      <c r="AZ313" s="353"/>
      <c r="BA313" s="355"/>
      <c r="BB313" s="356"/>
      <c r="BC313" s="353"/>
      <c r="BD313" s="353"/>
      <c r="BE313" s="353"/>
      <c r="BF313" s="353"/>
      <c r="BG313" s="353"/>
      <c r="BH313" s="353"/>
      <c r="BI313" s="353"/>
      <c r="BJ313" s="353"/>
      <c r="BK313" s="353"/>
      <c r="BL313" s="353"/>
      <c r="BM313" s="353"/>
      <c r="BN313" s="353"/>
      <c r="BO313" s="353"/>
      <c r="BP313" s="353"/>
      <c r="BQ313" s="353"/>
      <c r="BR313" s="353"/>
      <c r="BS313" s="353"/>
      <c r="BT313" s="353"/>
      <c r="BU313" s="353"/>
      <c r="BV313" s="353"/>
      <c r="BW313" s="353"/>
      <c r="BX313" s="357"/>
    </row>
    <row r="314" spans="1:76" s="352" customFormat="1">
      <c r="A314" s="351"/>
      <c r="I314" s="353"/>
      <c r="J314" s="354"/>
      <c r="K314" s="353"/>
      <c r="L314" s="353"/>
      <c r="M314" s="353"/>
      <c r="N314" s="353"/>
      <c r="O314" s="353"/>
      <c r="P314" s="353"/>
      <c r="Q314" s="353"/>
      <c r="R314" s="353"/>
      <c r="S314" s="353"/>
      <c r="T314" s="353"/>
      <c r="U314" s="353"/>
      <c r="AC314" s="353"/>
      <c r="AD314" s="353"/>
      <c r="AE314" s="353"/>
      <c r="AF314" s="353"/>
      <c r="AG314" s="353"/>
      <c r="AH314" s="353"/>
      <c r="AI314" s="353"/>
      <c r="AJ314" s="353"/>
      <c r="AK314" s="353"/>
      <c r="AL314" s="353"/>
      <c r="AM314" s="353"/>
      <c r="AN314" s="353"/>
      <c r="AO314" s="353"/>
      <c r="AP314" s="353"/>
      <c r="AQ314" s="353"/>
      <c r="AR314" s="353"/>
      <c r="AS314" s="353"/>
      <c r="AT314" s="353"/>
      <c r="AU314" s="353"/>
      <c r="AV314" s="353"/>
      <c r="AW314" s="353"/>
      <c r="AX314" s="353"/>
      <c r="AY314" s="353"/>
      <c r="AZ314" s="353"/>
      <c r="BA314" s="355"/>
      <c r="BB314" s="356"/>
      <c r="BC314" s="353"/>
      <c r="BD314" s="353"/>
      <c r="BE314" s="353"/>
      <c r="BF314" s="353"/>
      <c r="BG314" s="353"/>
      <c r="BH314" s="353"/>
      <c r="BI314" s="353"/>
      <c r="BJ314" s="353"/>
      <c r="BK314" s="353"/>
      <c r="BL314" s="353"/>
      <c r="BM314" s="353"/>
      <c r="BN314" s="353"/>
      <c r="BO314" s="353"/>
      <c r="BP314" s="353"/>
      <c r="BQ314" s="353"/>
      <c r="BR314" s="353"/>
      <c r="BS314" s="353"/>
      <c r="BT314" s="353"/>
      <c r="BU314" s="353"/>
      <c r="BV314" s="353"/>
      <c r="BW314" s="353"/>
      <c r="BX314" s="357"/>
    </row>
    <row r="315" spans="1:76" s="352" customFormat="1">
      <c r="A315" s="351"/>
      <c r="I315" s="353"/>
      <c r="J315" s="354"/>
      <c r="K315" s="353"/>
      <c r="L315" s="353"/>
      <c r="M315" s="353"/>
      <c r="N315" s="353"/>
      <c r="O315" s="353"/>
      <c r="P315" s="353"/>
      <c r="Q315" s="353"/>
      <c r="R315" s="353"/>
      <c r="S315" s="353"/>
      <c r="T315" s="353"/>
      <c r="U315" s="353"/>
      <c r="AC315" s="353"/>
      <c r="AD315" s="353"/>
      <c r="AE315" s="353"/>
      <c r="AF315" s="353"/>
      <c r="AG315" s="353"/>
      <c r="AH315" s="353"/>
      <c r="AI315" s="353"/>
      <c r="AJ315" s="353"/>
      <c r="AK315" s="353"/>
      <c r="AL315" s="353"/>
      <c r="AM315" s="353"/>
      <c r="AN315" s="353"/>
      <c r="AO315" s="353"/>
      <c r="AP315" s="353"/>
      <c r="AQ315" s="353"/>
      <c r="AR315" s="353"/>
      <c r="AS315" s="353"/>
      <c r="AT315" s="353"/>
      <c r="AU315" s="353"/>
      <c r="AV315" s="353"/>
      <c r="AW315" s="353"/>
      <c r="AX315" s="353"/>
      <c r="AY315" s="353"/>
      <c r="AZ315" s="353"/>
      <c r="BA315" s="355"/>
      <c r="BB315" s="356"/>
      <c r="BC315" s="353"/>
      <c r="BD315" s="353"/>
      <c r="BE315" s="353"/>
      <c r="BF315" s="353"/>
      <c r="BG315" s="353"/>
      <c r="BH315" s="353"/>
      <c r="BI315" s="353"/>
      <c r="BJ315" s="353"/>
      <c r="BK315" s="353"/>
      <c r="BL315" s="353"/>
      <c r="BM315" s="353"/>
      <c r="BN315" s="353"/>
      <c r="BO315" s="353"/>
      <c r="BP315" s="353"/>
      <c r="BQ315" s="353"/>
      <c r="BR315" s="353"/>
      <c r="BS315" s="353"/>
      <c r="BT315" s="353"/>
      <c r="BU315" s="353"/>
      <c r="BV315" s="353"/>
      <c r="BW315" s="353"/>
      <c r="BX315" s="357"/>
    </row>
    <row r="316" spans="1:76" s="352" customFormat="1">
      <c r="A316" s="351"/>
      <c r="I316" s="353"/>
      <c r="J316" s="354"/>
      <c r="K316" s="353"/>
      <c r="L316" s="353"/>
      <c r="M316" s="353"/>
      <c r="N316" s="353"/>
      <c r="O316" s="353"/>
      <c r="P316" s="353"/>
      <c r="Q316" s="353"/>
      <c r="R316" s="353"/>
      <c r="S316" s="353"/>
      <c r="T316" s="353"/>
      <c r="U316" s="353"/>
      <c r="AC316" s="353"/>
      <c r="AD316" s="353"/>
      <c r="AE316" s="353"/>
      <c r="AF316" s="353"/>
      <c r="AG316" s="353"/>
      <c r="AH316" s="353"/>
      <c r="AI316" s="353"/>
      <c r="AJ316" s="353"/>
      <c r="AK316" s="353"/>
      <c r="AL316" s="353"/>
      <c r="AM316" s="353"/>
      <c r="AN316" s="353"/>
      <c r="AO316" s="353"/>
      <c r="AP316" s="353"/>
      <c r="AQ316" s="353"/>
      <c r="AR316" s="353"/>
      <c r="AS316" s="353"/>
      <c r="AT316" s="353"/>
      <c r="AU316" s="353"/>
      <c r="AV316" s="353"/>
      <c r="AW316" s="353"/>
      <c r="AX316" s="353"/>
      <c r="AY316" s="353"/>
      <c r="AZ316" s="353"/>
      <c r="BA316" s="355"/>
      <c r="BB316" s="356"/>
      <c r="BC316" s="353"/>
      <c r="BD316" s="353"/>
      <c r="BE316" s="353"/>
      <c r="BF316" s="353"/>
      <c r="BG316" s="353"/>
      <c r="BH316" s="353"/>
      <c r="BI316" s="353"/>
      <c r="BJ316" s="353"/>
      <c r="BK316" s="353"/>
      <c r="BL316" s="353"/>
      <c r="BM316" s="353"/>
      <c r="BN316" s="353"/>
      <c r="BO316" s="353"/>
      <c r="BP316" s="353"/>
      <c r="BQ316" s="353"/>
      <c r="BR316" s="353"/>
      <c r="BS316" s="353"/>
      <c r="BT316" s="353"/>
      <c r="BU316" s="353"/>
      <c r="BV316" s="353"/>
      <c r="BW316" s="353"/>
      <c r="BX316" s="357"/>
    </row>
    <row r="317" spans="1:76" s="352" customFormat="1">
      <c r="A317" s="351"/>
      <c r="I317" s="353"/>
      <c r="J317" s="354"/>
      <c r="K317" s="353"/>
      <c r="L317" s="353"/>
      <c r="M317" s="353"/>
      <c r="N317" s="353"/>
      <c r="O317" s="353"/>
      <c r="P317" s="353"/>
      <c r="Q317" s="353"/>
      <c r="R317" s="353"/>
      <c r="S317" s="353"/>
      <c r="T317" s="353"/>
      <c r="U317" s="353"/>
      <c r="AC317" s="353"/>
      <c r="AD317" s="353"/>
      <c r="AE317" s="353"/>
      <c r="AF317" s="353"/>
      <c r="AG317" s="353"/>
      <c r="AH317" s="353"/>
      <c r="AI317" s="353"/>
      <c r="AJ317" s="353"/>
      <c r="AK317" s="353"/>
      <c r="AL317" s="353"/>
      <c r="AM317" s="353"/>
      <c r="AN317" s="353"/>
      <c r="AO317" s="353"/>
      <c r="AP317" s="353"/>
      <c r="AQ317" s="353"/>
      <c r="AR317" s="353"/>
      <c r="AS317" s="353"/>
      <c r="AT317" s="353"/>
      <c r="AU317" s="353"/>
      <c r="AV317" s="353"/>
      <c r="AW317" s="353"/>
      <c r="AX317" s="353"/>
      <c r="AY317" s="353"/>
      <c r="AZ317" s="353"/>
      <c r="BA317" s="355"/>
      <c r="BB317" s="356"/>
      <c r="BC317" s="353"/>
      <c r="BD317" s="353"/>
      <c r="BE317" s="353"/>
      <c r="BF317" s="353"/>
      <c r="BG317" s="353"/>
      <c r="BH317" s="353"/>
      <c r="BI317" s="353"/>
      <c r="BJ317" s="353"/>
      <c r="BK317" s="353"/>
      <c r="BL317" s="353"/>
      <c r="BM317" s="353"/>
      <c r="BN317" s="353"/>
      <c r="BO317" s="353"/>
      <c r="BP317" s="353"/>
      <c r="BQ317" s="353"/>
      <c r="BR317" s="353"/>
      <c r="BS317" s="353"/>
      <c r="BT317" s="353"/>
      <c r="BU317" s="353"/>
      <c r="BV317" s="353"/>
      <c r="BW317" s="353"/>
      <c r="BX317" s="357"/>
    </row>
    <row r="318" spans="1:76" s="352" customFormat="1">
      <c r="A318" s="351"/>
      <c r="I318" s="353"/>
      <c r="J318" s="354"/>
      <c r="K318" s="353"/>
      <c r="L318" s="353"/>
      <c r="M318" s="353"/>
      <c r="N318" s="353"/>
      <c r="O318" s="353"/>
      <c r="P318" s="353"/>
      <c r="Q318" s="353"/>
      <c r="R318" s="353"/>
      <c r="S318" s="353"/>
      <c r="T318" s="353"/>
      <c r="U318" s="353"/>
      <c r="AC318" s="353"/>
      <c r="AD318" s="353"/>
      <c r="AE318" s="353"/>
      <c r="AF318" s="353"/>
      <c r="AG318" s="353"/>
      <c r="AH318" s="353"/>
      <c r="AI318" s="353"/>
      <c r="AJ318" s="353"/>
      <c r="AK318" s="353"/>
      <c r="AL318" s="353"/>
      <c r="AM318" s="353"/>
      <c r="AN318" s="353"/>
      <c r="AO318" s="353"/>
      <c r="AP318" s="353"/>
      <c r="AQ318" s="353"/>
      <c r="AR318" s="353"/>
      <c r="AS318" s="353"/>
      <c r="AT318" s="353"/>
      <c r="AU318" s="353"/>
      <c r="AV318" s="353"/>
      <c r="AW318" s="353"/>
      <c r="AX318" s="353"/>
      <c r="AY318" s="353"/>
      <c r="AZ318" s="353"/>
      <c r="BA318" s="355"/>
      <c r="BB318" s="356"/>
      <c r="BC318" s="353"/>
      <c r="BD318" s="353"/>
      <c r="BE318" s="353"/>
      <c r="BF318" s="353"/>
      <c r="BG318" s="353"/>
      <c r="BH318" s="353"/>
      <c r="BI318" s="353"/>
      <c r="BJ318" s="353"/>
      <c r="BK318" s="353"/>
      <c r="BL318" s="353"/>
      <c r="BM318" s="353"/>
      <c r="BN318" s="353"/>
      <c r="BO318" s="353"/>
      <c r="BP318" s="353"/>
      <c r="BQ318" s="353"/>
      <c r="BR318" s="353"/>
      <c r="BS318" s="353"/>
      <c r="BT318" s="353"/>
      <c r="BU318" s="353"/>
      <c r="BV318" s="353"/>
      <c r="BW318" s="353"/>
      <c r="BX318" s="357"/>
    </row>
    <row r="319" spans="1:76" s="352" customFormat="1">
      <c r="A319" s="351"/>
      <c r="I319" s="353"/>
      <c r="J319" s="354"/>
      <c r="K319" s="353"/>
      <c r="L319" s="353"/>
      <c r="M319" s="353"/>
      <c r="N319" s="353"/>
      <c r="O319" s="353"/>
      <c r="P319" s="353"/>
      <c r="Q319" s="353"/>
      <c r="R319" s="353"/>
      <c r="S319" s="353"/>
      <c r="T319" s="353"/>
      <c r="U319" s="353"/>
      <c r="AC319" s="353"/>
      <c r="AD319" s="353"/>
      <c r="AE319" s="353"/>
      <c r="AF319" s="353"/>
      <c r="AG319" s="353"/>
      <c r="AH319" s="353"/>
      <c r="AI319" s="353"/>
      <c r="AJ319" s="353"/>
      <c r="AK319" s="353"/>
      <c r="AL319" s="353"/>
      <c r="AM319" s="353"/>
      <c r="AN319" s="353"/>
      <c r="AO319" s="353"/>
      <c r="AP319" s="353"/>
      <c r="AQ319" s="353"/>
      <c r="AR319" s="353"/>
      <c r="AS319" s="353"/>
      <c r="AT319" s="353"/>
      <c r="AU319" s="353"/>
      <c r="AV319" s="353"/>
      <c r="AW319" s="353"/>
      <c r="AX319" s="353"/>
      <c r="AY319" s="353"/>
      <c r="AZ319" s="353"/>
      <c r="BA319" s="355"/>
      <c r="BB319" s="356"/>
      <c r="BC319" s="353"/>
      <c r="BD319" s="353"/>
      <c r="BE319" s="353"/>
      <c r="BF319" s="353"/>
      <c r="BG319" s="353"/>
      <c r="BH319" s="353"/>
      <c r="BI319" s="353"/>
      <c r="BJ319" s="353"/>
      <c r="BK319" s="353"/>
      <c r="BL319" s="353"/>
      <c r="BM319" s="353"/>
      <c r="BN319" s="353"/>
      <c r="BO319" s="353"/>
      <c r="BP319" s="353"/>
      <c r="BQ319" s="353"/>
      <c r="BR319" s="353"/>
      <c r="BS319" s="353"/>
      <c r="BT319" s="353"/>
      <c r="BU319" s="353"/>
      <c r="BV319" s="353"/>
      <c r="BW319" s="353"/>
      <c r="BX319" s="357"/>
    </row>
    <row r="320" spans="1:76" s="352" customFormat="1">
      <c r="A320" s="351"/>
      <c r="I320" s="353"/>
      <c r="J320" s="354"/>
      <c r="K320" s="353"/>
      <c r="L320" s="353"/>
      <c r="M320" s="353"/>
      <c r="N320" s="353"/>
      <c r="O320" s="353"/>
      <c r="P320" s="353"/>
      <c r="Q320" s="353"/>
      <c r="R320" s="353"/>
      <c r="S320" s="353"/>
      <c r="T320" s="353"/>
      <c r="U320" s="353"/>
      <c r="AC320" s="353"/>
      <c r="AD320" s="353"/>
      <c r="AE320" s="353"/>
      <c r="AF320" s="353"/>
      <c r="AG320" s="353"/>
      <c r="AH320" s="353"/>
      <c r="AI320" s="353"/>
      <c r="AJ320" s="353"/>
      <c r="AK320" s="353"/>
      <c r="AL320" s="353"/>
      <c r="AM320" s="353"/>
      <c r="AN320" s="353"/>
      <c r="AO320" s="353"/>
      <c r="AP320" s="353"/>
      <c r="AQ320" s="353"/>
      <c r="AR320" s="353"/>
      <c r="AS320" s="353"/>
      <c r="AT320" s="353"/>
      <c r="AU320" s="353"/>
      <c r="AV320" s="353"/>
      <c r="AW320" s="353"/>
      <c r="AX320" s="353"/>
      <c r="AY320" s="353"/>
      <c r="AZ320" s="353"/>
      <c r="BA320" s="355"/>
      <c r="BB320" s="356"/>
      <c r="BC320" s="353"/>
      <c r="BD320" s="353"/>
      <c r="BE320" s="353"/>
      <c r="BF320" s="353"/>
      <c r="BG320" s="353"/>
      <c r="BH320" s="353"/>
      <c r="BI320" s="353"/>
      <c r="BJ320" s="353"/>
      <c r="BK320" s="353"/>
      <c r="BL320" s="353"/>
      <c r="BM320" s="353"/>
      <c r="BN320" s="353"/>
      <c r="BO320" s="353"/>
      <c r="BP320" s="353"/>
      <c r="BQ320" s="353"/>
      <c r="BR320" s="353"/>
      <c r="BS320" s="353"/>
      <c r="BT320" s="353"/>
      <c r="BU320" s="353"/>
      <c r="BV320" s="353"/>
      <c r="BW320" s="353"/>
      <c r="BX320" s="357"/>
    </row>
    <row r="321" spans="1:76" s="352" customFormat="1">
      <c r="A321" s="351"/>
      <c r="I321" s="353"/>
      <c r="J321" s="354"/>
      <c r="K321" s="353"/>
      <c r="L321" s="353"/>
      <c r="M321" s="353"/>
      <c r="N321" s="353"/>
      <c r="O321" s="353"/>
      <c r="P321" s="353"/>
      <c r="Q321" s="353"/>
      <c r="R321" s="353"/>
      <c r="S321" s="353"/>
      <c r="T321" s="353"/>
      <c r="U321" s="353"/>
      <c r="AC321" s="353"/>
      <c r="AD321" s="353"/>
      <c r="AE321" s="353"/>
      <c r="AF321" s="353"/>
      <c r="AG321" s="353"/>
      <c r="AH321" s="353"/>
      <c r="AI321" s="353"/>
      <c r="AJ321" s="353"/>
      <c r="AK321" s="353"/>
      <c r="AL321" s="353"/>
      <c r="AM321" s="353"/>
      <c r="AN321" s="353"/>
      <c r="AO321" s="353"/>
      <c r="AP321" s="353"/>
      <c r="AQ321" s="353"/>
      <c r="AR321" s="353"/>
      <c r="AS321" s="353"/>
      <c r="AT321" s="353"/>
      <c r="AU321" s="353"/>
      <c r="AV321" s="353"/>
      <c r="AW321" s="353"/>
      <c r="AX321" s="353"/>
      <c r="AY321" s="353"/>
      <c r="AZ321" s="353"/>
      <c r="BA321" s="355"/>
      <c r="BB321" s="356"/>
      <c r="BC321" s="353"/>
      <c r="BD321" s="353"/>
      <c r="BE321" s="353"/>
      <c r="BF321" s="353"/>
      <c r="BG321" s="353"/>
      <c r="BH321" s="353"/>
      <c r="BI321" s="353"/>
      <c r="BJ321" s="353"/>
      <c r="BK321" s="353"/>
      <c r="BL321" s="353"/>
      <c r="BM321" s="353"/>
      <c r="BN321" s="353"/>
      <c r="BO321" s="353"/>
      <c r="BP321" s="353"/>
      <c r="BQ321" s="353"/>
      <c r="BR321" s="353"/>
      <c r="BS321" s="353"/>
      <c r="BT321" s="353"/>
      <c r="BU321" s="353"/>
      <c r="BV321" s="353"/>
      <c r="BW321" s="353"/>
      <c r="BX321" s="357"/>
    </row>
    <row r="322" spans="1:76" s="352" customFormat="1">
      <c r="A322" s="351"/>
      <c r="I322" s="353"/>
      <c r="J322" s="354"/>
      <c r="K322" s="353"/>
      <c r="L322" s="353"/>
      <c r="M322" s="353"/>
      <c r="N322" s="353"/>
      <c r="O322" s="353"/>
      <c r="P322" s="353"/>
      <c r="Q322" s="353"/>
      <c r="R322" s="353"/>
      <c r="S322" s="353"/>
      <c r="T322" s="353"/>
      <c r="U322" s="353"/>
      <c r="AC322" s="353"/>
      <c r="AD322" s="353"/>
      <c r="AE322" s="353"/>
      <c r="AF322" s="353"/>
      <c r="AG322" s="353"/>
      <c r="AH322" s="353"/>
      <c r="AI322" s="353"/>
      <c r="AJ322" s="353"/>
      <c r="AK322" s="353"/>
      <c r="AL322" s="353"/>
      <c r="AM322" s="353"/>
      <c r="AN322" s="353"/>
      <c r="AO322" s="353"/>
      <c r="AP322" s="353"/>
      <c r="AQ322" s="353"/>
      <c r="AR322" s="353"/>
      <c r="AS322" s="353"/>
      <c r="AT322" s="353"/>
      <c r="AU322" s="353"/>
      <c r="AV322" s="353"/>
      <c r="AW322" s="353"/>
      <c r="AX322" s="353"/>
      <c r="AY322" s="353"/>
      <c r="AZ322" s="353"/>
      <c r="BA322" s="355"/>
      <c r="BB322" s="356"/>
      <c r="BC322" s="353"/>
      <c r="BD322" s="353"/>
      <c r="BE322" s="353"/>
      <c r="BF322" s="353"/>
      <c r="BG322" s="353"/>
      <c r="BH322" s="353"/>
      <c r="BI322" s="353"/>
      <c r="BJ322" s="353"/>
      <c r="BK322" s="353"/>
      <c r="BL322" s="353"/>
      <c r="BM322" s="353"/>
      <c r="BN322" s="353"/>
      <c r="BO322" s="353"/>
      <c r="BP322" s="353"/>
      <c r="BQ322" s="353"/>
      <c r="BR322" s="353"/>
      <c r="BS322" s="353"/>
      <c r="BT322" s="353"/>
      <c r="BU322" s="353"/>
      <c r="BV322" s="353"/>
      <c r="BW322" s="353"/>
      <c r="BX322" s="357"/>
    </row>
    <row r="323" spans="1:76" s="352" customFormat="1">
      <c r="A323" s="351"/>
      <c r="I323" s="353"/>
      <c r="J323" s="354"/>
      <c r="K323" s="353"/>
      <c r="L323" s="353"/>
      <c r="M323" s="353"/>
      <c r="N323" s="353"/>
      <c r="O323" s="353"/>
      <c r="P323" s="353"/>
      <c r="Q323" s="353"/>
      <c r="R323" s="353"/>
      <c r="S323" s="353"/>
      <c r="T323" s="353"/>
      <c r="U323" s="353"/>
      <c r="AC323" s="353"/>
      <c r="AD323" s="353"/>
      <c r="AE323" s="353"/>
      <c r="AF323" s="353"/>
      <c r="AG323" s="353"/>
      <c r="AH323" s="353"/>
      <c r="AI323" s="353"/>
      <c r="AJ323" s="353"/>
      <c r="AK323" s="353"/>
      <c r="AL323" s="353"/>
      <c r="AM323" s="353"/>
      <c r="AN323" s="353"/>
      <c r="AO323" s="353"/>
      <c r="AP323" s="353"/>
      <c r="AQ323" s="353"/>
      <c r="AR323" s="353"/>
      <c r="AS323" s="353"/>
      <c r="AT323" s="353"/>
      <c r="AU323" s="353"/>
      <c r="AV323" s="353"/>
      <c r="AW323" s="353"/>
      <c r="AX323" s="353"/>
      <c r="AY323" s="353"/>
      <c r="AZ323" s="353"/>
      <c r="BA323" s="355"/>
      <c r="BB323" s="356"/>
      <c r="BC323" s="353"/>
      <c r="BD323" s="353"/>
      <c r="BE323" s="353"/>
      <c r="BF323" s="353"/>
      <c r="BG323" s="353"/>
      <c r="BH323" s="353"/>
      <c r="BI323" s="353"/>
      <c r="BJ323" s="353"/>
      <c r="BK323" s="353"/>
      <c r="BL323" s="353"/>
      <c r="BM323" s="353"/>
      <c r="BN323" s="353"/>
      <c r="BO323" s="353"/>
      <c r="BP323" s="353"/>
      <c r="BQ323" s="353"/>
      <c r="BR323" s="353"/>
      <c r="BS323" s="353"/>
      <c r="BT323" s="353"/>
      <c r="BU323" s="353"/>
      <c r="BV323" s="353"/>
      <c r="BW323" s="353"/>
      <c r="BX323" s="357"/>
    </row>
    <row r="324" spans="1:76" s="352" customFormat="1">
      <c r="A324" s="351"/>
      <c r="I324" s="353"/>
      <c r="J324" s="354"/>
      <c r="K324" s="353"/>
      <c r="L324" s="353"/>
      <c r="M324" s="353"/>
      <c r="N324" s="353"/>
      <c r="O324" s="353"/>
      <c r="P324" s="353"/>
      <c r="Q324" s="353"/>
      <c r="R324" s="353"/>
      <c r="S324" s="353"/>
      <c r="T324" s="353"/>
      <c r="U324" s="353"/>
      <c r="AC324" s="353"/>
      <c r="AD324" s="353"/>
      <c r="AE324" s="353"/>
      <c r="AF324" s="353"/>
      <c r="AG324" s="353"/>
      <c r="AH324" s="353"/>
      <c r="AI324" s="353"/>
      <c r="AJ324" s="353"/>
      <c r="AK324" s="353"/>
      <c r="AL324" s="353"/>
      <c r="AM324" s="353"/>
      <c r="AN324" s="353"/>
      <c r="AO324" s="353"/>
      <c r="AP324" s="353"/>
      <c r="AQ324" s="353"/>
      <c r="AR324" s="353"/>
      <c r="AS324" s="353"/>
      <c r="AT324" s="353"/>
      <c r="AU324" s="353"/>
      <c r="AV324" s="353"/>
      <c r="AW324" s="353"/>
      <c r="AX324" s="353"/>
      <c r="AY324" s="353"/>
      <c r="AZ324" s="353"/>
      <c r="BA324" s="355"/>
      <c r="BB324" s="356"/>
      <c r="BC324" s="353"/>
      <c r="BD324" s="353"/>
      <c r="BE324" s="353"/>
      <c r="BF324" s="353"/>
      <c r="BG324" s="353"/>
      <c r="BH324" s="353"/>
      <c r="BI324" s="353"/>
      <c r="BJ324" s="353"/>
      <c r="BK324" s="353"/>
      <c r="BL324" s="353"/>
      <c r="BM324" s="353"/>
      <c r="BN324" s="353"/>
      <c r="BO324" s="353"/>
      <c r="BP324" s="353"/>
      <c r="BQ324" s="353"/>
      <c r="BR324" s="353"/>
      <c r="BS324" s="353"/>
      <c r="BT324" s="353"/>
      <c r="BU324" s="353"/>
      <c r="BV324" s="353"/>
      <c r="BW324" s="353"/>
      <c r="BX324" s="357"/>
    </row>
    <row r="325" spans="1:76" s="352" customFormat="1">
      <c r="A325" s="351"/>
      <c r="I325" s="353"/>
      <c r="J325" s="354"/>
      <c r="K325" s="353"/>
      <c r="L325" s="353"/>
      <c r="M325" s="353"/>
      <c r="N325" s="353"/>
      <c r="O325" s="353"/>
      <c r="P325" s="353"/>
      <c r="Q325" s="353"/>
      <c r="R325" s="353"/>
      <c r="S325" s="353"/>
      <c r="T325" s="353"/>
      <c r="U325" s="353"/>
      <c r="AC325" s="353"/>
      <c r="AD325" s="353"/>
      <c r="AE325" s="353"/>
      <c r="AF325" s="353"/>
      <c r="AG325" s="353"/>
      <c r="AH325" s="353"/>
      <c r="AI325" s="353"/>
      <c r="AJ325" s="353"/>
      <c r="AK325" s="353"/>
      <c r="AL325" s="353"/>
      <c r="AM325" s="353"/>
      <c r="AN325" s="353"/>
      <c r="AO325" s="353"/>
      <c r="AP325" s="353"/>
      <c r="AQ325" s="353"/>
      <c r="AR325" s="353"/>
      <c r="AS325" s="353"/>
      <c r="AT325" s="353"/>
      <c r="AU325" s="353"/>
      <c r="AV325" s="353"/>
      <c r="AW325" s="353"/>
      <c r="AX325" s="353"/>
      <c r="AY325" s="353"/>
      <c r="AZ325" s="353"/>
      <c r="BA325" s="355"/>
      <c r="BB325" s="356"/>
      <c r="BC325" s="353"/>
      <c r="BD325" s="353"/>
      <c r="BE325" s="353"/>
      <c r="BF325" s="353"/>
      <c r="BG325" s="353"/>
      <c r="BH325" s="353"/>
      <c r="BI325" s="353"/>
      <c r="BJ325" s="353"/>
      <c r="BK325" s="353"/>
      <c r="BL325" s="353"/>
      <c r="BM325" s="353"/>
      <c r="BN325" s="353"/>
      <c r="BO325" s="353"/>
      <c r="BP325" s="353"/>
      <c r="BQ325" s="353"/>
      <c r="BR325" s="353"/>
      <c r="BS325" s="353"/>
      <c r="BT325" s="353"/>
      <c r="BU325" s="353"/>
      <c r="BV325" s="353"/>
      <c r="BW325" s="353"/>
      <c r="BX325" s="357"/>
    </row>
    <row r="326" spans="1:76" s="352" customFormat="1">
      <c r="A326" s="351"/>
      <c r="I326" s="353"/>
      <c r="J326" s="354"/>
      <c r="K326" s="353"/>
      <c r="L326" s="353"/>
      <c r="M326" s="353"/>
      <c r="N326" s="353"/>
      <c r="O326" s="353"/>
      <c r="P326" s="353"/>
      <c r="Q326" s="353"/>
      <c r="R326" s="353"/>
      <c r="S326" s="353"/>
      <c r="T326" s="353"/>
      <c r="U326" s="353"/>
      <c r="AC326" s="353"/>
      <c r="AD326" s="353"/>
      <c r="AE326" s="353"/>
      <c r="AF326" s="353"/>
      <c r="AG326" s="353"/>
      <c r="AH326" s="353"/>
      <c r="AI326" s="353"/>
      <c r="AJ326" s="353"/>
      <c r="AK326" s="353"/>
      <c r="AL326" s="353"/>
      <c r="AM326" s="353"/>
      <c r="AN326" s="353"/>
      <c r="AO326" s="353"/>
      <c r="AP326" s="353"/>
      <c r="AQ326" s="353"/>
      <c r="AR326" s="353"/>
      <c r="AS326" s="353"/>
      <c r="AT326" s="353"/>
      <c r="AU326" s="353"/>
      <c r="AV326" s="353"/>
      <c r="AW326" s="353"/>
      <c r="AX326" s="353"/>
      <c r="AY326" s="353"/>
      <c r="AZ326" s="353"/>
      <c r="BA326" s="355"/>
      <c r="BB326" s="356"/>
      <c r="BC326" s="353"/>
      <c r="BD326" s="353"/>
      <c r="BE326" s="353"/>
      <c r="BF326" s="353"/>
      <c r="BG326" s="353"/>
      <c r="BH326" s="353"/>
      <c r="BI326" s="353"/>
      <c r="BJ326" s="353"/>
      <c r="BK326" s="353"/>
      <c r="BL326" s="353"/>
      <c r="BM326" s="353"/>
      <c r="BN326" s="353"/>
      <c r="BO326" s="353"/>
      <c r="BP326" s="353"/>
      <c r="BQ326" s="353"/>
      <c r="BR326" s="353"/>
      <c r="BS326" s="353"/>
      <c r="BT326" s="353"/>
      <c r="BU326" s="353"/>
      <c r="BV326" s="353"/>
      <c r="BW326" s="353"/>
      <c r="BX326" s="357"/>
    </row>
    <row r="327" spans="1:76" s="352" customFormat="1">
      <c r="A327" s="351"/>
      <c r="I327" s="353"/>
      <c r="J327" s="354"/>
      <c r="K327" s="353"/>
      <c r="L327" s="353"/>
      <c r="M327" s="353"/>
      <c r="N327" s="353"/>
      <c r="O327" s="353"/>
      <c r="P327" s="353"/>
      <c r="Q327" s="353"/>
      <c r="R327" s="353"/>
      <c r="S327" s="353"/>
      <c r="T327" s="353"/>
      <c r="U327" s="353"/>
      <c r="AC327" s="353"/>
      <c r="AD327" s="353"/>
      <c r="AE327" s="353"/>
      <c r="AF327" s="353"/>
      <c r="AG327" s="353"/>
      <c r="AH327" s="353"/>
      <c r="AI327" s="353"/>
      <c r="AJ327" s="353"/>
      <c r="AK327" s="353"/>
      <c r="AL327" s="353"/>
      <c r="AM327" s="353"/>
      <c r="AN327" s="353"/>
      <c r="AO327" s="353"/>
      <c r="AP327" s="353"/>
      <c r="AQ327" s="353"/>
      <c r="AR327" s="353"/>
      <c r="AS327" s="353"/>
      <c r="AT327" s="353"/>
      <c r="AU327" s="353"/>
      <c r="AV327" s="353"/>
      <c r="AW327" s="353"/>
      <c r="AX327" s="353"/>
      <c r="AY327" s="353"/>
      <c r="AZ327" s="353"/>
      <c r="BA327" s="355"/>
      <c r="BB327" s="356"/>
      <c r="BC327" s="353"/>
      <c r="BD327" s="353"/>
      <c r="BE327" s="353"/>
      <c r="BF327" s="353"/>
      <c r="BG327" s="353"/>
      <c r="BH327" s="353"/>
      <c r="BI327" s="353"/>
      <c r="BJ327" s="353"/>
      <c r="BK327" s="353"/>
      <c r="BL327" s="353"/>
      <c r="BM327" s="353"/>
      <c r="BN327" s="353"/>
      <c r="BO327" s="353"/>
      <c r="BP327" s="353"/>
      <c r="BQ327" s="353"/>
      <c r="BR327" s="353"/>
      <c r="BS327" s="353"/>
      <c r="BT327" s="353"/>
      <c r="BU327" s="353"/>
      <c r="BV327" s="353"/>
      <c r="BW327" s="353"/>
      <c r="BX327" s="357"/>
    </row>
    <row r="328" spans="1:76" s="352" customFormat="1">
      <c r="A328" s="351"/>
      <c r="I328" s="353"/>
      <c r="J328" s="354"/>
      <c r="K328" s="353"/>
      <c r="L328" s="353"/>
      <c r="M328" s="353"/>
      <c r="N328" s="353"/>
      <c r="O328" s="353"/>
      <c r="P328" s="353"/>
      <c r="Q328" s="353"/>
      <c r="R328" s="353"/>
      <c r="S328" s="353"/>
      <c r="T328" s="353"/>
      <c r="U328" s="353"/>
      <c r="AC328" s="353"/>
      <c r="AD328" s="353"/>
      <c r="AE328" s="353"/>
      <c r="AF328" s="353"/>
      <c r="AG328" s="353"/>
      <c r="AH328" s="353"/>
      <c r="AI328" s="353"/>
      <c r="AJ328" s="353"/>
      <c r="AK328" s="353"/>
      <c r="AL328" s="353"/>
      <c r="AM328" s="353"/>
      <c r="AN328" s="353"/>
      <c r="AO328" s="353"/>
      <c r="AP328" s="353"/>
      <c r="AQ328" s="353"/>
      <c r="AR328" s="353"/>
      <c r="AS328" s="353"/>
      <c r="AT328" s="353"/>
      <c r="AU328" s="353"/>
      <c r="AV328" s="353"/>
      <c r="AW328" s="353"/>
      <c r="AX328" s="353"/>
      <c r="AY328" s="353"/>
      <c r="AZ328" s="353"/>
      <c r="BA328" s="355"/>
      <c r="BB328" s="356"/>
      <c r="BC328" s="353"/>
      <c r="BD328" s="353"/>
      <c r="BE328" s="353"/>
      <c r="BF328" s="353"/>
      <c r="BG328" s="353"/>
      <c r="BH328" s="353"/>
      <c r="BI328" s="353"/>
      <c r="BJ328" s="353"/>
      <c r="BK328" s="353"/>
      <c r="BL328" s="353"/>
      <c r="BM328" s="353"/>
      <c r="BN328" s="353"/>
      <c r="BO328" s="353"/>
      <c r="BP328" s="353"/>
      <c r="BQ328" s="353"/>
      <c r="BR328" s="353"/>
      <c r="BS328" s="353"/>
      <c r="BT328" s="353"/>
      <c r="BU328" s="353"/>
      <c r="BV328" s="353"/>
      <c r="BW328" s="353"/>
      <c r="BX328" s="357"/>
    </row>
    <row r="329" spans="1:76" s="352" customFormat="1">
      <c r="A329" s="351"/>
      <c r="I329" s="353"/>
      <c r="J329" s="354"/>
      <c r="K329" s="353"/>
      <c r="L329" s="353"/>
      <c r="M329" s="353"/>
      <c r="N329" s="353"/>
      <c r="O329" s="353"/>
      <c r="P329" s="353"/>
      <c r="Q329" s="353"/>
      <c r="R329" s="353"/>
      <c r="S329" s="353"/>
      <c r="T329" s="353"/>
      <c r="U329" s="353"/>
      <c r="AC329" s="353"/>
      <c r="AD329" s="353"/>
      <c r="AE329" s="353"/>
      <c r="AF329" s="353"/>
      <c r="AG329" s="353"/>
      <c r="AH329" s="353"/>
      <c r="AI329" s="353"/>
      <c r="AJ329" s="353"/>
      <c r="AK329" s="353"/>
      <c r="AL329" s="353"/>
      <c r="AM329" s="353"/>
      <c r="AN329" s="353"/>
      <c r="AO329" s="353"/>
      <c r="AP329" s="353"/>
      <c r="AQ329" s="353"/>
      <c r="AR329" s="353"/>
      <c r="AS329" s="353"/>
      <c r="AT329" s="353"/>
      <c r="AU329" s="353"/>
      <c r="AV329" s="353"/>
      <c r="AW329" s="353"/>
      <c r="AX329" s="353"/>
      <c r="AY329" s="353"/>
      <c r="AZ329" s="353"/>
      <c r="BA329" s="355"/>
      <c r="BB329" s="356"/>
      <c r="BC329" s="353"/>
      <c r="BD329" s="353"/>
      <c r="BE329" s="353"/>
      <c r="BF329" s="353"/>
      <c r="BG329" s="353"/>
      <c r="BH329" s="353"/>
      <c r="BI329" s="353"/>
      <c r="BJ329" s="353"/>
      <c r="BK329" s="353"/>
      <c r="BL329" s="353"/>
      <c r="BM329" s="353"/>
      <c r="BN329" s="353"/>
      <c r="BO329" s="353"/>
      <c r="BP329" s="353"/>
      <c r="BQ329" s="353"/>
      <c r="BR329" s="353"/>
      <c r="BS329" s="353"/>
      <c r="BT329" s="353"/>
      <c r="BU329" s="353"/>
      <c r="BV329" s="353"/>
      <c r="BW329" s="353"/>
      <c r="BX329" s="357"/>
    </row>
    <row r="330" spans="1:76" s="352" customFormat="1">
      <c r="A330" s="351"/>
      <c r="I330" s="353"/>
      <c r="J330" s="354"/>
      <c r="K330" s="353"/>
      <c r="L330" s="353"/>
      <c r="M330" s="353"/>
      <c r="N330" s="353"/>
      <c r="O330" s="353"/>
      <c r="P330" s="353"/>
      <c r="Q330" s="353"/>
      <c r="R330" s="353"/>
      <c r="S330" s="353"/>
      <c r="T330" s="353"/>
      <c r="U330" s="353"/>
      <c r="AC330" s="353"/>
      <c r="AD330" s="353"/>
      <c r="AE330" s="353"/>
      <c r="AF330" s="353"/>
      <c r="AG330" s="353"/>
      <c r="AH330" s="353"/>
      <c r="AI330" s="353"/>
      <c r="AJ330" s="353"/>
      <c r="AK330" s="353"/>
      <c r="AL330" s="353"/>
      <c r="AM330" s="353"/>
      <c r="AN330" s="353"/>
      <c r="AO330" s="353"/>
      <c r="AP330" s="353"/>
      <c r="AQ330" s="353"/>
      <c r="AR330" s="353"/>
      <c r="AS330" s="353"/>
      <c r="AT330" s="353"/>
      <c r="AU330" s="353"/>
      <c r="AV330" s="353"/>
      <c r="AW330" s="353"/>
      <c r="AX330" s="353"/>
      <c r="AY330" s="353"/>
      <c r="AZ330" s="353"/>
      <c r="BA330" s="355"/>
      <c r="BB330" s="356"/>
      <c r="BC330" s="353"/>
      <c r="BD330" s="353"/>
      <c r="BE330" s="353"/>
      <c r="BF330" s="353"/>
      <c r="BG330" s="353"/>
      <c r="BH330" s="353"/>
      <c r="BI330" s="353"/>
      <c r="BJ330" s="353"/>
      <c r="BK330" s="353"/>
      <c r="BL330" s="353"/>
      <c r="BM330" s="353"/>
      <c r="BN330" s="353"/>
      <c r="BO330" s="353"/>
      <c r="BP330" s="353"/>
      <c r="BQ330" s="353"/>
      <c r="BR330" s="353"/>
      <c r="BS330" s="353"/>
      <c r="BT330" s="353"/>
      <c r="BU330" s="353"/>
      <c r="BV330" s="353"/>
      <c r="BW330" s="353"/>
      <c r="BX330" s="357"/>
    </row>
    <row r="331" spans="1:76" s="352" customFormat="1">
      <c r="A331" s="351"/>
      <c r="I331" s="353"/>
      <c r="J331" s="354"/>
      <c r="K331" s="353"/>
      <c r="L331" s="353"/>
      <c r="M331" s="353"/>
      <c r="N331" s="353"/>
      <c r="O331" s="353"/>
      <c r="P331" s="353"/>
      <c r="Q331" s="353"/>
      <c r="R331" s="353"/>
      <c r="S331" s="353"/>
      <c r="T331" s="353"/>
      <c r="U331" s="353"/>
      <c r="AC331" s="353"/>
      <c r="AD331" s="353"/>
      <c r="AE331" s="353"/>
      <c r="AF331" s="353"/>
      <c r="AG331" s="353"/>
      <c r="AH331" s="353"/>
      <c r="AI331" s="353"/>
      <c r="AJ331" s="353"/>
      <c r="AK331" s="353"/>
      <c r="AL331" s="353"/>
      <c r="AM331" s="353"/>
      <c r="AN331" s="353"/>
      <c r="AO331" s="353"/>
      <c r="AP331" s="353"/>
      <c r="AQ331" s="353"/>
      <c r="AR331" s="353"/>
      <c r="AS331" s="353"/>
      <c r="AT331" s="353"/>
      <c r="AU331" s="353"/>
      <c r="AV331" s="353"/>
      <c r="AW331" s="353"/>
      <c r="AX331" s="353"/>
      <c r="AY331" s="353"/>
      <c r="AZ331" s="353"/>
      <c r="BA331" s="355"/>
      <c r="BB331" s="356"/>
      <c r="BC331" s="353"/>
      <c r="BD331" s="353"/>
      <c r="BE331" s="353"/>
      <c r="BF331" s="353"/>
      <c r="BG331" s="353"/>
      <c r="BH331" s="353"/>
      <c r="BI331" s="353"/>
      <c r="BJ331" s="353"/>
      <c r="BK331" s="353"/>
      <c r="BL331" s="353"/>
      <c r="BM331" s="353"/>
      <c r="BN331" s="353"/>
      <c r="BO331" s="353"/>
      <c r="BP331" s="353"/>
      <c r="BQ331" s="353"/>
      <c r="BR331" s="353"/>
      <c r="BS331" s="353"/>
      <c r="BT331" s="353"/>
      <c r="BU331" s="353"/>
      <c r="BV331" s="353"/>
      <c r="BW331" s="353"/>
      <c r="BX331" s="357"/>
    </row>
    <row r="332" spans="1:76" s="352" customFormat="1">
      <c r="A332" s="351"/>
      <c r="I332" s="353"/>
      <c r="J332" s="354"/>
      <c r="K332" s="353"/>
      <c r="L332" s="353"/>
      <c r="M332" s="353"/>
      <c r="N332" s="353"/>
      <c r="O332" s="353"/>
      <c r="P332" s="353"/>
      <c r="Q332" s="353"/>
      <c r="R332" s="353"/>
      <c r="S332" s="353"/>
      <c r="T332" s="353"/>
      <c r="U332" s="353"/>
      <c r="AC332" s="353"/>
      <c r="AD332" s="353"/>
      <c r="AE332" s="353"/>
      <c r="AF332" s="353"/>
      <c r="AG332" s="353"/>
      <c r="AH332" s="353"/>
      <c r="AI332" s="353"/>
      <c r="AJ332" s="353"/>
      <c r="AK332" s="353"/>
      <c r="AL332" s="353"/>
      <c r="AM332" s="353"/>
      <c r="AN332" s="353"/>
      <c r="AO332" s="353"/>
      <c r="AP332" s="353"/>
      <c r="AQ332" s="353"/>
      <c r="AR332" s="353"/>
      <c r="AS332" s="353"/>
      <c r="AT332" s="353"/>
      <c r="AU332" s="353"/>
      <c r="AV332" s="353"/>
      <c r="AW332" s="353"/>
      <c r="AX332" s="353"/>
      <c r="AY332" s="353"/>
      <c r="AZ332" s="353"/>
      <c r="BA332" s="355"/>
      <c r="BB332" s="356"/>
      <c r="BC332" s="353"/>
      <c r="BD332" s="353"/>
      <c r="BE332" s="353"/>
      <c r="BF332" s="353"/>
      <c r="BG332" s="353"/>
      <c r="BH332" s="353"/>
      <c r="BI332" s="353"/>
      <c r="BJ332" s="353"/>
      <c r="BK332" s="353"/>
      <c r="BL332" s="353"/>
      <c r="BM332" s="353"/>
      <c r="BN332" s="353"/>
      <c r="BO332" s="353"/>
      <c r="BP332" s="353"/>
      <c r="BQ332" s="353"/>
      <c r="BR332" s="353"/>
      <c r="BS332" s="353"/>
      <c r="BT332" s="353"/>
      <c r="BU332" s="353"/>
      <c r="BV332" s="353"/>
      <c r="BW332" s="353"/>
      <c r="BX332" s="357"/>
    </row>
    <row r="333" spans="1:76" s="352" customFormat="1">
      <c r="A333" s="351"/>
      <c r="I333" s="353"/>
      <c r="J333" s="354"/>
      <c r="K333" s="353"/>
      <c r="L333" s="353"/>
      <c r="M333" s="353"/>
      <c r="N333" s="353"/>
      <c r="O333" s="353"/>
      <c r="P333" s="353"/>
      <c r="Q333" s="353"/>
      <c r="R333" s="353"/>
      <c r="S333" s="353"/>
      <c r="T333" s="353"/>
      <c r="U333" s="353"/>
      <c r="AC333" s="353"/>
      <c r="AD333" s="353"/>
      <c r="AE333" s="353"/>
      <c r="AF333" s="353"/>
      <c r="AG333" s="353"/>
      <c r="AH333" s="353"/>
      <c r="AI333" s="353"/>
      <c r="AJ333" s="353"/>
      <c r="AK333" s="353"/>
      <c r="AL333" s="353"/>
      <c r="AM333" s="353"/>
      <c r="AN333" s="353"/>
      <c r="AO333" s="353"/>
      <c r="AP333" s="353"/>
      <c r="AQ333" s="353"/>
      <c r="AR333" s="353"/>
      <c r="AS333" s="353"/>
      <c r="AT333" s="353"/>
      <c r="AU333" s="353"/>
      <c r="AV333" s="353"/>
      <c r="AW333" s="353"/>
      <c r="AX333" s="353"/>
      <c r="AY333" s="353"/>
      <c r="AZ333" s="353"/>
      <c r="BA333" s="355"/>
      <c r="BB333" s="356"/>
      <c r="BC333" s="353"/>
      <c r="BD333" s="353"/>
      <c r="BE333" s="353"/>
      <c r="BF333" s="353"/>
      <c r="BG333" s="353"/>
      <c r="BH333" s="353"/>
      <c r="BI333" s="353"/>
      <c r="BJ333" s="353"/>
      <c r="BK333" s="353"/>
      <c r="BL333" s="353"/>
      <c r="BM333" s="353"/>
      <c r="BN333" s="353"/>
      <c r="BO333" s="353"/>
      <c r="BP333" s="353"/>
      <c r="BQ333" s="353"/>
      <c r="BR333" s="353"/>
      <c r="BS333" s="353"/>
      <c r="BT333" s="353"/>
      <c r="BU333" s="353"/>
      <c r="BV333" s="353"/>
      <c r="BW333" s="353"/>
      <c r="BX333" s="357"/>
    </row>
    <row r="334" spans="1:76" s="352" customFormat="1">
      <c r="A334" s="351"/>
      <c r="I334" s="353"/>
      <c r="J334" s="354"/>
      <c r="K334" s="353"/>
      <c r="L334" s="353"/>
      <c r="M334" s="353"/>
      <c r="N334" s="353"/>
      <c r="O334" s="353"/>
      <c r="P334" s="353"/>
      <c r="Q334" s="353"/>
      <c r="R334" s="353"/>
      <c r="S334" s="353"/>
      <c r="T334" s="353"/>
      <c r="U334" s="353"/>
      <c r="AC334" s="353"/>
      <c r="AD334" s="353"/>
      <c r="AE334" s="353"/>
      <c r="AF334" s="353"/>
      <c r="AG334" s="353"/>
      <c r="AH334" s="353"/>
      <c r="AI334" s="353"/>
      <c r="AJ334" s="353"/>
      <c r="AK334" s="353"/>
      <c r="AL334" s="353"/>
      <c r="AM334" s="353"/>
      <c r="AN334" s="353"/>
      <c r="AO334" s="353"/>
      <c r="AP334" s="353"/>
      <c r="AQ334" s="353"/>
      <c r="AR334" s="353"/>
      <c r="AS334" s="353"/>
      <c r="AT334" s="353"/>
      <c r="AU334" s="353"/>
      <c r="AV334" s="353"/>
      <c r="AW334" s="353"/>
      <c r="AX334" s="353"/>
      <c r="AY334" s="353"/>
      <c r="AZ334" s="353"/>
      <c r="BA334" s="355"/>
      <c r="BB334" s="356"/>
      <c r="BC334" s="353"/>
      <c r="BD334" s="353"/>
      <c r="BE334" s="353"/>
      <c r="BF334" s="353"/>
      <c r="BG334" s="353"/>
      <c r="BH334" s="353"/>
      <c r="BI334" s="353"/>
      <c r="BJ334" s="353"/>
      <c r="BK334" s="353"/>
      <c r="BL334" s="353"/>
      <c r="BM334" s="353"/>
      <c r="BN334" s="353"/>
      <c r="BO334" s="353"/>
      <c r="BP334" s="353"/>
      <c r="BQ334" s="353"/>
      <c r="BR334" s="353"/>
      <c r="BS334" s="353"/>
      <c r="BT334" s="353"/>
      <c r="BU334" s="353"/>
      <c r="BV334" s="353"/>
      <c r="BW334" s="353"/>
      <c r="BX334" s="357"/>
    </row>
    <row r="335" spans="1:76" s="352" customFormat="1">
      <c r="A335" s="351"/>
      <c r="I335" s="353"/>
      <c r="J335" s="354"/>
      <c r="K335" s="353"/>
      <c r="L335" s="353"/>
      <c r="M335" s="353"/>
      <c r="N335" s="353"/>
      <c r="O335" s="353"/>
      <c r="P335" s="353"/>
      <c r="Q335" s="353"/>
      <c r="R335" s="353"/>
      <c r="S335" s="353"/>
      <c r="T335" s="353"/>
      <c r="U335" s="353"/>
      <c r="AC335" s="353"/>
      <c r="AD335" s="353"/>
      <c r="AE335" s="353"/>
      <c r="AF335" s="353"/>
      <c r="AG335" s="353"/>
      <c r="AH335" s="353"/>
      <c r="AI335" s="353"/>
      <c r="AJ335" s="353"/>
      <c r="AK335" s="353"/>
      <c r="AL335" s="353"/>
      <c r="AM335" s="353"/>
      <c r="AN335" s="353"/>
      <c r="AO335" s="353"/>
      <c r="AP335" s="353"/>
      <c r="AQ335" s="353"/>
      <c r="AR335" s="353"/>
      <c r="AS335" s="353"/>
      <c r="AT335" s="353"/>
      <c r="AU335" s="353"/>
      <c r="AV335" s="353"/>
      <c r="AW335" s="353"/>
      <c r="AX335" s="353"/>
      <c r="AY335" s="353"/>
      <c r="AZ335" s="353"/>
      <c r="BA335" s="355"/>
      <c r="BB335" s="356"/>
      <c r="BC335" s="353"/>
      <c r="BD335" s="353"/>
      <c r="BE335" s="353"/>
      <c r="BF335" s="353"/>
      <c r="BG335" s="353"/>
      <c r="BH335" s="353"/>
      <c r="BI335" s="353"/>
      <c r="BJ335" s="353"/>
      <c r="BK335" s="353"/>
      <c r="BL335" s="353"/>
      <c r="BM335" s="353"/>
      <c r="BN335" s="353"/>
      <c r="BO335" s="353"/>
      <c r="BP335" s="353"/>
      <c r="BQ335" s="353"/>
      <c r="BR335" s="353"/>
      <c r="BS335" s="353"/>
      <c r="BT335" s="353"/>
      <c r="BU335" s="353"/>
      <c r="BV335" s="353"/>
      <c r="BW335" s="353"/>
      <c r="BX335" s="357"/>
    </row>
    <row r="336" spans="1:76" s="352" customFormat="1">
      <c r="A336" s="351"/>
      <c r="I336" s="353"/>
      <c r="J336" s="354"/>
      <c r="K336" s="353"/>
      <c r="L336" s="353"/>
      <c r="M336" s="353"/>
      <c r="N336" s="353"/>
      <c r="O336" s="353"/>
      <c r="P336" s="353"/>
      <c r="Q336" s="353"/>
      <c r="R336" s="353"/>
      <c r="S336" s="353"/>
      <c r="T336" s="353"/>
      <c r="U336" s="353"/>
      <c r="AC336" s="353"/>
      <c r="AD336" s="353"/>
      <c r="AE336" s="353"/>
      <c r="AF336" s="353"/>
      <c r="AG336" s="353"/>
      <c r="AH336" s="353"/>
      <c r="AI336" s="353"/>
      <c r="AJ336" s="353"/>
      <c r="AK336" s="353"/>
      <c r="AL336" s="353"/>
      <c r="AM336" s="353"/>
      <c r="AN336" s="353"/>
      <c r="AO336" s="353"/>
      <c r="AP336" s="353"/>
      <c r="AQ336" s="353"/>
      <c r="AR336" s="353"/>
      <c r="AS336" s="353"/>
      <c r="AT336" s="353"/>
      <c r="AU336" s="353"/>
      <c r="AV336" s="353"/>
      <c r="AW336" s="353"/>
      <c r="AX336" s="353"/>
      <c r="AY336" s="353"/>
      <c r="AZ336" s="353"/>
      <c r="BA336" s="355"/>
      <c r="BB336" s="356"/>
      <c r="BC336" s="353"/>
      <c r="BD336" s="353"/>
      <c r="BE336" s="353"/>
      <c r="BF336" s="353"/>
      <c r="BG336" s="353"/>
      <c r="BH336" s="353"/>
      <c r="BI336" s="353"/>
      <c r="BJ336" s="353"/>
      <c r="BK336" s="353"/>
      <c r="BL336" s="353"/>
      <c r="BM336" s="353"/>
      <c r="BN336" s="353"/>
      <c r="BO336" s="353"/>
      <c r="BP336" s="353"/>
      <c r="BQ336" s="353"/>
      <c r="BR336" s="353"/>
      <c r="BS336" s="353"/>
      <c r="BT336" s="353"/>
      <c r="BU336" s="353"/>
      <c r="BV336" s="353"/>
      <c r="BW336" s="353"/>
      <c r="BX336" s="357"/>
    </row>
    <row r="337" spans="1:76" s="352" customFormat="1">
      <c r="A337" s="351"/>
      <c r="I337" s="353"/>
      <c r="J337" s="354"/>
      <c r="K337" s="353"/>
      <c r="L337" s="353"/>
      <c r="M337" s="353"/>
      <c r="N337" s="353"/>
      <c r="O337" s="353"/>
      <c r="P337" s="353"/>
      <c r="Q337" s="353"/>
      <c r="R337" s="353"/>
      <c r="S337" s="353"/>
      <c r="T337" s="353"/>
      <c r="U337" s="353"/>
      <c r="AC337" s="353"/>
      <c r="AD337" s="353"/>
      <c r="AE337" s="353"/>
      <c r="AF337" s="353"/>
      <c r="AG337" s="353"/>
      <c r="AH337" s="353"/>
      <c r="AI337" s="353"/>
      <c r="AJ337" s="353"/>
      <c r="AK337" s="353"/>
      <c r="AL337" s="353"/>
      <c r="AM337" s="353"/>
      <c r="AN337" s="353"/>
      <c r="AO337" s="353"/>
      <c r="AP337" s="353"/>
      <c r="AQ337" s="353"/>
      <c r="AR337" s="353"/>
      <c r="AS337" s="353"/>
      <c r="AT337" s="353"/>
      <c r="AU337" s="353"/>
      <c r="AV337" s="353"/>
      <c r="AW337" s="353"/>
      <c r="AX337" s="353"/>
      <c r="AY337" s="353"/>
      <c r="AZ337" s="353"/>
      <c r="BA337" s="355"/>
      <c r="BB337" s="356"/>
      <c r="BC337" s="353"/>
      <c r="BD337" s="353"/>
      <c r="BE337" s="353"/>
      <c r="BF337" s="353"/>
      <c r="BG337" s="353"/>
      <c r="BH337" s="353"/>
      <c r="BI337" s="353"/>
      <c r="BJ337" s="353"/>
      <c r="BK337" s="353"/>
      <c r="BL337" s="353"/>
      <c r="BM337" s="353"/>
      <c r="BN337" s="353"/>
      <c r="BO337" s="353"/>
      <c r="BP337" s="353"/>
      <c r="BQ337" s="353"/>
      <c r="BR337" s="353"/>
      <c r="BS337" s="353"/>
      <c r="BT337" s="353"/>
      <c r="BU337" s="353"/>
      <c r="BV337" s="353"/>
      <c r="BW337" s="353"/>
      <c r="BX337" s="357"/>
    </row>
    <row r="338" spans="1:76" s="352" customFormat="1">
      <c r="A338" s="351"/>
      <c r="I338" s="353"/>
      <c r="J338" s="354"/>
      <c r="K338" s="353"/>
      <c r="L338" s="353"/>
      <c r="M338" s="353"/>
      <c r="N338" s="353"/>
      <c r="O338" s="353"/>
      <c r="P338" s="353"/>
      <c r="Q338" s="353"/>
      <c r="R338" s="353"/>
      <c r="S338" s="353"/>
      <c r="T338" s="353"/>
      <c r="U338" s="353"/>
      <c r="AC338" s="353"/>
      <c r="AD338" s="353"/>
      <c r="AE338" s="353"/>
      <c r="AF338" s="353"/>
      <c r="AG338" s="353"/>
      <c r="AH338" s="353"/>
      <c r="AI338" s="353"/>
      <c r="AJ338" s="353"/>
      <c r="AK338" s="353"/>
      <c r="AL338" s="353"/>
      <c r="AM338" s="353"/>
      <c r="AN338" s="353"/>
      <c r="AO338" s="353"/>
      <c r="AP338" s="353"/>
      <c r="AQ338" s="353"/>
      <c r="AR338" s="353"/>
      <c r="AS338" s="353"/>
      <c r="AT338" s="353"/>
      <c r="AU338" s="353"/>
      <c r="AV338" s="353"/>
      <c r="AW338" s="353"/>
      <c r="AX338" s="353"/>
      <c r="AY338" s="353"/>
      <c r="AZ338" s="353"/>
      <c r="BA338" s="355"/>
      <c r="BB338" s="356"/>
      <c r="BC338" s="353"/>
      <c r="BD338" s="353"/>
      <c r="BE338" s="353"/>
      <c r="BF338" s="353"/>
      <c r="BG338" s="353"/>
      <c r="BH338" s="353"/>
      <c r="BI338" s="353"/>
      <c r="BJ338" s="353"/>
      <c r="BK338" s="353"/>
      <c r="BL338" s="353"/>
      <c r="BM338" s="353"/>
      <c r="BN338" s="353"/>
      <c r="BO338" s="353"/>
      <c r="BP338" s="353"/>
      <c r="BQ338" s="353"/>
      <c r="BR338" s="353"/>
      <c r="BS338" s="353"/>
      <c r="BT338" s="353"/>
      <c r="BU338" s="353"/>
      <c r="BV338" s="353"/>
      <c r="BW338" s="353"/>
      <c r="BX338" s="357"/>
    </row>
    <row r="339" spans="1:76" s="352" customFormat="1">
      <c r="A339" s="351"/>
      <c r="I339" s="353"/>
      <c r="J339" s="354"/>
      <c r="K339" s="353"/>
      <c r="L339" s="353"/>
      <c r="M339" s="353"/>
      <c r="N339" s="353"/>
      <c r="O339" s="353"/>
      <c r="P339" s="353"/>
      <c r="Q339" s="353"/>
      <c r="R339" s="353"/>
      <c r="S339" s="353"/>
      <c r="T339" s="353"/>
      <c r="U339" s="353"/>
      <c r="AC339" s="353"/>
      <c r="AD339" s="353"/>
      <c r="AE339" s="353"/>
      <c r="AF339" s="353"/>
      <c r="AG339" s="353"/>
      <c r="AH339" s="353"/>
      <c r="AI339" s="353"/>
      <c r="AJ339" s="353"/>
      <c r="AK339" s="353"/>
      <c r="AL339" s="353"/>
      <c r="AM339" s="353"/>
      <c r="AN339" s="353"/>
      <c r="AO339" s="353"/>
      <c r="AP339" s="353"/>
      <c r="AQ339" s="353"/>
      <c r="AR339" s="353"/>
      <c r="AS339" s="353"/>
      <c r="AT339" s="353"/>
      <c r="AU339" s="353"/>
      <c r="AV339" s="353"/>
      <c r="AW339" s="353"/>
      <c r="AX339" s="353"/>
      <c r="AY339" s="353"/>
      <c r="AZ339" s="353"/>
      <c r="BA339" s="355"/>
      <c r="BB339" s="356"/>
      <c r="BC339" s="353"/>
      <c r="BD339" s="353"/>
      <c r="BE339" s="353"/>
      <c r="BF339" s="353"/>
      <c r="BG339" s="353"/>
      <c r="BH339" s="353"/>
      <c r="BI339" s="353"/>
      <c r="BJ339" s="353"/>
      <c r="BK339" s="353"/>
      <c r="BL339" s="353"/>
      <c r="BM339" s="353"/>
      <c r="BN339" s="353"/>
      <c r="BO339" s="353"/>
      <c r="BP339" s="353"/>
      <c r="BQ339" s="353"/>
      <c r="BR339" s="353"/>
      <c r="BS339" s="353"/>
      <c r="BT339" s="353"/>
      <c r="BU339" s="353"/>
      <c r="BV339" s="353"/>
      <c r="BW339" s="353"/>
      <c r="BX339" s="357"/>
    </row>
    <row r="340" spans="1:76" s="352" customFormat="1">
      <c r="A340" s="351"/>
      <c r="I340" s="353"/>
      <c r="J340" s="354"/>
      <c r="K340" s="353"/>
      <c r="L340" s="353"/>
      <c r="M340" s="353"/>
      <c r="N340" s="353"/>
      <c r="O340" s="353"/>
      <c r="P340" s="353"/>
      <c r="Q340" s="353"/>
      <c r="R340" s="353"/>
      <c r="S340" s="353"/>
      <c r="T340" s="353"/>
      <c r="U340" s="353"/>
      <c r="AC340" s="353"/>
      <c r="AD340" s="353"/>
      <c r="AE340" s="353"/>
      <c r="AF340" s="353"/>
      <c r="AG340" s="353"/>
      <c r="AH340" s="353"/>
      <c r="AI340" s="353"/>
      <c r="AJ340" s="353"/>
      <c r="AK340" s="353"/>
      <c r="AL340" s="353"/>
      <c r="AM340" s="353"/>
      <c r="AN340" s="353"/>
      <c r="AO340" s="353"/>
      <c r="AP340" s="353"/>
      <c r="AQ340" s="353"/>
      <c r="AR340" s="353"/>
      <c r="AS340" s="353"/>
      <c r="AT340" s="353"/>
      <c r="AU340" s="353"/>
      <c r="AV340" s="353"/>
      <c r="AW340" s="353"/>
      <c r="AX340" s="353"/>
      <c r="AY340" s="353"/>
      <c r="AZ340" s="353"/>
      <c r="BA340" s="355"/>
      <c r="BB340" s="356"/>
      <c r="BC340" s="353"/>
      <c r="BD340" s="353"/>
      <c r="BE340" s="353"/>
      <c r="BF340" s="353"/>
      <c r="BG340" s="353"/>
      <c r="BH340" s="353"/>
      <c r="BI340" s="353"/>
      <c r="BJ340" s="353"/>
      <c r="BK340" s="353"/>
      <c r="BL340" s="353"/>
      <c r="BM340" s="353"/>
      <c r="BN340" s="353"/>
      <c r="BO340" s="353"/>
      <c r="BP340" s="353"/>
      <c r="BQ340" s="353"/>
      <c r="BR340" s="353"/>
      <c r="BS340" s="353"/>
      <c r="BT340" s="353"/>
      <c r="BU340" s="353"/>
      <c r="BV340" s="353"/>
      <c r="BW340" s="353"/>
      <c r="BX340" s="357"/>
    </row>
    <row r="341" spans="1:76" s="352" customFormat="1">
      <c r="A341" s="351"/>
      <c r="I341" s="353"/>
      <c r="J341" s="354"/>
      <c r="K341" s="353"/>
      <c r="L341" s="353"/>
      <c r="M341" s="353"/>
      <c r="N341" s="353"/>
      <c r="O341" s="353"/>
      <c r="P341" s="353"/>
      <c r="Q341" s="353"/>
      <c r="R341" s="353"/>
      <c r="S341" s="353"/>
      <c r="T341" s="353"/>
      <c r="U341" s="353"/>
      <c r="AC341" s="353"/>
      <c r="AD341" s="353"/>
      <c r="AE341" s="353"/>
      <c r="AF341" s="353"/>
      <c r="AG341" s="353"/>
      <c r="AH341" s="353"/>
      <c r="AI341" s="353"/>
      <c r="AJ341" s="353"/>
      <c r="AK341" s="353"/>
      <c r="AL341" s="353"/>
      <c r="AM341" s="353"/>
      <c r="AN341" s="353"/>
      <c r="AO341" s="353"/>
      <c r="AP341" s="353"/>
      <c r="AQ341" s="353"/>
      <c r="AR341" s="353"/>
      <c r="AS341" s="353"/>
      <c r="AT341" s="353"/>
      <c r="AU341" s="353"/>
      <c r="AV341" s="353"/>
      <c r="AW341" s="353"/>
      <c r="AX341" s="353"/>
      <c r="AY341" s="353"/>
      <c r="AZ341" s="353"/>
      <c r="BA341" s="355"/>
      <c r="BB341" s="356"/>
      <c r="BC341" s="353"/>
      <c r="BD341" s="353"/>
      <c r="BE341" s="353"/>
      <c r="BF341" s="353"/>
      <c r="BG341" s="353"/>
      <c r="BH341" s="353"/>
      <c r="BI341" s="353"/>
      <c r="BJ341" s="353"/>
      <c r="BK341" s="353"/>
      <c r="BL341" s="353"/>
      <c r="BM341" s="353"/>
      <c r="BN341" s="353"/>
      <c r="BO341" s="353"/>
      <c r="BP341" s="353"/>
      <c r="BQ341" s="353"/>
      <c r="BR341" s="353"/>
      <c r="BS341" s="353"/>
      <c r="BT341" s="353"/>
      <c r="BU341" s="353"/>
      <c r="BV341" s="353"/>
      <c r="BW341" s="353"/>
      <c r="BX341" s="357"/>
    </row>
    <row r="342" spans="1:76" s="352" customFormat="1">
      <c r="A342" s="351"/>
      <c r="I342" s="353"/>
      <c r="J342" s="354"/>
      <c r="K342" s="353"/>
      <c r="L342" s="353"/>
      <c r="M342" s="353"/>
      <c r="N342" s="353"/>
      <c r="O342" s="353"/>
      <c r="P342" s="353"/>
      <c r="Q342" s="353"/>
      <c r="R342" s="353"/>
      <c r="S342" s="353"/>
      <c r="T342" s="353"/>
      <c r="U342" s="353"/>
      <c r="AC342" s="353"/>
      <c r="AD342" s="353"/>
      <c r="AE342" s="353"/>
      <c r="AF342" s="353"/>
      <c r="AG342" s="353"/>
      <c r="AH342" s="353"/>
      <c r="AI342" s="353"/>
      <c r="AJ342" s="353"/>
      <c r="AK342" s="353"/>
      <c r="AL342" s="353"/>
      <c r="AM342" s="353"/>
      <c r="AN342" s="353"/>
      <c r="AO342" s="353"/>
      <c r="AP342" s="353"/>
      <c r="AQ342" s="353"/>
      <c r="AR342" s="353"/>
      <c r="AS342" s="353"/>
      <c r="AT342" s="353"/>
      <c r="AU342" s="353"/>
      <c r="AV342" s="353"/>
      <c r="AW342" s="353"/>
      <c r="AX342" s="353"/>
      <c r="AY342" s="353"/>
      <c r="AZ342" s="353"/>
      <c r="BA342" s="355"/>
      <c r="BB342" s="356"/>
      <c r="BC342" s="353"/>
      <c r="BD342" s="353"/>
      <c r="BE342" s="353"/>
      <c r="BF342" s="353"/>
      <c r="BG342" s="353"/>
      <c r="BH342" s="353"/>
      <c r="BI342" s="353"/>
      <c r="BJ342" s="353"/>
      <c r="BK342" s="353"/>
      <c r="BL342" s="353"/>
      <c r="BM342" s="353"/>
      <c r="BN342" s="353"/>
      <c r="BO342" s="353"/>
      <c r="BP342" s="353"/>
      <c r="BQ342" s="353"/>
      <c r="BR342" s="353"/>
      <c r="BS342" s="353"/>
      <c r="BT342" s="353"/>
      <c r="BU342" s="353"/>
      <c r="BV342" s="353"/>
      <c r="BW342" s="353"/>
      <c r="BX342" s="357"/>
    </row>
    <row r="343" spans="1:76" s="352" customFormat="1">
      <c r="A343" s="351"/>
      <c r="I343" s="353"/>
      <c r="J343" s="354"/>
      <c r="K343" s="353"/>
      <c r="L343" s="353"/>
      <c r="M343" s="353"/>
      <c r="N343" s="353"/>
      <c r="O343" s="353"/>
      <c r="P343" s="353"/>
      <c r="Q343" s="353"/>
      <c r="R343" s="353"/>
      <c r="S343" s="353"/>
      <c r="T343" s="353"/>
      <c r="U343" s="353"/>
      <c r="AC343" s="353"/>
      <c r="AD343" s="353"/>
      <c r="AE343" s="353"/>
      <c r="AF343" s="353"/>
      <c r="AG343" s="353"/>
      <c r="AH343" s="353"/>
      <c r="AI343" s="353"/>
      <c r="AJ343" s="353"/>
      <c r="AK343" s="353"/>
      <c r="AL343" s="353"/>
      <c r="AM343" s="353"/>
      <c r="AN343" s="353"/>
      <c r="AO343" s="353"/>
      <c r="AP343" s="353"/>
      <c r="AQ343" s="353"/>
      <c r="AR343" s="353"/>
      <c r="AS343" s="353"/>
      <c r="AT343" s="353"/>
      <c r="AU343" s="353"/>
      <c r="AV343" s="353"/>
      <c r="AW343" s="353"/>
      <c r="AX343" s="353"/>
      <c r="AY343" s="353"/>
      <c r="AZ343" s="353"/>
      <c r="BA343" s="355"/>
      <c r="BB343" s="356"/>
      <c r="BC343" s="353"/>
      <c r="BD343" s="353"/>
      <c r="BE343" s="353"/>
      <c r="BF343" s="353"/>
      <c r="BG343" s="353"/>
      <c r="BH343" s="353"/>
      <c r="BI343" s="353"/>
      <c r="BJ343" s="353"/>
      <c r="BK343" s="353"/>
      <c r="BL343" s="353"/>
      <c r="BM343" s="353"/>
      <c r="BN343" s="353"/>
      <c r="BO343" s="353"/>
      <c r="BP343" s="353"/>
      <c r="BQ343" s="353"/>
      <c r="BR343" s="353"/>
      <c r="BS343" s="353"/>
      <c r="BT343" s="353"/>
      <c r="BU343" s="353"/>
      <c r="BV343" s="353"/>
      <c r="BW343" s="353"/>
      <c r="BX343" s="357"/>
    </row>
    <row r="344" spans="1:76" s="352" customFormat="1">
      <c r="A344" s="351"/>
      <c r="I344" s="353"/>
      <c r="J344" s="354"/>
      <c r="K344" s="353"/>
      <c r="L344" s="353"/>
      <c r="M344" s="353"/>
      <c r="N344" s="353"/>
      <c r="O344" s="353"/>
      <c r="P344" s="353"/>
      <c r="Q344" s="353"/>
      <c r="R344" s="353"/>
      <c r="S344" s="353"/>
      <c r="T344" s="353"/>
      <c r="U344" s="353"/>
      <c r="AC344" s="353"/>
      <c r="AD344" s="353"/>
      <c r="AE344" s="353"/>
      <c r="AF344" s="353"/>
      <c r="AG344" s="353"/>
      <c r="AH344" s="353"/>
      <c r="AI344" s="353"/>
      <c r="AJ344" s="353"/>
      <c r="AK344" s="353"/>
      <c r="AL344" s="353"/>
      <c r="AM344" s="353"/>
      <c r="AN344" s="353"/>
      <c r="AO344" s="353"/>
      <c r="AP344" s="353"/>
      <c r="AQ344" s="353"/>
      <c r="AR344" s="353"/>
      <c r="AS344" s="353"/>
      <c r="AT344" s="353"/>
      <c r="AU344" s="353"/>
      <c r="AV344" s="353"/>
      <c r="AW344" s="353"/>
      <c r="AX344" s="353"/>
      <c r="AY344" s="353"/>
      <c r="AZ344" s="353"/>
      <c r="BA344" s="355"/>
      <c r="BB344" s="356"/>
      <c r="BC344" s="353"/>
      <c r="BD344" s="353"/>
      <c r="BE344" s="353"/>
      <c r="BF344" s="353"/>
      <c r="BG344" s="353"/>
      <c r="BH344" s="353"/>
      <c r="BI344" s="353"/>
      <c r="BJ344" s="353"/>
      <c r="BK344" s="353"/>
      <c r="BL344" s="353"/>
      <c r="BM344" s="353"/>
      <c r="BN344" s="353"/>
      <c r="BO344" s="353"/>
      <c r="BP344" s="353"/>
      <c r="BQ344" s="353"/>
      <c r="BR344" s="353"/>
      <c r="BS344" s="353"/>
      <c r="BT344" s="353"/>
      <c r="BU344" s="353"/>
      <c r="BV344" s="353"/>
      <c r="BW344" s="353"/>
      <c r="BX344" s="357"/>
    </row>
    <row r="345" spans="1:76" s="352" customFormat="1">
      <c r="A345" s="351"/>
      <c r="I345" s="353"/>
      <c r="J345" s="354"/>
      <c r="K345" s="353"/>
      <c r="L345" s="353"/>
      <c r="M345" s="353"/>
      <c r="N345" s="353"/>
      <c r="O345" s="353"/>
      <c r="P345" s="353"/>
      <c r="Q345" s="353"/>
      <c r="R345" s="353"/>
      <c r="S345" s="353"/>
      <c r="T345" s="353"/>
      <c r="U345" s="353"/>
      <c r="AC345" s="353"/>
      <c r="AD345" s="353"/>
      <c r="AE345" s="353"/>
      <c r="AF345" s="353"/>
      <c r="AG345" s="353"/>
      <c r="AH345" s="353"/>
      <c r="AI345" s="353"/>
      <c r="AJ345" s="353"/>
      <c r="AK345" s="353"/>
      <c r="AL345" s="353"/>
      <c r="AM345" s="353"/>
      <c r="AN345" s="353"/>
      <c r="AO345" s="353"/>
      <c r="AP345" s="353"/>
      <c r="AQ345" s="353"/>
      <c r="AR345" s="353"/>
      <c r="AS345" s="353"/>
      <c r="AT345" s="353"/>
      <c r="AU345" s="353"/>
      <c r="AV345" s="353"/>
      <c r="AW345" s="353"/>
      <c r="AX345" s="353"/>
      <c r="AY345" s="353"/>
      <c r="AZ345" s="353"/>
      <c r="BA345" s="355"/>
      <c r="BB345" s="356"/>
      <c r="BC345" s="353"/>
      <c r="BD345" s="353"/>
      <c r="BE345" s="353"/>
      <c r="BF345" s="353"/>
      <c r="BG345" s="353"/>
      <c r="BH345" s="353"/>
      <c r="BI345" s="353"/>
      <c r="BJ345" s="353"/>
      <c r="BK345" s="353"/>
      <c r="BL345" s="353"/>
      <c r="BM345" s="353"/>
      <c r="BN345" s="353"/>
      <c r="BO345" s="353"/>
      <c r="BP345" s="353"/>
      <c r="BQ345" s="353"/>
      <c r="BR345" s="353"/>
      <c r="BS345" s="353"/>
      <c r="BT345" s="353"/>
      <c r="BU345" s="353"/>
      <c r="BV345" s="353"/>
      <c r="BW345" s="353"/>
      <c r="BX345" s="357"/>
    </row>
    <row r="346" spans="1:76" s="352" customFormat="1">
      <c r="A346" s="351"/>
      <c r="I346" s="353"/>
      <c r="J346" s="354"/>
      <c r="K346" s="353"/>
      <c r="L346" s="353"/>
      <c r="M346" s="353"/>
      <c r="N346" s="353"/>
      <c r="O346" s="353"/>
      <c r="P346" s="353"/>
      <c r="Q346" s="353"/>
      <c r="R346" s="353"/>
      <c r="S346" s="353"/>
      <c r="T346" s="353"/>
      <c r="U346" s="353"/>
      <c r="AC346" s="353"/>
      <c r="AD346" s="353"/>
      <c r="AE346" s="353"/>
      <c r="AF346" s="353"/>
      <c r="AG346" s="353"/>
      <c r="AH346" s="353"/>
      <c r="AI346" s="353"/>
      <c r="AJ346" s="353"/>
      <c r="AK346" s="353"/>
      <c r="AL346" s="353"/>
      <c r="AM346" s="353"/>
      <c r="AN346" s="353"/>
      <c r="AO346" s="353"/>
      <c r="AP346" s="353"/>
      <c r="AQ346" s="353"/>
      <c r="AR346" s="353"/>
      <c r="AS346" s="353"/>
      <c r="AT346" s="353"/>
      <c r="AU346" s="353"/>
      <c r="AV346" s="353"/>
      <c r="AW346" s="353"/>
      <c r="AX346" s="353"/>
      <c r="AY346" s="353"/>
      <c r="AZ346" s="353"/>
      <c r="BA346" s="355"/>
      <c r="BB346" s="356"/>
      <c r="BC346" s="353"/>
      <c r="BD346" s="353"/>
      <c r="BE346" s="353"/>
      <c r="BF346" s="353"/>
      <c r="BG346" s="353"/>
      <c r="BH346" s="353"/>
      <c r="BI346" s="353"/>
      <c r="BJ346" s="353"/>
      <c r="BK346" s="353"/>
      <c r="BL346" s="353"/>
      <c r="BM346" s="353"/>
      <c r="BN346" s="353"/>
      <c r="BO346" s="353"/>
      <c r="BP346" s="353"/>
      <c r="BQ346" s="353"/>
      <c r="BR346" s="353"/>
      <c r="BS346" s="353"/>
      <c r="BT346" s="353"/>
      <c r="BU346" s="353"/>
      <c r="BV346" s="353"/>
      <c r="BW346" s="353"/>
      <c r="BX346" s="357"/>
    </row>
    <row r="347" spans="1:76" s="352" customFormat="1">
      <c r="A347" s="351"/>
      <c r="I347" s="353"/>
      <c r="J347" s="354"/>
      <c r="K347" s="353"/>
      <c r="L347" s="353"/>
      <c r="M347" s="353"/>
      <c r="N347" s="353"/>
      <c r="O347" s="353"/>
      <c r="P347" s="353"/>
      <c r="Q347" s="353"/>
      <c r="R347" s="353"/>
      <c r="S347" s="353"/>
      <c r="T347" s="353"/>
      <c r="U347" s="353"/>
      <c r="AC347" s="353"/>
      <c r="AD347" s="353"/>
      <c r="AE347" s="353"/>
      <c r="AF347" s="353"/>
      <c r="AG347" s="353"/>
      <c r="AH347" s="353"/>
      <c r="AI347" s="353"/>
      <c r="AJ347" s="353"/>
      <c r="AK347" s="353"/>
      <c r="AL347" s="353"/>
      <c r="AM347" s="353"/>
      <c r="AN347" s="353"/>
      <c r="AO347" s="353"/>
      <c r="AP347" s="353"/>
      <c r="AQ347" s="353"/>
      <c r="AR347" s="353"/>
      <c r="AS347" s="353"/>
      <c r="AT347" s="353"/>
      <c r="AU347" s="353"/>
      <c r="AV347" s="353"/>
      <c r="AW347" s="353"/>
      <c r="AX347" s="353"/>
      <c r="AY347" s="353"/>
      <c r="AZ347" s="353"/>
      <c r="BA347" s="355"/>
      <c r="BB347" s="356"/>
      <c r="BC347" s="353"/>
      <c r="BD347" s="353"/>
      <c r="BE347" s="353"/>
      <c r="BF347" s="353"/>
      <c r="BG347" s="353"/>
      <c r="BH347" s="353"/>
      <c r="BI347" s="353"/>
      <c r="BJ347" s="353"/>
      <c r="BK347" s="353"/>
      <c r="BL347" s="353"/>
      <c r="BM347" s="353"/>
      <c r="BN347" s="353"/>
      <c r="BO347" s="353"/>
      <c r="BP347" s="353"/>
      <c r="BQ347" s="353"/>
      <c r="BR347" s="353"/>
      <c r="BS347" s="353"/>
      <c r="BT347" s="353"/>
      <c r="BU347" s="353"/>
      <c r="BV347" s="353"/>
      <c r="BW347" s="353"/>
      <c r="BX347" s="357"/>
    </row>
    <row r="348" spans="1:76" s="352" customFormat="1">
      <c r="A348" s="351"/>
      <c r="I348" s="353"/>
      <c r="J348" s="354"/>
      <c r="K348" s="353"/>
      <c r="L348" s="353"/>
      <c r="M348" s="353"/>
      <c r="N348" s="353"/>
      <c r="O348" s="353"/>
      <c r="P348" s="353"/>
      <c r="Q348" s="353"/>
      <c r="R348" s="353"/>
      <c r="S348" s="353"/>
      <c r="T348" s="353"/>
      <c r="U348" s="353"/>
      <c r="AC348" s="353"/>
      <c r="AD348" s="353"/>
      <c r="AE348" s="353"/>
      <c r="AF348" s="353"/>
      <c r="AG348" s="353"/>
      <c r="AH348" s="353"/>
      <c r="AI348" s="353"/>
      <c r="AJ348" s="353"/>
      <c r="AK348" s="353"/>
      <c r="AL348" s="353"/>
      <c r="AM348" s="353"/>
      <c r="AN348" s="353"/>
      <c r="AO348" s="353"/>
      <c r="AP348" s="353"/>
      <c r="AQ348" s="353"/>
      <c r="AR348" s="353"/>
      <c r="AS348" s="353"/>
      <c r="AT348" s="353"/>
      <c r="AU348" s="353"/>
      <c r="AV348" s="353"/>
      <c r="AW348" s="353"/>
      <c r="AX348" s="353"/>
      <c r="AY348" s="353"/>
      <c r="AZ348" s="353"/>
      <c r="BA348" s="355"/>
      <c r="BB348" s="356"/>
      <c r="BC348" s="353"/>
      <c r="BD348" s="353"/>
      <c r="BE348" s="353"/>
      <c r="BF348" s="353"/>
      <c r="BG348" s="353"/>
      <c r="BH348" s="353"/>
      <c r="BI348" s="353"/>
      <c r="BJ348" s="353"/>
      <c r="BK348" s="353"/>
      <c r="BL348" s="353"/>
      <c r="BM348" s="353"/>
      <c r="BN348" s="353"/>
      <c r="BO348" s="353"/>
      <c r="BP348" s="353"/>
      <c r="BQ348" s="353"/>
      <c r="BR348" s="353"/>
      <c r="BS348" s="353"/>
      <c r="BT348" s="353"/>
      <c r="BU348" s="353"/>
      <c r="BV348" s="353"/>
      <c r="BW348" s="353"/>
      <c r="BX348" s="357"/>
    </row>
    <row r="349" spans="1:76" s="352" customFormat="1">
      <c r="A349" s="351"/>
      <c r="I349" s="353"/>
      <c r="J349" s="354"/>
      <c r="K349" s="353"/>
      <c r="L349" s="353"/>
      <c r="M349" s="353"/>
      <c r="N349" s="353"/>
      <c r="O349" s="353"/>
      <c r="P349" s="353"/>
      <c r="Q349" s="353"/>
      <c r="R349" s="353"/>
      <c r="S349" s="353"/>
      <c r="T349" s="353"/>
      <c r="U349" s="353"/>
      <c r="AC349" s="353"/>
      <c r="AD349" s="353"/>
      <c r="AE349" s="353"/>
      <c r="AF349" s="353"/>
      <c r="AG349" s="353"/>
      <c r="AH349" s="353"/>
      <c r="AI349" s="353"/>
      <c r="AJ349" s="353"/>
      <c r="AK349" s="353"/>
      <c r="AL349" s="353"/>
      <c r="AM349" s="353"/>
      <c r="AN349" s="353"/>
      <c r="AO349" s="353"/>
      <c r="AP349" s="353"/>
      <c r="AQ349" s="353"/>
      <c r="AR349" s="353"/>
      <c r="AS349" s="353"/>
      <c r="AT349" s="353"/>
      <c r="AU349" s="353"/>
      <c r="AV349" s="353"/>
      <c r="AW349" s="353"/>
      <c r="AX349" s="353"/>
      <c r="AY349" s="353"/>
      <c r="AZ349" s="353"/>
      <c r="BA349" s="355"/>
      <c r="BB349" s="356"/>
      <c r="BC349" s="353"/>
      <c r="BD349" s="353"/>
      <c r="BE349" s="353"/>
      <c r="BF349" s="353"/>
      <c r="BG349" s="353"/>
      <c r="BH349" s="353"/>
      <c r="BI349" s="353"/>
      <c r="BJ349" s="353"/>
      <c r="BK349" s="353"/>
      <c r="BL349" s="353"/>
      <c r="BM349" s="353"/>
      <c r="BN349" s="353"/>
      <c r="BO349" s="353"/>
      <c r="BP349" s="353"/>
      <c r="BQ349" s="353"/>
      <c r="BR349" s="353"/>
      <c r="BS349" s="353"/>
      <c r="BT349" s="353"/>
      <c r="BU349" s="353"/>
      <c r="BV349" s="353"/>
      <c r="BW349" s="353"/>
      <c r="BX349" s="357"/>
    </row>
    <row r="350" spans="1:76" s="352" customFormat="1">
      <c r="A350" s="351"/>
      <c r="I350" s="353"/>
      <c r="J350" s="354"/>
      <c r="K350" s="353"/>
      <c r="L350" s="353"/>
      <c r="M350" s="353"/>
      <c r="N350" s="353"/>
      <c r="O350" s="353"/>
      <c r="P350" s="353"/>
      <c r="Q350" s="353"/>
      <c r="R350" s="353"/>
      <c r="S350" s="353"/>
      <c r="T350" s="353"/>
      <c r="U350" s="353"/>
      <c r="AC350" s="353"/>
      <c r="AD350" s="353"/>
      <c r="AE350" s="353"/>
      <c r="AF350" s="353"/>
      <c r="AG350" s="353"/>
      <c r="AH350" s="353"/>
      <c r="AI350" s="353"/>
      <c r="AJ350" s="353"/>
      <c r="AK350" s="353"/>
      <c r="AL350" s="353"/>
      <c r="AM350" s="353"/>
      <c r="AN350" s="353"/>
      <c r="AO350" s="353"/>
      <c r="AP350" s="353"/>
      <c r="AQ350" s="353"/>
      <c r="AR350" s="353"/>
      <c r="AS350" s="353"/>
      <c r="AT350" s="353"/>
      <c r="AU350" s="353"/>
      <c r="AV350" s="353"/>
      <c r="AW350" s="353"/>
      <c r="AX350" s="353"/>
      <c r="AY350" s="353"/>
      <c r="AZ350" s="353"/>
      <c r="BA350" s="355"/>
      <c r="BB350" s="356"/>
      <c r="BC350" s="353"/>
      <c r="BD350" s="353"/>
      <c r="BE350" s="353"/>
      <c r="BF350" s="353"/>
      <c r="BG350" s="353"/>
      <c r="BH350" s="353"/>
      <c r="BI350" s="353"/>
      <c r="BJ350" s="353"/>
      <c r="BK350" s="353"/>
      <c r="BL350" s="353"/>
      <c r="BM350" s="353"/>
      <c r="BN350" s="353"/>
      <c r="BO350" s="353"/>
      <c r="BP350" s="353"/>
      <c r="BQ350" s="353"/>
      <c r="BR350" s="353"/>
      <c r="BS350" s="353"/>
      <c r="BT350" s="353"/>
      <c r="BU350" s="353"/>
      <c r="BV350" s="353"/>
      <c r="BW350" s="353"/>
      <c r="BX350" s="357"/>
    </row>
    <row r="351" spans="1:76" s="352" customFormat="1">
      <c r="A351" s="351"/>
      <c r="I351" s="353"/>
      <c r="J351" s="354"/>
      <c r="K351" s="353"/>
      <c r="L351" s="353"/>
      <c r="M351" s="353"/>
      <c r="N351" s="353"/>
      <c r="O351" s="353"/>
      <c r="P351" s="353"/>
      <c r="Q351" s="353"/>
      <c r="R351" s="353"/>
      <c r="S351" s="353"/>
      <c r="T351" s="353"/>
      <c r="U351" s="353"/>
      <c r="AC351" s="353"/>
      <c r="AD351" s="353"/>
      <c r="AE351" s="353"/>
      <c r="AF351" s="353"/>
      <c r="AG351" s="353"/>
      <c r="AH351" s="353"/>
      <c r="AI351" s="353"/>
      <c r="AJ351" s="353"/>
      <c r="AK351" s="353"/>
      <c r="AL351" s="353"/>
      <c r="AM351" s="353"/>
      <c r="AN351" s="353"/>
      <c r="AO351" s="353"/>
      <c r="AP351" s="353"/>
      <c r="AQ351" s="353"/>
      <c r="AR351" s="353"/>
      <c r="AS351" s="353"/>
      <c r="AT351" s="353"/>
      <c r="AU351" s="353"/>
      <c r="AV351" s="353"/>
      <c r="AW351" s="353"/>
      <c r="AX351" s="353"/>
      <c r="AY351" s="353"/>
      <c r="AZ351" s="353"/>
      <c r="BA351" s="355"/>
      <c r="BB351" s="356"/>
      <c r="BC351" s="353"/>
      <c r="BD351" s="353"/>
      <c r="BE351" s="353"/>
      <c r="BF351" s="353"/>
      <c r="BG351" s="353"/>
      <c r="BH351" s="353"/>
      <c r="BI351" s="353"/>
      <c r="BJ351" s="353"/>
      <c r="BK351" s="353"/>
      <c r="BL351" s="353"/>
      <c r="BM351" s="353"/>
      <c r="BN351" s="353"/>
      <c r="BO351" s="353"/>
      <c r="BP351" s="353"/>
      <c r="BQ351" s="353"/>
      <c r="BR351" s="353"/>
      <c r="BS351" s="353"/>
      <c r="BT351" s="353"/>
      <c r="BU351" s="353"/>
      <c r="BV351" s="353"/>
      <c r="BW351" s="353"/>
      <c r="BX351" s="357"/>
    </row>
    <row r="352" spans="1:76" s="352" customFormat="1">
      <c r="A352" s="351"/>
      <c r="I352" s="353"/>
      <c r="J352" s="354"/>
      <c r="K352" s="353"/>
      <c r="L352" s="353"/>
      <c r="M352" s="353"/>
      <c r="N352" s="353"/>
      <c r="O352" s="353"/>
      <c r="P352" s="353"/>
      <c r="Q352" s="353"/>
      <c r="R352" s="353"/>
      <c r="S352" s="353"/>
      <c r="T352" s="353"/>
      <c r="U352" s="353"/>
      <c r="AC352" s="353"/>
      <c r="AD352" s="353"/>
      <c r="AE352" s="353"/>
      <c r="AF352" s="353"/>
      <c r="AG352" s="353"/>
      <c r="AH352" s="353"/>
      <c r="AI352" s="353"/>
      <c r="AJ352" s="353"/>
      <c r="AK352" s="353"/>
      <c r="AL352" s="353"/>
      <c r="AM352" s="353"/>
      <c r="AN352" s="353"/>
      <c r="AO352" s="353"/>
      <c r="AP352" s="353"/>
      <c r="AQ352" s="353"/>
      <c r="AR352" s="353"/>
      <c r="AS352" s="353"/>
      <c r="AT352" s="353"/>
      <c r="AU352" s="353"/>
      <c r="AV352" s="353"/>
      <c r="AW352" s="353"/>
      <c r="AX352" s="353"/>
      <c r="AY352" s="353"/>
      <c r="AZ352" s="353"/>
      <c r="BA352" s="355"/>
      <c r="BB352" s="356"/>
      <c r="BC352" s="353"/>
      <c r="BD352" s="353"/>
      <c r="BE352" s="353"/>
      <c r="BF352" s="353"/>
      <c r="BG352" s="353"/>
      <c r="BH352" s="353"/>
      <c r="BI352" s="353"/>
      <c r="BJ352" s="353"/>
      <c r="BK352" s="353"/>
      <c r="BL352" s="353"/>
      <c r="BM352" s="353"/>
      <c r="BN352" s="353"/>
      <c r="BO352" s="353"/>
      <c r="BP352" s="353"/>
      <c r="BQ352" s="353"/>
      <c r="BR352" s="353"/>
      <c r="BS352" s="353"/>
      <c r="BT352" s="353"/>
      <c r="BU352" s="353"/>
      <c r="BV352" s="353"/>
      <c r="BW352" s="353"/>
      <c r="BX352" s="357"/>
    </row>
    <row r="353" spans="1:76" s="352" customFormat="1">
      <c r="A353" s="351"/>
      <c r="I353" s="353"/>
      <c r="J353" s="354"/>
      <c r="K353" s="353"/>
      <c r="L353" s="353"/>
      <c r="M353" s="353"/>
      <c r="N353" s="353"/>
      <c r="O353" s="353"/>
      <c r="P353" s="353"/>
      <c r="Q353" s="353"/>
      <c r="R353" s="353"/>
      <c r="S353" s="353"/>
      <c r="T353" s="353"/>
      <c r="U353" s="353"/>
      <c r="AC353" s="353"/>
      <c r="AD353" s="353"/>
      <c r="AE353" s="353"/>
      <c r="AF353" s="353"/>
      <c r="AG353" s="353"/>
      <c r="AH353" s="353"/>
      <c r="AI353" s="353"/>
      <c r="AJ353" s="353"/>
      <c r="AK353" s="353"/>
      <c r="AL353" s="353"/>
      <c r="AM353" s="353"/>
      <c r="AN353" s="353"/>
      <c r="AO353" s="353"/>
      <c r="AP353" s="353"/>
      <c r="AQ353" s="353"/>
      <c r="AR353" s="353"/>
      <c r="AS353" s="353"/>
      <c r="AT353" s="353"/>
      <c r="AU353" s="353"/>
      <c r="AV353" s="353"/>
      <c r="AW353" s="353"/>
      <c r="AX353" s="353"/>
      <c r="AY353" s="353"/>
      <c r="AZ353" s="353"/>
      <c r="BA353" s="355"/>
      <c r="BB353" s="356"/>
      <c r="BC353" s="353"/>
      <c r="BD353" s="353"/>
      <c r="BE353" s="353"/>
      <c r="BF353" s="353"/>
      <c r="BG353" s="353"/>
      <c r="BH353" s="353"/>
      <c r="BI353" s="353"/>
      <c r="BJ353" s="353"/>
      <c r="BK353" s="353"/>
      <c r="BL353" s="353"/>
      <c r="BM353" s="353"/>
      <c r="BN353" s="353"/>
      <c r="BO353" s="353"/>
      <c r="BP353" s="353"/>
      <c r="BQ353" s="353"/>
      <c r="BR353" s="353"/>
      <c r="BS353" s="353"/>
      <c r="BT353" s="353"/>
      <c r="BU353" s="353"/>
      <c r="BV353" s="353"/>
      <c r="BW353" s="353"/>
      <c r="BX353" s="357"/>
    </row>
    <row r="354" spans="1:76" s="352" customFormat="1">
      <c r="A354" s="351"/>
      <c r="I354" s="353"/>
      <c r="J354" s="354"/>
      <c r="K354" s="353"/>
      <c r="L354" s="353"/>
      <c r="M354" s="353"/>
      <c r="N354" s="353"/>
      <c r="O354" s="353"/>
      <c r="P354" s="353"/>
      <c r="Q354" s="353"/>
      <c r="R354" s="353"/>
      <c r="S354" s="353"/>
      <c r="T354" s="353"/>
      <c r="U354" s="353"/>
      <c r="AC354" s="353"/>
      <c r="AD354" s="353"/>
      <c r="AE354" s="353"/>
      <c r="AF354" s="353"/>
      <c r="AG354" s="353"/>
      <c r="AH354" s="353"/>
      <c r="AI354" s="353"/>
      <c r="AJ354" s="353"/>
      <c r="AK354" s="353"/>
      <c r="AL354" s="353"/>
      <c r="AM354" s="353"/>
      <c r="AN354" s="353"/>
      <c r="AO354" s="353"/>
      <c r="AP354" s="353"/>
      <c r="AQ354" s="353"/>
      <c r="AR354" s="353"/>
      <c r="AS354" s="353"/>
      <c r="AT354" s="353"/>
      <c r="AU354" s="353"/>
      <c r="AV354" s="353"/>
      <c r="AW354" s="353"/>
      <c r="AX354" s="353"/>
      <c r="AY354" s="353"/>
      <c r="AZ354" s="353"/>
      <c r="BA354" s="355"/>
      <c r="BB354" s="356"/>
      <c r="BC354" s="353"/>
      <c r="BD354" s="353"/>
      <c r="BE354" s="353"/>
      <c r="BF354" s="353"/>
      <c r="BG354" s="353"/>
      <c r="BH354" s="353"/>
      <c r="BI354" s="353"/>
      <c r="BJ354" s="353"/>
      <c r="BK354" s="353"/>
      <c r="BL354" s="353"/>
      <c r="BM354" s="353"/>
      <c r="BN354" s="353"/>
      <c r="BO354" s="353"/>
      <c r="BP354" s="353"/>
      <c r="BQ354" s="353"/>
      <c r="BR354" s="353"/>
      <c r="BS354" s="353"/>
      <c r="BT354" s="353"/>
      <c r="BU354" s="353"/>
      <c r="BV354" s="353"/>
      <c r="BW354" s="353"/>
      <c r="BX354" s="357"/>
    </row>
    <row r="355" spans="1:76" s="352" customFormat="1">
      <c r="A355" s="351"/>
      <c r="I355" s="353"/>
      <c r="J355" s="354"/>
      <c r="K355" s="353"/>
      <c r="L355" s="353"/>
      <c r="M355" s="353"/>
      <c r="N355" s="353"/>
      <c r="O355" s="353"/>
      <c r="P355" s="353"/>
      <c r="Q355" s="353"/>
      <c r="R355" s="353"/>
      <c r="S355" s="353"/>
      <c r="T355" s="353"/>
      <c r="U355" s="353"/>
      <c r="AC355" s="353"/>
      <c r="AD355" s="353"/>
      <c r="AE355" s="353"/>
      <c r="AF355" s="353"/>
      <c r="AG355" s="353"/>
      <c r="AH355" s="353"/>
      <c r="AI355" s="353"/>
      <c r="AJ355" s="353"/>
      <c r="AK355" s="353"/>
      <c r="AL355" s="353"/>
      <c r="AM355" s="353"/>
      <c r="AN355" s="353"/>
      <c r="AO355" s="353"/>
      <c r="AP355" s="353"/>
      <c r="AQ355" s="353"/>
      <c r="AR355" s="353"/>
      <c r="AS355" s="353"/>
      <c r="AT355" s="353"/>
      <c r="AU355" s="353"/>
      <c r="AV355" s="353"/>
      <c r="AW355" s="353"/>
      <c r="AX355" s="353"/>
      <c r="AY355" s="353"/>
      <c r="AZ355" s="353"/>
      <c r="BA355" s="355"/>
      <c r="BB355" s="356"/>
      <c r="BC355" s="353"/>
      <c r="BD355" s="353"/>
      <c r="BE355" s="353"/>
      <c r="BF355" s="353"/>
      <c r="BG355" s="353"/>
      <c r="BH355" s="353"/>
      <c r="BI355" s="353"/>
      <c r="BJ355" s="353"/>
      <c r="BK355" s="353"/>
      <c r="BL355" s="353"/>
      <c r="BM355" s="353"/>
      <c r="BN355" s="353"/>
      <c r="BO355" s="353"/>
      <c r="BP355" s="353"/>
      <c r="BQ355" s="353"/>
      <c r="BR355" s="353"/>
      <c r="BS355" s="353"/>
      <c r="BT355" s="353"/>
      <c r="BU355" s="353"/>
      <c r="BV355" s="353"/>
      <c r="BW355" s="353"/>
      <c r="BX355" s="357"/>
    </row>
    <row r="356" spans="1:76" s="352" customFormat="1">
      <c r="A356" s="351"/>
      <c r="I356" s="353"/>
      <c r="J356" s="354"/>
      <c r="K356" s="353"/>
      <c r="L356" s="353"/>
      <c r="M356" s="353"/>
      <c r="N356" s="353"/>
      <c r="O356" s="353"/>
      <c r="P356" s="353"/>
      <c r="Q356" s="353"/>
      <c r="R356" s="353"/>
      <c r="S356" s="353"/>
      <c r="T356" s="353"/>
      <c r="U356" s="353"/>
      <c r="AC356" s="353"/>
      <c r="AD356" s="353"/>
      <c r="AE356" s="353"/>
      <c r="AF356" s="353"/>
      <c r="AG356" s="353"/>
      <c r="AH356" s="353"/>
      <c r="AI356" s="353"/>
      <c r="AJ356" s="353"/>
      <c r="AK356" s="353"/>
      <c r="AL356" s="353"/>
      <c r="AM356" s="353"/>
      <c r="AN356" s="353"/>
      <c r="AO356" s="353"/>
      <c r="AP356" s="353"/>
      <c r="AQ356" s="353"/>
      <c r="AR356" s="353"/>
      <c r="AS356" s="353"/>
      <c r="AT356" s="353"/>
      <c r="AU356" s="353"/>
      <c r="AV356" s="353"/>
      <c r="AW356" s="353"/>
      <c r="AX356" s="353"/>
      <c r="AY356" s="353"/>
      <c r="AZ356" s="353"/>
      <c r="BA356" s="355"/>
      <c r="BB356" s="356"/>
      <c r="BC356" s="353"/>
      <c r="BD356" s="353"/>
      <c r="BE356" s="353"/>
      <c r="BF356" s="353"/>
      <c r="BG356" s="353"/>
      <c r="BH356" s="353"/>
      <c r="BI356" s="353"/>
      <c r="BJ356" s="353"/>
      <c r="BK356" s="353"/>
      <c r="BL356" s="353"/>
      <c r="BM356" s="353"/>
      <c r="BN356" s="353"/>
      <c r="BO356" s="353"/>
      <c r="BP356" s="353"/>
      <c r="BQ356" s="353"/>
      <c r="BR356" s="353"/>
      <c r="BS356" s="353"/>
      <c r="BT356" s="353"/>
      <c r="BU356" s="353"/>
      <c r="BV356" s="353"/>
      <c r="BW356" s="353"/>
      <c r="BX356" s="357"/>
    </row>
    <row r="357" spans="1:76" s="352" customFormat="1">
      <c r="A357" s="351"/>
      <c r="I357" s="353"/>
      <c r="J357" s="354"/>
      <c r="K357" s="353"/>
      <c r="L357" s="353"/>
      <c r="M357" s="353"/>
      <c r="N357" s="353"/>
      <c r="O357" s="353"/>
      <c r="P357" s="353"/>
      <c r="Q357" s="353"/>
      <c r="R357" s="353"/>
      <c r="S357" s="353"/>
      <c r="T357" s="353"/>
      <c r="U357" s="353"/>
      <c r="AC357" s="353"/>
      <c r="AD357" s="353"/>
      <c r="AE357" s="353"/>
      <c r="AF357" s="353"/>
      <c r="AG357" s="353"/>
      <c r="AH357" s="353"/>
      <c r="AI357" s="353"/>
      <c r="AJ357" s="353"/>
      <c r="AK357" s="353"/>
      <c r="AL357" s="353"/>
      <c r="AM357" s="353"/>
      <c r="AN357" s="353"/>
      <c r="AO357" s="353"/>
      <c r="AP357" s="353"/>
      <c r="AQ357" s="353"/>
      <c r="AR357" s="353"/>
      <c r="AS357" s="353"/>
      <c r="AT357" s="353"/>
      <c r="AU357" s="353"/>
      <c r="AV357" s="353"/>
      <c r="AW357" s="353"/>
      <c r="AX357" s="353"/>
      <c r="AY357" s="353"/>
      <c r="AZ357" s="353"/>
      <c r="BA357" s="355"/>
      <c r="BB357" s="356"/>
      <c r="BC357" s="353"/>
      <c r="BD357" s="353"/>
      <c r="BE357" s="353"/>
      <c r="BF357" s="353"/>
      <c r="BG357" s="353"/>
      <c r="BH357" s="353"/>
      <c r="BI357" s="353"/>
      <c r="BJ357" s="353"/>
      <c r="BK357" s="353"/>
      <c r="BL357" s="353"/>
      <c r="BM357" s="353"/>
      <c r="BN357" s="353"/>
      <c r="BO357" s="353"/>
      <c r="BP357" s="353"/>
      <c r="BQ357" s="353"/>
      <c r="BR357" s="353"/>
      <c r="BS357" s="353"/>
      <c r="BT357" s="353"/>
      <c r="BU357" s="353"/>
      <c r="BV357" s="353"/>
      <c r="BW357" s="353"/>
      <c r="BX357" s="357"/>
    </row>
    <row r="358" spans="1:76" s="352" customFormat="1">
      <c r="A358" s="351"/>
      <c r="I358" s="353"/>
      <c r="J358" s="354"/>
      <c r="K358" s="353"/>
      <c r="L358" s="353"/>
      <c r="M358" s="353"/>
      <c r="N358" s="353"/>
      <c r="O358" s="353"/>
      <c r="P358" s="353"/>
      <c r="Q358" s="353"/>
      <c r="R358" s="353"/>
      <c r="S358" s="353"/>
      <c r="T358" s="353"/>
      <c r="U358" s="353"/>
      <c r="AC358" s="353"/>
      <c r="AD358" s="353"/>
      <c r="AE358" s="353"/>
      <c r="AF358" s="353"/>
      <c r="AG358" s="353"/>
      <c r="AH358" s="353"/>
      <c r="AI358" s="353"/>
      <c r="AJ358" s="353"/>
      <c r="AK358" s="353"/>
      <c r="AL358" s="353"/>
      <c r="AM358" s="353"/>
      <c r="AN358" s="353"/>
      <c r="AO358" s="353"/>
      <c r="AP358" s="353"/>
      <c r="AQ358" s="353"/>
      <c r="AR358" s="353"/>
      <c r="AS358" s="353"/>
      <c r="AT358" s="353"/>
      <c r="AU358" s="353"/>
      <c r="AV358" s="353"/>
      <c r="AW358" s="353"/>
      <c r="AX358" s="353"/>
      <c r="AY358" s="353"/>
      <c r="AZ358" s="353"/>
      <c r="BA358" s="355"/>
      <c r="BB358" s="356"/>
      <c r="BC358" s="353"/>
      <c r="BD358" s="353"/>
      <c r="BE358" s="353"/>
      <c r="BF358" s="353"/>
      <c r="BG358" s="353"/>
      <c r="BH358" s="353"/>
      <c r="BI358" s="353"/>
      <c r="BJ358" s="353"/>
      <c r="BK358" s="353"/>
      <c r="BL358" s="353"/>
      <c r="BM358" s="353"/>
      <c r="BN358" s="353"/>
      <c r="BO358" s="353"/>
      <c r="BP358" s="353"/>
      <c r="BQ358" s="353"/>
      <c r="BR358" s="353"/>
      <c r="BS358" s="353"/>
      <c r="BT358" s="353"/>
      <c r="BU358" s="353"/>
      <c r="BV358" s="353"/>
      <c r="BW358" s="353"/>
      <c r="BX358" s="357"/>
    </row>
    <row r="359" spans="1:76" s="352" customFormat="1">
      <c r="A359" s="351"/>
      <c r="I359" s="353"/>
      <c r="J359" s="354"/>
      <c r="K359" s="353"/>
      <c r="L359" s="353"/>
      <c r="M359" s="353"/>
      <c r="N359" s="353"/>
      <c r="O359" s="353"/>
      <c r="P359" s="353"/>
      <c r="Q359" s="353"/>
      <c r="R359" s="353"/>
      <c r="S359" s="353"/>
      <c r="T359" s="353"/>
      <c r="U359" s="353"/>
      <c r="AC359" s="353"/>
      <c r="AD359" s="353"/>
      <c r="AE359" s="353"/>
      <c r="AF359" s="353"/>
      <c r="AG359" s="353"/>
      <c r="AH359" s="353"/>
      <c r="AI359" s="353"/>
      <c r="AJ359" s="353"/>
      <c r="AK359" s="353"/>
      <c r="AL359" s="353"/>
      <c r="AM359" s="353"/>
      <c r="AN359" s="353"/>
      <c r="AO359" s="353"/>
      <c r="AP359" s="353"/>
      <c r="AQ359" s="353"/>
      <c r="AR359" s="353"/>
      <c r="AS359" s="353"/>
      <c r="AT359" s="353"/>
      <c r="AU359" s="353"/>
      <c r="AV359" s="353"/>
      <c r="AW359" s="353"/>
      <c r="AX359" s="353"/>
      <c r="AY359" s="353"/>
      <c r="AZ359" s="353"/>
      <c r="BA359" s="355"/>
      <c r="BB359" s="356"/>
      <c r="BC359" s="353"/>
      <c r="BD359" s="353"/>
      <c r="BE359" s="353"/>
      <c r="BF359" s="353"/>
      <c r="BG359" s="353"/>
      <c r="BH359" s="353"/>
      <c r="BI359" s="353"/>
      <c r="BJ359" s="353"/>
      <c r="BK359" s="353"/>
      <c r="BL359" s="353"/>
      <c r="BM359" s="353"/>
      <c r="BN359" s="353"/>
      <c r="BO359" s="353"/>
      <c r="BP359" s="353"/>
      <c r="BQ359" s="353"/>
      <c r="BR359" s="353"/>
      <c r="BS359" s="353"/>
      <c r="BT359" s="353"/>
      <c r="BU359" s="353"/>
      <c r="BV359" s="353"/>
      <c r="BW359" s="353"/>
      <c r="BX359" s="357"/>
    </row>
    <row r="360" spans="1:76" s="352" customFormat="1">
      <c r="A360" s="351"/>
      <c r="I360" s="353"/>
      <c r="J360" s="354"/>
      <c r="K360" s="353"/>
      <c r="L360" s="353"/>
      <c r="M360" s="353"/>
      <c r="N360" s="353"/>
      <c r="O360" s="353"/>
      <c r="P360" s="353"/>
      <c r="Q360" s="353"/>
      <c r="R360" s="353"/>
      <c r="S360" s="353"/>
      <c r="T360" s="353"/>
      <c r="U360" s="353"/>
      <c r="AC360" s="353"/>
      <c r="AD360" s="353"/>
      <c r="AE360" s="353"/>
      <c r="AF360" s="353"/>
      <c r="AG360" s="353"/>
      <c r="AH360" s="353"/>
      <c r="AI360" s="353"/>
      <c r="AJ360" s="353"/>
      <c r="AK360" s="353"/>
      <c r="AL360" s="353"/>
      <c r="AM360" s="353"/>
      <c r="AN360" s="353"/>
      <c r="AO360" s="353"/>
      <c r="AP360" s="353"/>
      <c r="AQ360" s="353"/>
      <c r="AR360" s="353"/>
      <c r="AS360" s="353"/>
      <c r="AT360" s="353"/>
      <c r="AU360" s="353"/>
      <c r="AV360" s="353"/>
      <c r="AW360" s="353"/>
      <c r="AX360" s="353"/>
      <c r="AY360" s="353"/>
      <c r="AZ360" s="353"/>
      <c r="BA360" s="355"/>
      <c r="BB360" s="356"/>
      <c r="BC360" s="353"/>
      <c r="BD360" s="353"/>
      <c r="BE360" s="353"/>
      <c r="BF360" s="353"/>
      <c r="BG360" s="353"/>
      <c r="BH360" s="353"/>
      <c r="BI360" s="353"/>
      <c r="BJ360" s="353"/>
      <c r="BK360" s="353"/>
      <c r="BL360" s="353"/>
      <c r="BM360" s="353"/>
      <c r="BN360" s="353"/>
      <c r="BO360" s="353"/>
      <c r="BP360" s="353"/>
      <c r="BQ360" s="353"/>
      <c r="BR360" s="353"/>
      <c r="BS360" s="353"/>
      <c r="BT360" s="353"/>
      <c r="BU360" s="353"/>
      <c r="BV360" s="353"/>
      <c r="BW360" s="353"/>
      <c r="BX360" s="357"/>
    </row>
    <row r="361" spans="1:76" s="352" customFormat="1">
      <c r="A361" s="351"/>
      <c r="I361" s="353"/>
      <c r="J361" s="354"/>
      <c r="K361" s="353"/>
      <c r="L361" s="353"/>
      <c r="M361" s="353"/>
      <c r="N361" s="353"/>
      <c r="O361" s="353"/>
      <c r="P361" s="353"/>
      <c r="Q361" s="353"/>
      <c r="R361" s="353"/>
      <c r="S361" s="353"/>
      <c r="T361" s="353"/>
      <c r="U361" s="353"/>
      <c r="AC361" s="353"/>
      <c r="AD361" s="353"/>
      <c r="AE361" s="353"/>
      <c r="AF361" s="353"/>
      <c r="AG361" s="353"/>
      <c r="AH361" s="353"/>
      <c r="AI361" s="353"/>
      <c r="AJ361" s="353"/>
      <c r="AK361" s="353"/>
      <c r="AL361" s="353"/>
      <c r="AM361" s="353"/>
      <c r="AN361" s="353"/>
      <c r="AO361" s="353"/>
      <c r="AP361" s="353"/>
      <c r="AQ361" s="353"/>
      <c r="AR361" s="353"/>
      <c r="AS361" s="353"/>
      <c r="AT361" s="353"/>
      <c r="AU361" s="353"/>
      <c r="AV361" s="353"/>
      <c r="AW361" s="353"/>
      <c r="AX361" s="353"/>
      <c r="AY361" s="353"/>
      <c r="AZ361" s="353"/>
      <c r="BA361" s="355"/>
      <c r="BB361" s="356"/>
      <c r="BC361" s="353"/>
      <c r="BD361" s="353"/>
      <c r="BE361" s="353"/>
      <c r="BF361" s="353"/>
      <c r="BG361" s="353"/>
      <c r="BH361" s="353"/>
      <c r="BI361" s="353"/>
      <c r="BJ361" s="353"/>
      <c r="BK361" s="353"/>
      <c r="BL361" s="353"/>
      <c r="BM361" s="353"/>
      <c r="BN361" s="353"/>
      <c r="BO361" s="353"/>
      <c r="BP361" s="353"/>
      <c r="BQ361" s="353"/>
      <c r="BR361" s="353"/>
      <c r="BS361" s="353"/>
      <c r="BT361" s="353"/>
      <c r="BU361" s="353"/>
      <c r="BV361" s="353"/>
      <c r="BW361" s="353"/>
      <c r="BX361" s="357"/>
    </row>
    <row r="362" spans="1:76" s="352" customFormat="1">
      <c r="A362" s="351"/>
      <c r="I362" s="353"/>
      <c r="J362" s="354"/>
      <c r="K362" s="353"/>
      <c r="L362" s="353"/>
      <c r="M362" s="353"/>
      <c r="N362" s="353"/>
      <c r="O362" s="353"/>
      <c r="P362" s="353"/>
      <c r="Q362" s="353"/>
      <c r="R362" s="353"/>
      <c r="S362" s="353"/>
      <c r="T362" s="353"/>
      <c r="U362" s="353"/>
      <c r="AC362" s="353"/>
      <c r="AD362" s="353"/>
      <c r="AE362" s="353"/>
      <c r="AF362" s="353"/>
      <c r="AG362" s="353"/>
      <c r="AH362" s="353"/>
      <c r="AI362" s="353"/>
      <c r="AJ362" s="353"/>
      <c r="AK362" s="353"/>
      <c r="AL362" s="353"/>
      <c r="AM362" s="353"/>
      <c r="AN362" s="353"/>
      <c r="AO362" s="353"/>
      <c r="AP362" s="353"/>
      <c r="AQ362" s="353"/>
      <c r="AR362" s="353"/>
      <c r="AS362" s="353"/>
      <c r="AT362" s="353"/>
      <c r="AU362" s="353"/>
      <c r="AV362" s="353"/>
      <c r="AW362" s="353"/>
      <c r="AX362" s="353"/>
      <c r="AY362" s="353"/>
      <c r="AZ362" s="353"/>
      <c r="BA362" s="355"/>
      <c r="BB362" s="356"/>
      <c r="BC362" s="353"/>
      <c r="BD362" s="353"/>
      <c r="BE362" s="353"/>
      <c r="BF362" s="353"/>
      <c r="BG362" s="353"/>
      <c r="BH362" s="353"/>
      <c r="BI362" s="353"/>
      <c r="BJ362" s="353"/>
      <c r="BK362" s="353"/>
      <c r="BL362" s="353"/>
      <c r="BM362" s="353"/>
      <c r="BN362" s="353"/>
      <c r="BO362" s="353"/>
      <c r="BP362" s="353"/>
      <c r="BQ362" s="353"/>
      <c r="BR362" s="353"/>
      <c r="BS362" s="353"/>
      <c r="BT362" s="353"/>
      <c r="BU362" s="353"/>
      <c r="BV362" s="353"/>
      <c r="BW362" s="353"/>
      <c r="BX362" s="357"/>
    </row>
    <row r="363" spans="1:76" s="352" customFormat="1">
      <c r="A363" s="351"/>
      <c r="I363" s="353"/>
      <c r="J363" s="354"/>
      <c r="K363" s="353"/>
      <c r="L363" s="353"/>
      <c r="M363" s="353"/>
      <c r="N363" s="353"/>
      <c r="O363" s="353"/>
      <c r="P363" s="353"/>
      <c r="Q363" s="353"/>
      <c r="R363" s="353"/>
      <c r="S363" s="353"/>
      <c r="T363" s="353"/>
      <c r="U363" s="353"/>
      <c r="AC363" s="353"/>
      <c r="AD363" s="353"/>
      <c r="AE363" s="353"/>
      <c r="AF363" s="353"/>
      <c r="AG363" s="353"/>
      <c r="AH363" s="353"/>
      <c r="AI363" s="353"/>
      <c r="AJ363" s="353"/>
      <c r="AK363" s="353"/>
      <c r="AL363" s="353"/>
      <c r="AM363" s="353"/>
      <c r="AN363" s="353"/>
      <c r="AO363" s="353"/>
      <c r="AP363" s="353"/>
      <c r="AQ363" s="353"/>
      <c r="AR363" s="353"/>
      <c r="AS363" s="353"/>
      <c r="AT363" s="353"/>
      <c r="AU363" s="353"/>
      <c r="AV363" s="353"/>
      <c r="AW363" s="353"/>
      <c r="AX363" s="353"/>
      <c r="AY363" s="353"/>
      <c r="AZ363" s="353"/>
      <c r="BA363" s="355"/>
      <c r="BB363" s="356"/>
      <c r="BC363" s="353"/>
      <c r="BD363" s="353"/>
      <c r="BE363" s="353"/>
      <c r="BF363" s="353"/>
      <c r="BG363" s="353"/>
      <c r="BH363" s="353"/>
      <c r="BI363" s="353"/>
      <c r="BJ363" s="353"/>
      <c r="BK363" s="353"/>
      <c r="BL363" s="353"/>
      <c r="BM363" s="353"/>
      <c r="BN363" s="353"/>
      <c r="BO363" s="353"/>
      <c r="BP363" s="353"/>
      <c r="BQ363" s="353"/>
      <c r="BR363" s="353"/>
      <c r="BS363" s="353"/>
      <c r="BT363" s="353"/>
      <c r="BU363" s="353"/>
      <c r="BV363" s="353"/>
      <c r="BW363" s="353"/>
      <c r="BX363" s="357"/>
    </row>
    <row r="364" spans="1:76" s="352" customFormat="1">
      <c r="A364" s="351"/>
      <c r="I364" s="353"/>
      <c r="J364" s="354"/>
      <c r="K364" s="353"/>
      <c r="L364" s="353"/>
      <c r="M364" s="353"/>
      <c r="N364" s="353"/>
      <c r="O364" s="353"/>
      <c r="P364" s="353"/>
      <c r="Q364" s="353"/>
      <c r="R364" s="353"/>
      <c r="S364" s="353"/>
      <c r="T364" s="353"/>
      <c r="U364" s="353"/>
      <c r="AC364" s="353"/>
      <c r="AD364" s="353"/>
      <c r="AE364" s="353"/>
      <c r="AF364" s="353"/>
      <c r="AG364" s="353"/>
      <c r="AH364" s="353"/>
      <c r="AI364" s="353"/>
      <c r="AJ364" s="353"/>
      <c r="AK364" s="353"/>
      <c r="AL364" s="353"/>
      <c r="AM364" s="353"/>
      <c r="AN364" s="353"/>
      <c r="AO364" s="353"/>
      <c r="AP364" s="353"/>
      <c r="AQ364" s="353"/>
      <c r="AR364" s="353"/>
      <c r="AS364" s="353"/>
      <c r="AT364" s="353"/>
      <c r="AU364" s="353"/>
      <c r="AV364" s="353"/>
      <c r="AW364" s="353"/>
      <c r="AX364" s="353"/>
      <c r="AY364" s="353"/>
      <c r="AZ364" s="353"/>
      <c r="BA364" s="355"/>
      <c r="BB364" s="356"/>
      <c r="BC364" s="353"/>
      <c r="BD364" s="353"/>
      <c r="BE364" s="353"/>
      <c r="BF364" s="353"/>
      <c r="BG364" s="353"/>
      <c r="BH364" s="353"/>
      <c r="BI364" s="353"/>
      <c r="BJ364" s="353"/>
      <c r="BK364" s="353"/>
      <c r="BL364" s="353"/>
      <c r="BM364" s="353"/>
      <c r="BN364" s="353"/>
      <c r="BO364" s="353"/>
      <c r="BP364" s="353"/>
      <c r="BQ364" s="353"/>
      <c r="BR364" s="353"/>
      <c r="BS364" s="353"/>
      <c r="BT364" s="353"/>
      <c r="BU364" s="353"/>
      <c r="BV364" s="353"/>
      <c r="BW364" s="353"/>
      <c r="BX364" s="357"/>
    </row>
    <row r="365" spans="1:76" s="352" customFormat="1">
      <c r="A365" s="351"/>
      <c r="I365" s="353"/>
      <c r="J365" s="354"/>
      <c r="K365" s="353"/>
      <c r="L365" s="353"/>
      <c r="M365" s="353"/>
      <c r="N365" s="353"/>
      <c r="O365" s="353"/>
      <c r="P365" s="353"/>
      <c r="Q365" s="353"/>
      <c r="R365" s="353"/>
      <c r="S365" s="353"/>
      <c r="T365" s="353"/>
      <c r="U365" s="353"/>
      <c r="AC365" s="353"/>
      <c r="AD365" s="353"/>
      <c r="AE365" s="353"/>
      <c r="AF365" s="353"/>
      <c r="AG365" s="353"/>
      <c r="AH365" s="353"/>
      <c r="AI365" s="353"/>
      <c r="AJ365" s="353"/>
      <c r="AK365" s="353"/>
      <c r="AL365" s="353"/>
      <c r="AM365" s="353"/>
      <c r="AN365" s="353"/>
      <c r="AO365" s="353"/>
      <c r="AP365" s="353"/>
      <c r="AQ365" s="353"/>
      <c r="AR365" s="353"/>
      <c r="AS365" s="353"/>
      <c r="AT365" s="353"/>
      <c r="AU365" s="353"/>
      <c r="AV365" s="353"/>
      <c r="AW365" s="353"/>
      <c r="AX365" s="353"/>
      <c r="AY365" s="353"/>
      <c r="AZ365" s="353"/>
      <c r="BA365" s="355"/>
      <c r="BB365" s="356"/>
      <c r="BC365" s="353"/>
      <c r="BD365" s="353"/>
      <c r="BE365" s="353"/>
      <c r="BF365" s="353"/>
      <c r="BG365" s="353"/>
      <c r="BH365" s="353"/>
      <c r="BI365" s="353"/>
      <c r="BJ365" s="353"/>
      <c r="BK365" s="353"/>
      <c r="BL365" s="353"/>
      <c r="BM365" s="353"/>
      <c r="BN365" s="353"/>
      <c r="BO365" s="353"/>
      <c r="BP365" s="353"/>
      <c r="BQ365" s="353"/>
      <c r="BR365" s="353"/>
      <c r="BS365" s="353"/>
      <c r="BT365" s="353"/>
      <c r="BU365" s="353"/>
      <c r="BV365" s="353"/>
      <c r="BW365" s="353"/>
      <c r="BX365" s="357"/>
    </row>
    <row r="366" spans="1:76" s="352" customFormat="1">
      <c r="A366" s="351"/>
      <c r="I366" s="353"/>
      <c r="J366" s="354"/>
      <c r="K366" s="353"/>
      <c r="L366" s="353"/>
      <c r="M366" s="353"/>
      <c r="N366" s="353"/>
      <c r="O366" s="353"/>
      <c r="P366" s="353"/>
      <c r="Q366" s="353"/>
      <c r="R366" s="353"/>
      <c r="S366" s="353"/>
      <c r="T366" s="353"/>
      <c r="U366" s="353"/>
      <c r="AC366" s="353"/>
      <c r="AD366" s="353"/>
      <c r="AE366" s="353"/>
      <c r="AF366" s="353"/>
      <c r="AG366" s="353"/>
      <c r="AH366" s="353"/>
      <c r="AI366" s="353"/>
      <c r="AJ366" s="353"/>
      <c r="AK366" s="353"/>
      <c r="AL366" s="353"/>
      <c r="AM366" s="353"/>
      <c r="AN366" s="353"/>
      <c r="AO366" s="353"/>
      <c r="AP366" s="353"/>
      <c r="AQ366" s="353"/>
      <c r="AR366" s="353"/>
      <c r="AS366" s="353"/>
      <c r="AT366" s="353"/>
      <c r="AU366" s="353"/>
      <c r="AV366" s="353"/>
      <c r="AW366" s="353"/>
      <c r="AX366" s="353"/>
      <c r="AY366" s="353"/>
      <c r="AZ366" s="353"/>
      <c r="BA366" s="355"/>
      <c r="BB366" s="356"/>
      <c r="BC366" s="353"/>
      <c r="BD366" s="353"/>
      <c r="BE366" s="353"/>
      <c r="BF366" s="353"/>
      <c r="BG366" s="353"/>
      <c r="BH366" s="353"/>
      <c r="BI366" s="353"/>
      <c r="BJ366" s="353"/>
      <c r="BK366" s="353"/>
      <c r="BL366" s="353"/>
      <c r="BM366" s="353"/>
      <c r="BN366" s="353"/>
      <c r="BO366" s="353"/>
      <c r="BP366" s="353"/>
      <c r="BQ366" s="353"/>
      <c r="BR366" s="353"/>
      <c r="BS366" s="353"/>
      <c r="BT366" s="353"/>
      <c r="BU366" s="353"/>
      <c r="BV366" s="353"/>
      <c r="BW366" s="353"/>
      <c r="BX366" s="357"/>
    </row>
    <row r="367" spans="1:76" s="352" customFormat="1">
      <c r="A367" s="351"/>
      <c r="I367" s="353"/>
      <c r="J367" s="354"/>
      <c r="K367" s="353"/>
      <c r="L367" s="353"/>
      <c r="M367" s="353"/>
      <c r="N367" s="353"/>
      <c r="O367" s="353"/>
      <c r="P367" s="353"/>
      <c r="Q367" s="353"/>
      <c r="R367" s="353"/>
      <c r="S367" s="353"/>
      <c r="T367" s="353"/>
      <c r="U367" s="353"/>
      <c r="AC367" s="353"/>
      <c r="AD367" s="353"/>
      <c r="AE367" s="353"/>
      <c r="AF367" s="353"/>
      <c r="AG367" s="353"/>
      <c r="AH367" s="353"/>
      <c r="AI367" s="353"/>
      <c r="AJ367" s="353"/>
      <c r="AK367" s="353"/>
      <c r="AL367" s="353"/>
      <c r="AM367" s="353"/>
      <c r="AN367" s="353"/>
      <c r="AO367" s="353"/>
      <c r="AP367" s="353"/>
      <c r="AQ367" s="353"/>
      <c r="AR367" s="353"/>
      <c r="AS367" s="353"/>
      <c r="AT367" s="353"/>
      <c r="AU367" s="353"/>
      <c r="AV367" s="353"/>
      <c r="AW367" s="353"/>
      <c r="AX367" s="353"/>
      <c r="AY367" s="353"/>
      <c r="AZ367" s="353"/>
      <c r="BA367" s="355"/>
      <c r="BB367" s="356"/>
      <c r="BC367" s="353"/>
      <c r="BD367" s="353"/>
      <c r="BE367" s="353"/>
      <c r="BF367" s="353"/>
      <c r="BG367" s="353"/>
      <c r="BH367" s="353"/>
      <c r="BI367" s="353"/>
      <c r="BJ367" s="353"/>
      <c r="BK367" s="353"/>
      <c r="BL367" s="353"/>
      <c r="BM367" s="353"/>
      <c r="BN367" s="353"/>
      <c r="BO367" s="353"/>
      <c r="BP367" s="353"/>
      <c r="BQ367" s="353"/>
      <c r="BR367" s="353"/>
      <c r="BS367" s="353"/>
      <c r="BT367" s="353"/>
      <c r="BU367" s="353"/>
      <c r="BV367" s="353"/>
      <c r="BW367" s="353"/>
      <c r="BX367" s="357"/>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K9:K51">
    <cfRule type="expression" dxfId="13" priority="1" stopIfTrue="1">
      <formula>CN21=K9</formula>
    </cfRule>
  </conditionalFormatting>
  <conditionalFormatting sqref="J9:J64">
    <cfRule type="expression" dxfId="12" priority="2" stopIfTrue="1">
      <formula>$J9&lt;&gt;""</formula>
    </cfRule>
  </conditionalFormatting>
  <conditionalFormatting sqref="M9:S64">
    <cfRule type="expression" dxfId="11" priority="3" stopIfTrue="1">
      <formula>MONTH(L9)&lt;&gt;MONTH(M9)</formula>
    </cfRule>
    <cfRule type="expression" dxfId="10" priority="4" stopIfTrue="1">
      <formula>MONTH(M9)&lt;&gt;MONTH(M8)</formula>
    </cfRule>
  </conditionalFormatting>
  <conditionalFormatting sqref="K52:K62">
    <cfRule type="expression" dxfId="9" priority="5" stopIfTrue="1">
      <formula>CN65=K52</formula>
    </cfRule>
  </conditionalFormatting>
  <conditionalFormatting sqref="M7:S8">
    <cfRule type="expression" dxfId="8" priority="6" stopIfTrue="1">
      <formula>MONTH(L7)&lt;&gt;MONTH(M7)</formula>
    </cfRule>
    <cfRule type="expression" dxfId="7" priority="7" stopIfTrue="1">
      <formula>MONTH(M7)&lt;&gt;MONTH(J3)</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01412B-899D-4A40-8151-F58F8CF10159}">
  <sheetPr codeName="Sheet47"/>
  <dimension ref="A1:BF41"/>
  <sheetViews>
    <sheetView showGridLines="0" topLeftCell="A10" workbookViewId="0">
      <selection activeCell="L10" sqref="L10:O1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9"/>
      <c r="I7" s="37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9"/>
      <c r="I8" s="379"/>
      <c r="J8" s="118"/>
      <c r="K8" s="135" t="s">
        <v>116</v>
      </c>
      <c r="L8" s="379"/>
      <c r="M8" s="379"/>
      <c r="N8" s="379"/>
      <c r="O8" s="37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7"/>
      <c r="D9" s="37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89" t="s">
        <v>173</v>
      </c>
      <c r="AM11" s="181"/>
      <c r="AN11" s="192" t="s">
        <v>173</v>
      </c>
      <c r="AO11" s="193" t="s">
        <v>173</v>
      </c>
      <c r="AP11" s="194"/>
      <c r="AQ11" s="195"/>
      <c r="AR11" s="129"/>
      <c r="AS11" s="196">
        <v>1</v>
      </c>
      <c r="AT11" s="196"/>
      <c r="AU11" s="196"/>
      <c r="AV11" s="196"/>
      <c r="AW11" s="196"/>
      <c r="AX11" s="197" t="s">
        <v>174</v>
      </c>
      <c r="AY11" s="198" t="s">
        <v>175</v>
      </c>
      <c r="AZ11" s="199" t="s">
        <v>175</v>
      </c>
      <c r="BA11" s="199" t="s">
        <v>175</v>
      </c>
      <c r="BB11" s="197" t="s">
        <v>175</v>
      </c>
      <c r="BC11" s="197" t="s">
        <v>175</v>
      </c>
      <c r="BD11" s="196"/>
      <c r="BE11" s="196"/>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89" t="s">
        <v>173</v>
      </c>
      <c r="AM12" s="181"/>
      <c r="AN12" s="192" t="s">
        <v>173</v>
      </c>
      <c r="AO12" s="193" t="s">
        <v>173</v>
      </c>
      <c r="AP12" s="194"/>
      <c r="AQ12" s="195"/>
      <c r="AR12" s="129"/>
      <c r="AS12" s="196">
        <v>1</v>
      </c>
      <c r="AT12" s="196"/>
      <c r="AU12" s="196"/>
      <c r="AV12" s="196"/>
      <c r="AW12" s="196"/>
      <c r="AX12" s="197" t="s">
        <v>174</v>
      </c>
      <c r="AY12" s="198" t="s">
        <v>175</v>
      </c>
      <c r="AZ12" s="199" t="s">
        <v>175</v>
      </c>
      <c r="BA12" s="199" t="s">
        <v>175</v>
      </c>
      <c r="BB12" s="197" t="s">
        <v>175</v>
      </c>
      <c r="BC12" s="197" t="s">
        <v>175</v>
      </c>
      <c r="BD12" s="196"/>
      <c r="BE12" s="196"/>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89" t="s">
        <v>173</v>
      </c>
      <c r="AM13" s="181"/>
      <c r="AN13" s="192" t="s">
        <v>173</v>
      </c>
      <c r="AO13" s="193" t="s">
        <v>173</v>
      </c>
      <c r="AP13" s="194"/>
      <c r="AQ13" s="195"/>
      <c r="AR13" s="129"/>
      <c r="AS13" s="196">
        <v>1</v>
      </c>
      <c r="AT13" s="196"/>
      <c r="AU13" s="196"/>
      <c r="AV13" s="196"/>
      <c r="AW13" s="196"/>
      <c r="AX13" s="197" t="s">
        <v>174</v>
      </c>
      <c r="AY13" s="198" t="s">
        <v>175</v>
      </c>
      <c r="AZ13" s="199" t="s">
        <v>175</v>
      </c>
      <c r="BA13" s="199" t="s">
        <v>175</v>
      </c>
      <c r="BB13" s="197" t="s">
        <v>175</v>
      </c>
      <c r="BC13" s="197" t="s">
        <v>175</v>
      </c>
      <c r="BD13" s="196"/>
      <c r="BE13" s="196"/>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89" t="s">
        <v>173</v>
      </c>
      <c r="AM14" s="181"/>
      <c r="AN14" s="192" t="s">
        <v>173</v>
      </c>
      <c r="AO14" s="193" t="s">
        <v>173</v>
      </c>
      <c r="AP14" s="194"/>
      <c r="AQ14" s="195"/>
      <c r="AR14" s="129"/>
      <c r="AS14" s="196">
        <v>1</v>
      </c>
      <c r="AT14" s="196"/>
      <c r="AU14" s="196"/>
      <c r="AV14" s="196"/>
      <c r="AW14" s="196"/>
      <c r="AX14" s="197" t="s">
        <v>174</v>
      </c>
      <c r="AY14" s="198" t="s">
        <v>175</v>
      </c>
      <c r="AZ14" s="199" t="s">
        <v>175</v>
      </c>
      <c r="BA14" s="199" t="s">
        <v>175</v>
      </c>
      <c r="BB14" s="197" t="s">
        <v>175</v>
      </c>
      <c r="BC14" s="197" t="s">
        <v>175</v>
      </c>
      <c r="BD14" s="196"/>
      <c r="BE14" s="196"/>
    </row>
    <row r="15" spans="1:58" s="117" customFormat="1" ht="28.5">
      <c r="B15" s="129" t="s">
        <v>182</v>
      </c>
      <c r="C15" s="129" t="s">
        <v>183</v>
      </c>
      <c r="D15" s="129"/>
      <c r="E15" s="181" t="s">
        <v>184</v>
      </c>
      <c r="F15" s="181">
        <v>1</v>
      </c>
      <c r="G15" s="181" t="s">
        <v>185</v>
      </c>
      <c r="H15" s="181"/>
      <c r="I15" s="181"/>
      <c r="J15" s="181"/>
      <c r="K15" s="200">
        <v>31</v>
      </c>
      <c r="L15" s="201">
        <v>31</v>
      </c>
      <c r="M15" s="202">
        <v>31</v>
      </c>
      <c r="N15" s="202">
        <v>31</v>
      </c>
      <c r="O15" s="203">
        <v>31</v>
      </c>
      <c r="P15" s="186"/>
      <c r="Q15" s="181"/>
      <c r="R15" s="181"/>
      <c r="S15" s="181"/>
      <c r="T15" s="181"/>
      <c r="U15" s="181"/>
      <c r="V15" s="181"/>
      <c r="W15" s="181"/>
      <c r="X15" s="187"/>
      <c r="Y15" s="188"/>
      <c r="Z15" s="137"/>
      <c r="AA15" s="137"/>
      <c r="AB15" s="204"/>
      <c r="AC15" s="181"/>
      <c r="AD15" s="204"/>
      <c r="AE15" s="204"/>
      <c r="AF15" s="191"/>
      <c r="AG15" s="191"/>
      <c r="AH15" s="187"/>
      <c r="AI15" s="188"/>
      <c r="AJ15" s="137"/>
      <c r="AK15" s="137"/>
      <c r="AL15" s="205"/>
      <c r="AM15" s="181"/>
      <c r="AN15" s="206"/>
      <c r="AO15" s="205"/>
      <c r="AP15" s="194"/>
      <c r="AQ15" s="195"/>
      <c r="AR15" s="129"/>
      <c r="AS15" s="196">
        <v>1</v>
      </c>
      <c r="AT15" s="196"/>
      <c r="AU15" s="196"/>
      <c r="AV15" s="196"/>
      <c r="AW15" s="196"/>
      <c r="AX15" s="207" t="s">
        <v>186</v>
      </c>
      <c r="AY15" s="208" t="s">
        <v>175</v>
      </c>
      <c r="AZ15" s="209" t="s">
        <v>175</v>
      </c>
      <c r="BA15" s="209" t="s">
        <v>175</v>
      </c>
      <c r="BB15" s="207" t="s">
        <v>175</v>
      </c>
      <c r="BC15" s="207" t="s">
        <v>175</v>
      </c>
      <c r="BD15" s="196"/>
      <c r="BE15" s="196"/>
    </row>
    <row r="16" spans="1:58" s="117" customFormat="1" ht="16.5">
      <c r="B16" s="129"/>
      <c r="C16" s="129"/>
      <c r="D16" s="129"/>
      <c r="E16" s="181"/>
      <c r="F16" s="181"/>
      <c r="G16" s="181"/>
      <c r="H16" s="181"/>
      <c r="I16" s="181"/>
      <c r="J16" s="181"/>
      <c r="K16" s="181"/>
      <c r="L16" s="210"/>
      <c r="M16" s="211"/>
      <c r="N16" s="211"/>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6"/>
      <c r="AW16" s="196"/>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10"/>
      <c r="M17" s="211"/>
      <c r="N17" s="211"/>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6"/>
      <c r="AW17" s="196"/>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10"/>
      <c r="M18" s="211"/>
      <c r="N18" s="211"/>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6"/>
      <c r="AW18" s="196"/>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10"/>
      <c r="M19" s="211"/>
      <c r="N19" s="211"/>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6"/>
      <c r="AW19" s="196"/>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10"/>
      <c r="M20" s="211"/>
      <c r="N20" s="211"/>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6"/>
      <c r="AW20" s="196"/>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10"/>
      <c r="M21" s="211"/>
      <c r="N21" s="211"/>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6"/>
      <c r="AW21" s="196"/>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10"/>
      <c r="M22" s="211"/>
      <c r="N22" s="211"/>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6"/>
      <c r="AW22" s="196"/>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10"/>
      <c r="M23" s="211"/>
      <c r="N23" s="211"/>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6"/>
      <c r="AW23" s="196"/>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10"/>
      <c r="M24" s="211"/>
      <c r="N24" s="211"/>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6"/>
      <c r="AW24" s="196"/>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10"/>
      <c r="M25" s="211"/>
      <c r="N25" s="211"/>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6"/>
      <c r="AW25" s="196"/>
      <c r="AX25" s="181"/>
      <c r="AY25" s="181"/>
      <c r="AZ25" s="181"/>
      <c r="BA25" s="181"/>
      <c r="BB25" s="181"/>
      <c r="BC25" s="181"/>
      <c r="BD25" s="181"/>
      <c r="BE25" s="181"/>
    </row>
    <row r="26" spans="2:57" s="117" customFormat="1" ht="16.5">
      <c r="B26" s="129"/>
      <c r="C26" s="129"/>
      <c r="D26" s="129"/>
      <c r="E26" s="181"/>
      <c r="F26" s="181"/>
      <c r="G26" s="181"/>
      <c r="H26" s="181"/>
      <c r="I26" s="181"/>
      <c r="J26" s="181"/>
      <c r="K26" s="181"/>
      <c r="L26" s="210"/>
      <c r="M26" s="211"/>
      <c r="N26" s="211"/>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96"/>
      <c r="AW26" s="196"/>
      <c r="AX26" s="181"/>
      <c r="AY26" s="181"/>
      <c r="AZ26" s="181"/>
      <c r="BA26" s="181"/>
      <c r="BB26" s="181"/>
      <c r="BC26" s="181"/>
      <c r="BD26" s="181"/>
      <c r="BE26" s="181"/>
    </row>
    <row r="27" spans="2:57" s="117" customFormat="1">
      <c r="B27" s="129"/>
      <c r="C27" s="129"/>
      <c r="D27" s="129"/>
      <c r="E27" s="181"/>
      <c r="F27" s="181"/>
      <c r="G27" s="181"/>
      <c r="H27" s="181"/>
      <c r="I27" s="181"/>
      <c r="J27" s="181"/>
      <c r="K27" s="181"/>
      <c r="L27" s="210"/>
      <c r="M27" s="211"/>
      <c r="N27" s="211"/>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10"/>
      <c r="M28" s="211"/>
      <c r="N28" s="211"/>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10"/>
      <c r="M29" s="211"/>
      <c r="N29" s="211"/>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10"/>
      <c r="M30" s="211"/>
      <c r="N30" s="211"/>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129"/>
      <c r="C31" s="129"/>
      <c r="D31" s="129"/>
      <c r="E31" s="181"/>
      <c r="F31" s="181"/>
      <c r="G31" s="181"/>
      <c r="H31" s="181"/>
      <c r="I31" s="181"/>
      <c r="J31" s="181"/>
      <c r="K31" s="181"/>
      <c r="L31" s="210"/>
      <c r="M31" s="211"/>
      <c r="N31" s="211"/>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c r="B32" s="212"/>
      <c r="C32" s="212"/>
      <c r="D32" s="212"/>
      <c r="E32" s="181"/>
      <c r="F32" s="181"/>
      <c r="G32" s="181"/>
      <c r="H32" s="181"/>
      <c r="I32" s="181"/>
      <c r="J32" s="181"/>
      <c r="K32" s="181"/>
      <c r="L32" s="213"/>
      <c r="M32" s="211"/>
      <c r="N32" s="211"/>
      <c r="O32" s="181"/>
      <c r="P32" s="181"/>
      <c r="Q32" s="181"/>
      <c r="R32" s="181"/>
      <c r="S32" s="181"/>
      <c r="T32" s="181"/>
      <c r="U32" s="181"/>
      <c r="V32" s="181"/>
      <c r="W32" s="181"/>
      <c r="X32" s="187"/>
      <c r="Y32" s="188"/>
      <c r="Z32" s="137"/>
      <c r="AA32" s="137"/>
      <c r="AB32" s="181"/>
      <c r="AC32" s="181"/>
      <c r="AD32" s="181"/>
      <c r="AE32" s="181"/>
      <c r="AF32" s="181"/>
      <c r="AG32" s="181"/>
      <c r="AH32" s="187"/>
      <c r="AI32" s="188"/>
      <c r="AJ32" s="137"/>
      <c r="AK32" s="137"/>
      <c r="AL32" s="181"/>
      <c r="AM32" s="181"/>
      <c r="AN32" s="181"/>
      <c r="AO32" s="181"/>
      <c r="AP32" s="181"/>
      <c r="AQ32" s="181"/>
      <c r="AS32" s="181"/>
      <c r="AT32" s="181"/>
      <c r="AU32" s="181"/>
      <c r="AV32" s="181"/>
      <c r="AW32" s="181"/>
      <c r="AX32" s="181"/>
      <c r="AY32" s="181"/>
      <c r="AZ32" s="181"/>
      <c r="BA32" s="181"/>
      <c r="BB32" s="181"/>
      <c r="BC32" s="181"/>
      <c r="BD32" s="181"/>
      <c r="BE32" s="181"/>
    </row>
    <row r="33" s="117" customFormat="1"/>
    <row r="34" s="117" customFormat="1"/>
    <row r="35" s="117" customFormat="1"/>
    <row r="36" s="117" customFormat="1"/>
    <row r="37" s="117" customFormat="1"/>
    <row r="38" s="117" customFormat="1"/>
    <row r="39" s="117" customFormat="1"/>
    <row r="40" s="117" customFormat="1"/>
    <row r="41"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657F0F-EDA5-4F92-A0FA-8B172BC81E46}">
  <sheetPr codeName="Sheet48">
    <pageSetUpPr fitToPage="1"/>
  </sheetPr>
  <dimension ref="A1:I65"/>
  <sheetViews>
    <sheetView showGridLines="0" topLeftCell="A9" zoomScaleNormal="85" workbookViewId="0">
      <selection activeCell="B21" sqref="B21"/>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187</v>
      </c>
      <c r="E4" s="105"/>
    </row>
    <row r="5" spans="1:9" ht="11.25" customHeight="1">
      <c r="B5" s="226">
        <v>45627</v>
      </c>
      <c r="C5" s="226">
        <v>45717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188</v>
      </c>
      <c r="H8" s="124"/>
    </row>
    <row r="9" spans="1:9">
      <c r="B9" s="141"/>
      <c r="C9" s="377"/>
      <c r="D9" s="377"/>
      <c r="E9" s="143"/>
      <c r="F9" s="214"/>
      <c r="G9" s="378"/>
      <c r="H9" s="216"/>
    </row>
    <row r="10" spans="1:9" s="163" customFormat="1" ht="37.5" customHeight="1">
      <c r="B10" s="164" t="s">
        <v>151</v>
      </c>
      <c r="C10" s="164" t="s">
        <v>189</v>
      </c>
      <c r="D10" s="164" t="s">
        <v>120</v>
      </c>
      <c r="E10" s="165" t="s">
        <v>190</v>
      </c>
      <c r="F10" s="217" t="s">
        <v>118</v>
      </c>
      <c r="G10" s="164" t="s">
        <v>191</v>
      </c>
      <c r="H10" s="129" t="s">
        <v>192</v>
      </c>
    </row>
    <row r="11" spans="1:9" s="117" customFormat="1" ht="49.7" customHeight="1">
      <c r="A11" s="117">
        <v>2</v>
      </c>
      <c r="B11" s="129" t="s">
        <v>193</v>
      </c>
      <c r="C11" s="181" t="s">
        <v>194</v>
      </c>
      <c r="D11" s="218">
        <v>1</v>
      </c>
      <c r="E11" s="181" t="s">
        <v>195</v>
      </c>
      <c r="F11" s="219" t="s">
        <v>196</v>
      </c>
      <c r="G11" s="164" t="s">
        <v>197</v>
      </c>
      <c r="H11" s="218" t="s">
        <v>198</v>
      </c>
      <c r="I11" s="220"/>
    </row>
    <row r="12" spans="1:9" s="117" customFormat="1" ht="49.7" customHeight="1">
      <c r="A12" s="117">
        <v>2</v>
      </c>
      <c r="B12" s="129"/>
      <c r="C12" s="181" t="s">
        <v>199</v>
      </c>
      <c r="D12" s="218">
        <v>2</v>
      </c>
      <c r="E12" s="181" t="s">
        <v>200</v>
      </c>
      <c r="F12" s="219" t="s">
        <v>196</v>
      </c>
      <c r="G12" s="164" t="s">
        <v>197</v>
      </c>
      <c r="H12" s="218" t="s">
        <v>198</v>
      </c>
      <c r="I12" s="220"/>
    </row>
    <row r="13" spans="1:9" s="117" customFormat="1" ht="49.7" customHeight="1">
      <c r="A13" s="117">
        <v>2</v>
      </c>
      <c r="B13" s="129"/>
      <c r="C13" s="181" t="s">
        <v>201</v>
      </c>
      <c r="D13" s="218">
        <v>3</v>
      </c>
      <c r="E13" s="181" t="s">
        <v>202</v>
      </c>
      <c r="F13" s="219" t="s">
        <v>196</v>
      </c>
      <c r="G13" s="164" t="s">
        <v>197</v>
      </c>
      <c r="H13" s="218" t="s">
        <v>198</v>
      </c>
      <c r="I13" s="220"/>
    </row>
    <row r="14" spans="1:9" s="117" customFormat="1" ht="49.7" customHeight="1">
      <c r="A14" s="117">
        <v>2</v>
      </c>
      <c r="B14" s="129"/>
      <c r="C14" s="181" t="s">
        <v>203</v>
      </c>
      <c r="D14" s="218">
        <v>4</v>
      </c>
      <c r="E14" s="181" t="s">
        <v>204</v>
      </c>
      <c r="F14" s="219" t="s">
        <v>196</v>
      </c>
      <c r="G14" s="164" t="s">
        <v>197</v>
      </c>
      <c r="H14" s="218" t="s">
        <v>198</v>
      </c>
      <c r="I14" s="220"/>
    </row>
    <row r="15" spans="1:9" s="117" customFormat="1" ht="49.7" customHeight="1">
      <c r="A15" s="117">
        <v>2</v>
      </c>
      <c r="B15" s="129" t="s">
        <v>205</v>
      </c>
      <c r="C15" s="181" t="s">
        <v>194</v>
      </c>
      <c r="D15" s="218">
        <v>1</v>
      </c>
      <c r="E15" s="181" t="s">
        <v>206</v>
      </c>
      <c r="F15" s="221" t="s">
        <v>196</v>
      </c>
      <c r="G15" s="164" t="s">
        <v>207</v>
      </c>
      <c r="H15" s="218" t="s">
        <v>208</v>
      </c>
      <c r="I15" s="220"/>
    </row>
    <row r="16" spans="1:9" s="117" customFormat="1" ht="49.7" customHeight="1">
      <c r="A16" s="117">
        <v>2</v>
      </c>
      <c r="B16" s="129"/>
      <c r="C16" s="181" t="s">
        <v>199</v>
      </c>
      <c r="D16" s="218">
        <v>2</v>
      </c>
      <c r="E16" s="181" t="s">
        <v>209</v>
      </c>
      <c r="F16" s="221" t="s">
        <v>196</v>
      </c>
      <c r="G16" s="164" t="s">
        <v>207</v>
      </c>
      <c r="H16" s="218" t="s">
        <v>208</v>
      </c>
      <c r="I16" s="220"/>
    </row>
    <row r="17" spans="1:9" s="117" customFormat="1" ht="49.7" customHeight="1">
      <c r="B17" s="129"/>
      <c r="C17" s="181" t="s">
        <v>201</v>
      </c>
      <c r="D17" s="218">
        <v>3</v>
      </c>
      <c r="E17" s="181" t="s">
        <v>210</v>
      </c>
      <c r="F17" s="221" t="s">
        <v>196</v>
      </c>
      <c r="G17" s="164" t="s">
        <v>207</v>
      </c>
      <c r="H17" s="218" t="s">
        <v>208</v>
      </c>
      <c r="I17" s="220"/>
    </row>
    <row r="18" spans="1:9" s="117" customFormat="1" ht="49.7" customHeight="1">
      <c r="B18" s="129"/>
      <c r="C18" s="181" t="s">
        <v>203</v>
      </c>
      <c r="D18" s="218">
        <v>4</v>
      </c>
      <c r="E18" s="181" t="s">
        <v>211</v>
      </c>
      <c r="F18" s="221" t="s">
        <v>196</v>
      </c>
      <c r="G18" s="164" t="s">
        <v>207</v>
      </c>
      <c r="H18" s="218" t="s">
        <v>208</v>
      </c>
      <c r="I18" s="220"/>
    </row>
    <row r="19" spans="1:9" s="117" customFormat="1" ht="21">
      <c r="A19" s="117">
        <v>3</v>
      </c>
      <c r="B19" s="129" t="s">
        <v>212</v>
      </c>
      <c r="C19" s="181" t="s">
        <v>183</v>
      </c>
      <c r="D19" s="181">
        <v>1</v>
      </c>
      <c r="E19" s="181" t="s">
        <v>213</v>
      </c>
      <c r="F19" s="222" t="s">
        <v>175</v>
      </c>
      <c r="G19" s="164"/>
      <c r="H19" s="218"/>
    </row>
    <row r="20" spans="1:9" s="117" customFormat="1" ht="18">
      <c r="A20" s="117">
        <v>4</v>
      </c>
      <c r="B20" s="129" t="s">
        <v>214</v>
      </c>
      <c r="C20" s="181" t="s">
        <v>183</v>
      </c>
      <c r="D20" s="181">
        <v>1</v>
      </c>
      <c r="E20" s="181" t="s">
        <v>215</v>
      </c>
      <c r="F20" s="223" t="s">
        <v>175</v>
      </c>
      <c r="G20" s="164"/>
      <c r="H20" s="218"/>
    </row>
    <row r="21" spans="1:9" s="117" customFormat="1" ht="49.7" customHeight="1">
      <c r="A21" s="117">
        <v>2</v>
      </c>
      <c r="B21" s="129" t="s">
        <v>216</v>
      </c>
      <c r="C21" s="181" t="s">
        <v>183</v>
      </c>
      <c r="D21" s="218">
        <v>1</v>
      </c>
      <c r="E21" s="181" t="s">
        <v>217</v>
      </c>
      <c r="F21" s="224" t="s">
        <v>196</v>
      </c>
      <c r="G21" s="164" t="s">
        <v>218</v>
      </c>
      <c r="H21" s="218" t="s">
        <v>219</v>
      </c>
      <c r="I21" s="220"/>
    </row>
    <row r="22" spans="1:9" s="117" customFormat="1" ht="41.25">
      <c r="A22" s="117">
        <v>7</v>
      </c>
      <c r="B22" s="129"/>
      <c r="C22" s="181"/>
      <c r="D22" s="181"/>
      <c r="E22" s="181"/>
      <c r="F22" s="225"/>
      <c r="G22" s="164"/>
      <c r="H22" s="218"/>
    </row>
    <row r="23" spans="1:9" s="117" customFormat="1" ht="41.25">
      <c r="A23" s="117">
        <v>8</v>
      </c>
      <c r="B23" s="129"/>
      <c r="C23" s="181"/>
      <c r="D23" s="181"/>
      <c r="E23" s="181"/>
      <c r="F23" s="225"/>
      <c r="G23" s="164"/>
      <c r="H23" s="218"/>
    </row>
    <row r="24" spans="1:9" s="117" customFormat="1" ht="41.25">
      <c r="A24" s="117">
        <v>9</v>
      </c>
      <c r="B24" s="129"/>
      <c r="C24" s="181"/>
      <c r="D24" s="181"/>
      <c r="E24" s="181"/>
      <c r="F24" s="225"/>
      <c r="G24" s="164"/>
      <c r="H24" s="218"/>
    </row>
    <row r="25" spans="1:9" s="117" customFormat="1">
      <c r="A25" s="117">
        <v>10</v>
      </c>
      <c r="B25" s="129"/>
      <c r="C25" s="181"/>
      <c r="D25" s="181"/>
      <c r="E25" s="181"/>
      <c r="F25" s="181"/>
      <c r="G25" s="164"/>
      <c r="H25" s="181"/>
    </row>
    <row r="26" spans="1:9" s="117" customFormat="1">
      <c r="A26" s="117">
        <v>11</v>
      </c>
      <c r="B26" s="129"/>
      <c r="C26" s="181"/>
      <c r="D26" s="181"/>
      <c r="E26" s="181"/>
      <c r="F26" s="181"/>
      <c r="G26" s="164"/>
      <c r="H26" s="181"/>
    </row>
    <row r="27" spans="1:9" s="117" customFormat="1">
      <c r="A27" s="117">
        <v>12</v>
      </c>
      <c r="B27" s="129"/>
      <c r="C27" s="181"/>
      <c r="D27" s="181"/>
      <c r="E27" s="181"/>
      <c r="F27" s="181"/>
      <c r="G27" s="164"/>
      <c r="H27" s="181"/>
    </row>
    <row r="28" spans="1:9" s="117" customFormat="1">
      <c r="A28" s="117">
        <v>13</v>
      </c>
      <c r="B28" s="129"/>
      <c r="C28" s="181"/>
      <c r="D28" s="181"/>
      <c r="E28" s="181"/>
      <c r="F28" s="181"/>
      <c r="G28" s="164"/>
      <c r="H28" s="181"/>
    </row>
    <row r="29" spans="1:9" s="117" customFormat="1">
      <c r="A29" s="117">
        <v>14</v>
      </c>
      <c r="B29" s="129"/>
      <c r="C29" s="181"/>
      <c r="D29" s="181"/>
      <c r="E29" s="181"/>
      <c r="F29" s="181"/>
      <c r="G29" s="164"/>
      <c r="H29" s="181"/>
    </row>
    <row r="30" spans="1:9" s="117" customFormat="1">
      <c r="A30" s="117">
        <v>15</v>
      </c>
      <c r="B30" s="129"/>
      <c r="C30" s="181"/>
      <c r="D30" s="181"/>
      <c r="E30" s="181"/>
      <c r="F30" s="181"/>
      <c r="G30" s="164"/>
      <c r="H30" s="181"/>
    </row>
    <row r="31" spans="1:9" s="117" customFormat="1">
      <c r="A31" s="117">
        <v>16</v>
      </c>
      <c r="B31" s="129"/>
      <c r="C31" s="181"/>
      <c r="D31" s="181"/>
      <c r="E31" s="181"/>
      <c r="F31" s="181"/>
      <c r="G31" s="164"/>
      <c r="H31" s="181"/>
    </row>
    <row r="32" spans="1:9" s="117" customFormat="1">
      <c r="A32" s="117">
        <v>17</v>
      </c>
      <c r="B32" s="129"/>
      <c r="C32" s="181"/>
      <c r="D32" s="181"/>
      <c r="E32" s="181"/>
      <c r="F32" s="181"/>
      <c r="G32" s="164"/>
      <c r="H32" s="181"/>
    </row>
    <row r="33" spans="1:8" s="117" customFormat="1">
      <c r="A33" s="117">
        <v>18</v>
      </c>
      <c r="B33" s="129"/>
      <c r="C33" s="181"/>
      <c r="D33" s="181"/>
      <c r="E33" s="181"/>
      <c r="F33" s="181"/>
      <c r="G33" s="164"/>
      <c r="H33" s="181"/>
    </row>
    <row r="34" spans="1:8" s="117" customFormat="1">
      <c r="A34" s="117">
        <v>19</v>
      </c>
      <c r="B34" s="129"/>
      <c r="C34" s="181"/>
      <c r="D34" s="181"/>
      <c r="E34" s="181"/>
      <c r="F34" s="181"/>
      <c r="G34" s="164"/>
      <c r="H34" s="181"/>
    </row>
    <row r="35" spans="1:8" s="117" customFormat="1">
      <c r="A35" s="117">
        <v>20</v>
      </c>
      <c r="B35" s="129"/>
      <c r="C35" s="181"/>
      <c r="D35" s="181"/>
      <c r="E35" s="181"/>
      <c r="F35" s="181"/>
      <c r="G35" s="164"/>
      <c r="H35" s="181"/>
    </row>
    <row r="36" spans="1:8" s="117" customFormat="1">
      <c r="A36" s="117">
        <v>21</v>
      </c>
      <c r="B36" s="129"/>
      <c r="C36" s="181"/>
      <c r="D36" s="181"/>
      <c r="E36" s="181"/>
      <c r="F36" s="181"/>
      <c r="G36" s="164"/>
      <c r="H36" s="181"/>
    </row>
    <row r="37" spans="1:8" s="117" customFormat="1">
      <c r="A37" s="117">
        <v>22</v>
      </c>
      <c r="B37" s="129"/>
      <c r="C37" s="181"/>
      <c r="D37" s="181"/>
      <c r="E37" s="181"/>
      <c r="F37" s="181"/>
      <c r="G37" s="164"/>
      <c r="H37" s="181"/>
    </row>
    <row r="38" spans="1:8" s="117" customFormat="1">
      <c r="A38" s="117">
        <v>23</v>
      </c>
      <c r="B38" s="129"/>
      <c r="C38" s="181"/>
      <c r="D38" s="181"/>
      <c r="E38" s="181"/>
      <c r="F38" s="181"/>
      <c r="G38" s="164"/>
      <c r="H38" s="181"/>
    </row>
    <row r="39" spans="1:8" s="117" customFormat="1">
      <c r="A39" s="117">
        <v>24</v>
      </c>
      <c r="B39" s="129"/>
      <c r="C39" s="181"/>
      <c r="D39" s="181"/>
      <c r="E39" s="181"/>
      <c r="F39" s="181"/>
      <c r="G39" s="164"/>
      <c r="H39" s="181"/>
    </row>
    <row r="40" spans="1:8" s="117" customFormat="1">
      <c r="A40" s="117">
        <v>25</v>
      </c>
      <c r="B40" s="129"/>
      <c r="C40" s="181"/>
      <c r="D40" s="181"/>
      <c r="E40" s="181"/>
      <c r="F40" s="181"/>
      <c r="G40" s="164"/>
      <c r="H40" s="181"/>
    </row>
    <row r="41" spans="1:8" s="117" customFormat="1">
      <c r="A41" s="117">
        <v>26</v>
      </c>
      <c r="B41" s="129"/>
      <c r="C41" s="181"/>
      <c r="D41" s="181"/>
      <c r="E41" s="181"/>
      <c r="F41" s="181"/>
      <c r="G41" s="164"/>
      <c r="H41" s="181"/>
    </row>
    <row r="42" spans="1:8" s="117" customFormat="1">
      <c r="A42" s="117">
        <v>27</v>
      </c>
      <c r="B42" s="129"/>
      <c r="C42" s="181"/>
      <c r="D42" s="181"/>
      <c r="E42" s="181"/>
      <c r="F42" s="181"/>
      <c r="G42" s="164"/>
      <c r="H42" s="181"/>
    </row>
    <row r="43" spans="1:8" s="117" customFormat="1">
      <c r="A43" s="117">
        <v>28</v>
      </c>
      <c r="B43" s="129"/>
      <c r="C43" s="181"/>
      <c r="D43" s="181"/>
      <c r="E43" s="181"/>
      <c r="F43" s="181"/>
      <c r="G43" s="164"/>
      <c r="H43" s="181"/>
    </row>
    <row r="44" spans="1:8" s="117" customFormat="1">
      <c r="A44" s="117">
        <v>29</v>
      </c>
      <c r="B44" s="129"/>
      <c r="C44" s="181"/>
      <c r="D44" s="181"/>
      <c r="E44" s="181"/>
      <c r="F44" s="181"/>
      <c r="G44" s="164"/>
      <c r="H44" s="181"/>
    </row>
    <row r="45" spans="1:8" s="117" customFormat="1">
      <c r="A45" s="117">
        <v>30</v>
      </c>
      <c r="B45" s="129"/>
      <c r="C45" s="181"/>
      <c r="D45" s="181"/>
      <c r="E45" s="181"/>
      <c r="F45" s="181"/>
      <c r="G45" s="164"/>
      <c r="H45" s="181"/>
    </row>
    <row r="46" spans="1:8" s="117" customFormat="1">
      <c r="A46" s="117">
        <v>31</v>
      </c>
      <c r="B46" s="129"/>
      <c r="C46" s="181"/>
      <c r="D46" s="181"/>
      <c r="E46" s="181"/>
      <c r="F46" s="181"/>
      <c r="G46" s="164"/>
      <c r="H46" s="181"/>
    </row>
    <row r="47" spans="1:8" s="117" customFormat="1">
      <c r="A47" s="117">
        <v>32</v>
      </c>
      <c r="B47" s="129"/>
      <c r="C47" s="181"/>
      <c r="D47" s="181"/>
      <c r="E47" s="181"/>
      <c r="F47" s="181"/>
      <c r="G47" s="164"/>
      <c r="H47" s="181"/>
    </row>
    <row r="48" spans="1:8" s="117" customFormat="1">
      <c r="A48" s="117">
        <v>33</v>
      </c>
      <c r="B48" s="129"/>
      <c r="C48" s="181"/>
      <c r="D48" s="181"/>
      <c r="E48" s="181"/>
      <c r="F48" s="181"/>
      <c r="G48" s="164"/>
      <c r="H48" s="181"/>
    </row>
    <row r="49" spans="1:8" s="117" customFormat="1">
      <c r="A49" s="117">
        <v>34</v>
      </c>
      <c r="B49" s="129"/>
      <c r="C49" s="181"/>
      <c r="D49" s="181"/>
      <c r="E49" s="181"/>
      <c r="F49" s="181"/>
      <c r="G49" s="164"/>
      <c r="H49" s="181"/>
    </row>
    <row r="50" spans="1:8" s="117" customFormat="1">
      <c r="A50" s="117">
        <v>35</v>
      </c>
      <c r="B50" s="129"/>
      <c r="C50" s="181"/>
      <c r="D50" s="181"/>
      <c r="E50" s="181"/>
      <c r="F50" s="181"/>
      <c r="G50" s="164"/>
      <c r="H50" s="181"/>
    </row>
    <row r="51" spans="1:8" s="117" customFormat="1">
      <c r="A51" s="117">
        <v>36</v>
      </c>
      <c r="B51" s="129"/>
      <c r="C51" s="181"/>
      <c r="D51" s="181"/>
      <c r="E51" s="181"/>
      <c r="F51" s="181"/>
      <c r="G51" s="164"/>
      <c r="H51" s="181"/>
    </row>
    <row r="52" spans="1:8" s="117" customFormat="1">
      <c r="A52" s="117">
        <v>37</v>
      </c>
      <c r="B52" s="129"/>
      <c r="C52" s="181"/>
      <c r="D52" s="181"/>
      <c r="E52" s="181"/>
      <c r="F52" s="181"/>
      <c r="G52" s="164"/>
      <c r="H52" s="181"/>
    </row>
    <row r="53" spans="1:8" s="117" customFormat="1">
      <c r="A53" s="117">
        <v>38</v>
      </c>
      <c r="B53" s="129"/>
      <c r="C53" s="181"/>
      <c r="D53" s="181"/>
      <c r="E53" s="181"/>
      <c r="F53" s="181"/>
      <c r="G53" s="164"/>
      <c r="H53" s="181"/>
    </row>
    <row r="54" spans="1:8" s="117" customFormat="1">
      <c r="A54" s="117">
        <v>39</v>
      </c>
      <c r="B54" s="129"/>
      <c r="C54" s="181"/>
      <c r="D54" s="181"/>
      <c r="E54" s="181"/>
      <c r="F54" s="181"/>
      <c r="G54" s="164"/>
      <c r="H54" s="181"/>
    </row>
    <row r="55" spans="1:8" s="117" customFormat="1">
      <c r="A55" s="117">
        <v>40</v>
      </c>
      <c r="B55" s="129"/>
      <c r="C55" s="181"/>
      <c r="D55" s="181"/>
      <c r="E55" s="181"/>
      <c r="F55" s="181"/>
      <c r="G55" s="164"/>
      <c r="H55" s="181"/>
    </row>
    <row r="56" spans="1:8" s="117" customFormat="1">
      <c r="B56" s="212"/>
      <c r="C56" s="181"/>
      <c r="D56" s="181"/>
      <c r="E56" s="181"/>
      <c r="F56" s="181"/>
      <c r="G56" s="164"/>
      <c r="H56" s="181"/>
    </row>
    <row r="57" spans="1:8" s="117" customFormat="1"/>
    <row r="58" spans="1:8" s="117" customFormat="1"/>
    <row r="59" spans="1:8" s="117" customFormat="1"/>
    <row r="60" spans="1:8" s="117" customFormat="1"/>
    <row r="61" spans="1:8" s="117" customFormat="1"/>
    <row r="62" spans="1:8" s="117" customFormat="1"/>
    <row r="63" spans="1:8" s="117" customFormat="1"/>
    <row r="64" spans="1:8" s="117" customFormat="1"/>
    <row r="65"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E693B4-94BF-4878-9AE8-3946EC95EB0D}">
  <sheetPr codeName="Sheet49"/>
  <dimension ref="A1:BA56"/>
  <sheetViews>
    <sheetView workbookViewId="0">
      <selection activeCell="A15" sqref="A15:IV15"/>
    </sheetView>
  </sheetViews>
  <sheetFormatPr defaultRowHeight="12"/>
  <cols>
    <col min="1" max="16384" width="9" style="229"/>
  </cols>
  <sheetData>
    <row r="1" spans="1:53" ht="14.25">
      <c r="A1" s="209"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220</v>
      </c>
      <c r="K11" s="229" t="s">
        <v>711</v>
      </c>
      <c r="L11" s="229" t="s">
        <v>619</v>
      </c>
      <c r="M11" s="229" t="s">
        <v>395</v>
      </c>
      <c r="O11" s="229" t="s">
        <v>712</v>
      </c>
      <c r="AB11" s="229" t="s">
        <v>226</v>
      </c>
      <c r="AD11" s="229" t="s">
        <v>713</v>
      </c>
      <c r="AE11" s="229" t="s">
        <v>714</v>
      </c>
      <c r="AL11" s="229" t="s">
        <v>229</v>
      </c>
      <c r="AN11" s="229" t="s">
        <v>715</v>
      </c>
      <c r="AO11" s="229" t="s">
        <v>716</v>
      </c>
      <c r="AX11" s="229" t="s">
        <v>232</v>
      </c>
      <c r="AY11" s="229" t="s">
        <v>233</v>
      </c>
      <c r="AZ11" s="229" t="s">
        <v>234</v>
      </c>
      <c r="BA11" s="229" t="s">
        <v>235</v>
      </c>
    </row>
    <row r="12" spans="1:53">
      <c r="B12" s="240"/>
      <c r="C12" s="228"/>
      <c r="J12" s="229" t="s">
        <v>236</v>
      </c>
      <c r="K12" s="229" t="s">
        <v>549</v>
      </c>
      <c r="L12" s="229" t="s">
        <v>238</v>
      </c>
      <c r="M12" s="229" t="s">
        <v>403</v>
      </c>
      <c r="N12" s="229" t="s">
        <v>717</v>
      </c>
      <c r="O12" s="229" t="s">
        <v>445</v>
      </c>
      <c r="AB12" s="229" t="s">
        <v>242</v>
      </c>
      <c r="AD12" s="229" t="s">
        <v>446</v>
      </c>
      <c r="AE12" s="229" t="s">
        <v>447</v>
      </c>
      <c r="AL12" s="229" t="s">
        <v>245</v>
      </c>
      <c r="AN12" s="229" t="s">
        <v>448</v>
      </c>
      <c r="AO12" s="229" t="s">
        <v>449</v>
      </c>
      <c r="AX12" s="229" t="s">
        <v>248</v>
      </c>
      <c r="AY12" s="229" t="s">
        <v>249</v>
      </c>
      <c r="AZ12" s="229" t="s">
        <v>250</v>
      </c>
      <c r="BA12" s="229" t="s">
        <v>251</v>
      </c>
    </row>
    <row r="13" spans="1:53">
      <c r="B13" s="241"/>
      <c r="C13" s="228"/>
      <c r="J13" s="229" t="s">
        <v>252</v>
      </c>
      <c r="K13" s="229" t="s">
        <v>718</v>
      </c>
      <c r="L13" s="229" t="s">
        <v>369</v>
      </c>
      <c r="M13" s="229" t="s">
        <v>719</v>
      </c>
      <c r="N13" s="229" t="s">
        <v>720</v>
      </c>
      <c r="O13" s="229" t="s">
        <v>721</v>
      </c>
      <c r="AB13" s="229" t="s">
        <v>258</v>
      </c>
      <c r="AD13" s="229" t="s">
        <v>722</v>
      </c>
      <c r="AE13" s="229" t="s">
        <v>723</v>
      </c>
      <c r="AL13" s="229" t="s">
        <v>261</v>
      </c>
      <c r="AN13" s="229" t="s">
        <v>724</v>
      </c>
      <c r="AO13" s="229" t="s">
        <v>725</v>
      </c>
      <c r="AX13" s="229" t="s">
        <v>264</v>
      </c>
      <c r="AY13" s="229" t="s">
        <v>265</v>
      </c>
      <c r="AZ13" s="229" t="s">
        <v>266</v>
      </c>
      <c r="BA13" s="229" t="s">
        <v>267</v>
      </c>
    </row>
    <row r="14" spans="1:53">
      <c r="B14" s="242"/>
      <c r="C14" s="228"/>
      <c r="J14" s="229" t="s">
        <v>268</v>
      </c>
      <c r="K14" s="229" t="s">
        <v>726</v>
      </c>
      <c r="L14" s="229" t="s">
        <v>420</v>
      </c>
      <c r="M14" s="229" t="s">
        <v>421</v>
      </c>
      <c r="N14" s="229" t="s">
        <v>727</v>
      </c>
      <c r="O14" s="229" t="s">
        <v>728</v>
      </c>
      <c r="AB14" s="229" t="s">
        <v>274</v>
      </c>
      <c r="AD14" s="229" t="s">
        <v>729</v>
      </c>
      <c r="AE14" s="229" t="s">
        <v>730</v>
      </c>
      <c r="AL14" s="229" t="s">
        <v>277</v>
      </c>
      <c r="AN14" s="229" t="s">
        <v>731</v>
      </c>
      <c r="AO14" s="229" t="s">
        <v>732</v>
      </c>
      <c r="AX14" s="229" t="s">
        <v>280</v>
      </c>
      <c r="AY14" s="229" t="s">
        <v>281</v>
      </c>
      <c r="AZ14" s="229" t="s">
        <v>282</v>
      </c>
      <c r="BA14" s="229" t="s">
        <v>283</v>
      </c>
    </row>
    <row r="15" spans="1:53">
      <c r="B15" s="243"/>
      <c r="C15" s="228"/>
      <c r="J15" s="229" t="s">
        <v>284</v>
      </c>
      <c r="K15" s="229" t="s">
        <v>733</v>
      </c>
      <c r="L15" s="229" t="s">
        <v>734</v>
      </c>
      <c r="M15" s="229" t="s">
        <v>735</v>
      </c>
      <c r="N15" s="229" t="s">
        <v>736</v>
      </c>
      <c r="AX15" s="229" t="s">
        <v>289</v>
      </c>
      <c r="AY15" s="229" t="s">
        <v>290</v>
      </c>
      <c r="AZ15" s="229" t="s">
        <v>291</v>
      </c>
      <c r="BA15" s="229" t="s">
        <v>292</v>
      </c>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E07771-6070-4B6F-BF47-5BD562506D64}">
  <sheetPr codeName="Sheet50">
    <pageSetUpPr fitToPage="1"/>
  </sheetPr>
  <dimension ref="A1:ES367"/>
  <sheetViews>
    <sheetView showGridLines="0" defaultGridColor="0" colorId="23" zoomScale="40" zoomScaleNormal="40" workbookViewId="0">
      <selection activeCell="B2" sqref="B2"/>
    </sheetView>
  </sheetViews>
  <sheetFormatPr defaultRowHeight="18.75"/>
  <cols>
    <col min="1" max="1" width="10.625" style="284" customWidth="1"/>
    <col min="2" max="8" width="16.375" style="290" customWidth="1"/>
    <col min="9" max="9" width="6.5" style="317" customWidth="1"/>
    <col min="10" max="10" width="7.25" style="350" customWidth="1"/>
    <col min="11" max="11" width="0.75" style="317" customWidth="1"/>
    <col min="12" max="12" width="3.25" style="317" hidden="1" customWidth="1"/>
    <col min="13" max="19" width="4.875" style="317" customWidth="1"/>
    <col min="20" max="20" width="3.375" style="317" hidden="1" customWidth="1"/>
    <col min="21" max="21" width="6.5" style="317" customWidth="1"/>
    <col min="22" max="28" width="16.375" style="290" customWidth="1"/>
    <col min="29" max="29" width="10.625" style="317" customWidth="1"/>
    <col min="30" max="30" width="1.875" style="353" customWidth="1"/>
    <col min="31" max="31" width="0.875" style="353" customWidth="1"/>
    <col min="32" max="35" width="3.625" style="353" customWidth="1"/>
    <col min="36" max="36" width="6.75" style="353" customWidth="1"/>
    <col min="37" max="52" width="9.25" style="353" hidden="1" customWidth="1"/>
    <col min="53" max="53" width="9.25" style="355" hidden="1" customWidth="1"/>
    <col min="54" max="54" width="9.25" style="356" hidden="1" customWidth="1"/>
    <col min="55" max="75" width="9.25" style="353" hidden="1" customWidth="1"/>
    <col min="76" max="76" width="9.25" style="357" hidden="1" customWidth="1"/>
    <col min="77" max="79" width="9.25" style="352" hidden="1" customWidth="1"/>
    <col min="80" max="86" width="29.375" style="352" customWidth="1"/>
    <col min="87" max="149" width="48.5" style="352" customWidth="1"/>
    <col min="150" max="162" width="48.5" style="290" customWidth="1"/>
    <col min="163" max="256" width="9" style="290"/>
    <col min="257" max="257" width="9.375" style="290" customWidth="1"/>
    <col min="258" max="264" width="16.375" style="290" customWidth="1"/>
    <col min="265" max="265" width="6.5" style="290" customWidth="1"/>
    <col min="266" max="266" width="7.25" style="290" customWidth="1"/>
    <col min="267" max="267" width="0.75" style="290" customWidth="1"/>
    <col min="268" max="268" width="0" style="290" hidden="1" customWidth="1"/>
    <col min="269" max="275" width="4.875" style="290" customWidth="1"/>
    <col min="276" max="276" width="0" style="290" hidden="1" customWidth="1"/>
    <col min="277" max="277" width="6.5" style="290" customWidth="1"/>
    <col min="278" max="284" width="16.375" style="290" customWidth="1"/>
    <col min="285" max="285" width="9.375" style="290" customWidth="1"/>
    <col min="286" max="286" width="1.875" style="290" customWidth="1"/>
    <col min="287" max="287" width="0.875" style="290" customWidth="1"/>
    <col min="288" max="291" width="3.625" style="290" customWidth="1"/>
    <col min="292" max="292" width="6.75" style="290" customWidth="1"/>
    <col min="293" max="335" width="0" style="290" hidden="1" customWidth="1"/>
    <col min="336" max="342" width="29.375" style="290" customWidth="1"/>
    <col min="343" max="418" width="48.5" style="290" customWidth="1"/>
    <col min="419" max="512" width="9" style="290"/>
    <col min="513" max="513" width="9.375" style="290" customWidth="1"/>
    <col min="514" max="520" width="16.375" style="290" customWidth="1"/>
    <col min="521" max="521" width="6.5" style="290" customWidth="1"/>
    <col min="522" max="522" width="7.25" style="290" customWidth="1"/>
    <col min="523" max="523" width="0.75" style="290" customWidth="1"/>
    <col min="524" max="524" width="0" style="290" hidden="1" customWidth="1"/>
    <col min="525" max="531" width="4.875" style="290" customWidth="1"/>
    <col min="532" max="532" width="0" style="290" hidden="1" customWidth="1"/>
    <col min="533" max="533" width="6.5" style="290" customWidth="1"/>
    <col min="534" max="540" width="16.375" style="290" customWidth="1"/>
    <col min="541" max="541" width="9.375" style="290" customWidth="1"/>
    <col min="542" max="542" width="1.875" style="290" customWidth="1"/>
    <col min="543" max="543" width="0.875" style="290" customWidth="1"/>
    <col min="544" max="547" width="3.625" style="290" customWidth="1"/>
    <col min="548" max="548" width="6.75" style="290" customWidth="1"/>
    <col min="549" max="591" width="0" style="290" hidden="1" customWidth="1"/>
    <col min="592" max="598" width="29.375" style="290" customWidth="1"/>
    <col min="599" max="674" width="48.5" style="290" customWidth="1"/>
    <col min="675" max="768" width="9" style="290"/>
    <col min="769" max="769" width="9.375" style="290" customWidth="1"/>
    <col min="770" max="776" width="16.375" style="290" customWidth="1"/>
    <col min="777" max="777" width="6.5" style="290" customWidth="1"/>
    <col min="778" max="778" width="7.25" style="290" customWidth="1"/>
    <col min="779" max="779" width="0.75" style="290" customWidth="1"/>
    <col min="780" max="780" width="0" style="290" hidden="1" customWidth="1"/>
    <col min="781" max="787" width="4.875" style="290" customWidth="1"/>
    <col min="788" max="788" width="0" style="290" hidden="1" customWidth="1"/>
    <col min="789" max="789" width="6.5" style="290" customWidth="1"/>
    <col min="790" max="796" width="16.375" style="290" customWidth="1"/>
    <col min="797" max="797" width="9.375" style="290" customWidth="1"/>
    <col min="798" max="798" width="1.875" style="290" customWidth="1"/>
    <col min="799" max="799" width="0.875" style="290" customWidth="1"/>
    <col min="800" max="803" width="3.625" style="290" customWidth="1"/>
    <col min="804" max="804" width="6.75" style="290" customWidth="1"/>
    <col min="805" max="847" width="0" style="290" hidden="1" customWidth="1"/>
    <col min="848" max="854" width="29.375" style="290" customWidth="1"/>
    <col min="855" max="930" width="48.5" style="290" customWidth="1"/>
    <col min="931" max="1024" width="9" style="290"/>
    <col min="1025" max="1025" width="9.375" style="290" customWidth="1"/>
    <col min="1026" max="1032" width="16.375" style="290" customWidth="1"/>
    <col min="1033" max="1033" width="6.5" style="290" customWidth="1"/>
    <col min="1034" max="1034" width="7.25" style="290" customWidth="1"/>
    <col min="1035" max="1035" width="0.75" style="290" customWidth="1"/>
    <col min="1036" max="1036" width="0" style="290" hidden="1" customWidth="1"/>
    <col min="1037" max="1043" width="4.875" style="290" customWidth="1"/>
    <col min="1044" max="1044" width="0" style="290" hidden="1" customWidth="1"/>
    <col min="1045" max="1045" width="6.5" style="290" customWidth="1"/>
    <col min="1046" max="1052" width="16.375" style="290" customWidth="1"/>
    <col min="1053" max="1053" width="9.375" style="290" customWidth="1"/>
    <col min="1054" max="1054" width="1.875" style="290" customWidth="1"/>
    <col min="1055" max="1055" width="0.875" style="290" customWidth="1"/>
    <col min="1056" max="1059" width="3.625" style="290" customWidth="1"/>
    <col min="1060" max="1060" width="6.75" style="290" customWidth="1"/>
    <col min="1061" max="1103" width="0" style="290" hidden="1" customWidth="1"/>
    <col min="1104" max="1110" width="29.375" style="290" customWidth="1"/>
    <col min="1111" max="1186" width="48.5" style="290" customWidth="1"/>
    <col min="1187" max="1280" width="9" style="290"/>
    <col min="1281" max="1281" width="9.375" style="290" customWidth="1"/>
    <col min="1282" max="1288" width="16.375" style="290" customWidth="1"/>
    <col min="1289" max="1289" width="6.5" style="290" customWidth="1"/>
    <col min="1290" max="1290" width="7.25" style="290" customWidth="1"/>
    <col min="1291" max="1291" width="0.75" style="290" customWidth="1"/>
    <col min="1292" max="1292" width="0" style="290" hidden="1" customWidth="1"/>
    <col min="1293" max="1299" width="4.875" style="290" customWidth="1"/>
    <col min="1300" max="1300" width="0" style="290" hidden="1" customWidth="1"/>
    <col min="1301" max="1301" width="6.5" style="290" customWidth="1"/>
    <col min="1302" max="1308" width="16.375" style="290" customWidth="1"/>
    <col min="1309" max="1309" width="9.375" style="290" customWidth="1"/>
    <col min="1310" max="1310" width="1.875" style="290" customWidth="1"/>
    <col min="1311" max="1311" width="0.875" style="290" customWidth="1"/>
    <col min="1312" max="1315" width="3.625" style="290" customWidth="1"/>
    <col min="1316" max="1316" width="6.75" style="290" customWidth="1"/>
    <col min="1317" max="1359" width="0" style="290" hidden="1" customWidth="1"/>
    <col min="1360" max="1366" width="29.375" style="290" customWidth="1"/>
    <col min="1367" max="1442" width="48.5" style="290" customWidth="1"/>
    <col min="1443" max="1536" width="9" style="290"/>
    <col min="1537" max="1537" width="9.375" style="290" customWidth="1"/>
    <col min="1538" max="1544" width="16.375" style="290" customWidth="1"/>
    <col min="1545" max="1545" width="6.5" style="290" customWidth="1"/>
    <col min="1546" max="1546" width="7.25" style="290" customWidth="1"/>
    <col min="1547" max="1547" width="0.75" style="290" customWidth="1"/>
    <col min="1548" max="1548" width="0" style="290" hidden="1" customWidth="1"/>
    <col min="1549" max="1555" width="4.875" style="290" customWidth="1"/>
    <col min="1556" max="1556" width="0" style="290" hidden="1" customWidth="1"/>
    <col min="1557" max="1557" width="6.5" style="290" customWidth="1"/>
    <col min="1558" max="1564" width="16.375" style="290" customWidth="1"/>
    <col min="1565" max="1565" width="9.375" style="290" customWidth="1"/>
    <col min="1566" max="1566" width="1.875" style="290" customWidth="1"/>
    <col min="1567" max="1567" width="0.875" style="290" customWidth="1"/>
    <col min="1568" max="1571" width="3.625" style="290" customWidth="1"/>
    <col min="1572" max="1572" width="6.75" style="290" customWidth="1"/>
    <col min="1573" max="1615" width="0" style="290" hidden="1" customWidth="1"/>
    <col min="1616" max="1622" width="29.375" style="290" customWidth="1"/>
    <col min="1623" max="1698" width="48.5" style="290" customWidth="1"/>
    <col min="1699" max="1792" width="9" style="290"/>
    <col min="1793" max="1793" width="9.375" style="290" customWidth="1"/>
    <col min="1794" max="1800" width="16.375" style="290" customWidth="1"/>
    <col min="1801" max="1801" width="6.5" style="290" customWidth="1"/>
    <col min="1802" max="1802" width="7.25" style="290" customWidth="1"/>
    <col min="1803" max="1803" width="0.75" style="290" customWidth="1"/>
    <col min="1804" max="1804" width="0" style="290" hidden="1" customWidth="1"/>
    <col min="1805" max="1811" width="4.875" style="290" customWidth="1"/>
    <col min="1812" max="1812" width="0" style="290" hidden="1" customWidth="1"/>
    <col min="1813" max="1813" width="6.5" style="290" customWidth="1"/>
    <col min="1814" max="1820" width="16.375" style="290" customWidth="1"/>
    <col min="1821" max="1821" width="9.375" style="290" customWidth="1"/>
    <col min="1822" max="1822" width="1.875" style="290" customWidth="1"/>
    <col min="1823" max="1823" width="0.875" style="290" customWidth="1"/>
    <col min="1824" max="1827" width="3.625" style="290" customWidth="1"/>
    <col min="1828" max="1828" width="6.75" style="290" customWidth="1"/>
    <col min="1829" max="1871" width="0" style="290" hidden="1" customWidth="1"/>
    <col min="1872" max="1878" width="29.375" style="290" customWidth="1"/>
    <col min="1879" max="1954" width="48.5" style="290" customWidth="1"/>
    <col min="1955" max="2048" width="9" style="290"/>
    <col min="2049" max="2049" width="9.375" style="290" customWidth="1"/>
    <col min="2050" max="2056" width="16.375" style="290" customWidth="1"/>
    <col min="2057" max="2057" width="6.5" style="290" customWidth="1"/>
    <col min="2058" max="2058" width="7.25" style="290" customWidth="1"/>
    <col min="2059" max="2059" width="0.75" style="290" customWidth="1"/>
    <col min="2060" max="2060" width="0" style="290" hidden="1" customWidth="1"/>
    <col min="2061" max="2067" width="4.875" style="290" customWidth="1"/>
    <col min="2068" max="2068" width="0" style="290" hidden="1" customWidth="1"/>
    <col min="2069" max="2069" width="6.5" style="290" customWidth="1"/>
    <col min="2070" max="2076" width="16.375" style="290" customWidth="1"/>
    <col min="2077" max="2077" width="9.375" style="290" customWidth="1"/>
    <col min="2078" max="2078" width="1.875" style="290" customWidth="1"/>
    <col min="2079" max="2079" width="0.875" style="290" customWidth="1"/>
    <col min="2080" max="2083" width="3.625" style="290" customWidth="1"/>
    <col min="2084" max="2084" width="6.75" style="290" customWidth="1"/>
    <col min="2085" max="2127" width="0" style="290" hidden="1" customWidth="1"/>
    <col min="2128" max="2134" width="29.375" style="290" customWidth="1"/>
    <col min="2135" max="2210" width="48.5" style="290" customWidth="1"/>
    <col min="2211" max="2304" width="9" style="290"/>
    <col min="2305" max="2305" width="9.375" style="290" customWidth="1"/>
    <col min="2306" max="2312" width="16.375" style="290" customWidth="1"/>
    <col min="2313" max="2313" width="6.5" style="290" customWidth="1"/>
    <col min="2314" max="2314" width="7.25" style="290" customWidth="1"/>
    <col min="2315" max="2315" width="0.75" style="290" customWidth="1"/>
    <col min="2316" max="2316" width="0" style="290" hidden="1" customWidth="1"/>
    <col min="2317" max="2323" width="4.875" style="290" customWidth="1"/>
    <col min="2324" max="2324" width="0" style="290" hidden="1" customWidth="1"/>
    <col min="2325" max="2325" width="6.5" style="290" customWidth="1"/>
    <col min="2326" max="2332" width="16.375" style="290" customWidth="1"/>
    <col min="2333" max="2333" width="9.375" style="290" customWidth="1"/>
    <col min="2334" max="2334" width="1.875" style="290" customWidth="1"/>
    <col min="2335" max="2335" width="0.875" style="290" customWidth="1"/>
    <col min="2336" max="2339" width="3.625" style="290" customWidth="1"/>
    <col min="2340" max="2340" width="6.75" style="290" customWidth="1"/>
    <col min="2341" max="2383" width="0" style="290" hidden="1" customWidth="1"/>
    <col min="2384" max="2390" width="29.375" style="290" customWidth="1"/>
    <col min="2391" max="2466" width="48.5" style="290" customWidth="1"/>
    <col min="2467" max="2560" width="9" style="290"/>
    <col min="2561" max="2561" width="9.375" style="290" customWidth="1"/>
    <col min="2562" max="2568" width="16.375" style="290" customWidth="1"/>
    <col min="2569" max="2569" width="6.5" style="290" customWidth="1"/>
    <col min="2570" max="2570" width="7.25" style="290" customWidth="1"/>
    <col min="2571" max="2571" width="0.75" style="290" customWidth="1"/>
    <col min="2572" max="2572" width="0" style="290" hidden="1" customWidth="1"/>
    <col min="2573" max="2579" width="4.875" style="290" customWidth="1"/>
    <col min="2580" max="2580" width="0" style="290" hidden="1" customWidth="1"/>
    <col min="2581" max="2581" width="6.5" style="290" customWidth="1"/>
    <col min="2582" max="2588" width="16.375" style="290" customWidth="1"/>
    <col min="2589" max="2589" width="9.375" style="290" customWidth="1"/>
    <col min="2590" max="2590" width="1.875" style="290" customWidth="1"/>
    <col min="2591" max="2591" width="0.875" style="290" customWidth="1"/>
    <col min="2592" max="2595" width="3.625" style="290" customWidth="1"/>
    <col min="2596" max="2596" width="6.75" style="290" customWidth="1"/>
    <col min="2597" max="2639" width="0" style="290" hidden="1" customWidth="1"/>
    <col min="2640" max="2646" width="29.375" style="290" customWidth="1"/>
    <col min="2647" max="2722" width="48.5" style="290" customWidth="1"/>
    <col min="2723" max="2816" width="9" style="290"/>
    <col min="2817" max="2817" width="9.375" style="290" customWidth="1"/>
    <col min="2818" max="2824" width="16.375" style="290" customWidth="1"/>
    <col min="2825" max="2825" width="6.5" style="290" customWidth="1"/>
    <col min="2826" max="2826" width="7.25" style="290" customWidth="1"/>
    <col min="2827" max="2827" width="0.75" style="290" customWidth="1"/>
    <col min="2828" max="2828" width="0" style="290" hidden="1" customWidth="1"/>
    <col min="2829" max="2835" width="4.875" style="290" customWidth="1"/>
    <col min="2836" max="2836" width="0" style="290" hidden="1" customWidth="1"/>
    <col min="2837" max="2837" width="6.5" style="290" customWidth="1"/>
    <col min="2838" max="2844" width="16.375" style="290" customWidth="1"/>
    <col min="2845" max="2845" width="9.375" style="290" customWidth="1"/>
    <col min="2846" max="2846" width="1.875" style="290" customWidth="1"/>
    <col min="2847" max="2847" width="0.875" style="290" customWidth="1"/>
    <col min="2848" max="2851" width="3.625" style="290" customWidth="1"/>
    <col min="2852" max="2852" width="6.75" style="290" customWidth="1"/>
    <col min="2853" max="2895" width="0" style="290" hidden="1" customWidth="1"/>
    <col min="2896" max="2902" width="29.375" style="290" customWidth="1"/>
    <col min="2903" max="2978" width="48.5" style="290" customWidth="1"/>
    <col min="2979" max="3072" width="9" style="290"/>
    <col min="3073" max="3073" width="9.375" style="290" customWidth="1"/>
    <col min="3074" max="3080" width="16.375" style="290" customWidth="1"/>
    <col min="3081" max="3081" width="6.5" style="290" customWidth="1"/>
    <col min="3082" max="3082" width="7.25" style="290" customWidth="1"/>
    <col min="3083" max="3083" width="0.75" style="290" customWidth="1"/>
    <col min="3084" max="3084" width="0" style="290" hidden="1" customWidth="1"/>
    <col min="3085" max="3091" width="4.875" style="290" customWidth="1"/>
    <col min="3092" max="3092" width="0" style="290" hidden="1" customWidth="1"/>
    <col min="3093" max="3093" width="6.5" style="290" customWidth="1"/>
    <col min="3094" max="3100" width="16.375" style="290" customWidth="1"/>
    <col min="3101" max="3101" width="9.375" style="290" customWidth="1"/>
    <col min="3102" max="3102" width="1.875" style="290" customWidth="1"/>
    <col min="3103" max="3103" width="0.875" style="290" customWidth="1"/>
    <col min="3104" max="3107" width="3.625" style="290" customWidth="1"/>
    <col min="3108" max="3108" width="6.75" style="290" customWidth="1"/>
    <col min="3109" max="3151" width="0" style="290" hidden="1" customWidth="1"/>
    <col min="3152" max="3158" width="29.375" style="290" customWidth="1"/>
    <col min="3159" max="3234" width="48.5" style="290" customWidth="1"/>
    <col min="3235" max="3328" width="9" style="290"/>
    <col min="3329" max="3329" width="9.375" style="290" customWidth="1"/>
    <col min="3330" max="3336" width="16.375" style="290" customWidth="1"/>
    <col min="3337" max="3337" width="6.5" style="290" customWidth="1"/>
    <col min="3338" max="3338" width="7.25" style="290" customWidth="1"/>
    <col min="3339" max="3339" width="0.75" style="290" customWidth="1"/>
    <col min="3340" max="3340" width="0" style="290" hidden="1" customWidth="1"/>
    <col min="3341" max="3347" width="4.875" style="290" customWidth="1"/>
    <col min="3348" max="3348" width="0" style="290" hidden="1" customWidth="1"/>
    <col min="3349" max="3349" width="6.5" style="290" customWidth="1"/>
    <col min="3350" max="3356" width="16.375" style="290" customWidth="1"/>
    <col min="3357" max="3357" width="9.375" style="290" customWidth="1"/>
    <col min="3358" max="3358" width="1.875" style="290" customWidth="1"/>
    <col min="3359" max="3359" width="0.875" style="290" customWidth="1"/>
    <col min="3360" max="3363" width="3.625" style="290" customWidth="1"/>
    <col min="3364" max="3364" width="6.75" style="290" customWidth="1"/>
    <col min="3365" max="3407" width="0" style="290" hidden="1" customWidth="1"/>
    <col min="3408" max="3414" width="29.375" style="290" customWidth="1"/>
    <col min="3415" max="3490" width="48.5" style="290" customWidth="1"/>
    <col min="3491" max="3584" width="9" style="290"/>
    <col min="3585" max="3585" width="9.375" style="290" customWidth="1"/>
    <col min="3586" max="3592" width="16.375" style="290" customWidth="1"/>
    <col min="3593" max="3593" width="6.5" style="290" customWidth="1"/>
    <col min="3594" max="3594" width="7.25" style="290" customWidth="1"/>
    <col min="3595" max="3595" width="0.75" style="290" customWidth="1"/>
    <col min="3596" max="3596" width="0" style="290" hidden="1" customWidth="1"/>
    <col min="3597" max="3603" width="4.875" style="290" customWidth="1"/>
    <col min="3604" max="3604" width="0" style="290" hidden="1" customWidth="1"/>
    <col min="3605" max="3605" width="6.5" style="290" customWidth="1"/>
    <col min="3606" max="3612" width="16.375" style="290" customWidth="1"/>
    <col min="3613" max="3613" width="9.375" style="290" customWidth="1"/>
    <col min="3614" max="3614" width="1.875" style="290" customWidth="1"/>
    <col min="3615" max="3615" width="0.875" style="290" customWidth="1"/>
    <col min="3616" max="3619" width="3.625" style="290" customWidth="1"/>
    <col min="3620" max="3620" width="6.75" style="290" customWidth="1"/>
    <col min="3621" max="3663" width="0" style="290" hidden="1" customWidth="1"/>
    <col min="3664" max="3670" width="29.375" style="290" customWidth="1"/>
    <col min="3671" max="3746" width="48.5" style="290" customWidth="1"/>
    <col min="3747" max="3840" width="9" style="290"/>
    <col min="3841" max="3841" width="9.375" style="290" customWidth="1"/>
    <col min="3842" max="3848" width="16.375" style="290" customWidth="1"/>
    <col min="3849" max="3849" width="6.5" style="290" customWidth="1"/>
    <col min="3850" max="3850" width="7.25" style="290" customWidth="1"/>
    <col min="3851" max="3851" width="0.75" style="290" customWidth="1"/>
    <col min="3852" max="3852" width="0" style="290" hidden="1" customWidth="1"/>
    <col min="3853" max="3859" width="4.875" style="290" customWidth="1"/>
    <col min="3860" max="3860" width="0" style="290" hidden="1" customWidth="1"/>
    <col min="3861" max="3861" width="6.5" style="290" customWidth="1"/>
    <col min="3862" max="3868" width="16.375" style="290" customWidth="1"/>
    <col min="3869" max="3869" width="9.375" style="290" customWidth="1"/>
    <col min="3870" max="3870" width="1.875" style="290" customWidth="1"/>
    <col min="3871" max="3871" width="0.875" style="290" customWidth="1"/>
    <col min="3872" max="3875" width="3.625" style="290" customWidth="1"/>
    <col min="3876" max="3876" width="6.75" style="290" customWidth="1"/>
    <col min="3877" max="3919" width="0" style="290" hidden="1" customWidth="1"/>
    <col min="3920" max="3926" width="29.375" style="290" customWidth="1"/>
    <col min="3927" max="4002" width="48.5" style="290" customWidth="1"/>
    <col min="4003" max="4096" width="9" style="290"/>
    <col min="4097" max="4097" width="9.375" style="290" customWidth="1"/>
    <col min="4098" max="4104" width="16.375" style="290" customWidth="1"/>
    <col min="4105" max="4105" width="6.5" style="290" customWidth="1"/>
    <col min="4106" max="4106" width="7.25" style="290" customWidth="1"/>
    <col min="4107" max="4107" width="0.75" style="290" customWidth="1"/>
    <col min="4108" max="4108" width="0" style="290" hidden="1" customWidth="1"/>
    <col min="4109" max="4115" width="4.875" style="290" customWidth="1"/>
    <col min="4116" max="4116" width="0" style="290" hidden="1" customWidth="1"/>
    <col min="4117" max="4117" width="6.5" style="290" customWidth="1"/>
    <col min="4118" max="4124" width="16.375" style="290" customWidth="1"/>
    <col min="4125" max="4125" width="9.375" style="290" customWidth="1"/>
    <col min="4126" max="4126" width="1.875" style="290" customWidth="1"/>
    <col min="4127" max="4127" width="0.875" style="290" customWidth="1"/>
    <col min="4128" max="4131" width="3.625" style="290" customWidth="1"/>
    <col min="4132" max="4132" width="6.75" style="290" customWidth="1"/>
    <col min="4133" max="4175" width="0" style="290" hidden="1" customWidth="1"/>
    <col min="4176" max="4182" width="29.375" style="290" customWidth="1"/>
    <col min="4183" max="4258" width="48.5" style="290" customWidth="1"/>
    <col min="4259" max="4352" width="9" style="290"/>
    <col min="4353" max="4353" width="9.375" style="290" customWidth="1"/>
    <col min="4354" max="4360" width="16.375" style="290" customWidth="1"/>
    <col min="4361" max="4361" width="6.5" style="290" customWidth="1"/>
    <col min="4362" max="4362" width="7.25" style="290" customWidth="1"/>
    <col min="4363" max="4363" width="0.75" style="290" customWidth="1"/>
    <col min="4364" max="4364" width="0" style="290" hidden="1" customWidth="1"/>
    <col min="4365" max="4371" width="4.875" style="290" customWidth="1"/>
    <col min="4372" max="4372" width="0" style="290" hidden="1" customWidth="1"/>
    <col min="4373" max="4373" width="6.5" style="290" customWidth="1"/>
    <col min="4374" max="4380" width="16.375" style="290" customWidth="1"/>
    <col min="4381" max="4381" width="9.375" style="290" customWidth="1"/>
    <col min="4382" max="4382" width="1.875" style="290" customWidth="1"/>
    <col min="4383" max="4383" width="0.875" style="290" customWidth="1"/>
    <col min="4384" max="4387" width="3.625" style="290" customWidth="1"/>
    <col min="4388" max="4388" width="6.75" style="290" customWidth="1"/>
    <col min="4389" max="4431" width="0" style="290" hidden="1" customWidth="1"/>
    <col min="4432" max="4438" width="29.375" style="290" customWidth="1"/>
    <col min="4439" max="4514" width="48.5" style="290" customWidth="1"/>
    <col min="4515" max="4608" width="9" style="290"/>
    <col min="4609" max="4609" width="9.375" style="290" customWidth="1"/>
    <col min="4610" max="4616" width="16.375" style="290" customWidth="1"/>
    <col min="4617" max="4617" width="6.5" style="290" customWidth="1"/>
    <col min="4618" max="4618" width="7.25" style="290" customWidth="1"/>
    <col min="4619" max="4619" width="0.75" style="290" customWidth="1"/>
    <col min="4620" max="4620" width="0" style="290" hidden="1" customWidth="1"/>
    <col min="4621" max="4627" width="4.875" style="290" customWidth="1"/>
    <col min="4628" max="4628" width="0" style="290" hidden="1" customWidth="1"/>
    <col min="4629" max="4629" width="6.5" style="290" customWidth="1"/>
    <col min="4630" max="4636" width="16.375" style="290" customWidth="1"/>
    <col min="4637" max="4637" width="9.375" style="290" customWidth="1"/>
    <col min="4638" max="4638" width="1.875" style="290" customWidth="1"/>
    <col min="4639" max="4639" width="0.875" style="290" customWidth="1"/>
    <col min="4640" max="4643" width="3.625" style="290" customWidth="1"/>
    <col min="4644" max="4644" width="6.75" style="290" customWidth="1"/>
    <col min="4645" max="4687" width="0" style="290" hidden="1" customWidth="1"/>
    <col min="4688" max="4694" width="29.375" style="290" customWidth="1"/>
    <col min="4695" max="4770" width="48.5" style="290" customWidth="1"/>
    <col min="4771" max="4864" width="9" style="290"/>
    <col min="4865" max="4865" width="9.375" style="290" customWidth="1"/>
    <col min="4866" max="4872" width="16.375" style="290" customWidth="1"/>
    <col min="4873" max="4873" width="6.5" style="290" customWidth="1"/>
    <col min="4874" max="4874" width="7.25" style="290" customWidth="1"/>
    <col min="4875" max="4875" width="0.75" style="290" customWidth="1"/>
    <col min="4876" max="4876" width="0" style="290" hidden="1" customWidth="1"/>
    <col min="4877" max="4883" width="4.875" style="290" customWidth="1"/>
    <col min="4884" max="4884" width="0" style="290" hidden="1" customWidth="1"/>
    <col min="4885" max="4885" width="6.5" style="290" customWidth="1"/>
    <col min="4886" max="4892" width="16.375" style="290" customWidth="1"/>
    <col min="4893" max="4893" width="9.375" style="290" customWidth="1"/>
    <col min="4894" max="4894" width="1.875" style="290" customWidth="1"/>
    <col min="4895" max="4895" width="0.875" style="290" customWidth="1"/>
    <col min="4896" max="4899" width="3.625" style="290" customWidth="1"/>
    <col min="4900" max="4900" width="6.75" style="290" customWidth="1"/>
    <col min="4901" max="4943" width="0" style="290" hidden="1" customWidth="1"/>
    <col min="4944" max="4950" width="29.375" style="290" customWidth="1"/>
    <col min="4951" max="5026" width="48.5" style="290" customWidth="1"/>
    <col min="5027" max="5120" width="9" style="290"/>
    <col min="5121" max="5121" width="9.375" style="290" customWidth="1"/>
    <col min="5122" max="5128" width="16.375" style="290" customWidth="1"/>
    <col min="5129" max="5129" width="6.5" style="290" customWidth="1"/>
    <col min="5130" max="5130" width="7.25" style="290" customWidth="1"/>
    <col min="5131" max="5131" width="0.75" style="290" customWidth="1"/>
    <col min="5132" max="5132" width="0" style="290" hidden="1" customWidth="1"/>
    <col min="5133" max="5139" width="4.875" style="290" customWidth="1"/>
    <col min="5140" max="5140" width="0" style="290" hidden="1" customWidth="1"/>
    <col min="5141" max="5141" width="6.5" style="290" customWidth="1"/>
    <col min="5142" max="5148" width="16.375" style="290" customWidth="1"/>
    <col min="5149" max="5149" width="9.375" style="290" customWidth="1"/>
    <col min="5150" max="5150" width="1.875" style="290" customWidth="1"/>
    <col min="5151" max="5151" width="0.875" style="290" customWidth="1"/>
    <col min="5152" max="5155" width="3.625" style="290" customWidth="1"/>
    <col min="5156" max="5156" width="6.75" style="290" customWidth="1"/>
    <col min="5157" max="5199" width="0" style="290" hidden="1" customWidth="1"/>
    <col min="5200" max="5206" width="29.375" style="290" customWidth="1"/>
    <col min="5207" max="5282" width="48.5" style="290" customWidth="1"/>
    <col min="5283" max="5376" width="9" style="290"/>
    <col min="5377" max="5377" width="9.375" style="290" customWidth="1"/>
    <col min="5378" max="5384" width="16.375" style="290" customWidth="1"/>
    <col min="5385" max="5385" width="6.5" style="290" customWidth="1"/>
    <col min="5386" max="5386" width="7.25" style="290" customWidth="1"/>
    <col min="5387" max="5387" width="0.75" style="290" customWidth="1"/>
    <col min="5388" max="5388" width="0" style="290" hidden="1" customWidth="1"/>
    <col min="5389" max="5395" width="4.875" style="290" customWidth="1"/>
    <col min="5396" max="5396" width="0" style="290" hidden="1" customWidth="1"/>
    <col min="5397" max="5397" width="6.5" style="290" customWidth="1"/>
    <col min="5398" max="5404" width="16.375" style="290" customWidth="1"/>
    <col min="5405" max="5405" width="9.375" style="290" customWidth="1"/>
    <col min="5406" max="5406" width="1.875" style="290" customWidth="1"/>
    <col min="5407" max="5407" width="0.875" style="290" customWidth="1"/>
    <col min="5408" max="5411" width="3.625" style="290" customWidth="1"/>
    <col min="5412" max="5412" width="6.75" style="290" customWidth="1"/>
    <col min="5413" max="5455" width="0" style="290" hidden="1" customWidth="1"/>
    <col min="5456" max="5462" width="29.375" style="290" customWidth="1"/>
    <col min="5463" max="5538" width="48.5" style="290" customWidth="1"/>
    <col min="5539" max="5632" width="9" style="290"/>
    <col min="5633" max="5633" width="9.375" style="290" customWidth="1"/>
    <col min="5634" max="5640" width="16.375" style="290" customWidth="1"/>
    <col min="5641" max="5641" width="6.5" style="290" customWidth="1"/>
    <col min="5642" max="5642" width="7.25" style="290" customWidth="1"/>
    <col min="5643" max="5643" width="0.75" style="290" customWidth="1"/>
    <col min="5644" max="5644" width="0" style="290" hidden="1" customWidth="1"/>
    <col min="5645" max="5651" width="4.875" style="290" customWidth="1"/>
    <col min="5652" max="5652" width="0" style="290" hidden="1" customWidth="1"/>
    <col min="5653" max="5653" width="6.5" style="290" customWidth="1"/>
    <col min="5654" max="5660" width="16.375" style="290" customWidth="1"/>
    <col min="5661" max="5661" width="9.375" style="290" customWidth="1"/>
    <col min="5662" max="5662" width="1.875" style="290" customWidth="1"/>
    <col min="5663" max="5663" width="0.875" style="290" customWidth="1"/>
    <col min="5664" max="5667" width="3.625" style="290" customWidth="1"/>
    <col min="5668" max="5668" width="6.75" style="290" customWidth="1"/>
    <col min="5669" max="5711" width="0" style="290" hidden="1" customWidth="1"/>
    <col min="5712" max="5718" width="29.375" style="290" customWidth="1"/>
    <col min="5719" max="5794" width="48.5" style="290" customWidth="1"/>
    <col min="5795" max="5888" width="9" style="290"/>
    <col min="5889" max="5889" width="9.375" style="290" customWidth="1"/>
    <col min="5890" max="5896" width="16.375" style="290" customWidth="1"/>
    <col min="5897" max="5897" width="6.5" style="290" customWidth="1"/>
    <col min="5898" max="5898" width="7.25" style="290" customWidth="1"/>
    <col min="5899" max="5899" width="0.75" style="290" customWidth="1"/>
    <col min="5900" max="5900" width="0" style="290" hidden="1" customWidth="1"/>
    <col min="5901" max="5907" width="4.875" style="290" customWidth="1"/>
    <col min="5908" max="5908" width="0" style="290" hidden="1" customWidth="1"/>
    <col min="5909" max="5909" width="6.5" style="290" customWidth="1"/>
    <col min="5910" max="5916" width="16.375" style="290" customWidth="1"/>
    <col min="5917" max="5917" width="9.375" style="290" customWidth="1"/>
    <col min="5918" max="5918" width="1.875" style="290" customWidth="1"/>
    <col min="5919" max="5919" width="0.875" style="290" customWidth="1"/>
    <col min="5920" max="5923" width="3.625" style="290" customWidth="1"/>
    <col min="5924" max="5924" width="6.75" style="290" customWidth="1"/>
    <col min="5925" max="5967" width="0" style="290" hidden="1" customWidth="1"/>
    <col min="5968" max="5974" width="29.375" style="290" customWidth="1"/>
    <col min="5975" max="6050" width="48.5" style="290" customWidth="1"/>
    <col min="6051" max="6144" width="9" style="290"/>
    <col min="6145" max="6145" width="9.375" style="290" customWidth="1"/>
    <col min="6146" max="6152" width="16.375" style="290" customWidth="1"/>
    <col min="6153" max="6153" width="6.5" style="290" customWidth="1"/>
    <col min="6154" max="6154" width="7.25" style="290" customWidth="1"/>
    <col min="6155" max="6155" width="0.75" style="290" customWidth="1"/>
    <col min="6156" max="6156" width="0" style="290" hidden="1" customWidth="1"/>
    <col min="6157" max="6163" width="4.875" style="290" customWidth="1"/>
    <col min="6164" max="6164" width="0" style="290" hidden="1" customWidth="1"/>
    <col min="6165" max="6165" width="6.5" style="290" customWidth="1"/>
    <col min="6166" max="6172" width="16.375" style="290" customWidth="1"/>
    <col min="6173" max="6173" width="9.375" style="290" customWidth="1"/>
    <col min="6174" max="6174" width="1.875" style="290" customWidth="1"/>
    <col min="6175" max="6175" width="0.875" style="290" customWidth="1"/>
    <col min="6176" max="6179" width="3.625" style="290" customWidth="1"/>
    <col min="6180" max="6180" width="6.75" style="290" customWidth="1"/>
    <col min="6181" max="6223" width="0" style="290" hidden="1" customWidth="1"/>
    <col min="6224" max="6230" width="29.375" style="290" customWidth="1"/>
    <col min="6231" max="6306" width="48.5" style="290" customWidth="1"/>
    <col min="6307" max="6400" width="9" style="290"/>
    <col min="6401" max="6401" width="9.375" style="290" customWidth="1"/>
    <col min="6402" max="6408" width="16.375" style="290" customWidth="1"/>
    <col min="6409" max="6409" width="6.5" style="290" customWidth="1"/>
    <col min="6410" max="6410" width="7.25" style="290" customWidth="1"/>
    <col min="6411" max="6411" width="0.75" style="290" customWidth="1"/>
    <col min="6412" max="6412" width="0" style="290" hidden="1" customWidth="1"/>
    <col min="6413" max="6419" width="4.875" style="290" customWidth="1"/>
    <col min="6420" max="6420" width="0" style="290" hidden="1" customWidth="1"/>
    <col min="6421" max="6421" width="6.5" style="290" customWidth="1"/>
    <col min="6422" max="6428" width="16.375" style="290" customWidth="1"/>
    <col min="6429" max="6429" width="9.375" style="290" customWidth="1"/>
    <col min="6430" max="6430" width="1.875" style="290" customWidth="1"/>
    <col min="6431" max="6431" width="0.875" style="290" customWidth="1"/>
    <col min="6432" max="6435" width="3.625" style="290" customWidth="1"/>
    <col min="6436" max="6436" width="6.75" style="290" customWidth="1"/>
    <col min="6437" max="6479" width="0" style="290" hidden="1" customWidth="1"/>
    <col min="6480" max="6486" width="29.375" style="290" customWidth="1"/>
    <col min="6487" max="6562" width="48.5" style="290" customWidth="1"/>
    <col min="6563" max="6656" width="9" style="290"/>
    <col min="6657" max="6657" width="9.375" style="290" customWidth="1"/>
    <col min="6658" max="6664" width="16.375" style="290" customWidth="1"/>
    <col min="6665" max="6665" width="6.5" style="290" customWidth="1"/>
    <col min="6666" max="6666" width="7.25" style="290" customWidth="1"/>
    <col min="6667" max="6667" width="0.75" style="290" customWidth="1"/>
    <col min="6668" max="6668" width="0" style="290" hidden="1" customWidth="1"/>
    <col min="6669" max="6675" width="4.875" style="290" customWidth="1"/>
    <col min="6676" max="6676" width="0" style="290" hidden="1" customWidth="1"/>
    <col min="6677" max="6677" width="6.5" style="290" customWidth="1"/>
    <col min="6678" max="6684" width="16.375" style="290" customWidth="1"/>
    <col min="6685" max="6685" width="9.375" style="290" customWidth="1"/>
    <col min="6686" max="6686" width="1.875" style="290" customWidth="1"/>
    <col min="6687" max="6687" width="0.875" style="290" customWidth="1"/>
    <col min="6688" max="6691" width="3.625" style="290" customWidth="1"/>
    <col min="6692" max="6692" width="6.75" style="290" customWidth="1"/>
    <col min="6693" max="6735" width="0" style="290" hidden="1" customWidth="1"/>
    <col min="6736" max="6742" width="29.375" style="290" customWidth="1"/>
    <col min="6743" max="6818" width="48.5" style="290" customWidth="1"/>
    <col min="6819" max="6912" width="9" style="290"/>
    <col min="6913" max="6913" width="9.375" style="290" customWidth="1"/>
    <col min="6914" max="6920" width="16.375" style="290" customWidth="1"/>
    <col min="6921" max="6921" width="6.5" style="290" customWidth="1"/>
    <col min="6922" max="6922" width="7.25" style="290" customWidth="1"/>
    <col min="6923" max="6923" width="0.75" style="290" customWidth="1"/>
    <col min="6924" max="6924" width="0" style="290" hidden="1" customWidth="1"/>
    <col min="6925" max="6931" width="4.875" style="290" customWidth="1"/>
    <col min="6932" max="6932" width="0" style="290" hidden="1" customWidth="1"/>
    <col min="6933" max="6933" width="6.5" style="290" customWidth="1"/>
    <col min="6934" max="6940" width="16.375" style="290" customWidth="1"/>
    <col min="6941" max="6941" width="9.375" style="290" customWidth="1"/>
    <col min="6942" max="6942" width="1.875" style="290" customWidth="1"/>
    <col min="6943" max="6943" width="0.875" style="290" customWidth="1"/>
    <col min="6944" max="6947" width="3.625" style="290" customWidth="1"/>
    <col min="6948" max="6948" width="6.75" style="290" customWidth="1"/>
    <col min="6949" max="6991" width="0" style="290" hidden="1" customWidth="1"/>
    <col min="6992" max="6998" width="29.375" style="290" customWidth="1"/>
    <col min="6999" max="7074" width="48.5" style="290" customWidth="1"/>
    <col min="7075" max="7168" width="9" style="290"/>
    <col min="7169" max="7169" width="9.375" style="290" customWidth="1"/>
    <col min="7170" max="7176" width="16.375" style="290" customWidth="1"/>
    <col min="7177" max="7177" width="6.5" style="290" customWidth="1"/>
    <col min="7178" max="7178" width="7.25" style="290" customWidth="1"/>
    <col min="7179" max="7179" width="0.75" style="290" customWidth="1"/>
    <col min="7180" max="7180" width="0" style="290" hidden="1" customWidth="1"/>
    <col min="7181" max="7187" width="4.875" style="290" customWidth="1"/>
    <col min="7188" max="7188" width="0" style="290" hidden="1" customWidth="1"/>
    <col min="7189" max="7189" width="6.5" style="290" customWidth="1"/>
    <col min="7190" max="7196" width="16.375" style="290" customWidth="1"/>
    <col min="7197" max="7197" width="9.375" style="290" customWidth="1"/>
    <col min="7198" max="7198" width="1.875" style="290" customWidth="1"/>
    <col min="7199" max="7199" width="0.875" style="290" customWidth="1"/>
    <col min="7200" max="7203" width="3.625" style="290" customWidth="1"/>
    <col min="7204" max="7204" width="6.75" style="290" customWidth="1"/>
    <col min="7205" max="7247" width="0" style="290" hidden="1" customWidth="1"/>
    <col min="7248" max="7254" width="29.375" style="290" customWidth="1"/>
    <col min="7255" max="7330" width="48.5" style="290" customWidth="1"/>
    <col min="7331" max="7424" width="9" style="290"/>
    <col min="7425" max="7425" width="9.375" style="290" customWidth="1"/>
    <col min="7426" max="7432" width="16.375" style="290" customWidth="1"/>
    <col min="7433" max="7433" width="6.5" style="290" customWidth="1"/>
    <col min="7434" max="7434" width="7.25" style="290" customWidth="1"/>
    <col min="7435" max="7435" width="0.75" style="290" customWidth="1"/>
    <col min="7436" max="7436" width="0" style="290" hidden="1" customWidth="1"/>
    <col min="7437" max="7443" width="4.875" style="290" customWidth="1"/>
    <col min="7444" max="7444" width="0" style="290" hidden="1" customWidth="1"/>
    <col min="7445" max="7445" width="6.5" style="290" customWidth="1"/>
    <col min="7446" max="7452" width="16.375" style="290" customWidth="1"/>
    <col min="7453" max="7453" width="9.375" style="290" customWidth="1"/>
    <col min="7454" max="7454" width="1.875" style="290" customWidth="1"/>
    <col min="7455" max="7455" width="0.875" style="290" customWidth="1"/>
    <col min="7456" max="7459" width="3.625" style="290" customWidth="1"/>
    <col min="7460" max="7460" width="6.75" style="290" customWidth="1"/>
    <col min="7461" max="7503" width="0" style="290" hidden="1" customWidth="1"/>
    <col min="7504" max="7510" width="29.375" style="290" customWidth="1"/>
    <col min="7511" max="7586" width="48.5" style="290" customWidth="1"/>
    <col min="7587" max="7680" width="9" style="290"/>
    <col min="7681" max="7681" width="9.375" style="290" customWidth="1"/>
    <col min="7682" max="7688" width="16.375" style="290" customWidth="1"/>
    <col min="7689" max="7689" width="6.5" style="290" customWidth="1"/>
    <col min="7690" max="7690" width="7.25" style="290" customWidth="1"/>
    <col min="7691" max="7691" width="0.75" style="290" customWidth="1"/>
    <col min="7692" max="7692" width="0" style="290" hidden="1" customWidth="1"/>
    <col min="7693" max="7699" width="4.875" style="290" customWidth="1"/>
    <col min="7700" max="7700" width="0" style="290" hidden="1" customWidth="1"/>
    <col min="7701" max="7701" width="6.5" style="290" customWidth="1"/>
    <col min="7702" max="7708" width="16.375" style="290" customWidth="1"/>
    <col min="7709" max="7709" width="9.375" style="290" customWidth="1"/>
    <col min="7710" max="7710" width="1.875" style="290" customWidth="1"/>
    <col min="7711" max="7711" width="0.875" style="290" customWidth="1"/>
    <col min="7712" max="7715" width="3.625" style="290" customWidth="1"/>
    <col min="7716" max="7716" width="6.75" style="290" customWidth="1"/>
    <col min="7717" max="7759" width="0" style="290" hidden="1" customWidth="1"/>
    <col min="7760" max="7766" width="29.375" style="290" customWidth="1"/>
    <col min="7767" max="7842" width="48.5" style="290" customWidth="1"/>
    <col min="7843" max="7936" width="9" style="290"/>
    <col min="7937" max="7937" width="9.375" style="290" customWidth="1"/>
    <col min="7938" max="7944" width="16.375" style="290" customWidth="1"/>
    <col min="7945" max="7945" width="6.5" style="290" customWidth="1"/>
    <col min="7946" max="7946" width="7.25" style="290" customWidth="1"/>
    <col min="7947" max="7947" width="0.75" style="290" customWidth="1"/>
    <col min="7948" max="7948" width="0" style="290" hidden="1" customWidth="1"/>
    <col min="7949" max="7955" width="4.875" style="290" customWidth="1"/>
    <col min="7956" max="7956" width="0" style="290" hidden="1" customWidth="1"/>
    <col min="7957" max="7957" width="6.5" style="290" customWidth="1"/>
    <col min="7958" max="7964" width="16.375" style="290" customWidth="1"/>
    <col min="7965" max="7965" width="9.375" style="290" customWidth="1"/>
    <col min="7966" max="7966" width="1.875" style="290" customWidth="1"/>
    <col min="7967" max="7967" width="0.875" style="290" customWidth="1"/>
    <col min="7968" max="7971" width="3.625" style="290" customWidth="1"/>
    <col min="7972" max="7972" width="6.75" style="290" customWidth="1"/>
    <col min="7973" max="8015" width="0" style="290" hidden="1" customWidth="1"/>
    <col min="8016" max="8022" width="29.375" style="290" customWidth="1"/>
    <col min="8023" max="8098" width="48.5" style="290" customWidth="1"/>
    <col min="8099" max="8192" width="9" style="290"/>
    <col min="8193" max="8193" width="9.375" style="290" customWidth="1"/>
    <col min="8194" max="8200" width="16.375" style="290" customWidth="1"/>
    <col min="8201" max="8201" width="6.5" style="290" customWidth="1"/>
    <col min="8202" max="8202" width="7.25" style="290" customWidth="1"/>
    <col min="8203" max="8203" width="0.75" style="290" customWidth="1"/>
    <col min="8204" max="8204" width="0" style="290" hidden="1" customWidth="1"/>
    <col min="8205" max="8211" width="4.875" style="290" customWidth="1"/>
    <col min="8212" max="8212" width="0" style="290" hidden="1" customWidth="1"/>
    <col min="8213" max="8213" width="6.5" style="290" customWidth="1"/>
    <col min="8214" max="8220" width="16.375" style="290" customWidth="1"/>
    <col min="8221" max="8221" width="9.375" style="290" customWidth="1"/>
    <col min="8222" max="8222" width="1.875" style="290" customWidth="1"/>
    <col min="8223" max="8223" width="0.875" style="290" customWidth="1"/>
    <col min="8224" max="8227" width="3.625" style="290" customWidth="1"/>
    <col min="8228" max="8228" width="6.75" style="290" customWidth="1"/>
    <col min="8229" max="8271" width="0" style="290" hidden="1" customWidth="1"/>
    <col min="8272" max="8278" width="29.375" style="290" customWidth="1"/>
    <col min="8279" max="8354" width="48.5" style="290" customWidth="1"/>
    <col min="8355" max="8448" width="9" style="290"/>
    <col min="8449" max="8449" width="9.375" style="290" customWidth="1"/>
    <col min="8450" max="8456" width="16.375" style="290" customWidth="1"/>
    <col min="8457" max="8457" width="6.5" style="290" customWidth="1"/>
    <col min="8458" max="8458" width="7.25" style="290" customWidth="1"/>
    <col min="8459" max="8459" width="0.75" style="290" customWidth="1"/>
    <col min="8460" max="8460" width="0" style="290" hidden="1" customWidth="1"/>
    <col min="8461" max="8467" width="4.875" style="290" customWidth="1"/>
    <col min="8468" max="8468" width="0" style="290" hidden="1" customWidth="1"/>
    <col min="8469" max="8469" width="6.5" style="290" customWidth="1"/>
    <col min="8470" max="8476" width="16.375" style="290" customWidth="1"/>
    <col min="8477" max="8477" width="9.375" style="290" customWidth="1"/>
    <col min="8478" max="8478" width="1.875" style="290" customWidth="1"/>
    <col min="8479" max="8479" width="0.875" style="290" customWidth="1"/>
    <col min="8480" max="8483" width="3.625" style="290" customWidth="1"/>
    <col min="8484" max="8484" width="6.75" style="290" customWidth="1"/>
    <col min="8485" max="8527" width="0" style="290" hidden="1" customWidth="1"/>
    <col min="8528" max="8534" width="29.375" style="290" customWidth="1"/>
    <col min="8535" max="8610" width="48.5" style="290" customWidth="1"/>
    <col min="8611" max="8704" width="9" style="290"/>
    <col min="8705" max="8705" width="9.375" style="290" customWidth="1"/>
    <col min="8706" max="8712" width="16.375" style="290" customWidth="1"/>
    <col min="8713" max="8713" width="6.5" style="290" customWidth="1"/>
    <col min="8714" max="8714" width="7.25" style="290" customWidth="1"/>
    <col min="8715" max="8715" width="0.75" style="290" customWidth="1"/>
    <col min="8716" max="8716" width="0" style="290" hidden="1" customWidth="1"/>
    <col min="8717" max="8723" width="4.875" style="290" customWidth="1"/>
    <col min="8724" max="8724" width="0" style="290" hidden="1" customWidth="1"/>
    <col min="8725" max="8725" width="6.5" style="290" customWidth="1"/>
    <col min="8726" max="8732" width="16.375" style="290" customWidth="1"/>
    <col min="8733" max="8733" width="9.375" style="290" customWidth="1"/>
    <col min="8734" max="8734" width="1.875" style="290" customWidth="1"/>
    <col min="8735" max="8735" width="0.875" style="290" customWidth="1"/>
    <col min="8736" max="8739" width="3.625" style="290" customWidth="1"/>
    <col min="8740" max="8740" width="6.75" style="290" customWidth="1"/>
    <col min="8741" max="8783" width="0" style="290" hidden="1" customWidth="1"/>
    <col min="8784" max="8790" width="29.375" style="290" customWidth="1"/>
    <col min="8791" max="8866" width="48.5" style="290" customWidth="1"/>
    <col min="8867" max="8960" width="9" style="290"/>
    <col min="8961" max="8961" width="9.375" style="290" customWidth="1"/>
    <col min="8962" max="8968" width="16.375" style="290" customWidth="1"/>
    <col min="8969" max="8969" width="6.5" style="290" customWidth="1"/>
    <col min="8970" max="8970" width="7.25" style="290" customWidth="1"/>
    <col min="8971" max="8971" width="0.75" style="290" customWidth="1"/>
    <col min="8972" max="8972" width="0" style="290" hidden="1" customWidth="1"/>
    <col min="8973" max="8979" width="4.875" style="290" customWidth="1"/>
    <col min="8980" max="8980" width="0" style="290" hidden="1" customWidth="1"/>
    <col min="8981" max="8981" width="6.5" style="290" customWidth="1"/>
    <col min="8982" max="8988" width="16.375" style="290" customWidth="1"/>
    <col min="8989" max="8989" width="9.375" style="290" customWidth="1"/>
    <col min="8990" max="8990" width="1.875" style="290" customWidth="1"/>
    <col min="8991" max="8991" width="0.875" style="290" customWidth="1"/>
    <col min="8992" max="8995" width="3.625" style="290" customWidth="1"/>
    <col min="8996" max="8996" width="6.75" style="290" customWidth="1"/>
    <col min="8997" max="9039" width="0" style="290" hidden="1" customWidth="1"/>
    <col min="9040" max="9046" width="29.375" style="290" customWidth="1"/>
    <col min="9047" max="9122" width="48.5" style="290" customWidth="1"/>
    <col min="9123" max="9216" width="9" style="290"/>
    <col min="9217" max="9217" width="9.375" style="290" customWidth="1"/>
    <col min="9218" max="9224" width="16.375" style="290" customWidth="1"/>
    <col min="9225" max="9225" width="6.5" style="290" customWidth="1"/>
    <col min="9226" max="9226" width="7.25" style="290" customWidth="1"/>
    <col min="9227" max="9227" width="0.75" style="290" customWidth="1"/>
    <col min="9228" max="9228" width="0" style="290" hidden="1" customWidth="1"/>
    <col min="9229" max="9235" width="4.875" style="290" customWidth="1"/>
    <col min="9236" max="9236" width="0" style="290" hidden="1" customWidth="1"/>
    <col min="9237" max="9237" width="6.5" style="290" customWidth="1"/>
    <col min="9238" max="9244" width="16.375" style="290" customWidth="1"/>
    <col min="9245" max="9245" width="9.375" style="290" customWidth="1"/>
    <col min="9246" max="9246" width="1.875" style="290" customWidth="1"/>
    <col min="9247" max="9247" width="0.875" style="290" customWidth="1"/>
    <col min="9248" max="9251" width="3.625" style="290" customWidth="1"/>
    <col min="9252" max="9252" width="6.75" style="290" customWidth="1"/>
    <col min="9253" max="9295" width="0" style="290" hidden="1" customWidth="1"/>
    <col min="9296" max="9302" width="29.375" style="290" customWidth="1"/>
    <col min="9303" max="9378" width="48.5" style="290" customWidth="1"/>
    <col min="9379" max="9472" width="9" style="290"/>
    <col min="9473" max="9473" width="9.375" style="290" customWidth="1"/>
    <col min="9474" max="9480" width="16.375" style="290" customWidth="1"/>
    <col min="9481" max="9481" width="6.5" style="290" customWidth="1"/>
    <col min="9482" max="9482" width="7.25" style="290" customWidth="1"/>
    <col min="9483" max="9483" width="0.75" style="290" customWidth="1"/>
    <col min="9484" max="9484" width="0" style="290" hidden="1" customWidth="1"/>
    <col min="9485" max="9491" width="4.875" style="290" customWidth="1"/>
    <col min="9492" max="9492" width="0" style="290" hidden="1" customWidth="1"/>
    <col min="9493" max="9493" width="6.5" style="290" customWidth="1"/>
    <col min="9494" max="9500" width="16.375" style="290" customWidth="1"/>
    <col min="9501" max="9501" width="9.375" style="290" customWidth="1"/>
    <col min="9502" max="9502" width="1.875" style="290" customWidth="1"/>
    <col min="9503" max="9503" width="0.875" style="290" customWidth="1"/>
    <col min="9504" max="9507" width="3.625" style="290" customWidth="1"/>
    <col min="9508" max="9508" width="6.75" style="290" customWidth="1"/>
    <col min="9509" max="9551" width="0" style="290" hidden="1" customWidth="1"/>
    <col min="9552" max="9558" width="29.375" style="290" customWidth="1"/>
    <col min="9559" max="9634" width="48.5" style="290" customWidth="1"/>
    <col min="9635" max="9728" width="9" style="290"/>
    <col min="9729" max="9729" width="9.375" style="290" customWidth="1"/>
    <col min="9730" max="9736" width="16.375" style="290" customWidth="1"/>
    <col min="9737" max="9737" width="6.5" style="290" customWidth="1"/>
    <col min="9738" max="9738" width="7.25" style="290" customWidth="1"/>
    <col min="9739" max="9739" width="0.75" style="290" customWidth="1"/>
    <col min="9740" max="9740" width="0" style="290" hidden="1" customWidth="1"/>
    <col min="9741" max="9747" width="4.875" style="290" customWidth="1"/>
    <col min="9748" max="9748" width="0" style="290" hidden="1" customWidth="1"/>
    <col min="9749" max="9749" width="6.5" style="290" customWidth="1"/>
    <col min="9750" max="9756" width="16.375" style="290" customWidth="1"/>
    <col min="9757" max="9757" width="9.375" style="290" customWidth="1"/>
    <col min="9758" max="9758" width="1.875" style="290" customWidth="1"/>
    <col min="9759" max="9759" width="0.875" style="290" customWidth="1"/>
    <col min="9760" max="9763" width="3.625" style="290" customWidth="1"/>
    <col min="9764" max="9764" width="6.75" style="290" customWidth="1"/>
    <col min="9765" max="9807" width="0" style="290" hidden="1" customWidth="1"/>
    <col min="9808" max="9814" width="29.375" style="290" customWidth="1"/>
    <col min="9815" max="9890" width="48.5" style="290" customWidth="1"/>
    <col min="9891" max="9984" width="9" style="290"/>
    <col min="9985" max="9985" width="9.375" style="290" customWidth="1"/>
    <col min="9986" max="9992" width="16.375" style="290" customWidth="1"/>
    <col min="9993" max="9993" width="6.5" style="290" customWidth="1"/>
    <col min="9994" max="9994" width="7.25" style="290" customWidth="1"/>
    <col min="9995" max="9995" width="0.75" style="290" customWidth="1"/>
    <col min="9996" max="9996" width="0" style="290" hidden="1" customWidth="1"/>
    <col min="9997" max="10003" width="4.875" style="290" customWidth="1"/>
    <col min="10004" max="10004" width="0" style="290" hidden="1" customWidth="1"/>
    <col min="10005" max="10005" width="6.5" style="290" customWidth="1"/>
    <col min="10006" max="10012" width="16.375" style="290" customWidth="1"/>
    <col min="10013" max="10013" width="9.375" style="290" customWidth="1"/>
    <col min="10014" max="10014" width="1.875" style="290" customWidth="1"/>
    <col min="10015" max="10015" width="0.875" style="290" customWidth="1"/>
    <col min="10016" max="10019" width="3.625" style="290" customWidth="1"/>
    <col min="10020" max="10020" width="6.75" style="290" customWidth="1"/>
    <col min="10021" max="10063" width="0" style="290" hidden="1" customWidth="1"/>
    <col min="10064" max="10070" width="29.375" style="290" customWidth="1"/>
    <col min="10071" max="10146" width="48.5" style="290" customWidth="1"/>
    <col min="10147" max="10240" width="9" style="290"/>
    <col min="10241" max="10241" width="9.375" style="290" customWidth="1"/>
    <col min="10242" max="10248" width="16.375" style="290" customWidth="1"/>
    <col min="10249" max="10249" width="6.5" style="290" customWidth="1"/>
    <col min="10250" max="10250" width="7.25" style="290" customWidth="1"/>
    <col min="10251" max="10251" width="0.75" style="290" customWidth="1"/>
    <col min="10252" max="10252" width="0" style="290" hidden="1" customWidth="1"/>
    <col min="10253" max="10259" width="4.875" style="290" customWidth="1"/>
    <col min="10260" max="10260" width="0" style="290" hidden="1" customWidth="1"/>
    <col min="10261" max="10261" width="6.5" style="290" customWidth="1"/>
    <col min="10262" max="10268" width="16.375" style="290" customWidth="1"/>
    <col min="10269" max="10269" width="9.375" style="290" customWidth="1"/>
    <col min="10270" max="10270" width="1.875" style="290" customWidth="1"/>
    <col min="10271" max="10271" width="0.875" style="290" customWidth="1"/>
    <col min="10272" max="10275" width="3.625" style="290" customWidth="1"/>
    <col min="10276" max="10276" width="6.75" style="290" customWidth="1"/>
    <col min="10277" max="10319" width="0" style="290" hidden="1" customWidth="1"/>
    <col min="10320" max="10326" width="29.375" style="290" customWidth="1"/>
    <col min="10327" max="10402" width="48.5" style="290" customWidth="1"/>
    <col min="10403" max="10496" width="9" style="290"/>
    <col min="10497" max="10497" width="9.375" style="290" customWidth="1"/>
    <col min="10498" max="10504" width="16.375" style="290" customWidth="1"/>
    <col min="10505" max="10505" width="6.5" style="290" customWidth="1"/>
    <col min="10506" max="10506" width="7.25" style="290" customWidth="1"/>
    <col min="10507" max="10507" width="0.75" style="290" customWidth="1"/>
    <col min="10508" max="10508" width="0" style="290" hidden="1" customWidth="1"/>
    <col min="10509" max="10515" width="4.875" style="290" customWidth="1"/>
    <col min="10516" max="10516" width="0" style="290" hidden="1" customWidth="1"/>
    <col min="10517" max="10517" width="6.5" style="290" customWidth="1"/>
    <col min="10518" max="10524" width="16.375" style="290" customWidth="1"/>
    <col min="10525" max="10525" width="9.375" style="290" customWidth="1"/>
    <col min="10526" max="10526" width="1.875" style="290" customWidth="1"/>
    <col min="10527" max="10527" width="0.875" style="290" customWidth="1"/>
    <col min="10528" max="10531" width="3.625" style="290" customWidth="1"/>
    <col min="10532" max="10532" width="6.75" style="290" customWidth="1"/>
    <col min="10533" max="10575" width="0" style="290" hidden="1" customWidth="1"/>
    <col min="10576" max="10582" width="29.375" style="290" customWidth="1"/>
    <col min="10583" max="10658" width="48.5" style="290" customWidth="1"/>
    <col min="10659" max="10752" width="9" style="290"/>
    <col min="10753" max="10753" width="9.375" style="290" customWidth="1"/>
    <col min="10754" max="10760" width="16.375" style="290" customWidth="1"/>
    <col min="10761" max="10761" width="6.5" style="290" customWidth="1"/>
    <col min="10762" max="10762" width="7.25" style="290" customWidth="1"/>
    <col min="10763" max="10763" width="0.75" style="290" customWidth="1"/>
    <col min="10764" max="10764" width="0" style="290" hidden="1" customWidth="1"/>
    <col min="10765" max="10771" width="4.875" style="290" customWidth="1"/>
    <col min="10772" max="10772" width="0" style="290" hidden="1" customWidth="1"/>
    <col min="10773" max="10773" width="6.5" style="290" customWidth="1"/>
    <col min="10774" max="10780" width="16.375" style="290" customWidth="1"/>
    <col min="10781" max="10781" width="9.375" style="290" customWidth="1"/>
    <col min="10782" max="10782" width="1.875" style="290" customWidth="1"/>
    <col min="10783" max="10783" width="0.875" style="290" customWidth="1"/>
    <col min="10784" max="10787" width="3.625" style="290" customWidth="1"/>
    <col min="10788" max="10788" width="6.75" style="290" customWidth="1"/>
    <col min="10789" max="10831" width="0" style="290" hidden="1" customWidth="1"/>
    <col min="10832" max="10838" width="29.375" style="290" customWidth="1"/>
    <col min="10839" max="10914" width="48.5" style="290" customWidth="1"/>
    <col min="10915" max="11008" width="9" style="290"/>
    <col min="11009" max="11009" width="9.375" style="290" customWidth="1"/>
    <col min="11010" max="11016" width="16.375" style="290" customWidth="1"/>
    <col min="11017" max="11017" width="6.5" style="290" customWidth="1"/>
    <col min="11018" max="11018" width="7.25" style="290" customWidth="1"/>
    <col min="11019" max="11019" width="0.75" style="290" customWidth="1"/>
    <col min="11020" max="11020" width="0" style="290" hidden="1" customWidth="1"/>
    <col min="11021" max="11027" width="4.875" style="290" customWidth="1"/>
    <col min="11028" max="11028" width="0" style="290" hidden="1" customWidth="1"/>
    <col min="11029" max="11029" width="6.5" style="290" customWidth="1"/>
    <col min="11030" max="11036" width="16.375" style="290" customWidth="1"/>
    <col min="11037" max="11037" width="9.375" style="290" customWidth="1"/>
    <col min="11038" max="11038" width="1.875" style="290" customWidth="1"/>
    <col min="11039" max="11039" width="0.875" style="290" customWidth="1"/>
    <col min="11040" max="11043" width="3.625" style="290" customWidth="1"/>
    <col min="11044" max="11044" width="6.75" style="290" customWidth="1"/>
    <col min="11045" max="11087" width="0" style="290" hidden="1" customWidth="1"/>
    <col min="11088" max="11094" width="29.375" style="290" customWidth="1"/>
    <col min="11095" max="11170" width="48.5" style="290" customWidth="1"/>
    <col min="11171" max="11264" width="9" style="290"/>
    <col min="11265" max="11265" width="9.375" style="290" customWidth="1"/>
    <col min="11266" max="11272" width="16.375" style="290" customWidth="1"/>
    <col min="11273" max="11273" width="6.5" style="290" customWidth="1"/>
    <col min="11274" max="11274" width="7.25" style="290" customWidth="1"/>
    <col min="11275" max="11275" width="0.75" style="290" customWidth="1"/>
    <col min="11276" max="11276" width="0" style="290" hidden="1" customWidth="1"/>
    <col min="11277" max="11283" width="4.875" style="290" customWidth="1"/>
    <col min="11284" max="11284" width="0" style="290" hidden="1" customWidth="1"/>
    <col min="11285" max="11285" width="6.5" style="290" customWidth="1"/>
    <col min="11286" max="11292" width="16.375" style="290" customWidth="1"/>
    <col min="11293" max="11293" width="9.375" style="290" customWidth="1"/>
    <col min="11294" max="11294" width="1.875" style="290" customWidth="1"/>
    <col min="11295" max="11295" width="0.875" style="290" customWidth="1"/>
    <col min="11296" max="11299" width="3.625" style="290" customWidth="1"/>
    <col min="11300" max="11300" width="6.75" style="290" customWidth="1"/>
    <col min="11301" max="11343" width="0" style="290" hidden="1" customWidth="1"/>
    <col min="11344" max="11350" width="29.375" style="290" customWidth="1"/>
    <col min="11351" max="11426" width="48.5" style="290" customWidth="1"/>
    <col min="11427" max="11520" width="9" style="290"/>
    <col min="11521" max="11521" width="9.375" style="290" customWidth="1"/>
    <col min="11522" max="11528" width="16.375" style="290" customWidth="1"/>
    <col min="11529" max="11529" width="6.5" style="290" customWidth="1"/>
    <col min="11530" max="11530" width="7.25" style="290" customWidth="1"/>
    <col min="11531" max="11531" width="0.75" style="290" customWidth="1"/>
    <col min="11532" max="11532" width="0" style="290" hidden="1" customWidth="1"/>
    <col min="11533" max="11539" width="4.875" style="290" customWidth="1"/>
    <col min="11540" max="11540" width="0" style="290" hidden="1" customWidth="1"/>
    <col min="11541" max="11541" width="6.5" style="290" customWidth="1"/>
    <col min="11542" max="11548" width="16.375" style="290" customWidth="1"/>
    <col min="11549" max="11549" width="9.375" style="290" customWidth="1"/>
    <col min="11550" max="11550" width="1.875" style="290" customWidth="1"/>
    <col min="11551" max="11551" width="0.875" style="290" customWidth="1"/>
    <col min="11552" max="11555" width="3.625" style="290" customWidth="1"/>
    <col min="11556" max="11556" width="6.75" style="290" customWidth="1"/>
    <col min="11557" max="11599" width="0" style="290" hidden="1" customWidth="1"/>
    <col min="11600" max="11606" width="29.375" style="290" customWidth="1"/>
    <col min="11607" max="11682" width="48.5" style="290" customWidth="1"/>
    <col min="11683" max="11776" width="9" style="290"/>
    <col min="11777" max="11777" width="9.375" style="290" customWidth="1"/>
    <col min="11778" max="11784" width="16.375" style="290" customWidth="1"/>
    <col min="11785" max="11785" width="6.5" style="290" customWidth="1"/>
    <col min="11786" max="11786" width="7.25" style="290" customWidth="1"/>
    <col min="11787" max="11787" width="0.75" style="290" customWidth="1"/>
    <col min="11788" max="11788" width="0" style="290" hidden="1" customWidth="1"/>
    <col min="11789" max="11795" width="4.875" style="290" customWidth="1"/>
    <col min="11796" max="11796" width="0" style="290" hidden="1" customWidth="1"/>
    <col min="11797" max="11797" width="6.5" style="290" customWidth="1"/>
    <col min="11798" max="11804" width="16.375" style="290" customWidth="1"/>
    <col min="11805" max="11805" width="9.375" style="290" customWidth="1"/>
    <col min="11806" max="11806" width="1.875" style="290" customWidth="1"/>
    <col min="11807" max="11807" width="0.875" style="290" customWidth="1"/>
    <col min="11808" max="11811" width="3.625" style="290" customWidth="1"/>
    <col min="11812" max="11812" width="6.75" style="290" customWidth="1"/>
    <col min="11813" max="11855" width="0" style="290" hidden="1" customWidth="1"/>
    <col min="11856" max="11862" width="29.375" style="290" customWidth="1"/>
    <col min="11863" max="11938" width="48.5" style="290" customWidth="1"/>
    <col min="11939" max="12032" width="9" style="290"/>
    <col min="12033" max="12033" width="9.375" style="290" customWidth="1"/>
    <col min="12034" max="12040" width="16.375" style="290" customWidth="1"/>
    <col min="12041" max="12041" width="6.5" style="290" customWidth="1"/>
    <col min="12042" max="12042" width="7.25" style="290" customWidth="1"/>
    <col min="12043" max="12043" width="0.75" style="290" customWidth="1"/>
    <col min="12044" max="12044" width="0" style="290" hidden="1" customWidth="1"/>
    <col min="12045" max="12051" width="4.875" style="290" customWidth="1"/>
    <col min="12052" max="12052" width="0" style="290" hidden="1" customWidth="1"/>
    <col min="12053" max="12053" width="6.5" style="290" customWidth="1"/>
    <col min="12054" max="12060" width="16.375" style="290" customWidth="1"/>
    <col min="12061" max="12061" width="9.375" style="290" customWidth="1"/>
    <col min="12062" max="12062" width="1.875" style="290" customWidth="1"/>
    <col min="12063" max="12063" width="0.875" style="290" customWidth="1"/>
    <col min="12064" max="12067" width="3.625" style="290" customWidth="1"/>
    <col min="12068" max="12068" width="6.75" style="290" customWidth="1"/>
    <col min="12069" max="12111" width="0" style="290" hidden="1" customWidth="1"/>
    <col min="12112" max="12118" width="29.375" style="290" customWidth="1"/>
    <col min="12119" max="12194" width="48.5" style="290" customWidth="1"/>
    <col min="12195" max="12288" width="9" style="290"/>
    <col min="12289" max="12289" width="9.375" style="290" customWidth="1"/>
    <col min="12290" max="12296" width="16.375" style="290" customWidth="1"/>
    <col min="12297" max="12297" width="6.5" style="290" customWidth="1"/>
    <col min="12298" max="12298" width="7.25" style="290" customWidth="1"/>
    <col min="12299" max="12299" width="0.75" style="290" customWidth="1"/>
    <col min="12300" max="12300" width="0" style="290" hidden="1" customWidth="1"/>
    <col min="12301" max="12307" width="4.875" style="290" customWidth="1"/>
    <col min="12308" max="12308" width="0" style="290" hidden="1" customWidth="1"/>
    <col min="12309" max="12309" width="6.5" style="290" customWidth="1"/>
    <col min="12310" max="12316" width="16.375" style="290" customWidth="1"/>
    <col min="12317" max="12317" width="9.375" style="290" customWidth="1"/>
    <col min="12318" max="12318" width="1.875" style="290" customWidth="1"/>
    <col min="12319" max="12319" width="0.875" style="290" customWidth="1"/>
    <col min="12320" max="12323" width="3.625" style="290" customWidth="1"/>
    <col min="12324" max="12324" width="6.75" style="290" customWidth="1"/>
    <col min="12325" max="12367" width="0" style="290" hidden="1" customWidth="1"/>
    <col min="12368" max="12374" width="29.375" style="290" customWidth="1"/>
    <col min="12375" max="12450" width="48.5" style="290" customWidth="1"/>
    <col min="12451" max="12544" width="9" style="290"/>
    <col min="12545" max="12545" width="9.375" style="290" customWidth="1"/>
    <col min="12546" max="12552" width="16.375" style="290" customWidth="1"/>
    <col min="12553" max="12553" width="6.5" style="290" customWidth="1"/>
    <col min="12554" max="12554" width="7.25" style="290" customWidth="1"/>
    <col min="12555" max="12555" width="0.75" style="290" customWidth="1"/>
    <col min="12556" max="12556" width="0" style="290" hidden="1" customWidth="1"/>
    <col min="12557" max="12563" width="4.875" style="290" customWidth="1"/>
    <col min="12564" max="12564" width="0" style="290" hidden="1" customWidth="1"/>
    <col min="12565" max="12565" width="6.5" style="290" customWidth="1"/>
    <col min="12566" max="12572" width="16.375" style="290" customWidth="1"/>
    <col min="12573" max="12573" width="9.375" style="290" customWidth="1"/>
    <col min="12574" max="12574" width="1.875" style="290" customWidth="1"/>
    <col min="12575" max="12575" width="0.875" style="290" customWidth="1"/>
    <col min="12576" max="12579" width="3.625" style="290" customWidth="1"/>
    <col min="12580" max="12580" width="6.75" style="290" customWidth="1"/>
    <col min="12581" max="12623" width="0" style="290" hidden="1" customWidth="1"/>
    <col min="12624" max="12630" width="29.375" style="290" customWidth="1"/>
    <col min="12631" max="12706" width="48.5" style="290" customWidth="1"/>
    <col min="12707" max="12800" width="9" style="290"/>
    <col min="12801" max="12801" width="9.375" style="290" customWidth="1"/>
    <col min="12802" max="12808" width="16.375" style="290" customWidth="1"/>
    <col min="12809" max="12809" width="6.5" style="290" customWidth="1"/>
    <col min="12810" max="12810" width="7.25" style="290" customWidth="1"/>
    <col min="12811" max="12811" width="0.75" style="290" customWidth="1"/>
    <col min="12812" max="12812" width="0" style="290" hidden="1" customWidth="1"/>
    <col min="12813" max="12819" width="4.875" style="290" customWidth="1"/>
    <col min="12820" max="12820" width="0" style="290" hidden="1" customWidth="1"/>
    <col min="12821" max="12821" width="6.5" style="290" customWidth="1"/>
    <col min="12822" max="12828" width="16.375" style="290" customWidth="1"/>
    <col min="12829" max="12829" width="9.375" style="290" customWidth="1"/>
    <col min="12830" max="12830" width="1.875" style="290" customWidth="1"/>
    <col min="12831" max="12831" width="0.875" style="290" customWidth="1"/>
    <col min="12832" max="12835" width="3.625" style="290" customWidth="1"/>
    <col min="12836" max="12836" width="6.75" style="290" customWidth="1"/>
    <col min="12837" max="12879" width="0" style="290" hidden="1" customWidth="1"/>
    <col min="12880" max="12886" width="29.375" style="290" customWidth="1"/>
    <col min="12887" max="12962" width="48.5" style="290" customWidth="1"/>
    <col min="12963" max="13056" width="9" style="290"/>
    <col min="13057" max="13057" width="9.375" style="290" customWidth="1"/>
    <col min="13058" max="13064" width="16.375" style="290" customWidth="1"/>
    <col min="13065" max="13065" width="6.5" style="290" customWidth="1"/>
    <col min="13066" max="13066" width="7.25" style="290" customWidth="1"/>
    <col min="13067" max="13067" width="0.75" style="290" customWidth="1"/>
    <col min="13068" max="13068" width="0" style="290" hidden="1" customWidth="1"/>
    <col min="13069" max="13075" width="4.875" style="290" customWidth="1"/>
    <col min="13076" max="13076" width="0" style="290" hidden="1" customWidth="1"/>
    <col min="13077" max="13077" width="6.5" style="290" customWidth="1"/>
    <col min="13078" max="13084" width="16.375" style="290" customWidth="1"/>
    <col min="13085" max="13085" width="9.375" style="290" customWidth="1"/>
    <col min="13086" max="13086" width="1.875" style="290" customWidth="1"/>
    <col min="13087" max="13087" width="0.875" style="290" customWidth="1"/>
    <col min="13088" max="13091" width="3.625" style="290" customWidth="1"/>
    <col min="13092" max="13092" width="6.75" style="290" customWidth="1"/>
    <col min="13093" max="13135" width="0" style="290" hidden="1" customWidth="1"/>
    <col min="13136" max="13142" width="29.375" style="290" customWidth="1"/>
    <col min="13143" max="13218" width="48.5" style="290" customWidth="1"/>
    <col min="13219" max="13312" width="9" style="290"/>
    <col min="13313" max="13313" width="9.375" style="290" customWidth="1"/>
    <col min="13314" max="13320" width="16.375" style="290" customWidth="1"/>
    <col min="13321" max="13321" width="6.5" style="290" customWidth="1"/>
    <col min="13322" max="13322" width="7.25" style="290" customWidth="1"/>
    <col min="13323" max="13323" width="0.75" style="290" customWidth="1"/>
    <col min="13324" max="13324" width="0" style="290" hidden="1" customWidth="1"/>
    <col min="13325" max="13331" width="4.875" style="290" customWidth="1"/>
    <col min="13332" max="13332" width="0" style="290" hidden="1" customWidth="1"/>
    <col min="13333" max="13333" width="6.5" style="290" customWidth="1"/>
    <col min="13334" max="13340" width="16.375" style="290" customWidth="1"/>
    <col min="13341" max="13341" width="9.375" style="290" customWidth="1"/>
    <col min="13342" max="13342" width="1.875" style="290" customWidth="1"/>
    <col min="13343" max="13343" width="0.875" style="290" customWidth="1"/>
    <col min="13344" max="13347" width="3.625" style="290" customWidth="1"/>
    <col min="13348" max="13348" width="6.75" style="290" customWidth="1"/>
    <col min="13349" max="13391" width="0" style="290" hidden="1" customWidth="1"/>
    <col min="13392" max="13398" width="29.375" style="290" customWidth="1"/>
    <col min="13399" max="13474" width="48.5" style="290" customWidth="1"/>
    <col min="13475" max="13568" width="9" style="290"/>
    <col min="13569" max="13569" width="9.375" style="290" customWidth="1"/>
    <col min="13570" max="13576" width="16.375" style="290" customWidth="1"/>
    <col min="13577" max="13577" width="6.5" style="290" customWidth="1"/>
    <col min="13578" max="13578" width="7.25" style="290" customWidth="1"/>
    <col min="13579" max="13579" width="0.75" style="290" customWidth="1"/>
    <col min="13580" max="13580" width="0" style="290" hidden="1" customWidth="1"/>
    <col min="13581" max="13587" width="4.875" style="290" customWidth="1"/>
    <col min="13588" max="13588" width="0" style="290" hidden="1" customWidth="1"/>
    <col min="13589" max="13589" width="6.5" style="290" customWidth="1"/>
    <col min="13590" max="13596" width="16.375" style="290" customWidth="1"/>
    <col min="13597" max="13597" width="9.375" style="290" customWidth="1"/>
    <col min="13598" max="13598" width="1.875" style="290" customWidth="1"/>
    <col min="13599" max="13599" width="0.875" style="290" customWidth="1"/>
    <col min="13600" max="13603" width="3.625" style="290" customWidth="1"/>
    <col min="13604" max="13604" width="6.75" style="290" customWidth="1"/>
    <col min="13605" max="13647" width="0" style="290" hidden="1" customWidth="1"/>
    <col min="13648" max="13654" width="29.375" style="290" customWidth="1"/>
    <col min="13655" max="13730" width="48.5" style="290" customWidth="1"/>
    <col min="13731" max="13824" width="9" style="290"/>
    <col min="13825" max="13825" width="9.375" style="290" customWidth="1"/>
    <col min="13826" max="13832" width="16.375" style="290" customWidth="1"/>
    <col min="13833" max="13833" width="6.5" style="290" customWidth="1"/>
    <col min="13834" max="13834" width="7.25" style="290" customWidth="1"/>
    <col min="13835" max="13835" width="0.75" style="290" customWidth="1"/>
    <col min="13836" max="13836" width="0" style="290" hidden="1" customWidth="1"/>
    <col min="13837" max="13843" width="4.875" style="290" customWidth="1"/>
    <col min="13844" max="13844" width="0" style="290" hidden="1" customWidth="1"/>
    <col min="13845" max="13845" width="6.5" style="290" customWidth="1"/>
    <col min="13846" max="13852" width="16.375" style="290" customWidth="1"/>
    <col min="13853" max="13853" width="9.375" style="290" customWidth="1"/>
    <col min="13854" max="13854" width="1.875" style="290" customWidth="1"/>
    <col min="13855" max="13855" width="0.875" style="290" customWidth="1"/>
    <col min="13856" max="13859" width="3.625" style="290" customWidth="1"/>
    <col min="13860" max="13860" width="6.75" style="290" customWidth="1"/>
    <col min="13861" max="13903" width="0" style="290" hidden="1" customWidth="1"/>
    <col min="13904" max="13910" width="29.375" style="290" customWidth="1"/>
    <col min="13911" max="13986" width="48.5" style="290" customWidth="1"/>
    <col min="13987" max="14080" width="9" style="290"/>
    <col min="14081" max="14081" width="9.375" style="290" customWidth="1"/>
    <col min="14082" max="14088" width="16.375" style="290" customWidth="1"/>
    <col min="14089" max="14089" width="6.5" style="290" customWidth="1"/>
    <col min="14090" max="14090" width="7.25" style="290" customWidth="1"/>
    <col min="14091" max="14091" width="0.75" style="290" customWidth="1"/>
    <col min="14092" max="14092" width="0" style="290" hidden="1" customWidth="1"/>
    <col min="14093" max="14099" width="4.875" style="290" customWidth="1"/>
    <col min="14100" max="14100" width="0" style="290" hidden="1" customWidth="1"/>
    <col min="14101" max="14101" width="6.5" style="290" customWidth="1"/>
    <col min="14102" max="14108" width="16.375" style="290" customWidth="1"/>
    <col min="14109" max="14109" width="9.375" style="290" customWidth="1"/>
    <col min="14110" max="14110" width="1.875" style="290" customWidth="1"/>
    <col min="14111" max="14111" width="0.875" style="290" customWidth="1"/>
    <col min="14112" max="14115" width="3.625" style="290" customWidth="1"/>
    <col min="14116" max="14116" width="6.75" style="290" customWidth="1"/>
    <col min="14117" max="14159" width="0" style="290" hidden="1" customWidth="1"/>
    <col min="14160" max="14166" width="29.375" style="290" customWidth="1"/>
    <col min="14167" max="14242" width="48.5" style="290" customWidth="1"/>
    <col min="14243" max="14336" width="9" style="290"/>
    <col min="14337" max="14337" width="9.375" style="290" customWidth="1"/>
    <col min="14338" max="14344" width="16.375" style="290" customWidth="1"/>
    <col min="14345" max="14345" width="6.5" style="290" customWidth="1"/>
    <col min="14346" max="14346" width="7.25" style="290" customWidth="1"/>
    <col min="14347" max="14347" width="0.75" style="290" customWidth="1"/>
    <col min="14348" max="14348" width="0" style="290" hidden="1" customWidth="1"/>
    <col min="14349" max="14355" width="4.875" style="290" customWidth="1"/>
    <col min="14356" max="14356" width="0" style="290" hidden="1" customWidth="1"/>
    <col min="14357" max="14357" width="6.5" style="290" customWidth="1"/>
    <col min="14358" max="14364" width="16.375" style="290" customWidth="1"/>
    <col min="14365" max="14365" width="9.375" style="290" customWidth="1"/>
    <col min="14366" max="14366" width="1.875" style="290" customWidth="1"/>
    <col min="14367" max="14367" width="0.875" style="290" customWidth="1"/>
    <col min="14368" max="14371" width="3.625" style="290" customWidth="1"/>
    <col min="14372" max="14372" width="6.75" style="290" customWidth="1"/>
    <col min="14373" max="14415" width="0" style="290" hidden="1" customWidth="1"/>
    <col min="14416" max="14422" width="29.375" style="290" customWidth="1"/>
    <col min="14423" max="14498" width="48.5" style="290" customWidth="1"/>
    <col min="14499" max="14592" width="9" style="290"/>
    <col min="14593" max="14593" width="9.375" style="290" customWidth="1"/>
    <col min="14594" max="14600" width="16.375" style="290" customWidth="1"/>
    <col min="14601" max="14601" width="6.5" style="290" customWidth="1"/>
    <col min="14602" max="14602" width="7.25" style="290" customWidth="1"/>
    <col min="14603" max="14603" width="0.75" style="290" customWidth="1"/>
    <col min="14604" max="14604" width="0" style="290" hidden="1" customWidth="1"/>
    <col min="14605" max="14611" width="4.875" style="290" customWidth="1"/>
    <col min="14612" max="14612" width="0" style="290" hidden="1" customWidth="1"/>
    <col min="14613" max="14613" width="6.5" style="290" customWidth="1"/>
    <col min="14614" max="14620" width="16.375" style="290" customWidth="1"/>
    <col min="14621" max="14621" width="9.375" style="290" customWidth="1"/>
    <col min="14622" max="14622" width="1.875" style="290" customWidth="1"/>
    <col min="14623" max="14623" width="0.875" style="290" customWidth="1"/>
    <col min="14624" max="14627" width="3.625" style="290" customWidth="1"/>
    <col min="14628" max="14628" width="6.75" style="290" customWidth="1"/>
    <col min="14629" max="14671" width="0" style="290" hidden="1" customWidth="1"/>
    <col min="14672" max="14678" width="29.375" style="290" customWidth="1"/>
    <col min="14679" max="14754" width="48.5" style="290" customWidth="1"/>
    <col min="14755" max="14848" width="9" style="290"/>
    <col min="14849" max="14849" width="9.375" style="290" customWidth="1"/>
    <col min="14850" max="14856" width="16.375" style="290" customWidth="1"/>
    <col min="14857" max="14857" width="6.5" style="290" customWidth="1"/>
    <col min="14858" max="14858" width="7.25" style="290" customWidth="1"/>
    <col min="14859" max="14859" width="0.75" style="290" customWidth="1"/>
    <col min="14860" max="14860" width="0" style="290" hidden="1" customWidth="1"/>
    <col min="14861" max="14867" width="4.875" style="290" customWidth="1"/>
    <col min="14868" max="14868" width="0" style="290" hidden="1" customWidth="1"/>
    <col min="14869" max="14869" width="6.5" style="290" customWidth="1"/>
    <col min="14870" max="14876" width="16.375" style="290" customWidth="1"/>
    <col min="14877" max="14877" width="9.375" style="290" customWidth="1"/>
    <col min="14878" max="14878" width="1.875" style="290" customWidth="1"/>
    <col min="14879" max="14879" width="0.875" style="290" customWidth="1"/>
    <col min="14880" max="14883" width="3.625" style="290" customWidth="1"/>
    <col min="14884" max="14884" width="6.75" style="290" customWidth="1"/>
    <col min="14885" max="14927" width="0" style="290" hidden="1" customWidth="1"/>
    <col min="14928" max="14934" width="29.375" style="290" customWidth="1"/>
    <col min="14935" max="15010" width="48.5" style="290" customWidth="1"/>
    <col min="15011" max="15104" width="9" style="290"/>
    <col min="15105" max="15105" width="9.375" style="290" customWidth="1"/>
    <col min="15106" max="15112" width="16.375" style="290" customWidth="1"/>
    <col min="15113" max="15113" width="6.5" style="290" customWidth="1"/>
    <col min="15114" max="15114" width="7.25" style="290" customWidth="1"/>
    <col min="15115" max="15115" width="0.75" style="290" customWidth="1"/>
    <col min="15116" max="15116" width="0" style="290" hidden="1" customWidth="1"/>
    <col min="15117" max="15123" width="4.875" style="290" customWidth="1"/>
    <col min="15124" max="15124" width="0" style="290" hidden="1" customWidth="1"/>
    <col min="15125" max="15125" width="6.5" style="290" customWidth="1"/>
    <col min="15126" max="15132" width="16.375" style="290" customWidth="1"/>
    <col min="15133" max="15133" width="9.375" style="290" customWidth="1"/>
    <col min="15134" max="15134" width="1.875" style="290" customWidth="1"/>
    <col min="15135" max="15135" width="0.875" style="290" customWidth="1"/>
    <col min="15136" max="15139" width="3.625" style="290" customWidth="1"/>
    <col min="15140" max="15140" width="6.75" style="290" customWidth="1"/>
    <col min="15141" max="15183" width="0" style="290" hidden="1" customWidth="1"/>
    <col min="15184" max="15190" width="29.375" style="290" customWidth="1"/>
    <col min="15191" max="15266" width="48.5" style="290" customWidth="1"/>
    <col min="15267" max="15360" width="9" style="290"/>
    <col min="15361" max="15361" width="9.375" style="290" customWidth="1"/>
    <col min="15362" max="15368" width="16.375" style="290" customWidth="1"/>
    <col min="15369" max="15369" width="6.5" style="290" customWidth="1"/>
    <col min="15370" max="15370" width="7.25" style="290" customWidth="1"/>
    <col min="15371" max="15371" width="0.75" style="290" customWidth="1"/>
    <col min="15372" max="15372" width="0" style="290" hidden="1" customWidth="1"/>
    <col min="15373" max="15379" width="4.875" style="290" customWidth="1"/>
    <col min="15380" max="15380" width="0" style="290" hidden="1" customWidth="1"/>
    <col min="15381" max="15381" width="6.5" style="290" customWidth="1"/>
    <col min="15382" max="15388" width="16.375" style="290" customWidth="1"/>
    <col min="15389" max="15389" width="9.375" style="290" customWidth="1"/>
    <col min="15390" max="15390" width="1.875" style="290" customWidth="1"/>
    <col min="15391" max="15391" width="0.875" style="290" customWidth="1"/>
    <col min="15392" max="15395" width="3.625" style="290" customWidth="1"/>
    <col min="15396" max="15396" width="6.75" style="290" customWidth="1"/>
    <col min="15397" max="15439" width="0" style="290" hidden="1" customWidth="1"/>
    <col min="15440" max="15446" width="29.375" style="290" customWidth="1"/>
    <col min="15447" max="15522" width="48.5" style="290" customWidth="1"/>
    <col min="15523" max="15616" width="9" style="290"/>
    <col min="15617" max="15617" width="9.375" style="290" customWidth="1"/>
    <col min="15618" max="15624" width="16.375" style="290" customWidth="1"/>
    <col min="15625" max="15625" width="6.5" style="290" customWidth="1"/>
    <col min="15626" max="15626" width="7.25" style="290" customWidth="1"/>
    <col min="15627" max="15627" width="0.75" style="290" customWidth="1"/>
    <col min="15628" max="15628" width="0" style="290" hidden="1" customWidth="1"/>
    <col min="15629" max="15635" width="4.875" style="290" customWidth="1"/>
    <col min="15636" max="15636" width="0" style="290" hidden="1" customWidth="1"/>
    <col min="15637" max="15637" width="6.5" style="290" customWidth="1"/>
    <col min="15638" max="15644" width="16.375" style="290" customWidth="1"/>
    <col min="15645" max="15645" width="9.375" style="290" customWidth="1"/>
    <col min="15646" max="15646" width="1.875" style="290" customWidth="1"/>
    <col min="15647" max="15647" width="0.875" style="290" customWidth="1"/>
    <col min="15648" max="15651" width="3.625" style="290" customWidth="1"/>
    <col min="15652" max="15652" width="6.75" style="290" customWidth="1"/>
    <col min="15653" max="15695" width="0" style="290" hidden="1" customWidth="1"/>
    <col min="15696" max="15702" width="29.375" style="290" customWidth="1"/>
    <col min="15703" max="15778" width="48.5" style="290" customWidth="1"/>
    <col min="15779" max="15872" width="9" style="290"/>
    <col min="15873" max="15873" width="9.375" style="290" customWidth="1"/>
    <col min="15874" max="15880" width="16.375" style="290" customWidth="1"/>
    <col min="15881" max="15881" width="6.5" style="290" customWidth="1"/>
    <col min="15882" max="15882" width="7.25" style="290" customWidth="1"/>
    <col min="15883" max="15883" width="0.75" style="290" customWidth="1"/>
    <col min="15884" max="15884" width="0" style="290" hidden="1" customWidth="1"/>
    <col min="15885" max="15891" width="4.875" style="290" customWidth="1"/>
    <col min="15892" max="15892" width="0" style="290" hidden="1" customWidth="1"/>
    <col min="15893" max="15893" width="6.5" style="290" customWidth="1"/>
    <col min="15894" max="15900" width="16.375" style="290" customWidth="1"/>
    <col min="15901" max="15901" width="9.375" style="290" customWidth="1"/>
    <col min="15902" max="15902" width="1.875" style="290" customWidth="1"/>
    <col min="15903" max="15903" width="0.875" style="290" customWidth="1"/>
    <col min="15904" max="15907" width="3.625" style="290" customWidth="1"/>
    <col min="15908" max="15908" width="6.75" style="290" customWidth="1"/>
    <col min="15909" max="15951" width="0" style="290" hidden="1" customWidth="1"/>
    <col min="15952" max="15958" width="29.375" style="290" customWidth="1"/>
    <col min="15959" max="16034" width="48.5" style="290" customWidth="1"/>
    <col min="16035" max="16128" width="9" style="290"/>
    <col min="16129" max="16129" width="9.375" style="290" customWidth="1"/>
    <col min="16130" max="16136" width="16.375" style="290" customWidth="1"/>
    <col min="16137" max="16137" width="6.5" style="290" customWidth="1"/>
    <col min="16138" max="16138" width="7.25" style="290" customWidth="1"/>
    <col min="16139" max="16139" width="0.75" style="290" customWidth="1"/>
    <col min="16140" max="16140" width="0" style="290" hidden="1" customWidth="1"/>
    <col min="16141" max="16147" width="4.875" style="290" customWidth="1"/>
    <col min="16148" max="16148" width="0" style="290" hidden="1" customWidth="1"/>
    <col min="16149" max="16149" width="6.5" style="290" customWidth="1"/>
    <col min="16150" max="16156" width="16.375" style="290" customWidth="1"/>
    <col min="16157" max="16157" width="9.375" style="290" customWidth="1"/>
    <col min="16158" max="16158" width="1.875" style="290" customWidth="1"/>
    <col min="16159" max="16159" width="0.875" style="290" customWidth="1"/>
    <col min="16160" max="16163" width="3.625" style="290" customWidth="1"/>
    <col min="16164" max="16164" width="6.75" style="290" customWidth="1"/>
    <col min="16165" max="16207" width="0" style="290" hidden="1" customWidth="1"/>
    <col min="16208" max="16214" width="29.375" style="290" customWidth="1"/>
    <col min="16215" max="16290" width="48.5" style="290" customWidth="1"/>
    <col min="16291" max="16384" width="9" style="290"/>
  </cols>
  <sheetData>
    <row r="1" spans="1:149" s="284" customFormat="1" ht="39.950000000000003" customHeight="1">
      <c r="B1" s="284">
        <v>1</v>
      </c>
      <c r="C1" s="284">
        <v>1</v>
      </c>
      <c r="D1" s="284">
        <v>1</v>
      </c>
      <c r="E1" s="284">
        <v>1</v>
      </c>
      <c r="F1" s="284">
        <v>1</v>
      </c>
      <c r="G1" s="284">
        <v>1</v>
      </c>
      <c r="H1" s="284">
        <v>1</v>
      </c>
      <c r="I1" s="285">
        <v>2</v>
      </c>
      <c r="J1" s="285">
        <v>4</v>
      </c>
      <c r="K1" s="285"/>
      <c r="L1" s="285"/>
      <c r="M1" s="285">
        <v>5</v>
      </c>
      <c r="N1" s="285">
        <v>5</v>
      </c>
      <c r="O1" s="285">
        <v>5</v>
      </c>
      <c r="P1" s="285">
        <v>5</v>
      </c>
      <c r="Q1" s="285">
        <v>5</v>
      </c>
      <c r="R1" s="285">
        <v>5</v>
      </c>
      <c r="S1" s="285">
        <v>5</v>
      </c>
      <c r="T1" s="285"/>
      <c r="U1" s="286">
        <v>2</v>
      </c>
      <c r="V1" s="284">
        <v>1</v>
      </c>
      <c r="W1" s="284">
        <v>1</v>
      </c>
      <c r="X1" s="284">
        <v>1</v>
      </c>
      <c r="Y1" s="284">
        <v>1</v>
      </c>
      <c r="Z1" s="284">
        <v>1</v>
      </c>
      <c r="AA1" s="284">
        <v>1</v>
      </c>
      <c r="AB1" s="284">
        <v>1</v>
      </c>
      <c r="AC1" s="286"/>
      <c r="AD1" s="359"/>
      <c r="AE1" s="360"/>
      <c r="AF1" s="360"/>
      <c r="AG1" s="360"/>
      <c r="AH1" s="360"/>
      <c r="AI1" s="360"/>
      <c r="AJ1" s="360"/>
      <c r="AK1" s="360"/>
      <c r="AL1" s="360"/>
      <c r="AM1" s="360"/>
      <c r="AN1" s="360"/>
      <c r="AO1" s="360"/>
      <c r="AP1" s="360"/>
      <c r="AQ1" s="360"/>
      <c r="AR1" s="360"/>
      <c r="AS1" s="360"/>
      <c r="AT1" s="360" t="s">
        <v>293</v>
      </c>
      <c r="AU1" s="360" t="s">
        <v>294</v>
      </c>
      <c r="AV1" s="360" t="s">
        <v>295</v>
      </c>
      <c r="AW1" s="360" t="s">
        <v>296</v>
      </c>
      <c r="AX1" s="360" t="s">
        <v>297</v>
      </c>
      <c r="AY1" s="360" t="s">
        <v>298</v>
      </c>
      <c r="AZ1" s="360"/>
      <c r="BA1" s="361"/>
      <c r="BB1" s="360" t="s">
        <v>299</v>
      </c>
      <c r="BC1" s="360" t="s">
        <v>300</v>
      </c>
      <c r="BD1" s="360"/>
      <c r="BE1" s="360"/>
      <c r="BF1" s="360" t="s">
        <v>301</v>
      </c>
      <c r="BG1" s="360"/>
      <c r="BH1" s="360" t="s">
        <v>302</v>
      </c>
      <c r="BI1" s="360"/>
      <c r="BJ1" s="360"/>
      <c r="BK1" s="360"/>
      <c r="BL1" s="360"/>
      <c r="BM1" s="360"/>
      <c r="BN1" s="360"/>
      <c r="BO1" s="360"/>
      <c r="BP1" s="360" t="s">
        <v>303</v>
      </c>
      <c r="BQ1" s="360"/>
      <c r="BR1" s="360"/>
      <c r="BS1" s="360"/>
      <c r="BT1" s="360"/>
      <c r="BU1" s="360"/>
      <c r="BV1" s="360"/>
      <c r="BW1" s="360"/>
      <c r="BX1" s="362"/>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row>
    <row r="2" spans="1:149" ht="17.649999999999999" customHeight="1">
      <c r="A2" s="284">
        <v>1</v>
      </c>
      <c r="B2" s="287"/>
      <c r="C2" s="287"/>
      <c r="D2" s="287"/>
      <c r="E2" s="287"/>
      <c r="F2" s="287"/>
      <c r="G2" s="287"/>
      <c r="H2" s="287"/>
      <c r="I2" s="288"/>
      <c r="J2" s="288"/>
      <c r="K2" s="288"/>
      <c r="L2" s="288"/>
      <c r="M2" s="288"/>
      <c r="N2" s="288"/>
      <c r="O2" s="288"/>
      <c r="P2" s="288"/>
      <c r="Q2" s="288"/>
      <c r="R2" s="288"/>
      <c r="S2" s="288"/>
      <c r="T2" s="288"/>
      <c r="U2" s="289"/>
      <c r="V2" s="287"/>
      <c r="W2" s="287"/>
      <c r="X2" s="287"/>
      <c r="Y2" s="287"/>
      <c r="Z2" s="287"/>
      <c r="AA2" s="287"/>
      <c r="AB2" s="287"/>
      <c r="AC2" s="289"/>
      <c r="AD2" s="363"/>
      <c r="BB2" s="353"/>
    </row>
    <row r="3" spans="1:149" ht="18.75" customHeight="1">
      <c r="A3" s="284">
        <v>6</v>
      </c>
      <c r="B3" s="291" t="s">
        <v>651</v>
      </c>
      <c r="C3" s="291"/>
      <c r="D3" s="292" t="s">
        <v>652</v>
      </c>
      <c r="E3" s="292"/>
      <c r="F3" s="292"/>
      <c r="G3" s="292"/>
      <c r="H3" s="292"/>
      <c r="I3" s="288"/>
      <c r="J3" s="293" t="e">
        <f>TEXT(M10,"YYYY/M")&amp;"-"&amp;TEXT(M61,"YYYY/M")</f>
        <v>#VALUE!</v>
      </c>
      <c r="K3" s="294"/>
      <c r="L3" s="294"/>
      <c r="M3" s="294"/>
      <c r="N3" s="294"/>
      <c r="O3" s="294"/>
      <c r="P3" s="294"/>
      <c r="Q3" s="294"/>
      <c r="R3" s="294"/>
      <c r="S3" s="294"/>
      <c r="T3" s="288"/>
      <c r="U3" s="289"/>
      <c r="V3" s="291" t="s">
        <v>336</v>
      </c>
      <c r="W3" s="291"/>
      <c r="X3" s="292" t="s">
        <v>709</v>
      </c>
      <c r="Y3" s="292"/>
      <c r="Z3" s="292"/>
      <c r="AA3" s="292"/>
      <c r="AB3" s="292"/>
      <c r="AC3" s="289"/>
      <c r="AD3" s="363"/>
      <c r="BB3" s="353"/>
    </row>
    <row r="4" spans="1:149" ht="18.75" customHeight="1">
      <c r="A4" s="284">
        <v>6</v>
      </c>
      <c r="B4" s="291"/>
      <c r="C4" s="291"/>
      <c r="D4" s="292"/>
      <c r="E4" s="292"/>
      <c r="F4" s="292"/>
      <c r="G4" s="292"/>
      <c r="H4" s="292"/>
      <c r="I4" s="288"/>
      <c r="J4" s="293"/>
      <c r="K4" s="294"/>
      <c r="L4" s="294"/>
      <c r="M4" s="294"/>
      <c r="N4" s="294"/>
      <c r="O4" s="294"/>
      <c r="P4" s="294"/>
      <c r="Q4" s="294"/>
      <c r="R4" s="294"/>
      <c r="S4" s="294"/>
      <c r="T4" s="288"/>
      <c r="U4" s="289"/>
      <c r="V4" s="291"/>
      <c r="W4" s="291"/>
      <c r="X4" s="292"/>
      <c r="Y4" s="292"/>
      <c r="Z4" s="292"/>
      <c r="AA4" s="292"/>
      <c r="AB4" s="292"/>
      <c r="AC4" s="289"/>
      <c r="AD4" s="363"/>
      <c r="BB4" s="353"/>
    </row>
    <row r="5" spans="1:149" ht="18.75" customHeight="1">
      <c r="A5" s="284">
        <v>6</v>
      </c>
      <c r="B5" s="291"/>
      <c r="C5" s="291"/>
      <c r="D5" s="292"/>
      <c r="E5" s="292"/>
      <c r="F5" s="292"/>
      <c r="G5" s="292"/>
      <c r="H5" s="292"/>
      <c r="I5" s="288"/>
      <c r="J5" s="294"/>
      <c r="K5" s="294"/>
      <c r="L5" s="294"/>
      <c r="M5" s="294"/>
      <c r="N5" s="294"/>
      <c r="O5" s="294"/>
      <c r="P5" s="294"/>
      <c r="Q5" s="294"/>
      <c r="R5" s="294"/>
      <c r="S5" s="294"/>
      <c r="T5" s="288"/>
      <c r="U5" s="289"/>
      <c r="V5" s="291"/>
      <c r="W5" s="291"/>
      <c r="X5" s="292"/>
      <c r="Y5" s="292"/>
      <c r="Z5" s="292"/>
      <c r="AA5" s="292"/>
      <c r="AB5" s="292"/>
      <c r="AC5" s="289"/>
      <c r="AD5" s="363"/>
      <c r="BB5" s="353"/>
    </row>
    <row r="6" spans="1:149" ht="18.75" customHeight="1">
      <c r="A6" s="284">
        <v>6</v>
      </c>
      <c r="B6" s="295"/>
      <c r="C6" s="295"/>
      <c r="D6" s="296"/>
      <c r="E6" s="296"/>
      <c r="F6" s="296"/>
      <c r="G6" s="296"/>
      <c r="H6" s="296"/>
      <c r="I6" s="288"/>
      <c r="J6" s="297"/>
      <c r="K6" s="297"/>
      <c r="L6" s="297"/>
      <c r="M6" s="297"/>
      <c r="N6" s="297"/>
      <c r="O6" s="297"/>
      <c r="P6" s="297"/>
      <c r="Q6" s="297"/>
      <c r="R6" s="297"/>
      <c r="S6" s="297"/>
      <c r="T6" s="288"/>
      <c r="U6" s="289"/>
      <c r="V6" s="295"/>
      <c r="W6" s="295"/>
      <c r="X6" s="296"/>
      <c r="Y6" s="296"/>
      <c r="Z6" s="296"/>
      <c r="AA6" s="296"/>
      <c r="AB6" s="296"/>
      <c r="AC6" s="289"/>
      <c r="BB6" s="353"/>
    </row>
    <row r="7" spans="1:149" ht="18.75" customHeight="1">
      <c r="A7" s="284">
        <v>6</v>
      </c>
      <c r="B7" s="298" t="s">
        <v>174</v>
      </c>
      <c r="C7" s="299" t="s">
        <v>308</v>
      </c>
      <c r="D7" s="300" t="s">
        <v>309</v>
      </c>
      <c r="E7" s="301" t="s">
        <v>310</v>
      </c>
      <c r="F7" s="302" t="s">
        <v>311</v>
      </c>
      <c r="G7" s="303" t="s">
        <v>312</v>
      </c>
      <c r="H7" s="304" t="s">
        <v>313</v>
      </c>
      <c r="I7" s="288"/>
      <c r="J7" s="305"/>
      <c r="K7" s="306"/>
      <c r="L7" s="306"/>
      <c r="M7" s="307" t="s">
        <v>186</v>
      </c>
      <c r="N7" s="308" t="s">
        <v>314</v>
      </c>
      <c r="O7" s="309" t="s">
        <v>315</v>
      </c>
      <c r="P7" s="310" t="s">
        <v>314</v>
      </c>
      <c r="Q7" s="311" t="s">
        <v>316</v>
      </c>
      <c r="R7" s="312" t="s">
        <v>317</v>
      </c>
      <c r="S7" s="313" t="s">
        <v>317</v>
      </c>
      <c r="T7" s="288"/>
      <c r="U7" s="289"/>
      <c r="V7" s="298" t="s">
        <v>174</v>
      </c>
      <c r="W7" s="299" t="s">
        <v>308</v>
      </c>
      <c r="X7" s="300" t="s">
        <v>309</v>
      </c>
      <c r="Y7" s="301" t="s">
        <v>310</v>
      </c>
      <c r="Z7" s="302" t="s">
        <v>311</v>
      </c>
      <c r="AA7" s="303" t="s">
        <v>312</v>
      </c>
      <c r="AB7" s="304" t="s">
        <v>313</v>
      </c>
      <c r="AC7" s="289"/>
      <c r="AD7" s="364"/>
      <c r="AE7" s="364"/>
      <c r="AF7" s="364"/>
      <c r="AG7" s="364"/>
      <c r="AH7" s="364"/>
      <c r="AI7" s="364"/>
      <c r="AJ7" s="365"/>
      <c r="AK7" s="365"/>
      <c r="AL7" s="365"/>
      <c r="AM7" s="365"/>
      <c r="AN7" s="365"/>
      <c r="AO7" s="365"/>
      <c r="AP7" s="365"/>
      <c r="AQ7" s="364"/>
      <c r="AR7" s="364"/>
      <c r="AS7" s="364"/>
      <c r="AT7" s="364"/>
      <c r="AU7" s="364"/>
      <c r="AV7" s="364"/>
      <c r="AW7" s="364"/>
      <c r="AX7" s="364"/>
      <c r="AY7" s="364"/>
      <c r="AZ7" s="364"/>
      <c r="BA7" s="365"/>
      <c r="BB7" s="366"/>
      <c r="BC7" s="364"/>
      <c r="BD7" s="364"/>
      <c r="BE7" s="364"/>
      <c r="BF7" s="364"/>
      <c r="BG7" s="364"/>
      <c r="BH7" s="367" t="s">
        <v>318</v>
      </c>
      <c r="BI7" s="367" t="s">
        <v>319</v>
      </c>
      <c r="BJ7" s="367" t="s">
        <v>320</v>
      </c>
      <c r="BK7" s="367" t="s">
        <v>321</v>
      </c>
      <c r="BL7" s="367" t="s">
        <v>322</v>
      </c>
      <c r="BM7" s="367" t="s">
        <v>323</v>
      </c>
      <c r="BN7" s="367" t="s">
        <v>324</v>
      </c>
      <c r="BO7" s="364"/>
      <c r="BP7" s="367" t="s">
        <v>318</v>
      </c>
      <c r="BQ7" s="367" t="s">
        <v>319</v>
      </c>
      <c r="BR7" s="367" t="s">
        <v>320</v>
      </c>
      <c r="BS7" s="367" t="s">
        <v>321</v>
      </c>
      <c r="BT7" s="367" t="s">
        <v>322</v>
      </c>
      <c r="BU7" s="367" t="s">
        <v>323</v>
      </c>
      <c r="BV7" s="367" t="s">
        <v>324</v>
      </c>
      <c r="BW7" s="364"/>
      <c r="BX7" s="364"/>
      <c r="BY7" s="368"/>
    </row>
    <row r="8" spans="1:149" ht="18.75" customHeight="1">
      <c r="A8" s="284">
        <v>6</v>
      </c>
      <c r="I8" s="288"/>
      <c r="J8" s="305"/>
      <c r="K8" s="314"/>
      <c r="L8" s="314"/>
      <c r="M8" s="315" t="s">
        <v>325</v>
      </c>
      <c r="N8" s="316"/>
      <c r="O8" s="316"/>
      <c r="P8" s="316"/>
      <c r="Q8" s="316"/>
      <c r="R8" s="316"/>
      <c r="S8" s="316"/>
      <c r="T8" s="288"/>
      <c r="BH8" s="369"/>
      <c r="BI8" s="369"/>
      <c r="BJ8" s="369"/>
      <c r="BK8" s="369"/>
      <c r="BL8" s="369"/>
      <c r="BM8" s="369"/>
      <c r="BN8" s="369"/>
      <c r="BP8" s="369"/>
      <c r="BQ8" s="369"/>
      <c r="BR8" s="369"/>
      <c r="BS8" s="369"/>
      <c r="BT8" s="369"/>
      <c r="BU8" s="369"/>
      <c r="BV8" s="369"/>
      <c r="BY8" s="368"/>
    </row>
    <row r="9" spans="1:149" ht="18.75" customHeight="1">
      <c r="A9" s="284">
        <v>6</v>
      </c>
      <c r="B9" s="326" t="s">
        <v>653</v>
      </c>
      <c r="C9" s="326" t="e">
        <f t="shared" ref="C9:H9" si="0">B9+1</f>
        <v>#VALUE!</v>
      </c>
      <c r="D9" s="326" t="e">
        <f t="shared" si="0"/>
        <v>#VALUE!</v>
      </c>
      <c r="E9" s="326" t="e">
        <f t="shared" si="0"/>
        <v>#VALUE!</v>
      </c>
      <c r="F9" s="326" t="e">
        <f t="shared" si="0"/>
        <v>#VALUE!</v>
      </c>
      <c r="G9" s="326" t="e">
        <f t="shared" si="0"/>
        <v>#VALUE!</v>
      </c>
      <c r="H9" s="318" t="e">
        <f t="shared" si="0"/>
        <v>#VALUE!</v>
      </c>
      <c r="I9" s="321"/>
      <c r="J9" s="305" t="e">
        <f t="shared" ref="J9:J63" si="1">IF(BC9=1,AU9,"")</f>
        <v>#VALUE!</v>
      </c>
      <c r="K9" s="314"/>
      <c r="L9" s="322" t="str">
        <f t="shared" ref="L9:L63" si="2">M9</f>
        <v>式=_a0!F16</v>
      </c>
      <c r="M9" s="324" t="s">
        <v>653</v>
      </c>
      <c r="N9" s="324" t="e">
        <f t="shared" ref="N9:S24" si="3">M9+1</f>
        <v>#VALUE!</v>
      </c>
      <c r="O9" s="324" t="e">
        <f t="shared" si="3"/>
        <v>#VALUE!</v>
      </c>
      <c r="P9" s="324" t="e">
        <f t="shared" si="3"/>
        <v>#VALUE!</v>
      </c>
      <c r="Q9" s="324" t="e">
        <f t="shared" si="3"/>
        <v>#VALUE!</v>
      </c>
      <c r="R9" s="325" t="e">
        <f t="shared" si="3"/>
        <v>#VALUE!</v>
      </c>
      <c r="S9" s="323" t="e">
        <f t="shared" si="3"/>
        <v>#VALUE!</v>
      </c>
      <c r="T9" s="288"/>
      <c r="V9" s="326" t="s">
        <v>710</v>
      </c>
      <c r="W9" s="326" t="e">
        <f t="shared" ref="W9:AB9" si="4">V9+1</f>
        <v>#VALUE!</v>
      </c>
      <c r="X9" s="326" t="e">
        <f t="shared" si="4"/>
        <v>#VALUE!</v>
      </c>
      <c r="Y9" s="326" t="e">
        <f t="shared" si="4"/>
        <v>#VALUE!</v>
      </c>
      <c r="Z9" s="326" t="e">
        <f t="shared" si="4"/>
        <v>#VALUE!</v>
      </c>
      <c r="AA9" s="320" t="e">
        <f t="shared" si="4"/>
        <v>#VALUE!</v>
      </c>
      <c r="AB9" s="318" t="e">
        <f t="shared" si="4"/>
        <v>#VALUE!</v>
      </c>
      <c r="AC9" s="327"/>
      <c r="AD9" s="370"/>
      <c r="AE9" s="370"/>
      <c r="AJ9" s="371"/>
      <c r="AT9" s="353" t="e">
        <f t="shared" ref="AT9:AT62" si="5">MONTH(M9)</f>
        <v>#VALUE!</v>
      </c>
      <c r="AU9" s="353" t="e">
        <f t="shared" ref="AU9:AU62" si="6">MONTH(S9)</f>
        <v>#VALUE!</v>
      </c>
      <c r="AV9" s="353" t="e">
        <f t="shared" ref="AV9:AV62" si="7">IF(AU9&lt;&gt;AU8,1,0)</f>
        <v>#VALUE!</v>
      </c>
      <c r="AW9" s="353" t="e">
        <f t="shared" ref="AW9:AW62" si="8">IF(AV9=1,1,AW8+1)</f>
        <v>#VALUE!</v>
      </c>
      <c r="AX9" s="353" t="e">
        <f>IF(AT9&lt;&gt;AT10,1,0)</f>
        <v>#VALUE!</v>
      </c>
      <c r="AY9" s="353" t="e">
        <f t="shared" ref="AY9:AY62" si="9">IF(AX9=1,AW8+1,AW9)</f>
        <v>#VALUE!</v>
      </c>
      <c r="BA9" s="355" t="e">
        <f t="shared" ref="BA9:BA62" si="10">AU9&amp;"月"&amp;AW9&amp;"週"</f>
        <v>#VALUE!</v>
      </c>
      <c r="BB9" s="372" t="e">
        <f>BA9</f>
        <v>#VALUE!</v>
      </c>
      <c r="BC9" s="353" t="e">
        <f t="shared" ref="BC9:BC62" si="11">IF(AND(AV9=1,AX9=0),1,
IF(AND(AW9=2,BC8=0),1,0))</f>
        <v>#VALUE!</v>
      </c>
      <c r="BE9" s="373" t="e">
        <f t="shared" ref="BE9:BE62" si="12">AU9*100+AW9</f>
        <v>#VALUE!</v>
      </c>
      <c r="BF9" s="374" t="e">
        <f>BE9</f>
        <v>#VALUE!</v>
      </c>
      <c r="BH9" s="371" t="e">
        <f t="shared" ref="BH9:BN40" si="13">IF(MONTH(M9)&lt;&gt;MONTH(M8),1,0)</f>
        <v>#VALUE!</v>
      </c>
      <c r="BI9" s="371" t="e">
        <f t="shared" si="13"/>
        <v>#VALUE!</v>
      </c>
      <c r="BJ9" s="371" t="e">
        <f t="shared" si="13"/>
        <v>#VALUE!</v>
      </c>
      <c r="BK9" s="371" t="e">
        <f t="shared" si="13"/>
        <v>#VALUE!</v>
      </c>
      <c r="BL9" s="371" t="e">
        <f t="shared" si="13"/>
        <v>#VALUE!</v>
      </c>
      <c r="BM9" s="371" t="e">
        <f t="shared" si="13"/>
        <v>#VALUE!</v>
      </c>
      <c r="BN9" s="371" t="e">
        <f t="shared" si="13"/>
        <v>#VALUE!</v>
      </c>
      <c r="BP9" s="371" t="e">
        <f t="shared" ref="BP9:BV24" si="14">IF(BH9=1,1,BP8+1)</f>
        <v>#VALUE!</v>
      </c>
      <c r="BQ9" s="371" t="e">
        <f t="shared" si="14"/>
        <v>#VALUE!</v>
      </c>
      <c r="BR9" s="371" t="e">
        <f t="shared" si="14"/>
        <v>#VALUE!</v>
      </c>
      <c r="BS9" s="371" t="e">
        <f t="shared" si="14"/>
        <v>#VALUE!</v>
      </c>
      <c r="BT9" s="371" t="e">
        <f t="shared" si="14"/>
        <v>#VALUE!</v>
      </c>
      <c r="BU9" s="371" t="e">
        <f t="shared" si="14"/>
        <v>#VALUE!</v>
      </c>
      <c r="BV9" s="371" t="e">
        <f t="shared" si="14"/>
        <v>#VALUE!</v>
      </c>
    </row>
    <row r="10" spans="1:149" ht="18.75" customHeight="1">
      <c r="A10" s="284">
        <v>6</v>
      </c>
      <c r="B10" s="331"/>
      <c r="C10" s="331"/>
      <c r="D10" s="331"/>
      <c r="E10" s="331"/>
      <c r="F10" s="331"/>
      <c r="G10" s="331"/>
      <c r="H10" s="328"/>
      <c r="I10" s="288"/>
      <c r="J10" s="305" t="e">
        <f t="shared" si="1"/>
        <v>#VALUE!</v>
      </c>
      <c r="K10" s="314"/>
      <c r="L10" s="322" t="e">
        <f t="shared" si="2"/>
        <v>#VALUE!</v>
      </c>
      <c r="M10" s="324" t="e">
        <f>S9+1</f>
        <v>#VALUE!</v>
      </c>
      <c r="N10" s="324" t="e">
        <f t="shared" si="3"/>
        <v>#VALUE!</v>
      </c>
      <c r="O10" s="324" t="e">
        <f t="shared" si="3"/>
        <v>#VALUE!</v>
      </c>
      <c r="P10" s="324" t="e">
        <f t="shared" si="3"/>
        <v>#VALUE!</v>
      </c>
      <c r="Q10" s="324" t="e">
        <f t="shared" si="3"/>
        <v>#VALUE!</v>
      </c>
      <c r="R10" s="325" t="e">
        <f t="shared" si="3"/>
        <v>#VALUE!</v>
      </c>
      <c r="S10" s="323" t="e">
        <f t="shared" si="3"/>
        <v>#VALUE!</v>
      </c>
      <c r="T10" s="288"/>
      <c r="V10" s="331"/>
      <c r="W10" s="331"/>
      <c r="X10" s="331"/>
      <c r="Y10" s="331"/>
      <c r="Z10" s="331"/>
      <c r="AA10" s="330"/>
      <c r="AB10" s="328"/>
      <c r="AD10" s="370"/>
      <c r="AE10" s="370"/>
      <c r="AT10" s="353" t="e">
        <f t="shared" si="5"/>
        <v>#VALUE!</v>
      </c>
      <c r="AU10" s="353" t="e">
        <f t="shared" si="6"/>
        <v>#VALUE!</v>
      </c>
      <c r="AV10" s="353" t="e">
        <f>IF(AU10&lt;&gt;AU9,1,0)</f>
        <v>#VALUE!</v>
      </c>
      <c r="AW10" s="353" t="e">
        <f>IF(AV10=1,1,AW9+1)</f>
        <v>#VALUE!</v>
      </c>
      <c r="AX10" s="353" t="e">
        <f t="shared" ref="AX10:AX62" si="15">IF(AT10&lt;&gt;AT11,1,0)</f>
        <v>#VALUE!</v>
      </c>
      <c r="AY10" s="353" t="e">
        <f>IF(AX10=1,AW9+1,AW10)</f>
        <v>#VALUE!</v>
      </c>
      <c r="BA10" s="355" t="e">
        <f t="shared" si="10"/>
        <v>#VALUE!</v>
      </c>
      <c r="BB10" s="356" t="e">
        <f t="shared" ref="BB10:BB62" si="16">AT10&amp;"月"&amp;AY10&amp;"週"</f>
        <v>#VALUE!</v>
      </c>
      <c r="BC10" s="353" t="e">
        <f>IF(AND(AV10=1,AX10=0),1,
IF(AND(AW10=2,BC9=0),1,0))</f>
        <v>#VALUE!</v>
      </c>
      <c r="BE10" s="373" t="e">
        <f t="shared" si="12"/>
        <v>#VALUE!</v>
      </c>
      <c r="BF10" s="373" t="e">
        <f t="shared" ref="BF10:BF62" si="17">AT10*100+AY10</f>
        <v>#VALUE!</v>
      </c>
      <c r="BH10" s="371" t="e">
        <f t="shared" si="13"/>
        <v>#VALUE!</v>
      </c>
      <c r="BI10" s="371" t="e">
        <f t="shared" si="13"/>
        <v>#VALUE!</v>
      </c>
      <c r="BJ10" s="371" t="e">
        <f t="shared" si="13"/>
        <v>#VALUE!</v>
      </c>
      <c r="BK10" s="371" t="e">
        <f t="shared" si="13"/>
        <v>#VALUE!</v>
      </c>
      <c r="BL10" s="371" t="e">
        <f t="shared" si="13"/>
        <v>#VALUE!</v>
      </c>
      <c r="BM10" s="371" t="e">
        <f t="shared" si="13"/>
        <v>#VALUE!</v>
      </c>
      <c r="BN10" s="371" t="e">
        <f t="shared" si="13"/>
        <v>#VALUE!</v>
      </c>
      <c r="BP10" s="371" t="e">
        <f t="shared" si="14"/>
        <v>#VALUE!</v>
      </c>
      <c r="BQ10" s="371" t="e">
        <f t="shared" si="14"/>
        <v>#VALUE!</v>
      </c>
      <c r="BR10" s="371" t="e">
        <f t="shared" si="14"/>
        <v>#VALUE!</v>
      </c>
      <c r="BS10" s="371" t="e">
        <f t="shared" si="14"/>
        <v>#VALUE!</v>
      </c>
      <c r="BT10" s="371" t="e">
        <f t="shared" si="14"/>
        <v>#VALUE!</v>
      </c>
      <c r="BU10" s="371" t="e">
        <f t="shared" si="14"/>
        <v>#VALUE!</v>
      </c>
      <c r="BV10" s="371" t="e">
        <f t="shared" si="14"/>
        <v>#VALUE!</v>
      </c>
      <c r="BY10" s="375"/>
    </row>
    <row r="11" spans="1:149" ht="18.75" customHeight="1">
      <c r="A11" s="284">
        <v>6</v>
      </c>
      <c r="B11" s="333" t="s">
        <v>330</v>
      </c>
      <c r="C11" s="333" t="s">
        <v>331</v>
      </c>
      <c r="D11" s="333" t="s">
        <v>326</v>
      </c>
      <c r="E11" s="333" t="s">
        <v>327</v>
      </c>
      <c r="F11" s="333" t="s">
        <v>328</v>
      </c>
      <c r="G11" s="333" t="s">
        <v>329</v>
      </c>
      <c r="H11" s="332" t="s">
        <v>331</v>
      </c>
      <c r="I11" s="288"/>
      <c r="J11" s="305" t="e">
        <f t="shared" si="1"/>
        <v>#VALUE!</v>
      </c>
      <c r="K11" s="314"/>
      <c r="L11" s="322" t="e">
        <f t="shared" si="2"/>
        <v>#VALUE!</v>
      </c>
      <c r="M11" s="324" t="e">
        <f t="shared" ref="M11:M62" si="18">S10+1</f>
        <v>#VALUE!</v>
      </c>
      <c r="N11" s="324" t="e">
        <f t="shared" si="3"/>
        <v>#VALUE!</v>
      </c>
      <c r="O11" s="324" t="e">
        <f t="shared" si="3"/>
        <v>#VALUE!</v>
      </c>
      <c r="P11" s="324" t="e">
        <f t="shared" si="3"/>
        <v>#VALUE!</v>
      </c>
      <c r="Q11" s="324" t="e">
        <f t="shared" si="3"/>
        <v>#VALUE!</v>
      </c>
      <c r="R11" s="325" t="e">
        <f t="shared" si="3"/>
        <v>#VALUE!</v>
      </c>
      <c r="S11" s="323" t="e">
        <f t="shared" si="3"/>
        <v>#VALUE!</v>
      </c>
      <c r="T11" s="288"/>
      <c r="V11" s="333" t="s">
        <v>329</v>
      </c>
      <c r="W11" s="333" t="s">
        <v>330</v>
      </c>
      <c r="X11" s="333" t="s">
        <v>327</v>
      </c>
      <c r="Y11" s="333" t="s">
        <v>328</v>
      </c>
      <c r="Z11" s="333" t="s">
        <v>329</v>
      </c>
      <c r="AA11" s="332" t="s">
        <v>330</v>
      </c>
      <c r="AB11" s="332" t="s">
        <v>331</v>
      </c>
      <c r="AD11" s="370"/>
      <c r="AE11" s="370"/>
      <c r="AT11" s="353" t="e">
        <f t="shared" si="5"/>
        <v>#VALUE!</v>
      </c>
      <c r="AU11" s="353" t="e">
        <f t="shared" si="6"/>
        <v>#VALUE!</v>
      </c>
      <c r="AV11" s="353" t="e">
        <f t="shared" si="7"/>
        <v>#VALUE!</v>
      </c>
      <c r="AW11" s="353" t="e">
        <f t="shared" si="8"/>
        <v>#VALUE!</v>
      </c>
      <c r="AX11" s="353" t="e">
        <f t="shared" si="15"/>
        <v>#VALUE!</v>
      </c>
      <c r="AY11" s="353" t="e">
        <f t="shared" si="9"/>
        <v>#VALUE!</v>
      </c>
      <c r="BA11" s="355" t="e">
        <f t="shared" si="10"/>
        <v>#VALUE!</v>
      </c>
      <c r="BB11" s="356" t="e">
        <f t="shared" si="16"/>
        <v>#VALUE!</v>
      </c>
      <c r="BC11" s="353" t="e">
        <f t="shared" si="11"/>
        <v>#VALUE!</v>
      </c>
      <c r="BE11" s="373" t="e">
        <f t="shared" si="12"/>
        <v>#VALUE!</v>
      </c>
      <c r="BF11" s="373" t="e">
        <f t="shared" si="17"/>
        <v>#VALUE!</v>
      </c>
      <c r="BH11" s="371" t="e">
        <f t="shared" si="13"/>
        <v>#VALUE!</v>
      </c>
      <c r="BI11" s="371" t="e">
        <f t="shared" si="13"/>
        <v>#VALUE!</v>
      </c>
      <c r="BJ11" s="371" t="e">
        <f t="shared" si="13"/>
        <v>#VALUE!</v>
      </c>
      <c r="BK11" s="371" t="e">
        <f t="shared" si="13"/>
        <v>#VALUE!</v>
      </c>
      <c r="BL11" s="371" t="e">
        <f t="shared" si="13"/>
        <v>#VALUE!</v>
      </c>
      <c r="BM11" s="371" t="e">
        <f t="shared" si="13"/>
        <v>#VALUE!</v>
      </c>
      <c r="BN11" s="371" t="e">
        <f t="shared" si="13"/>
        <v>#VALUE!</v>
      </c>
      <c r="BP11" s="371" t="e">
        <f t="shared" si="14"/>
        <v>#VALUE!</v>
      </c>
      <c r="BQ11" s="371" t="e">
        <f t="shared" si="14"/>
        <v>#VALUE!</v>
      </c>
      <c r="BR11" s="371" t="e">
        <f t="shared" si="14"/>
        <v>#VALUE!</v>
      </c>
      <c r="BS11" s="371" t="e">
        <f t="shared" si="14"/>
        <v>#VALUE!</v>
      </c>
      <c r="BT11" s="371" t="e">
        <f t="shared" si="14"/>
        <v>#VALUE!</v>
      </c>
      <c r="BU11" s="371" t="e">
        <f t="shared" si="14"/>
        <v>#VALUE!</v>
      </c>
      <c r="BV11" s="371" t="e">
        <f t="shared" si="14"/>
        <v>#VALUE!</v>
      </c>
    </row>
    <row r="12" spans="1:149" ht="18.75" customHeight="1">
      <c r="A12" s="284">
        <v>6</v>
      </c>
      <c r="B12" s="337"/>
      <c r="C12" s="337"/>
      <c r="D12" s="337"/>
      <c r="E12" s="337"/>
      <c r="F12" s="337"/>
      <c r="G12" s="337"/>
      <c r="H12" s="334"/>
      <c r="I12" s="288"/>
      <c r="J12" s="305" t="e">
        <f t="shared" si="1"/>
        <v>#VALUE!</v>
      </c>
      <c r="K12" s="314"/>
      <c r="L12" s="322" t="e">
        <f t="shared" si="2"/>
        <v>#VALUE!</v>
      </c>
      <c r="M12" s="324" t="e">
        <f t="shared" si="18"/>
        <v>#VALUE!</v>
      </c>
      <c r="N12" s="324" t="e">
        <f t="shared" si="3"/>
        <v>#VALUE!</v>
      </c>
      <c r="O12" s="324" t="e">
        <f t="shared" si="3"/>
        <v>#VALUE!</v>
      </c>
      <c r="P12" s="324" t="e">
        <f t="shared" si="3"/>
        <v>#VALUE!</v>
      </c>
      <c r="Q12" s="324" t="e">
        <f t="shared" si="3"/>
        <v>#VALUE!</v>
      </c>
      <c r="R12" s="325" t="e">
        <f t="shared" si="3"/>
        <v>#VALUE!</v>
      </c>
      <c r="S12" s="323" t="e">
        <f t="shared" si="3"/>
        <v>#VALUE!</v>
      </c>
      <c r="T12" s="288"/>
      <c r="V12" s="337"/>
      <c r="W12" s="337"/>
      <c r="X12" s="337"/>
      <c r="Y12" s="337"/>
      <c r="Z12" s="337"/>
      <c r="AA12" s="336"/>
      <c r="AB12" s="334"/>
      <c r="AD12" s="370"/>
      <c r="AE12" s="370"/>
      <c r="AT12" s="353" t="e">
        <f t="shared" si="5"/>
        <v>#VALUE!</v>
      </c>
      <c r="AU12" s="353" t="e">
        <f t="shared" si="6"/>
        <v>#VALUE!</v>
      </c>
      <c r="AV12" s="353" t="e">
        <f t="shared" si="7"/>
        <v>#VALUE!</v>
      </c>
      <c r="AW12" s="353" t="e">
        <f t="shared" si="8"/>
        <v>#VALUE!</v>
      </c>
      <c r="AX12" s="353" t="e">
        <f t="shared" si="15"/>
        <v>#VALUE!</v>
      </c>
      <c r="AY12" s="353" t="e">
        <f t="shared" si="9"/>
        <v>#VALUE!</v>
      </c>
      <c r="BA12" s="355" t="e">
        <f t="shared" si="10"/>
        <v>#VALUE!</v>
      </c>
      <c r="BB12" s="356" t="e">
        <f t="shared" si="16"/>
        <v>#VALUE!</v>
      </c>
      <c r="BC12" s="353" t="e">
        <f t="shared" si="11"/>
        <v>#VALUE!</v>
      </c>
      <c r="BE12" s="373" t="e">
        <f t="shared" si="12"/>
        <v>#VALUE!</v>
      </c>
      <c r="BF12" s="373" t="e">
        <f t="shared" si="17"/>
        <v>#VALUE!</v>
      </c>
      <c r="BH12" s="371" t="e">
        <f t="shared" si="13"/>
        <v>#VALUE!</v>
      </c>
      <c r="BI12" s="371" t="e">
        <f t="shared" si="13"/>
        <v>#VALUE!</v>
      </c>
      <c r="BJ12" s="371" t="e">
        <f t="shared" si="13"/>
        <v>#VALUE!</v>
      </c>
      <c r="BK12" s="371" t="e">
        <f t="shared" si="13"/>
        <v>#VALUE!</v>
      </c>
      <c r="BL12" s="371" t="e">
        <f t="shared" si="13"/>
        <v>#VALUE!</v>
      </c>
      <c r="BM12" s="371" t="e">
        <f t="shared" si="13"/>
        <v>#VALUE!</v>
      </c>
      <c r="BN12" s="371" t="e">
        <f t="shared" si="13"/>
        <v>#VALUE!</v>
      </c>
      <c r="BP12" s="371" t="e">
        <f t="shared" si="14"/>
        <v>#VALUE!</v>
      </c>
      <c r="BQ12" s="371" t="e">
        <f t="shared" si="14"/>
        <v>#VALUE!</v>
      </c>
      <c r="BR12" s="371" t="e">
        <f t="shared" si="14"/>
        <v>#VALUE!</v>
      </c>
      <c r="BS12" s="371" t="e">
        <f t="shared" si="14"/>
        <v>#VALUE!</v>
      </c>
      <c r="BT12" s="371" t="e">
        <f t="shared" si="14"/>
        <v>#VALUE!</v>
      </c>
      <c r="BU12" s="371" t="e">
        <f t="shared" si="14"/>
        <v>#VALUE!</v>
      </c>
      <c r="BV12" s="371" t="e">
        <f t="shared" si="14"/>
        <v>#VALUE!</v>
      </c>
      <c r="BY12" s="376"/>
    </row>
    <row r="13" spans="1:149" ht="18.75" customHeight="1">
      <c r="A13" s="284">
        <v>6</v>
      </c>
      <c r="B13" s="319" t="e">
        <f>H9+1</f>
        <v>#VALUE!</v>
      </c>
      <c r="C13" s="319" t="e">
        <f t="shared" ref="C13:H13" si="19">B13+1</f>
        <v>#VALUE!</v>
      </c>
      <c r="D13" s="319" t="e">
        <f t="shared" si="19"/>
        <v>#VALUE!</v>
      </c>
      <c r="E13" s="319" t="e">
        <f t="shared" si="19"/>
        <v>#VALUE!</v>
      </c>
      <c r="F13" s="319" t="e">
        <f t="shared" si="19"/>
        <v>#VALUE!</v>
      </c>
      <c r="G13" s="320" t="e">
        <f t="shared" si="19"/>
        <v>#VALUE!</v>
      </c>
      <c r="H13" s="318" t="e">
        <f t="shared" si="19"/>
        <v>#VALUE!</v>
      </c>
      <c r="I13" s="288"/>
      <c r="J13" s="305" t="e">
        <f t="shared" si="1"/>
        <v>#VALUE!</v>
      </c>
      <c r="K13" s="314"/>
      <c r="L13" s="322" t="e">
        <f t="shared" si="2"/>
        <v>#VALUE!</v>
      </c>
      <c r="M13" s="324" t="e">
        <f t="shared" si="18"/>
        <v>#VALUE!</v>
      </c>
      <c r="N13" s="324" t="e">
        <f t="shared" si="3"/>
        <v>#VALUE!</v>
      </c>
      <c r="O13" s="324" t="e">
        <f t="shared" si="3"/>
        <v>#VALUE!</v>
      </c>
      <c r="P13" s="324" t="e">
        <f t="shared" si="3"/>
        <v>#VALUE!</v>
      </c>
      <c r="Q13" s="324" t="e">
        <f t="shared" si="3"/>
        <v>#VALUE!</v>
      </c>
      <c r="R13" s="325" t="e">
        <f t="shared" si="3"/>
        <v>#VALUE!</v>
      </c>
      <c r="S13" s="323" t="e">
        <f t="shared" si="3"/>
        <v>#VALUE!</v>
      </c>
      <c r="T13" s="288"/>
      <c r="V13" s="319" t="e">
        <f>AB9+1</f>
        <v>#VALUE!</v>
      </c>
      <c r="W13" s="319" t="e">
        <f t="shared" ref="W13:AB13" si="20">V13+1</f>
        <v>#VALUE!</v>
      </c>
      <c r="X13" s="319" t="e">
        <f t="shared" si="20"/>
        <v>#VALUE!</v>
      </c>
      <c r="Y13" s="319" t="e">
        <f t="shared" si="20"/>
        <v>#VALUE!</v>
      </c>
      <c r="Z13" s="319" t="e">
        <f t="shared" si="20"/>
        <v>#VALUE!</v>
      </c>
      <c r="AA13" s="320" t="e">
        <f t="shared" si="20"/>
        <v>#VALUE!</v>
      </c>
      <c r="AB13" s="318" t="e">
        <f t="shared" si="20"/>
        <v>#VALUE!</v>
      </c>
      <c r="AD13" s="370"/>
      <c r="AE13" s="370"/>
      <c r="AT13" s="353" t="e">
        <f t="shared" si="5"/>
        <v>#VALUE!</v>
      </c>
      <c r="AU13" s="353" t="e">
        <f t="shared" si="6"/>
        <v>#VALUE!</v>
      </c>
      <c r="AV13" s="353" t="e">
        <f t="shared" si="7"/>
        <v>#VALUE!</v>
      </c>
      <c r="AW13" s="353" t="e">
        <f t="shared" si="8"/>
        <v>#VALUE!</v>
      </c>
      <c r="AX13" s="353" t="e">
        <f t="shared" si="15"/>
        <v>#VALUE!</v>
      </c>
      <c r="AY13" s="353" t="e">
        <f t="shared" si="9"/>
        <v>#VALUE!</v>
      </c>
      <c r="BA13" s="355" t="e">
        <f t="shared" si="10"/>
        <v>#VALUE!</v>
      </c>
      <c r="BB13" s="356" t="e">
        <f t="shared" si="16"/>
        <v>#VALUE!</v>
      </c>
      <c r="BC13" s="353" t="e">
        <f t="shared" si="11"/>
        <v>#VALUE!</v>
      </c>
      <c r="BE13" s="373" t="e">
        <f t="shared" si="12"/>
        <v>#VALUE!</v>
      </c>
      <c r="BF13" s="373" t="e">
        <f t="shared" si="17"/>
        <v>#VALUE!</v>
      </c>
      <c r="BH13" s="371" t="e">
        <f t="shared" si="13"/>
        <v>#VALUE!</v>
      </c>
      <c r="BI13" s="371" t="e">
        <f t="shared" si="13"/>
        <v>#VALUE!</v>
      </c>
      <c r="BJ13" s="371" t="e">
        <f t="shared" si="13"/>
        <v>#VALUE!</v>
      </c>
      <c r="BK13" s="371" t="e">
        <f t="shared" si="13"/>
        <v>#VALUE!</v>
      </c>
      <c r="BL13" s="371" t="e">
        <f t="shared" si="13"/>
        <v>#VALUE!</v>
      </c>
      <c r="BM13" s="371" t="e">
        <f t="shared" si="13"/>
        <v>#VALUE!</v>
      </c>
      <c r="BN13" s="371" t="e">
        <f t="shared" si="13"/>
        <v>#VALUE!</v>
      </c>
      <c r="BP13" s="371" t="e">
        <f t="shared" si="14"/>
        <v>#VALUE!</v>
      </c>
      <c r="BQ13" s="371" t="e">
        <f t="shared" si="14"/>
        <v>#VALUE!</v>
      </c>
      <c r="BR13" s="371" t="e">
        <f t="shared" si="14"/>
        <v>#VALUE!</v>
      </c>
      <c r="BS13" s="371" t="e">
        <f t="shared" si="14"/>
        <v>#VALUE!</v>
      </c>
      <c r="BT13" s="371" t="e">
        <f t="shared" si="14"/>
        <v>#VALUE!</v>
      </c>
      <c r="BU13" s="371" t="e">
        <f t="shared" si="14"/>
        <v>#VALUE!</v>
      </c>
      <c r="BV13" s="371" t="e">
        <f t="shared" si="14"/>
        <v>#VALUE!</v>
      </c>
      <c r="BY13" s="375"/>
    </row>
    <row r="14" spans="1:149" ht="18.75" customHeight="1">
      <c r="A14" s="284">
        <v>6</v>
      </c>
      <c r="B14" s="329"/>
      <c r="C14" s="329"/>
      <c r="D14" s="329"/>
      <c r="E14" s="329"/>
      <c r="F14" s="329"/>
      <c r="G14" s="330"/>
      <c r="H14" s="328"/>
      <c r="I14" s="288"/>
      <c r="J14" s="305" t="e">
        <f t="shared" si="1"/>
        <v>#VALUE!</v>
      </c>
      <c r="K14" s="314"/>
      <c r="L14" s="322" t="e">
        <f t="shared" si="2"/>
        <v>#VALUE!</v>
      </c>
      <c r="M14" s="324" t="e">
        <f t="shared" si="18"/>
        <v>#VALUE!</v>
      </c>
      <c r="N14" s="324" t="e">
        <f t="shared" si="3"/>
        <v>#VALUE!</v>
      </c>
      <c r="O14" s="323" t="e">
        <f t="shared" si="3"/>
        <v>#VALUE!</v>
      </c>
      <c r="P14" s="324" t="e">
        <f t="shared" si="3"/>
        <v>#VALUE!</v>
      </c>
      <c r="Q14" s="324" t="e">
        <f t="shared" si="3"/>
        <v>#VALUE!</v>
      </c>
      <c r="R14" s="325" t="e">
        <f t="shared" si="3"/>
        <v>#VALUE!</v>
      </c>
      <c r="S14" s="323" t="e">
        <f t="shared" si="3"/>
        <v>#VALUE!</v>
      </c>
      <c r="T14" s="288"/>
      <c r="V14" s="329"/>
      <c r="W14" s="329"/>
      <c r="X14" s="329"/>
      <c r="Y14" s="329"/>
      <c r="Z14" s="329"/>
      <c r="AA14" s="330"/>
      <c r="AB14" s="328"/>
      <c r="AD14" s="370"/>
      <c r="AE14" s="370"/>
      <c r="AT14" s="353" t="e">
        <f t="shared" si="5"/>
        <v>#VALUE!</v>
      </c>
      <c r="AU14" s="353" t="e">
        <f t="shared" si="6"/>
        <v>#VALUE!</v>
      </c>
      <c r="AV14" s="353" t="e">
        <f t="shared" si="7"/>
        <v>#VALUE!</v>
      </c>
      <c r="AW14" s="353" t="e">
        <f t="shared" si="8"/>
        <v>#VALUE!</v>
      </c>
      <c r="AX14" s="353" t="e">
        <f t="shared" si="15"/>
        <v>#VALUE!</v>
      </c>
      <c r="AY14" s="353" t="e">
        <f t="shared" si="9"/>
        <v>#VALUE!</v>
      </c>
      <c r="BA14" s="355" t="e">
        <f t="shared" si="10"/>
        <v>#VALUE!</v>
      </c>
      <c r="BB14" s="356" t="e">
        <f t="shared" si="16"/>
        <v>#VALUE!</v>
      </c>
      <c r="BC14" s="353" t="e">
        <f t="shared" si="11"/>
        <v>#VALUE!</v>
      </c>
      <c r="BE14" s="373" t="e">
        <f t="shared" si="12"/>
        <v>#VALUE!</v>
      </c>
      <c r="BF14" s="373" t="e">
        <f t="shared" si="17"/>
        <v>#VALUE!</v>
      </c>
      <c r="BH14" s="371" t="e">
        <f t="shared" si="13"/>
        <v>#VALUE!</v>
      </c>
      <c r="BI14" s="371" t="e">
        <f t="shared" si="13"/>
        <v>#VALUE!</v>
      </c>
      <c r="BJ14" s="371" t="e">
        <f t="shared" si="13"/>
        <v>#VALUE!</v>
      </c>
      <c r="BK14" s="371" t="e">
        <f t="shared" si="13"/>
        <v>#VALUE!</v>
      </c>
      <c r="BL14" s="371" t="e">
        <f t="shared" si="13"/>
        <v>#VALUE!</v>
      </c>
      <c r="BM14" s="371" t="e">
        <f t="shared" si="13"/>
        <v>#VALUE!</v>
      </c>
      <c r="BN14" s="371" t="e">
        <f t="shared" si="13"/>
        <v>#VALUE!</v>
      </c>
      <c r="BP14" s="371" t="e">
        <f t="shared" si="14"/>
        <v>#VALUE!</v>
      </c>
      <c r="BQ14" s="371" t="e">
        <f t="shared" si="14"/>
        <v>#VALUE!</v>
      </c>
      <c r="BR14" s="371" t="e">
        <f t="shared" si="14"/>
        <v>#VALUE!</v>
      </c>
      <c r="BS14" s="371" t="e">
        <f t="shared" si="14"/>
        <v>#VALUE!</v>
      </c>
      <c r="BT14" s="371" t="e">
        <f t="shared" si="14"/>
        <v>#VALUE!</v>
      </c>
      <c r="BU14" s="371" t="e">
        <f t="shared" si="14"/>
        <v>#VALUE!</v>
      </c>
      <c r="BV14" s="371" t="e">
        <f t="shared" si="14"/>
        <v>#VALUE!</v>
      </c>
      <c r="BY14" s="375"/>
    </row>
    <row r="15" spans="1:149" ht="18.75" customHeight="1">
      <c r="A15" s="284">
        <v>6</v>
      </c>
      <c r="B15" s="338" t="s">
        <v>326</v>
      </c>
      <c r="C15" s="338" t="s">
        <v>327</v>
      </c>
      <c r="D15" s="338" t="s">
        <v>328</v>
      </c>
      <c r="E15" s="338" t="s">
        <v>329</v>
      </c>
      <c r="F15" s="338" t="s">
        <v>330</v>
      </c>
      <c r="G15" s="338" t="s">
        <v>331</v>
      </c>
      <c r="H15" s="338" t="s">
        <v>326</v>
      </c>
      <c r="I15" s="288"/>
      <c r="J15" s="305" t="e">
        <f t="shared" si="1"/>
        <v>#VALUE!</v>
      </c>
      <c r="K15" s="314"/>
      <c r="L15" s="322" t="e">
        <f t="shared" si="2"/>
        <v>#VALUE!</v>
      </c>
      <c r="M15" s="324" t="e">
        <f t="shared" si="18"/>
        <v>#VALUE!</v>
      </c>
      <c r="N15" s="324" t="e">
        <f t="shared" si="3"/>
        <v>#VALUE!</v>
      </c>
      <c r="O15" s="324" t="e">
        <f t="shared" si="3"/>
        <v>#VALUE!</v>
      </c>
      <c r="P15" s="324" t="e">
        <f t="shared" si="3"/>
        <v>#VALUE!</v>
      </c>
      <c r="Q15" s="324" t="e">
        <f t="shared" si="3"/>
        <v>#VALUE!</v>
      </c>
      <c r="R15" s="325" t="e">
        <f t="shared" si="3"/>
        <v>#VALUE!</v>
      </c>
      <c r="S15" s="323" t="e">
        <f t="shared" si="3"/>
        <v>#VALUE!</v>
      </c>
      <c r="T15" s="288"/>
      <c r="V15" s="338" t="s">
        <v>326</v>
      </c>
      <c r="W15" s="338" t="s">
        <v>327</v>
      </c>
      <c r="X15" s="338" t="s">
        <v>328</v>
      </c>
      <c r="Y15" s="338" t="s">
        <v>329</v>
      </c>
      <c r="Z15" s="338" t="s">
        <v>330</v>
      </c>
      <c r="AA15" s="338" t="s">
        <v>331</v>
      </c>
      <c r="AB15" s="338" t="s">
        <v>326</v>
      </c>
      <c r="AD15" s="370"/>
      <c r="AE15" s="370"/>
      <c r="AT15" s="353" t="e">
        <f t="shared" si="5"/>
        <v>#VALUE!</v>
      </c>
      <c r="AU15" s="353" t="e">
        <f t="shared" si="6"/>
        <v>#VALUE!</v>
      </c>
      <c r="AV15" s="353" t="e">
        <f t="shared" si="7"/>
        <v>#VALUE!</v>
      </c>
      <c r="AW15" s="353" t="e">
        <f t="shared" si="8"/>
        <v>#VALUE!</v>
      </c>
      <c r="AX15" s="353" t="e">
        <f t="shared" si="15"/>
        <v>#VALUE!</v>
      </c>
      <c r="AY15" s="353" t="e">
        <f t="shared" si="9"/>
        <v>#VALUE!</v>
      </c>
      <c r="BA15" s="355" t="e">
        <f t="shared" si="10"/>
        <v>#VALUE!</v>
      </c>
      <c r="BB15" s="356" t="e">
        <f t="shared" si="16"/>
        <v>#VALUE!</v>
      </c>
      <c r="BC15" s="353" t="e">
        <f t="shared" si="11"/>
        <v>#VALUE!</v>
      </c>
      <c r="BE15" s="373" t="e">
        <f t="shared" si="12"/>
        <v>#VALUE!</v>
      </c>
      <c r="BF15" s="373" t="e">
        <f t="shared" si="17"/>
        <v>#VALUE!</v>
      </c>
      <c r="BH15" s="371" t="e">
        <f t="shared" si="13"/>
        <v>#VALUE!</v>
      </c>
      <c r="BI15" s="371" t="e">
        <f t="shared" si="13"/>
        <v>#VALUE!</v>
      </c>
      <c r="BJ15" s="371" t="e">
        <f t="shared" si="13"/>
        <v>#VALUE!</v>
      </c>
      <c r="BK15" s="371" t="e">
        <f t="shared" si="13"/>
        <v>#VALUE!</v>
      </c>
      <c r="BL15" s="371" t="e">
        <f t="shared" si="13"/>
        <v>#VALUE!</v>
      </c>
      <c r="BM15" s="371" t="e">
        <f t="shared" si="13"/>
        <v>#VALUE!</v>
      </c>
      <c r="BN15" s="371" t="e">
        <f t="shared" si="13"/>
        <v>#VALUE!</v>
      </c>
      <c r="BP15" s="371" t="e">
        <f t="shared" si="14"/>
        <v>#VALUE!</v>
      </c>
      <c r="BQ15" s="371" t="e">
        <f t="shared" si="14"/>
        <v>#VALUE!</v>
      </c>
      <c r="BR15" s="371" t="e">
        <f t="shared" si="14"/>
        <v>#VALUE!</v>
      </c>
      <c r="BS15" s="371" t="e">
        <f t="shared" si="14"/>
        <v>#VALUE!</v>
      </c>
      <c r="BT15" s="371" t="e">
        <f t="shared" si="14"/>
        <v>#VALUE!</v>
      </c>
      <c r="BU15" s="371" t="e">
        <f t="shared" si="14"/>
        <v>#VALUE!</v>
      </c>
      <c r="BV15" s="371" t="e">
        <f t="shared" si="14"/>
        <v>#VALUE!</v>
      </c>
    </row>
    <row r="16" spans="1:149" ht="18.75" customHeight="1">
      <c r="A16" s="284">
        <v>6</v>
      </c>
      <c r="B16" s="335"/>
      <c r="C16" s="335"/>
      <c r="D16" s="335"/>
      <c r="E16" s="335"/>
      <c r="F16" s="335"/>
      <c r="G16" s="336"/>
      <c r="H16" s="334"/>
      <c r="I16" s="288"/>
      <c r="J16" s="305" t="e">
        <f t="shared" si="1"/>
        <v>#VALUE!</v>
      </c>
      <c r="K16" s="314"/>
      <c r="L16" s="322" t="e">
        <f t="shared" si="2"/>
        <v>#VALUE!</v>
      </c>
      <c r="M16" s="323" t="e">
        <f t="shared" si="18"/>
        <v>#VALUE!</v>
      </c>
      <c r="N16" s="324" t="e">
        <f t="shared" si="3"/>
        <v>#VALUE!</v>
      </c>
      <c r="O16" s="324" t="e">
        <f t="shared" si="3"/>
        <v>#VALUE!</v>
      </c>
      <c r="P16" s="324" t="e">
        <f t="shared" si="3"/>
        <v>#VALUE!</v>
      </c>
      <c r="Q16" s="324" t="e">
        <f t="shared" si="3"/>
        <v>#VALUE!</v>
      </c>
      <c r="R16" s="325" t="e">
        <f t="shared" si="3"/>
        <v>#VALUE!</v>
      </c>
      <c r="S16" s="323" t="e">
        <f t="shared" si="3"/>
        <v>#VALUE!</v>
      </c>
      <c r="T16" s="288"/>
      <c r="V16" s="335"/>
      <c r="W16" s="335"/>
      <c r="X16" s="335"/>
      <c r="Y16" s="335"/>
      <c r="Z16" s="335"/>
      <c r="AA16" s="336"/>
      <c r="AB16" s="334"/>
      <c r="AD16" s="370"/>
      <c r="AE16" s="370"/>
      <c r="AT16" s="353" t="e">
        <f t="shared" si="5"/>
        <v>#VALUE!</v>
      </c>
      <c r="AU16" s="353" t="e">
        <f t="shared" si="6"/>
        <v>#VALUE!</v>
      </c>
      <c r="AV16" s="353" t="e">
        <f t="shared" si="7"/>
        <v>#VALUE!</v>
      </c>
      <c r="AW16" s="353" t="e">
        <f t="shared" si="8"/>
        <v>#VALUE!</v>
      </c>
      <c r="AX16" s="353" t="e">
        <f t="shared" si="15"/>
        <v>#VALUE!</v>
      </c>
      <c r="AY16" s="353" t="e">
        <f t="shared" si="9"/>
        <v>#VALUE!</v>
      </c>
      <c r="BA16" s="355" t="e">
        <f t="shared" si="10"/>
        <v>#VALUE!</v>
      </c>
      <c r="BB16" s="356" t="e">
        <f t="shared" si="16"/>
        <v>#VALUE!</v>
      </c>
      <c r="BC16" s="353" t="e">
        <f t="shared" si="11"/>
        <v>#VALUE!</v>
      </c>
      <c r="BE16" s="373" t="e">
        <f t="shared" si="12"/>
        <v>#VALUE!</v>
      </c>
      <c r="BF16" s="373" t="e">
        <f t="shared" si="17"/>
        <v>#VALUE!</v>
      </c>
      <c r="BH16" s="371" t="e">
        <f t="shared" si="13"/>
        <v>#VALUE!</v>
      </c>
      <c r="BI16" s="371" t="e">
        <f t="shared" si="13"/>
        <v>#VALUE!</v>
      </c>
      <c r="BJ16" s="371" t="e">
        <f t="shared" si="13"/>
        <v>#VALUE!</v>
      </c>
      <c r="BK16" s="371" t="e">
        <f t="shared" si="13"/>
        <v>#VALUE!</v>
      </c>
      <c r="BL16" s="371" t="e">
        <f t="shared" si="13"/>
        <v>#VALUE!</v>
      </c>
      <c r="BM16" s="371" t="e">
        <f t="shared" si="13"/>
        <v>#VALUE!</v>
      </c>
      <c r="BN16" s="371" t="e">
        <f t="shared" si="13"/>
        <v>#VALUE!</v>
      </c>
      <c r="BP16" s="371" t="e">
        <f t="shared" si="14"/>
        <v>#VALUE!</v>
      </c>
      <c r="BQ16" s="371" t="e">
        <f t="shared" si="14"/>
        <v>#VALUE!</v>
      </c>
      <c r="BR16" s="371" t="e">
        <f t="shared" si="14"/>
        <v>#VALUE!</v>
      </c>
      <c r="BS16" s="371" t="e">
        <f t="shared" si="14"/>
        <v>#VALUE!</v>
      </c>
      <c r="BT16" s="371" t="e">
        <f t="shared" si="14"/>
        <v>#VALUE!</v>
      </c>
      <c r="BU16" s="371" t="e">
        <f t="shared" si="14"/>
        <v>#VALUE!</v>
      </c>
      <c r="BV16" s="371" t="e">
        <f t="shared" si="14"/>
        <v>#VALUE!</v>
      </c>
    </row>
    <row r="17" spans="1:79" ht="18.75" customHeight="1">
      <c r="A17" s="284">
        <v>6</v>
      </c>
      <c r="B17" s="319" t="e">
        <f>H13+1</f>
        <v>#VALUE!</v>
      </c>
      <c r="C17" s="319" t="e">
        <f t="shared" ref="C17:H17" si="21">B17+1</f>
        <v>#VALUE!</v>
      </c>
      <c r="D17" s="319" t="e">
        <f t="shared" si="21"/>
        <v>#VALUE!</v>
      </c>
      <c r="E17" s="319" t="e">
        <f t="shared" si="21"/>
        <v>#VALUE!</v>
      </c>
      <c r="F17" s="319" t="e">
        <f t="shared" si="21"/>
        <v>#VALUE!</v>
      </c>
      <c r="G17" s="320" t="e">
        <f t="shared" si="21"/>
        <v>#VALUE!</v>
      </c>
      <c r="H17" s="318" t="e">
        <f t="shared" si="21"/>
        <v>#VALUE!</v>
      </c>
      <c r="I17" s="288"/>
      <c r="J17" s="305" t="e">
        <f t="shared" si="1"/>
        <v>#VALUE!</v>
      </c>
      <c r="K17" s="314"/>
      <c r="L17" s="322" t="e">
        <f t="shared" si="2"/>
        <v>#VALUE!</v>
      </c>
      <c r="M17" s="324" t="e">
        <f t="shared" si="18"/>
        <v>#VALUE!</v>
      </c>
      <c r="N17" s="324" t="e">
        <f t="shared" si="3"/>
        <v>#VALUE!</v>
      </c>
      <c r="O17" s="324" t="e">
        <f t="shared" si="3"/>
        <v>#VALUE!</v>
      </c>
      <c r="P17" s="324" t="e">
        <f t="shared" si="3"/>
        <v>#VALUE!</v>
      </c>
      <c r="Q17" s="324" t="e">
        <f t="shared" si="3"/>
        <v>#VALUE!</v>
      </c>
      <c r="R17" s="325" t="e">
        <f t="shared" si="3"/>
        <v>#VALUE!</v>
      </c>
      <c r="S17" s="323" t="e">
        <f t="shared" si="3"/>
        <v>#VALUE!</v>
      </c>
      <c r="T17" s="288"/>
      <c r="V17" s="319" t="e">
        <f>AB13+1</f>
        <v>#VALUE!</v>
      </c>
      <c r="W17" s="318" t="e">
        <f t="shared" ref="W17:AB17" si="22">V17+1</f>
        <v>#VALUE!</v>
      </c>
      <c r="X17" s="319" t="e">
        <f t="shared" si="22"/>
        <v>#VALUE!</v>
      </c>
      <c r="Y17" s="319" t="e">
        <f t="shared" si="22"/>
        <v>#VALUE!</v>
      </c>
      <c r="Z17" s="319" t="e">
        <f t="shared" si="22"/>
        <v>#VALUE!</v>
      </c>
      <c r="AA17" s="320" t="e">
        <f t="shared" si="22"/>
        <v>#VALUE!</v>
      </c>
      <c r="AB17" s="318" t="e">
        <f t="shared" si="22"/>
        <v>#VALUE!</v>
      </c>
      <c r="AD17" s="370"/>
      <c r="AE17" s="370"/>
      <c r="AT17" s="353" t="e">
        <f t="shared" si="5"/>
        <v>#VALUE!</v>
      </c>
      <c r="AU17" s="353" t="e">
        <f t="shared" si="6"/>
        <v>#VALUE!</v>
      </c>
      <c r="AV17" s="353" t="e">
        <f t="shared" si="7"/>
        <v>#VALUE!</v>
      </c>
      <c r="AW17" s="353" t="e">
        <f t="shared" si="8"/>
        <v>#VALUE!</v>
      </c>
      <c r="AX17" s="353" t="e">
        <f t="shared" si="15"/>
        <v>#VALUE!</v>
      </c>
      <c r="AY17" s="353" t="e">
        <f t="shared" si="9"/>
        <v>#VALUE!</v>
      </c>
      <c r="BA17" s="355" t="e">
        <f t="shared" si="10"/>
        <v>#VALUE!</v>
      </c>
      <c r="BB17" s="356" t="e">
        <f t="shared" si="16"/>
        <v>#VALUE!</v>
      </c>
      <c r="BC17" s="353" t="e">
        <f t="shared" si="11"/>
        <v>#VALUE!</v>
      </c>
      <c r="BE17" s="373" t="e">
        <f t="shared" si="12"/>
        <v>#VALUE!</v>
      </c>
      <c r="BF17" s="373" t="e">
        <f t="shared" si="17"/>
        <v>#VALUE!</v>
      </c>
      <c r="BH17" s="371" t="e">
        <f t="shared" si="13"/>
        <v>#VALUE!</v>
      </c>
      <c r="BI17" s="371" t="e">
        <f t="shared" si="13"/>
        <v>#VALUE!</v>
      </c>
      <c r="BJ17" s="371" t="e">
        <f t="shared" si="13"/>
        <v>#VALUE!</v>
      </c>
      <c r="BK17" s="371" t="e">
        <f t="shared" si="13"/>
        <v>#VALUE!</v>
      </c>
      <c r="BL17" s="371" t="e">
        <f t="shared" si="13"/>
        <v>#VALUE!</v>
      </c>
      <c r="BM17" s="371" t="e">
        <f t="shared" si="13"/>
        <v>#VALUE!</v>
      </c>
      <c r="BN17" s="371" t="e">
        <f t="shared" si="13"/>
        <v>#VALUE!</v>
      </c>
      <c r="BP17" s="371" t="e">
        <f t="shared" si="14"/>
        <v>#VALUE!</v>
      </c>
      <c r="BQ17" s="371" t="e">
        <f t="shared" si="14"/>
        <v>#VALUE!</v>
      </c>
      <c r="BR17" s="371" t="e">
        <f t="shared" si="14"/>
        <v>#VALUE!</v>
      </c>
      <c r="BS17" s="371" t="e">
        <f t="shared" si="14"/>
        <v>#VALUE!</v>
      </c>
      <c r="BT17" s="371" t="e">
        <f t="shared" si="14"/>
        <v>#VALUE!</v>
      </c>
      <c r="BU17" s="371" t="e">
        <f t="shared" si="14"/>
        <v>#VALUE!</v>
      </c>
      <c r="BV17" s="371" t="e">
        <f t="shared" si="14"/>
        <v>#VALUE!</v>
      </c>
    </row>
    <row r="18" spans="1:79" ht="18.75" customHeight="1">
      <c r="A18" s="284">
        <v>6</v>
      </c>
      <c r="B18" s="329"/>
      <c r="C18" s="329"/>
      <c r="D18" s="329"/>
      <c r="E18" s="329"/>
      <c r="F18" s="329"/>
      <c r="G18" s="330"/>
      <c r="H18" s="328"/>
      <c r="I18" s="288"/>
      <c r="J18" s="305" t="e">
        <f t="shared" si="1"/>
        <v>#VALUE!</v>
      </c>
      <c r="K18" s="314"/>
      <c r="L18" s="322" t="e">
        <f t="shared" si="2"/>
        <v>#VALUE!</v>
      </c>
      <c r="M18" s="324" t="e">
        <f t="shared" si="18"/>
        <v>#VALUE!</v>
      </c>
      <c r="N18" s="324" t="e">
        <f t="shared" si="3"/>
        <v>#VALUE!</v>
      </c>
      <c r="O18" s="324" t="e">
        <f t="shared" si="3"/>
        <v>#VALUE!</v>
      </c>
      <c r="P18" s="324" t="e">
        <f t="shared" si="3"/>
        <v>#VALUE!</v>
      </c>
      <c r="Q18" s="324" t="e">
        <f t="shared" si="3"/>
        <v>#VALUE!</v>
      </c>
      <c r="R18" s="325" t="e">
        <f t="shared" si="3"/>
        <v>#VALUE!</v>
      </c>
      <c r="S18" s="323" t="e">
        <f t="shared" si="3"/>
        <v>#VALUE!</v>
      </c>
      <c r="T18" s="288"/>
      <c r="V18" s="329"/>
      <c r="W18" s="328"/>
      <c r="X18" s="329"/>
      <c r="Y18" s="329"/>
      <c r="Z18" s="329"/>
      <c r="AA18" s="330"/>
      <c r="AB18" s="328"/>
      <c r="AD18" s="370"/>
      <c r="AE18" s="370"/>
      <c r="AT18" s="353" t="e">
        <f t="shared" si="5"/>
        <v>#VALUE!</v>
      </c>
      <c r="AU18" s="353" t="e">
        <f t="shared" si="6"/>
        <v>#VALUE!</v>
      </c>
      <c r="AV18" s="353" t="e">
        <f t="shared" si="7"/>
        <v>#VALUE!</v>
      </c>
      <c r="AW18" s="353" t="e">
        <f t="shared" si="8"/>
        <v>#VALUE!</v>
      </c>
      <c r="AX18" s="353" t="e">
        <f t="shared" si="15"/>
        <v>#VALUE!</v>
      </c>
      <c r="AY18" s="353" t="e">
        <f t="shared" si="9"/>
        <v>#VALUE!</v>
      </c>
      <c r="BA18" s="355" t="e">
        <f t="shared" si="10"/>
        <v>#VALUE!</v>
      </c>
      <c r="BB18" s="356" t="e">
        <f t="shared" si="16"/>
        <v>#VALUE!</v>
      </c>
      <c r="BC18" s="353" t="e">
        <f t="shared" si="11"/>
        <v>#VALUE!</v>
      </c>
      <c r="BE18" s="373" t="e">
        <f t="shared" si="12"/>
        <v>#VALUE!</v>
      </c>
      <c r="BF18" s="373" t="e">
        <f t="shared" si="17"/>
        <v>#VALUE!</v>
      </c>
      <c r="BH18" s="371" t="e">
        <f t="shared" si="13"/>
        <v>#VALUE!</v>
      </c>
      <c r="BI18" s="371" t="e">
        <f t="shared" si="13"/>
        <v>#VALUE!</v>
      </c>
      <c r="BJ18" s="371" t="e">
        <f t="shared" si="13"/>
        <v>#VALUE!</v>
      </c>
      <c r="BK18" s="371" t="e">
        <f t="shared" si="13"/>
        <v>#VALUE!</v>
      </c>
      <c r="BL18" s="371" t="e">
        <f t="shared" si="13"/>
        <v>#VALUE!</v>
      </c>
      <c r="BM18" s="371" t="e">
        <f t="shared" si="13"/>
        <v>#VALUE!</v>
      </c>
      <c r="BN18" s="371" t="e">
        <f t="shared" si="13"/>
        <v>#VALUE!</v>
      </c>
      <c r="BP18" s="371" t="e">
        <f t="shared" si="14"/>
        <v>#VALUE!</v>
      </c>
      <c r="BQ18" s="371" t="e">
        <f t="shared" si="14"/>
        <v>#VALUE!</v>
      </c>
      <c r="BR18" s="371" t="e">
        <f t="shared" si="14"/>
        <v>#VALUE!</v>
      </c>
      <c r="BS18" s="371" t="e">
        <f t="shared" si="14"/>
        <v>#VALUE!</v>
      </c>
      <c r="BT18" s="371" t="e">
        <f t="shared" si="14"/>
        <v>#VALUE!</v>
      </c>
      <c r="BU18" s="371" t="e">
        <f t="shared" si="14"/>
        <v>#VALUE!</v>
      </c>
      <c r="BV18" s="371" t="e">
        <f t="shared" si="14"/>
        <v>#VALUE!</v>
      </c>
      <c r="BY18" s="376"/>
    </row>
    <row r="19" spans="1:79" ht="18.75" customHeight="1">
      <c r="A19" s="284">
        <v>6</v>
      </c>
      <c r="B19" s="338" t="s">
        <v>327</v>
      </c>
      <c r="C19" s="338" t="s">
        <v>328</v>
      </c>
      <c r="D19" s="338" t="s">
        <v>329</v>
      </c>
      <c r="E19" s="338" t="s">
        <v>330</v>
      </c>
      <c r="F19" s="338" t="s">
        <v>331</v>
      </c>
      <c r="G19" s="338" t="s">
        <v>326</v>
      </c>
      <c r="H19" s="338" t="s">
        <v>327</v>
      </c>
      <c r="I19" s="288"/>
      <c r="J19" s="305" t="e">
        <f t="shared" si="1"/>
        <v>#VALUE!</v>
      </c>
      <c r="K19" s="314"/>
      <c r="L19" s="322" t="e">
        <f t="shared" si="2"/>
        <v>#VALUE!</v>
      </c>
      <c r="M19" s="324" t="e">
        <f t="shared" si="18"/>
        <v>#VALUE!</v>
      </c>
      <c r="N19" s="324" t="e">
        <f t="shared" si="3"/>
        <v>#VALUE!</v>
      </c>
      <c r="O19" s="324" t="e">
        <f t="shared" si="3"/>
        <v>#VALUE!</v>
      </c>
      <c r="P19" s="324" t="e">
        <f t="shared" si="3"/>
        <v>#VALUE!</v>
      </c>
      <c r="Q19" s="324" t="e">
        <f t="shared" si="3"/>
        <v>#VALUE!</v>
      </c>
      <c r="R19" s="325" t="e">
        <f t="shared" si="3"/>
        <v>#VALUE!</v>
      </c>
      <c r="S19" s="323" t="e">
        <f t="shared" si="3"/>
        <v>#VALUE!</v>
      </c>
      <c r="T19" s="288"/>
      <c r="V19" s="338" t="s">
        <v>327</v>
      </c>
      <c r="W19" s="338" t="s">
        <v>328</v>
      </c>
      <c r="X19" s="338" t="s">
        <v>329</v>
      </c>
      <c r="Y19" s="338" t="s">
        <v>330</v>
      </c>
      <c r="Z19" s="338" t="s">
        <v>331</v>
      </c>
      <c r="AA19" s="338" t="s">
        <v>326</v>
      </c>
      <c r="AB19" s="338" t="s">
        <v>327</v>
      </c>
      <c r="AD19" s="370"/>
      <c r="AE19" s="370"/>
      <c r="AT19" s="353" t="e">
        <f t="shared" si="5"/>
        <v>#VALUE!</v>
      </c>
      <c r="AU19" s="353" t="e">
        <f t="shared" si="6"/>
        <v>#VALUE!</v>
      </c>
      <c r="AV19" s="353" t="e">
        <f t="shared" si="7"/>
        <v>#VALUE!</v>
      </c>
      <c r="AW19" s="353" t="e">
        <f t="shared" si="8"/>
        <v>#VALUE!</v>
      </c>
      <c r="AX19" s="353" t="e">
        <f t="shared" si="15"/>
        <v>#VALUE!</v>
      </c>
      <c r="AY19" s="353" t="e">
        <f t="shared" si="9"/>
        <v>#VALUE!</v>
      </c>
      <c r="BA19" s="355" t="e">
        <f t="shared" si="10"/>
        <v>#VALUE!</v>
      </c>
      <c r="BB19" s="356" t="e">
        <f t="shared" si="16"/>
        <v>#VALUE!</v>
      </c>
      <c r="BC19" s="353" t="e">
        <f t="shared" si="11"/>
        <v>#VALUE!</v>
      </c>
      <c r="BE19" s="373" t="e">
        <f t="shared" si="12"/>
        <v>#VALUE!</v>
      </c>
      <c r="BF19" s="373" t="e">
        <f t="shared" si="17"/>
        <v>#VALUE!</v>
      </c>
      <c r="BH19" s="371" t="e">
        <f t="shared" si="13"/>
        <v>#VALUE!</v>
      </c>
      <c r="BI19" s="371" t="e">
        <f t="shared" si="13"/>
        <v>#VALUE!</v>
      </c>
      <c r="BJ19" s="371" t="e">
        <f t="shared" si="13"/>
        <v>#VALUE!</v>
      </c>
      <c r="BK19" s="371" t="e">
        <f t="shared" si="13"/>
        <v>#VALUE!</v>
      </c>
      <c r="BL19" s="371" t="e">
        <f t="shared" si="13"/>
        <v>#VALUE!</v>
      </c>
      <c r="BM19" s="371" t="e">
        <f t="shared" si="13"/>
        <v>#VALUE!</v>
      </c>
      <c r="BN19" s="371" t="e">
        <f t="shared" si="13"/>
        <v>#VALUE!</v>
      </c>
      <c r="BP19" s="371" t="e">
        <f t="shared" si="14"/>
        <v>#VALUE!</v>
      </c>
      <c r="BQ19" s="371" t="e">
        <f t="shared" si="14"/>
        <v>#VALUE!</v>
      </c>
      <c r="BR19" s="371" t="e">
        <f t="shared" si="14"/>
        <v>#VALUE!</v>
      </c>
      <c r="BS19" s="371" t="e">
        <f t="shared" si="14"/>
        <v>#VALUE!</v>
      </c>
      <c r="BT19" s="371" t="e">
        <f t="shared" si="14"/>
        <v>#VALUE!</v>
      </c>
      <c r="BU19" s="371" t="e">
        <f t="shared" si="14"/>
        <v>#VALUE!</v>
      </c>
      <c r="BV19" s="371" t="e">
        <f t="shared" si="14"/>
        <v>#VALUE!</v>
      </c>
      <c r="BY19" s="375"/>
      <c r="BZ19" s="368"/>
      <c r="CA19" s="368"/>
    </row>
    <row r="20" spans="1:79" ht="18.75" customHeight="1">
      <c r="A20" s="284">
        <v>6</v>
      </c>
      <c r="B20" s="335"/>
      <c r="C20" s="335"/>
      <c r="D20" s="335"/>
      <c r="E20" s="335"/>
      <c r="F20" s="335"/>
      <c r="G20" s="336"/>
      <c r="H20" s="334"/>
      <c r="I20" s="288"/>
      <c r="J20" s="305" t="e">
        <f t="shared" si="1"/>
        <v>#VALUE!</v>
      </c>
      <c r="K20" s="314"/>
      <c r="L20" s="322" t="e">
        <f t="shared" si="2"/>
        <v>#VALUE!</v>
      </c>
      <c r="M20" s="324" t="e">
        <f t="shared" si="18"/>
        <v>#VALUE!</v>
      </c>
      <c r="N20" s="323" t="e">
        <f t="shared" si="3"/>
        <v>#VALUE!</v>
      </c>
      <c r="O20" s="324" t="e">
        <f t="shared" si="3"/>
        <v>#VALUE!</v>
      </c>
      <c r="P20" s="324" t="e">
        <f t="shared" si="3"/>
        <v>#VALUE!</v>
      </c>
      <c r="Q20" s="324" t="e">
        <f t="shared" si="3"/>
        <v>#VALUE!</v>
      </c>
      <c r="R20" s="325" t="e">
        <f t="shared" si="3"/>
        <v>#VALUE!</v>
      </c>
      <c r="S20" s="323" t="e">
        <f t="shared" si="3"/>
        <v>#VALUE!</v>
      </c>
      <c r="T20" s="288"/>
      <c r="V20" s="335"/>
      <c r="W20" s="334" t="s">
        <v>335</v>
      </c>
      <c r="X20" s="335"/>
      <c r="Y20" s="335"/>
      <c r="Z20" s="335"/>
      <c r="AA20" s="336"/>
      <c r="AB20" s="334"/>
      <c r="AD20" s="370"/>
      <c r="AE20" s="370"/>
      <c r="AT20" s="353" t="e">
        <f t="shared" si="5"/>
        <v>#VALUE!</v>
      </c>
      <c r="AU20" s="353" t="e">
        <f t="shared" si="6"/>
        <v>#VALUE!</v>
      </c>
      <c r="AV20" s="353" t="e">
        <f t="shared" si="7"/>
        <v>#VALUE!</v>
      </c>
      <c r="AW20" s="353" t="e">
        <f t="shared" si="8"/>
        <v>#VALUE!</v>
      </c>
      <c r="AX20" s="353" t="e">
        <f t="shared" si="15"/>
        <v>#VALUE!</v>
      </c>
      <c r="AY20" s="353" t="e">
        <f t="shared" si="9"/>
        <v>#VALUE!</v>
      </c>
      <c r="BA20" s="355" t="e">
        <f t="shared" si="10"/>
        <v>#VALUE!</v>
      </c>
      <c r="BB20" s="356" t="e">
        <f t="shared" si="16"/>
        <v>#VALUE!</v>
      </c>
      <c r="BC20" s="353" t="e">
        <f t="shared" si="11"/>
        <v>#VALUE!</v>
      </c>
      <c r="BE20" s="373" t="e">
        <f t="shared" si="12"/>
        <v>#VALUE!</v>
      </c>
      <c r="BF20" s="373" t="e">
        <f t="shared" si="17"/>
        <v>#VALUE!</v>
      </c>
      <c r="BH20" s="371" t="e">
        <f t="shared" si="13"/>
        <v>#VALUE!</v>
      </c>
      <c r="BI20" s="371" t="e">
        <f t="shared" si="13"/>
        <v>#VALUE!</v>
      </c>
      <c r="BJ20" s="371" t="e">
        <f t="shared" si="13"/>
        <v>#VALUE!</v>
      </c>
      <c r="BK20" s="371" t="e">
        <f t="shared" si="13"/>
        <v>#VALUE!</v>
      </c>
      <c r="BL20" s="371" t="e">
        <f t="shared" si="13"/>
        <v>#VALUE!</v>
      </c>
      <c r="BM20" s="371" t="e">
        <f t="shared" si="13"/>
        <v>#VALUE!</v>
      </c>
      <c r="BN20" s="371" t="e">
        <f t="shared" si="13"/>
        <v>#VALUE!</v>
      </c>
      <c r="BP20" s="371" t="e">
        <f t="shared" si="14"/>
        <v>#VALUE!</v>
      </c>
      <c r="BQ20" s="371" t="e">
        <f t="shared" si="14"/>
        <v>#VALUE!</v>
      </c>
      <c r="BR20" s="371" t="e">
        <f t="shared" si="14"/>
        <v>#VALUE!</v>
      </c>
      <c r="BS20" s="371" t="e">
        <f t="shared" si="14"/>
        <v>#VALUE!</v>
      </c>
      <c r="BT20" s="371" t="e">
        <f t="shared" si="14"/>
        <v>#VALUE!</v>
      </c>
      <c r="BU20" s="371" t="e">
        <f t="shared" si="14"/>
        <v>#VALUE!</v>
      </c>
      <c r="BV20" s="371" t="e">
        <f t="shared" si="14"/>
        <v>#VALUE!</v>
      </c>
      <c r="BY20" s="375"/>
      <c r="BZ20" s="368"/>
      <c r="CA20" s="368"/>
    </row>
    <row r="21" spans="1:79" ht="18.75" customHeight="1">
      <c r="A21" s="284">
        <v>6</v>
      </c>
      <c r="B21" s="319" t="e">
        <f>H17+1</f>
        <v>#VALUE!</v>
      </c>
      <c r="C21" s="319" t="e">
        <f t="shared" ref="C21:H21" si="23">B21+1</f>
        <v>#VALUE!</v>
      </c>
      <c r="D21" s="319" t="e">
        <f t="shared" si="23"/>
        <v>#VALUE!</v>
      </c>
      <c r="E21" s="319" t="e">
        <f t="shared" si="23"/>
        <v>#VALUE!</v>
      </c>
      <c r="F21" s="319" t="e">
        <f t="shared" si="23"/>
        <v>#VALUE!</v>
      </c>
      <c r="G21" s="320" t="e">
        <f t="shared" si="23"/>
        <v>#VALUE!</v>
      </c>
      <c r="H21" s="318" t="e">
        <f t="shared" si="23"/>
        <v>#VALUE!</v>
      </c>
      <c r="I21" s="288"/>
      <c r="J21" s="305" t="e">
        <f t="shared" si="1"/>
        <v>#VALUE!</v>
      </c>
      <c r="K21" s="314"/>
      <c r="L21" s="322" t="e">
        <f t="shared" si="2"/>
        <v>#VALUE!</v>
      </c>
      <c r="M21" s="324" t="e">
        <f t="shared" si="18"/>
        <v>#VALUE!</v>
      </c>
      <c r="N21" s="324" t="e">
        <f t="shared" si="3"/>
        <v>#VALUE!</v>
      </c>
      <c r="O21" s="324" t="e">
        <f t="shared" si="3"/>
        <v>#VALUE!</v>
      </c>
      <c r="P21" s="324" t="e">
        <f t="shared" si="3"/>
        <v>#VALUE!</v>
      </c>
      <c r="Q21" s="324" t="e">
        <f t="shared" si="3"/>
        <v>#VALUE!</v>
      </c>
      <c r="R21" s="325" t="e">
        <f t="shared" si="3"/>
        <v>#VALUE!</v>
      </c>
      <c r="S21" s="323" t="e">
        <f t="shared" si="3"/>
        <v>#VALUE!</v>
      </c>
      <c r="T21" s="288"/>
      <c r="V21" s="319" t="e">
        <f>AB17+1</f>
        <v>#VALUE!</v>
      </c>
      <c r="W21" s="319" t="e">
        <f t="shared" ref="W21:AB21" si="24">V21+1</f>
        <v>#VALUE!</v>
      </c>
      <c r="X21" s="319" t="e">
        <f t="shared" si="24"/>
        <v>#VALUE!</v>
      </c>
      <c r="Y21" s="319" t="e">
        <f t="shared" si="24"/>
        <v>#VALUE!</v>
      </c>
      <c r="Z21" s="319" t="e">
        <f t="shared" si="24"/>
        <v>#VALUE!</v>
      </c>
      <c r="AA21" s="320" t="e">
        <f t="shared" si="24"/>
        <v>#VALUE!</v>
      </c>
      <c r="AB21" s="318" t="e">
        <f t="shared" si="24"/>
        <v>#VALUE!</v>
      </c>
      <c r="AD21" s="370"/>
      <c r="AE21" s="370"/>
      <c r="AT21" s="353" t="e">
        <f t="shared" si="5"/>
        <v>#VALUE!</v>
      </c>
      <c r="AU21" s="353" t="e">
        <f t="shared" si="6"/>
        <v>#VALUE!</v>
      </c>
      <c r="AV21" s="353" t="e">
        <f t="shared" si="7"/>
        <v>#VALUE!</v>
      </c>
      <c r="AW21" s="353" t="e">
        <f t="shared" si="8"/>
        <v>#VALUE!</v>
      </c>
      <c r="AX21" s="353" t="e">
        <f t="shared" si="15"/>
        <v>#VALUE!</v>
      </c>
      <c r="AY21" s="353" t="e">
        <f t="shared" si="9"/>
        <v>#VALUE!</v>
      </c>
      <c r="BA21" s="355" t="e">
        <f t="shared" si="10"/>
        <v>#VALUE!</v>
      </c>
      <c r="BB21" s="356" t="e">
        <f t="shared" si="16"/>
        <v>#VALUE!</v>
      </c>
      <c r="BC21" s="353" t="e">
        <f t="shared" si="11"/>
        <v>#VALUE!</v>
      </c>
      <c r="BE21" s="373" t="e">
        <f t="shared" si="12"/>
        <v>#VALUE!</v>
      </c>
      <c r="BF21" s="373" t="e">
        <f t="shared" si="17"/>
        <v>#VALUE!</v>
      </c>
      <c r="BH21" s="371" t="e">
        <f t="shared" si="13"/>
        <v>#VALUE!</v>
      </c>
      <c r="BI21" s="371" t="e">
        <f t="shared" si="13"/>
        <v>#VALUE!</v>
      </c>
      <c r="BJ21" s="371" t="e">
        <f t="shared" si="13"/>
        <v>#VALUE!</v>
      </c>
      <c r="BK21" s="371" t="e">
        <f t="shared" si="13"/>
        <v>#VALUE!</v>
      </c>
      <c r="BL21" s="371" t="e">
        <f t="shared" si="13"/>
        <v>#VALUE!</v>
      </c>
      <c r="BM21" s="371" t="e">
        <f t="shared" si="13"/>
        <v>#VALUE!</v>
      </c>
      <c r="BN21" s="371" t="e">
        <f t="shared" si="13"/>
        <v>#VALUE!</v>
      </c>
      <c r="BP21" s="371" t="e">
        <f t="shared" si="14"/>
        <v>#VALUE!</v>
      </c>
      <c r="BQ21" s="371" t="e">
        <f t="shared" si="14"/>
        <v>#VALUE!</v>
      </c>
      <c r="BR21" s="371" t="e">
        <f t="shared" si="14"/>
        <v>#VALUE!</v>
      </c>
      <c r="BS21" s="371" t="e">
        <f t="shared" si="14"/>
        <v>#VALUE!</v>
      </c>
      <c r="BT21" s="371" t="e">
        <f t="shared" si="14"/>
        <v>#VALUE!</v>
      </c>
      <c r="BU21" s="371" t="e">
        <f t="shared" si="14"/>
        <v>#VALUE!</v>
      </c>
      <c r="BV21" s="371" t="e">
        <f t="shared" si="14"/>
        <v>#VALUE!</v>
      </c>
    </row>
    <row r="22" spans="1:79" ht="18.75" customHeight="1">
      <c r="A22" s="284">
        <v>6</v>
      </c>
      <c r="B22" s="329"/>
      <c r="C22" s="329"/>
      <c r="D22" s="329"/>
      <c r="E22" s="329"/>
      <c r="F22" s="329"/>
      <c r="G22" s="330"/>
      <c r="H22" s="328"/>
      <c r="I22" s="288"/>
      <c r="J22" s="305" t="e">
        <f t="shared" si="1"/>
        <v>#VALUE!</v>
      </c>
      <c r="K22" s="314"/>
      <c r="L22" s="322" t="e">
        <f t="shared" si="2"/>
        <v>#VALUE!</v>
      </c>
      <c r="M22" s="323" t="e">
        <f t="shared" si="18"/>
        <v>#VALUE!</v>
      </c>
      <c r="N22" s="324" t="e">
        <f t="shared" si="3"/>
        <v>#VALUE!</v>
      </c>
      <c r="O22" s="324" t="e">
        <f t="shared" si="3"/>
        <v>#VALUE!</v>
      </c>
      <c r="P22" s="324" t="e">
        <f t="shared" si="3"/>
        <v>#VALUE!</v>
      </c>
      <c r="Q22" s="324" t="e">
        <f t="shared" si="3"/>
        <v>#VALUE!</v>
      </c>
      <c r="R22" s="325" t="e">
        <f t="shared" si="3"/>
        <v>#VALUE!</v>
      </c>
      <c r="S22" s="323" t="e">
        <f t="shared" si="3"/>
        <v>#VALUE!</v>
      </c>
      <c r="T22" s="288"/>
      <c r="V22" s="329"/>
      <c r="W22" s="329"/>
      <c r="X22" s="329"/>
      <c r="Y22" s="329"/>
      <c r="Z22" s="329"/>
      <c r="AA22" s="330"/>
      <c r="AB22" s="328"/>
      <c r="AD22" s="370"/>
      <c r="AE22" s="370"/>
      <c r="AT22" s="353" t="e">
        <f t="shared" si="5"/>
        <v>#VALUE!</v>
      </c>
      <c r="AU22" s="353" t="e">
        <f t="shared" si="6"/>
        <v>#VALUE!</v>
      </c>
      <c r="AV22" s="353" t="e">
        <f t="shared" si="7"/>
        <v>#VALUE!</v>
      </c>
      <c r="AW22" s="353" t="e">
        <f t="shared" si="8"/>
        <v>#VALUE!</v>
      </c>
      <c r="AX22" s="353" t="e">
        <f t="shared" si="15"/>
        <v>#VALUE!</v>
      </c>
      <c r="AY22" s="353" t="e">
        <f t="shared" si="9"/>
        <v>#VALUE!</v>
      </c>
      <c r="BA22" s="355" t="e">
        <f t="shared" si="10"/>
        <v>#VALUE!</v>
      </c>
      <c r="BB22" s="356" t="e">
        <f t="shared" si="16"/>
        <v>#VALUE!</v>
      </c>
      <c r="BC22" s="353" t="e">
        <f t="shared" si="11"/>
        <v>#VALUE!</v>
      </c>
      <c r="BE22" s="373" t="e">
        <f t="shared" si="12"/>
        <v>#VALUE!</v>
      </c>
      <c r="BF22" s="373" t="e">
        <f t="shared" si="17"/>
        <v>#VALUE!</v>
      </c>
      <c r="BH22" s="371" t="e">
        <f t="shared" si="13"/>
        <v>#VALUE!</v>
      </c>
      <c r="BI22" s="371" t="e">
        <f t="shared" si="13"/>
        <v>#VALUE!</v>
      </c>
      <c r="BJ22" s="371" t="e">
        <f t="shared" si="13"/>
        <v>#VALUE!</v>
      </c>
      <c r="BK22" s="371" t="e">
        <f t="shared" si="13"/>
        <v>#VALUE!</v>
      </c>
      <c r="BL22" s="371" t="e">
        <f t="shared" si="13"/>
        <v>#VALUE!</v>
      </c>
      <c r="BM22" s="371" t="e">
        <f t="shared" si="13"/>
        <v>#VALUE!</v>
      </c>
      <c r="BN22" s="371" t="e">
        <f t="shared" si="13"/>
        <v>#VALUE!</v>
      </c>
      <c r="BP22" s="371" t="e">
        <f t="shared" si="14"/>
        <v>#VALUE!</v>
      </c>
      <c r="BQ22" s="371" t="e">
        <f t="shared" si="14"/>
        <v>#VALUE!</v>
      </c>
      <c r="BR22" s="371" t="e">
        <f t="shared" si="14"/>
        <v>#VALUE!</v>
      </c>
      <c r="BS22" s="371" t="e">
        <f t="shared" si="14"/>
        <v>#VALUE!</v>
      </c>
      <c r="BT22" s="371" t="e">
        <f t="shared" si="14"/>
        <v>#VALUE!</v>
      </c>
      <c r="BU22" s="371" t="e">
        <f t="shared" si="14"/>
        <v>#VALUE!</v>
      </c>
      <c r="BV22" s="371" t="e">
        <f t="shared" si="14"/>
        <v>#VALUE!</v>
      </c>
      <c r="BZ22" s="375"/>
      <c r="CA22" s="375"/>
    </row>
    <row r="23" spans="1:79" ht="18.75" customHeight="1">
      <c r="A23" s="284">
        <v>6</v>
      </c>
      <c r="B23" s="338" t="s">
        <v>328</v>
      </c>
      <c r="C23" s="338" t="s">
        <v>329</v>
      </c>
      <c r="D23" s="338" t="s">
        <v>330</v>
      </c>
      <c r="E23" s="338" t="s">
        <v>331</v>
      </c>
      <c r="F23" s="338" t="s">
        <v>326</v>
      </c>
      <c r="G23" s="338" t="s">
        <v>327</v>
      </c>
      <c r="H23" s="338" t="s">
        <v>328</v>
      </c>
      <c r="I23" s="288"/>
      <c r="J23" s="305" t="e">
        <f t="shared" si="1"/>
        <v>#VALUE!</v>
      </c>
      <c r="K23" s="314"/>
      <c r="L23" s="322" t="e">
        <f t="shared" si="2"/>
        <v>#VALUE!</v>
      </c>
      <c r="M23" s="324" t="e">
        <f t="shared" si="18"/>
        <v>#VALUE!</v>
      </c>
      <c r="N23" s="324" t="e">
        <f t="shared" si="3"/>
        <v>#VALUE!</v>
      </c>
      <c r="O23" s="324" t="e">
        <f t="shared" si="3"/>
        <v>#VALUE!</v>
      </c>
      <c r="P23" s="324" t="e">
        <f t="shared" si="3"/>
        <v>#VALUE!</v>
      </c>
      <c r="Q23" s="324" t="e">
        <f t="shared" si="3"/>
        <v>#VALUE!</v>
      </c>
      <c r="R23" s="325" t="e">
        <f t="shared" si="3"/>
        <v>#VALUE!</v>
      </c>
      <c r="S23" s="323" t="e">
        <f t="shared" si="3"/>
        <v>#VALUE!</v>
      </c>
      <c r="T23" s="288"/>
      <c r="V23" s="338" t="s">
        <v>328</v>
      </c>
      <c r="W23" s="338" t="s">
        <v>329</v>
      </c>
      <c r="X23" s="338" t="s">
        <v>330</v>
      </c>
      <c r="Y23" s="338" t="s">
        <v>331</v>
      </c>
      <c r="Z23" s="338" t="s">
        <v>326</v>
      </c>
      <c r="AA23" s="338" t="s">
        <v>327</v>
      </c>
      <c r="AB23" s="338" t="s">
        <v>328</v>
      </c>
      <c r="AD23" s="370"/>
      <c r="AE23" s="370"/>
      <c r="AT23" s="353" t="e">
        <f t="shared" si="5"/>
        <v>#VALUE!</v>
      </c>
      <c r="AU23" s="353" t="e">
        <f t="shared" si="6"/>
        <v>#VALUE!</v>
      </c>
      <c r="AV23" s="353" t="e">
        <f t="shared" si="7"/>
        <v>#VALUE!</v>
      </c>
      <c r="AW23" s="353" t="e">
        <f t="shared" si="8"/>
        <v>#VALUE!</v>
      </c>
      <c r="AX23" s="353" t="e">
        <f t="shared" si="15"/>
        <v>#VALUE!</v>
      </c>
      <c r="AY23" s="353" t="e">
        <f t="shared" si="9"/>
        <v>#VALUE!</v>
      </c>
      <c r="BA23" s="355" t="e">
        <f t="shared" si="10"/>
        <v>#VALUE!</v>
      </c>
      <c r="BB23" s="356" t="e">
        <f t="shared" si="16"/>
        <v>#VALUE!</v>
      </c>
      <c r="BC23" s="353" t="e">
        <f t="shared" si="11"/>
        <v>#VALUE!</v>
      </c>
      <c r="BE23" s="373" t="e">
        <f t="shared" si="12"/>
        <v>#VALUE!</v>
      </c>
      <c r="BF23" s="373" t="e">
        <f t="shared" si="17"/>
        <v>#VALUE!</v>
      </c>
      <c r="BH23" s="371" t="e">
        <f t="shared" si="13"/>
        <v>#VALUE!</v>
      </c>
      <c r="BI23" s="371" t="e">
        <f t="shared" si="13"/>
        <v>#VALUE!</v>
      </c>
      <c r="BJ23" s="371" t="e">
        <f t="shared" si="13"/>
        <v>#VALUE!</v>
      </c>
      <c r="BK23" s="371" t="e">
        <f t="shared" si="13"/>
        <v>#VALUE!</v>
      </c>
      <c r="BL23" s="371" t="e">
        <f t="shared" si="13"/>
        <v>#VALUE!</v>
      </c>
      <c r="BM23" s="371" t="e">
        <f t="shared" si="13"/>
        <v>#VALUE!</v>
      </c>
      <c r="BN23" s="371" t="e">
        <f t="shared" si="13"/>
        <v>#VALUE!</v>
      </c>
      <c r="BP23" s="371" t="e">
        <f t="shared" si="14"/>
        <v>#VALUE!</v>
      </c>
      <c r="BQ23" s="371" t="e">
        <f t="shared" si="14"/>
        <v>#VALUE!</v>
      </c>
      <c r="BR23" s="371" t="e">
        <f t="shared" si="14"/>
        <v>#VALUE!</v>
      </c>
      <c r="BS23" s="371" t="e">
        <f t="shared" si="14"/>
        <v>#VALUE!</v>
      </c>
      <c r="BT23" s="371" t="e">
        <f t="shared" si="14"/>
        <v>#VALUE!</v>
      </c>
      <c r="BU23" s="371" t="e">
        <f t="shared" si="14"/>
        <v>#VALUE!</v>
      </c>
      <c r="BV23" s="371" t="e">
        <f t="shared" si="14"/>
        <v>#VALUE!</v>
      </c>
    </row>
    <row r="24" spans="1:79" ht="18.75" customHeight="1">
      <c r="A24" s="284">
        <v>6</v>
      </c>
      <c r="B24" s="335"/>
      <c r="C24" s="335"/>
      <c r="D24" s="335"/>
      <c r="E24" s="335"/>
      <c r="F24" s="335"/>
      <c r="G24" s="336"/>
      <c r="H24" s="334"/>
      <c r="I24" s="288"/>
      <c r="J24" s="305" t="e">
        <f t="shared" si="1"/>
        <v>#VALUE!</v>
      </c>
      <c r="K24" s="314"/>
      <c r="L24" s="322" t="e">
        <f t="shared" si="2"/>
        <v>#VALUE!</v>
      </c>
      <c r="M24" s="324" t="e">
        <f t="shared" si="18"/>
        <v>#VALUE!</v>
      </c>
      <c r="N24" s="324" t="e">
        <f t="shared" si="3"/>
        <v>#VALUE!</v>
      </c>
      <c r="O24" s="324" t="e">
        <f t="shared" si="3"/>
        <v>#VALUE!</v>
      </c>
      <c r="P24" s="324" t="e">
        <f t="shared" si="3"/>
        <v>#VALUE!</v>
      </c>
      <c r="Q24" s="324" t="e">
        <f t="shared" si="3"/>
        <v>#VALUE!</v>
      </c>
      <c r="R24" s="325" t="e">
        <f t="shared" si="3"/>
        <v>#VALUE!</v>
      </c>
      <c r="S24" s="323" t="e">
        <f t="shared" si="3"/>
        <v>#VALUE!</v>
      </c>
      <c r="T24" s="288"/>
      <c r="V24" s="335"/>
      <c r="W24" s="335"/>
      <c r="X24" s="335"/>
      <c r="Y24" s="335"/>
      <c r="Z24" s="335"/>
      <c r="AA24" s="336"/>
      <c r="AB24" s="334" t="s">
        <v>341</v>
      </c>
      <c r="AD24" s="370"/>
      <c r="AE24" s="370"/>
      <c r="AT24" s="353" t="e">
        <f t="shared" si="5"/>
        <v>#VALUE!</v>
      </c>
      <c r="AU24" s="353" t="e">
        <f t="shared" si="6"/>
        <v>#VALUE!</v>
      </c>
      <c r="AV24" s="353" t="e">
        <f t="shared" si="7"/>
        <v>#VALUE!</v>
      </c>
      <c r="AW24" s="353" t="e">
        <f t="shared" si="8"/>
        <v>#VALUE!</v>
      </c>
      <c r="AX24" s="353" t="e">
        <f t="shared" si="15"/>
        <v>#VALUE!</v>
      </c>
      <c r="AY24" s="353" t="e">
        <f t="shared" si="9"/>
        <v>#VALUE!</v>
      </c>
      <c r="BA24" s="355" t="e">
        <f t="shared" si="10"/>
        <v>#VALUE!</v>
      </c>
      <c r="BB24" s="356" t="e">
        <f t="shared" si="16"/>
        <v>#VALUE!</v>
      </c>
      <c r="BC24" s="353" t="e">
        <f t="shared" si="11"/>
        <v>#VALUE!</v>
      </c>
      <c r="BE24" s="373" t="e">
        <f t="shared" si="12"/>
        <v>#VALUE!</v>
      </c>
      <c r="BF24" s="373" t="e">
        <f t="shared" si="17"/>
        <v>#VALUE!</v>
      </c>
      <c r="BH24" s="371" t="e">
        <f t="shared" si="13"/>
        <v>#VALUE!</v>
      </c>
      <c r="BI24" s="371" t="e">
        <f t="shared" si="13"/>
        <v>#VALUE!</v>
      </c>
      <c r="BJ24" s="371" t="e">
        <f t="shared" si="13"/>
        <v>#VALUE!</v>
      </c>
      <c r="BK24" s="371" t="e">
        <f t="shared" si="13"/>
        <v>#VALUE!</v>
      </c>
      <c r="BL24" s="371" t="e">
        <f t="shared" si="13"/>
        <v>#VALUE!</v>
      </c>
      <c r="BM24" s="371" t="e">
        <f t="shared" si="13"/>
        <v>#VALUE!</v>
      </c>
      <c r="BN24" s="371" t="e">
        <f t="shared" si="13"/>
        <v>#VALUE!</v>
      </c>
      <c r="BP24" s="371" t="e">
        <f t="shared" si="14"/>
        <v>#VALUE!</v>
      </c>
      <c r="BQ24" s="371" t="e">
        <f t="shared" si="14"/>
        <v>#VALUE!</v>
      </c>
      <c r="BR24" s="371" t="e">
        <f t="shared" si="14"/>
        <v>#VALUE!</v>
      </c>
      <c r="BS24" s="371" t="e">
        <f t="shared" si="14"/>
        <v>#VALUE!</v>
      </c>
      <c r="BT24" s="371" t="e">
        <f t="shared" si="14"/>
        <v>#VALUE!</v>
      </c>
      <c r="BU24" s="371" t="e">
        <f t="shared" si="14"/>
        <v>#VALUE!</v>
      </c>
      <c r="BV24" s="371" t="e">
        <f t="shared" si="14"/>
        <v>#VALUE!</v>
      </c>
      <c r="BY24" s="376"/>
      <c r="BZ24" s="376"/>
      <c r="CA24" s="376"/>
    </row>
    <row r="25" spans="1:79" ht="18.75" customHeight="1">
      <c r="A25" s="284">
        <v>6</v>
      </c>
      <c r="B25" s="319" t="e">
        <f>H21+1</f>
        <v>#VALUE!</v>
      </c>
      <c r="C25" s="319" t="e">
        <f t="shared" ref="C25:H25" si="25">B25+1</f>
        <v>#VALUE!</v>
      </c>
      <c r="D25" s="319" t="e">
        <f t="shared" si="25"/>
        <v>#VALUE!</v>
      </c>
      <c r="E25" s="319" t="e">
        <f t="shared" si="25"/>
        <v>#VALUE!</v>
      </c>
      <c r="F25" s="319" t="e">
        <f t="shared" si="25"/>
        <v>#VALUE!</v>
      </c>
      <c r="G25" s="320" t="e">
        <f t="shared" si="25"/>
        <v>#VALUE!</v>
      </c>
      <c r="H25" s="318" t="e">
        <f t="shared" si="25"/>
        <v>#VALUE!</v>
      </c>
      <c r="I25" s="288"/>
      <c r="J25" s="305" t="e">
        <f t="shared" si="1"/>
        <v>#VALUE!</v>
      </c>
      <c r="K25" s="314"/>
      <c r="L25" s="322" t="e">
        <f t="shared" si="2"/>
        <v>#VALUE!</v>
      </c>
      <c r="M25" s="324" t="e">
        <f t="shared" si="18"/>
        <v>#VALUE!</v>
      </c>
      <c r="N25" s="324" t="e">
        <f t="shared" ref="N25:S40" si="26">M25+1</f>
        <v>#VALUE!</v>
      </c>
      <c r="O25" s="324" t="e">
        <f t="shared" si="26"/>
        <v>#VALUE!</v>
      </c>
      <c r="P25" s="323" t="e">
        <f t="shared" si="26"/>
        <v>#VALUE!</v>
      </c>
      <c r="Q25" s="324" t="e">
        <f t="shared" si="26"/>
        <v>#VALUE!</v>
      </c>
      <c r="R25" s="325" t="e">
        <f t="shared" si="26"/>
        <v>#VALUE!</v>
      </c>
      <c r="S25" s="323" t="e">
        <f t="shared" si="26"/>
        <v>#VALUE!</v>
      </c>
      <c r="T25" s="288"/>
      <c r="V25" s="318" t="e">
        <f>AB21+1</f>
        <v>#VALUE!</v>
      </c>
      <c r="W25" s="319" t="e">
        <f t="shared" ref="W25:AB25" si="27">V25+1</f>
        <v>#VALUE!</v>
      </c>
      <c r="X25" s="319" t="e">
        <f t="shared" si="27"/>
        <v>#VALUE!</v>
      </c>
      <c r="Y25" s="319" t="e">
        <f t="shared" si="27"/>
        <v>#VALUE!</v>
      </c>
      <c r="Z25" s="319" t="e">
        <f t="shared" si="27"/>
        <v>#VALUE!</v>
      </c>
      <c r="AA25" s="326" t="e">
        <f t="shared" si="27"/>
        <v>#VALUE!</v>
      </c>
      <c r="AB25" s="326" t="e">
        <f t="shared" si="27"/>
        <v>#VALUE!</v>
      </c>
      <c r="AD25" s="370"/>
      <c r="AE25" s="370"/>
      <c r="AT25" s="353" t="e">
        <f t="shared" si="5"/>
        <v>#VALUE!</v>
      </c>
      <c r="AU25" s="353" t="e">
        <f t="shared" si="6"/>
        <v>#VALUE!</v>
      </c>
      <c r="AV25" s="353" t="e">
        <f t="shared" si="7"/>
        <v>#VALUE!</v>
      </c>
      <c r="AW25" s="353" t="e">
        <f t="shared" si="8"/>
        <v>#VALUE!</v>
      </c>
      <c r="AX25" s="353" t="e">
        <f t="shared" si="15"/>
        <v>#VALUE!</v>
      </c>
      <c r="AY25" s="353" t="e">
        <f t="shared" si="9"/>
        <v>#VALUE!</v>
      </c>
      <c r="BA25" s="355" t="e">
        <f t="shared" si="10"/>
        <v>#VALUE!</v>
      </c>
      <c r="BB25" s="356" t="e">
        <f t="shared" si="16"/>
        <v>#VALUE!</v>
      </c>
      <c r="BC25" s="353" t="e">
        <f t="shared" si="11"/>
        <v>#VALUE!</v>
      </c>
      <c r="BE25" s="373" t="e">
        <f t="shared" si="12"/>
        <v>#VALUE!</v>
      </c>
      <c r="BF25" s="373" t="e">
        <f t="shared" si="17"/>
        <v>#VALUE!</v>
      </c>
      <c r="BH25" s="371" t="e">
        <f t="shared" si="13"/>
        <v>#VALUE!</v>
      </c>
      <c r="BI25" s="371" t="e">
        <f t="shared" si="13"/>
        <v>#VALUE!</v>
      </c>
      <c r="BJ25" s="371" t="e">
        <f t="shared" si="13"/>
        <v>#VALUE!</v>
      </c>
      <c r="BK25" s="371" t="e">
        <f t="shared" si="13"/>
        <v>#VALUE!</v>
      </c>
      <c r="BL25" s="371" t="e">
        <f t="shared" si="13"/>
        <v>#VALUE!</v>
      </c>
      <c r="BM25" s="371" t="e">
        <f t="shared" si="13"/>
        <v>#VALUE!</v>
      </c>
      <c r="BN25" s="371" t="e">
        <f t="shared" si="13"/>
        <v>#VALUE!</v>
      </c>
      <c r="BP25" s="371" t="e">
        <f t="shared" ref="BP25:BV40" si="28">IF(BH25=1,1,BP24+1)</f>
        <v>#VALUE!</v>
      </c>
      <c r="BQ25" s="371" t="e">
        <f t="shared" si="28"/>
        <v>#VALUE!</v>
      </c>
      <c r="BR25" s="371" t="e">
        <f t="shared" si="28"/>
        <v>#VALUE!</v>
      </c>
      <c r="BS25" s="371" t="e">
        <f t="shared" si="28"/>
        <v>#VALUE!</v>
      </c>
      <c r="BT25" s="371" t="e">
        <f t="shared" si="28"/>
        <v>#VALUE!</v>
      </c>
      <c r="BU25" s="371" t="e">
        <f t="shared" si="28"/>
        <v>#VALUE!</v>
      </c>
      <c r="BV25" s="371" t="e">
        <f t="shared" si="28"/>
        <v>#VALUE!</v>
      </c>
      <c r="BY25" s="375"/>
      <c r="BZ25" s="375"/>
      <c r="CA25" s="375"/>
    </row>
    <row r="26" spans="1:79" ht="18.75" customHeight="1">
      <c r="A26" s="284">
        <v>6</v>
      </c>
      <c r="B26" s="329"/>
      <c r="C26" s="329"/>
      <c r="D26" s="329"/>
      <c r="E26" s="329"/>
      <c r="F26" s="329"/>
      <c r="G26" s="330"/>
      <c r="H26" s="328"/>
      <c r="I26" s="288"/>
      <c r="J26" s="305" t="e">
        <f t="shared" si="1"/>
        <v>#VALUE!</v>
      </c>
      <c r="K26" s="314"/>
      <c r="L26" s="322" t="e">
        <f t="shared" si="2"/>
        <v>#VALUE!</v>
      </c>
      <c r="M26" s="324" t="e">
        <f t="shared" si="18"/>
        <v>#VALUE!</v>
      </c>
      <c r="N26" s="324" t="e">
        <f t="shared" si="26"/>
        <v>#VALUE!</v>
      </c>
      <c r="O26" s="324" t="e">
        <f t="shared" si="26"/>
        <v>#VALUE!</v>
      </c>
      <c r="P26" s="324" t="e">
        <f t="shared" si="26"/>
        <v>#VALUE!</v>
      </c>
      <c r="Q26" s="324" t="e">
        <f t="shared" si="26"/>
        <v>#VALUE!</v>
      </c>
      <c r="R26" s="325" t="e">
        <f t="shared" si="26"/>
        <v>#VALUE!</v>
      </c>
      <c r="S26" s="323" t="e">
        <f t="shared" si="26"/>
        <v>#VALUE!</v>
      </c>
      <c r="T26" s="288"/>
      <c r="V26" s="328"/>
      <c r="W26" s="329"/>
      <c r="X26" s="329"/>
      <c r="Y26" s="329"/>
      <c r="Z26" s="329"/>
      <c r="AA26" s="331"/>
      <c r="AB26" s="331"/>
      <c r="AD26" s="370"/>
      <c r="AE26" s="370"/>
      <c r="AT26" s="353" t="e">
        <f t="shared" si="5"/>
        <v>#VALUE!</v>
      </c>
      <c r="AU26" s="353" t="e">
        <f t="shared" si="6"/>
        <v>#VALUE!</v>
      </c>
      <c r="AV26" s="353" t="e">
        <f t="shared" si="7"/>
        <v>#VALUE!</v>
      </c>
      <c r="AW26" s="353" t="e">
        <f t="shared" si="8"/>
        <v>#VALUE!</v>
      </c>
      <c r="AX26" s="353" t="e">
        <f t="shared" si="15"/>
        <v>#VALUE!</v>
      </c>
      <c r="AY26" s="353" t="e">
        <f t="shared" si="9"/>
        <v>#VALUE!</v>
      </c>
      <c r="BA26" s="355" t="e">
        <f t="shared" si="10"/>
        <v>#VALUE!</v>
      </c>
      <c r="BB26" s="356" t="e">
        <f t="shared" si="16"/>
        <v>#VALUE!</v>
      </c>
      <c r="BC26" s="353" t="e">
        <f t="shared" si="11"/>
        <v>#VALUE!</v>
      </c>
      <c r="BE26" s="373" t="e">
        <f t="shared" si="12"/>
        <v>#VALUE!</v>
      </c>
      <c r="BF26" s="373" t="e">
        <f t="shared" si="17"/>
        <v>#VALUE!</v>
      </c>
      <c r="BH26" s="371" t="e">
        <f t="shared" si="13"/>
        <v>#VALUE!</v>
      </c>
      <c r="BI26" s="371" t="e">
        <f t="shared" si="13"/>
        <v>#VALUE!</v>
      </c>
      <c r="BJ26" s="371" t="e">
        <f t="shared" si="13"/>
        <v>#VALUE!</v>
      </c>
      <c r="BK26" s="371" t="e">
        <f t="shared" si="13"/>
        <v>#VALUE!</v>
      </c>
      <c r="BL26" s="371" t="e">
        <f t="shared" si="13"/>
        <v>#VALUE!</v>
      </c>
      <c r="BM26" s="371" t="e">
        <f t="shared" si="13"/>
        <v>#VALUE!</v>
      </c>
      <c r="BN26" s="371" t="e">
        <f t="shared" si="13"/>
        <v>#VALUE!</v>
      </c>
      <c r="BP26" s="371" t="e">
        <f t="shared" si="28"/>
        <v>#VALUE!</v>
      </c>
      <c r="BQ26" s="371" t="e">
        <f t="shared" si="28"/>
        <v>#VALUE!</v>
      </c>
      <c r="BR26" s="371" t="e">
        <f t="shared" si="28"/>
        <v>#VALUE!</v>
      </c>
      <c r="BS26" s="371" t="e">
        <f t="shared" si="28"/>
        <v>#VALUE!</v>
      </c>
      <c r="BT26" s="371" t="e">
        <f t="shared" si="28"/>
        <v>#VALUE!</v>
      </c>
      <c r="BU26" s="371" t="e">
        <f t="shared" si="28"/>
        <v>#VALUE!</v>
      </c>
      <c r="BV26" s="371" t="e">
        <f t="shared" si="28"/>
        <v>#VALUE!</v>
      </c>
      <c r="BY26" s="375"/>
      <c r="BZ26" s="375"/>
      <c r="CA26" s="375"/>
    </row>
    <row r="27" spans="1:79" ht="18.75" customHeight="1">
      <c r="A27" s="284">
        <v>6</v>
      </c>
      <c r="B27" s="332" t="s">
        <v>329</v>
      </c>
      <c r="C27" s="332" t="s">
        <v>330</v>
      </c>
      <c r="D27" s="332" t="s">
        <v>331</v>
      </c>
      <c r="E27" s="332" t="s">
        <v>326</v>
      </c>
      <c r="F27" s="332" t="s">
        <v>327</v>
      </c>
      <c r="G27" s="332" t="s">
        <v>328</v>
      </c>
      <c r="H27" s="332" t="s">
        <v>329</v>
      </c>
      <c r="I27" s="288"/>
      <c r="J27" s="305" t="e">
        <f t="shared" si="1"/>
        <v>#VALUE!</v>
      </c>
      <c r="K27" s="314"/>
      <c r="L27" s="322" t="e">
        <f t="shared" si="2"/>
        <v>#VALUE!</v>
      </c>
      <c r="M27" s="324" t="e">
        <f t="shared" si="18"/>
        <v>#VALUE!</v>
      </c>
      <c r="N27" s="324" t="e">
        <f t="shared" si="26"/>
        <v>#VALUE!</v>
      </c>
      <c r="O27" s="324" t="e">
        <f t="shared" si="26"/>
        <v>#VALUE!</v>
      </c>
      <c r="P27" s="324" t="e">
        <f t="shared" si="26"/>
        <v>#VALUE!</v>
      </c>
      <c r="Q27" s="324" t="e">
        <f t="shared" si="26"/>
        <v>#VALUE!</v>
      </c>
      <c r="R27" s="325" t="e">
        <f t="shared" si="26"/>
        <v>#VALUE!</v>
      </c>
      <c r="S27" s="323" t="e">
        <f t="shared" si="26"/>
        <v>#VALUE!</v>
      </c>
      <c r="T27" s="288"/>
      <c r="V27" s="332" t="s">
        <v>329</v>
      </c>
      <c r="W27" s="332" t="s">
        <v>330</v>
      </c>
      <c r="X27" s="332" t="s">
        <v>331</v>
      </c>
      <c r="Y27" s="332" t="s">
        <v>326</v>
      </c>
      <c r="Z27" s="332" t="s">
        <v>328</v>
      </c>
      <c r="AA27" s="333" t="s">
        <v>329</v>
      </c>
      <c r="AB27" s="333" t="s">
        <v>330</v>
      </c>
      <c r="AD27" s="370"/>
      <c r="AE27" s="370"/>
      <c r="AT27" s="353" t="e">
        <f t="shared" si="5"/>
        <v>#VALUE!</v>
      </c>
      <c r="AU27" s="353" t="e">
        <f t="shared" si="6"/>
        <v>#VALUE!</v>
      </c>
      <c r="AV27" s="353" t="e">
        <f t="shared" si="7"/>
        <v>#VALUE!</v>
      </c>
      <c r="AW27" s="353" t="e">
        <f t="shared" si="8"/>
        <v>#VALUE!</v>
      </c>
      <c r="AX27" s="353" t="e">
        <f t="shared" si="15"/>
        <v>#VALUE!</v>
      </c>
      <c r="AY27" s="353" t="e">
        <f t="shared" si="9"/>
        <v>#VALUE!</v>
      </c>
      <c r="BA27" s="355" t="e">
        <f t="shared" si="10"/>
        <v>#VALUE!</v>
      </c>
      <c r="BB27" s="356" t="e">
        <f t="shared" si="16"/>
        <v>#VALUE!</v>
      </c>
      <c r="BC27" s="353" t="e">
        <f t="shared" si="11"/>
        <v>#VALUE!</v>
      </c>
      <c r="BE27" s="373" t="e">
        <f t="shared" si="12"/>
        <v>#VALUE!</v>
      </c>
      <c r="BF27" s="373" t="e">
        <f t="shared" si="17"/>
        <v>#VALUE!</v>
      </c>
      <c r="BH27" s="371" t="e">
        <f t="shared" si="13"/>
        <v>#VALUE!</v>
      </c>
      <c r="BI27" s="371" t="e">
        <f t="shared" si="13"/>
        <v>#VALUE!</v>
      </c>
      <c r="BJ27" s="371" t="e">
        <f t="shared" si="13"/>
        <v>#VALUE!</v>
      </c>
      <c r="BK27" s="371" t="e">
        <f t="shared" si="13"/>
        <v>#VALUE!</v>
      </c>
      <c r="BL27" s="371" t="e">
        <f t="shared" si="13"/>
        <v>#VALUE!</v>
      </c>
      <c r="BM27" s="371" t="e">
        <f t="shared" si="13"/>
        <v>#VALUE!</v>
      </c>
      <c r="BN27" s="371" t="e">
        <f t="shared" si="13"/>
        <v>#VALUE!</v>
      </c>
      <c r="BP27" s="371" t="e">
        <f t="shared" si="28"/>
        <v>#VALUE!</v>
      </c>
      <c r="BQ27" s="371" t="e">
        <f t="shared" si="28"/>
        <v>#VALUE!</v>
      </c>
      <c r="BR27" s="371" t="e">
        <f t="shared" si="28"/>
        <v>#VALUE!</v>
      </c>
      <c r="BS27" s="371" t="e">
        <f t="shared" si="28"/>
        <v>#VALUE!</v>
      </c>
      <c r="BT27" s="371" t="e">
        <f t="shared" si="28"/>
        <v>#VALUE!</v>
      </c>
      <c r="BU27" s="371" t="e">
        <f t="shared" si="28"/>
        <v>#VALUE!</v>
      </c>
      <c r="BV27" s="371" t="e">
        <f t="shared" si="28"/>
        <v>#VALUE!</v>
      </c>
    </row>
    <row r="28" spans="1:79" ht="18.75" customHeight="1">
      <c r="A28" s="284">
        <v>6</v>
      </c>
      <c r="B28" s="335"/>
      <c r="C28" s="335"/>
      <c r="D28" s="335"/>
      <c r="E28" s="335"/>
      <c r="F28" s="335"/>
      <c r="G28" s="336"/>
      <c r="H28" s="334"/>
      <c r="I28" s="288"/>
      <c r="J28" s="305" t="e">
        <f t="shared" si="1"/>
        <v>#VALUE!</v>
      </c>
      <c r="K28" s="314"/>
      <c r="L28" s="322" t="e">
        <f t="shared" si="2"/>
        <v>#VALUE!</v>
      </c>
      <c r="M28" s="324" t="e">
        <f t="shared" si="18"/>
        <v>#VALUE!</v>
      </c>
      <c r="N28" s="324" t="e">
        <f t="shared" si="26"/>
        <v>#VALUE!</v>
      </c>
      <c r="O28" s="324" t="e">
        <f t="shared" si="26"/>
        <v>#VALUE!</v>
      </c>
      <c r="P28" s="324" t="e">
        <f t="shared" si="26"/>
        <v>#VALUE!</v>
      </c>
      <c r="Q28" s="324" t="e">
        <f t="shared" si="26"/>
        <v>#VALUE!</v>
      </c>
      <c r="R28" s="325" t="e">
        <f t="shared" si="26"/>
        <v>#VALUE!</v>
      </c>
      <c r="S28" s="323" t="e">
        <f t="shared" si="26"/>
        <v>#VALUE!</v>
      </c>
      <c r="T28" s="288"/>
      <c r="V28" s="334" t="s">
        <v>340</v>
      </c>
      <c r="W28" s="335"/>
      <c r="X28" s="335"/>
      <c r="Y28" s="335"/>
      <c r="Z28" s="335"/>
      <c r="AA28" s="337"/>
      <c r="AB28" s="337"/>
      <c r="AD28" s="370"/>
      <c r="AE28" s="370"/>
      <c r="AT28" s="353" t="e">
        <f t="shared" si="5"/>
        <v>#VALUE!</v>
      </c>
      <c r="AU28" s="353" t="e">
        <f t="shared" si="6"/>
        <v>#VALUE!</v>
      </c>
      <c r="AV28" s="353" t="e">
        <f t="shared" si="7"/>
        <v>#VALUE!</v>
      </c>
      <c r="AW28" s="353" t="e">
        <f t="shared" si="8"/>
        <v>#VALUE!</v>
      </c>
      <c r="AX28" s="353" t="e">
        <f t="shared" si="15"/>
        <v>#VALUE!</v>
      </c>
      <c r="AY28" s="353" t="e">
        <f t="shared" si="9"/>
        <v>#VALUE!</v>
      </c>
      <c r="BA28" s="355" t="e">
        <f t="shared" si="10"/>
        <v>#VALUE!</v>
      </c>
      <c r="BB28" s="356" t="e">
        <f t="shared" si="16"/>
        <v>#VALUE!</v>
      </c>
      <c r="BC28" s="353" t="e">
        <f t="shared" si="11"/>
        <v>#VALUE!</v>
      </c>
      <c r="BE28" s="373" t="e">
        <f t="shared" si="12"/>
        <v>#VALUE!</v>
      </c>
      <c r="BF28" s="373" t="e">
        <f t="shared" si="17"/>
        <v>#VALUE!</v>
      </c>
      <c r="BH28" s="371" t="e">
        <f t="shared" si="13"/>
        <v>#VALUE!</v>
      </c>
      <c r="BI28" s="371" t="e">
        <f t="shared" si="13"/>
        <v>#VALUE!</v>
      </c>
      <c r="BJ28" s="371" t="e">
        <f t="shared" si="13"/>
        <v>#VALUE!</v>
      </c>
      <c r="BK28" s="371" t="e">
        <f t="shared" si="13"/>
        <v>#VALUE!</v>
      </c>
      <c r="BL28" s="371" t="e">
        <f t="shared" si="13"/>
        <v>#VALUE!</v>
      </c>
      <c r="BM28" s="371" t="e">
        <f t="shared" si="13"/>
        <v>#VALUE!</v>
      </c>
      <c r="BN28" s="371" t="e">
        <f t="shared" si="13"/>
        <v>#VALUE!</v>
      </c>
      <c r="BP28" s="371" t="e">
        <f t="shared" si="28"/>
        <v>#VALUE!</v>
      </c>
      <c r="BQ28" s="371" t="e">
        <f t="shared" si="28"/>
        <v>#VALUE!</v>
      </c>
      <c r="BR28" s="371" t="e">
        <f t="shared" si="28"/>
        <v>#VALUE!</v>
      </c>
      <c r="BS28" s="371" t="e">
        <f t="shared" si="28"/>
        <v>#VALUE!</v>
      </c>
      <c r="BT28" s="371" t="e">
        <f t="shared" si="28"/>
        <v>#VALUE!</v>
      </c>
      <c r="BU28" s="371" t="e">
        <f t="shared" si="28"/>
        <v>#VALUE!</v>
      </c>
      <c r="BV28" s="371" t="e">
        <f t="shared" si="28"/>
        <v>#VALUE!</v>
      </c>
    </row>
    <row r="29" spans="1:79" ht="18.75" customHeight="1">
      <c r="A29" s="284">
        <v>6</v>
      </c>
      <c r="B29" s="319" t="e">
        <f>H25+1</f>
        <v>#VALUE!</v>
      </c>
      <c r="C29" s="319" t="e">
        <f t="shared" ref="C29:H29" si="29">B29+1</f>
        <v>#VALUE!</v>
      </c>
      <c r="D29" s="326" t="e">
        <f t="shared" si="29"/>
        <v>#VALUE!</v>
      </c>
      <c r="E29" s="326" t="e">
        <f t="shared" si="29"/>
        <v>#VALUE!</v>
      </c>
      <c r="F29" s="326" t="e">
        <f t="shared" si="29"/>
        <v>#VALUE!</v>
      </c>
      <c r="G29" s="326" t="e">
        <f t="shared" si="29"/>
        <v>#VALUE!</v>
      </c>
      <c r="H29" s="326" t="e">
        <f t="shared" si="29"/>
        <v>#VALUE!</v>
      </c>
      <c r="I29" s="288"/>
      <c r="J29" s="305" t="e">
        <f t="shared" si="1"/>
        <v>#VALUE!</v>
      </c>
      <c r="K29" s="314"/>
      <c r="L29" s="322" t="e">
        <f t="shared" si="2"/>
        <v>#VALUE!</v>
      </c>
      <c r="M29" s="324" t="e">
        <f t="shared" si="18"/>
        <v>#VALUE!</v>
      </c>
      <c r="N29" s="324" t="e">
        <f t="shared" si="26"/>
        <v>#VALUE!</v>
      </c>
      <c r="O29" s="324" t="e">
        <f t="shared" si="26"/>
        <v>#VALUE!</v>
      </c>
      <c r="P29" s="324" t="e">
        <f t="shared" si="26"/>
        <v>#VALUE!</v>
      </c>
      <c r="Q29" s="324" t="e">
        <f t="shared" si="26"/>
        <v>#VALUE!</v>
      </c>
      <c r="R29" s="325" t="e">
        <f t="shared" si="26"/>
        <v>#VALUE!</v>
      </c>
      <c r="S29" s="323" t="e">
        <f t="shared" si="26"/>
        <v>#VALUE!</v>
      </c>
      <c r="T29" s="288"/>
      <c r="V29" s="326" t="e">
        <f>AB25+1</f>
        <v>#VALUE!</v>
      </c>
      <c r="W29" s="326" t="e">
        <f t="shared" ref="W29:AB29" si="30">V29+1</f>
        <v>#VALUE!</v>
      </c>
      <c r="X29" s="326" t="e">
        <f t="shared" si="30"/>
        <v>#VALUE!</v>
      </c>
      <c r="Y29" s="326" t="e">
        <f t="shared" si="30"/>
        <v>#VALUE!</v>
      </c>
      <c r="Z29" s="326" t="e">
        <f t="shared" si="30"/>
        <v>#VALUE!</v>
      </c>
      <c r="AA29" s="326" t="e">
        <f t="shared" si="30"/>
        <v>#VALUE!</v>
      </c>
      <c r="AB29" s="326" t="e">
        <f t="shared" si="30"/>
        <v>#VALUE!</v>
      </c>
      <c r="AD29" s="370"/>
      <c r="AE29" s="370"/>
      <c r="AT29" s="353" t="e">
        <f t="shared" si="5"/>
        <v>#VALUE!</v>
      </c>
      <c r="AU29" s="353" t="e">
        <f t="shared" si="6"/>
        <v>#VALUE!</v>
      </c>
      <c r="AV29" s="353" t="e">
        <f t="shared" si="7"/>
        <v>#VALUE!</v>
      </c>
      <c r="AW29" s="353" t="e">
        <f t="shared" si="8"/>
        <v>#VALUE!</v>
      </c>
      <c r="AX29" s="353" t="e">
        <f t="shared" si="15"/>
        <v>#VALUE!</v>
      </c>
      <c r="AY29" s="353" t="e">
        <f t="shared" si="9"/>
        <v>#VALUE!</v>
      </c>
      <c r="BA29" s="355" t="e">
        <f t="shared" si="10"/>
        <v>#VALUE!</v>
      </c>
      <c r="BB29" s="356" t="e">
        <f t="shared" si="16"/>
        <v>#VALUE!</v>
      </c>
      <c r="BC29" s="353" t="e">
        <f t="shared" si="11"/>
        <v>#VALUE!</v>
      </c>
      <c r="BE29" s="373" t="e">
        <f t="shared" si="12"/>
        <v>#VALUE!</v>
      </c>
      <c r="BF29" s="373" t="e">
        <f t="shared" si="17"/>
        <v>#VALUE!</v>
      </c>
      <c r="BH29" s="371" t="e">
        <f t="shared" si="13"/>
        <v>#VALUE!</v>
      </c>
      <c r="BI29" s="371" t="e">
        <f t="shared" si="13"/>
        <v>#VALUE!</v>
      </c>
      <c r="BJ29" s="371" t="e">
        <f t="shared" si="13"/>
        <v>#VALUE!</v>
      </c>
      <c r="BK29" s="371" t="e">
        <f t="shared" si="13"/>
        <v>#VALUE!</v>
      </c>
      <c r="BL29" s="371" t="e">
        <f t="shared" si="13"/>
        <v>#VALUE!</v>
      </c>
      <c r="BM29" s="371" t="e">
        <f t="shared" si="13"/>
        <v>#VALUE!</v>
      </c>
      <c r="BN29" s="371" t="e">
        <f t="shared" si="13"/>
        <v>#VALUE!</v>
      </c>
      <c r="BP29" s="371" t="e">
        <f t="shared" si="28"/>
        <v>#VALUE!</v>
      </c>
      <c r="BQ29" s="371" t="e">
        <f t="shared" si="28"/>
        <v>#VALUE!</v>
      </c>
      <c r="BR29" s="371" t="e">
        <f t="shared" si="28"/>
        <v>#VALUE!</v>
      </c>
      <c r="BS29" s="371" t="e">
        <f t="shared" si="28"/>
        <v>#VALUE!</v>
      </c>
      <c r="BT29" s="371" t="e">
        <f t="shared" si="28"/>
        <v>#VALUE!</v>
      </c>
      <c r="BU29" s="371" t="e">
        <f t="shared" si="28"/>
        <v>#VALUE!</v>
      </c>
      <c r="BV29" s="371" t="e">
        <f t="shared" si="28"/>
        <v>#VALUE!</v>
      </c>
    </row>
    <row r="30" spans="1:79" ht="18.75" customHeight="1">
      <c r="A30" s="284">
        <v>6</v>
      </c>
      <c r="B30" s="329"/>
      <c r="C30" s="329"/>
      <c r="D30" s="331"/>
      <c r="E30" s="331"/>
      <c r="F30" s="331"/>
      <c r="G30" s="331"/>
      <c r="H30" s="331"/>
      <c r="I30" s="288"/>
      <c r="J30" s="305" t="e">
        <f t="shared" si="1"/>
        <v>#VALUE!</v>
      </c>
      <c r="K30" s="314"/>
      <c r="L30" s="322" t="e">
        <f t="shared" si="2"/>
        <v>#VALUE!</v>
      </c>
      <c r="M30" s="324" t="e">
        <f t="shared" si="18"/>
        <v>#VALUE!</v>
      </c>
      <c r="N30" s="324" t="e">
        <f t="shared" si="26"/>
        <v>#VALUE!</v>
      </c>
      <c r="O30" s="324" t="e">
        <f t="shared" si="26"/>
        <v>#VALUE!</v>
      </c>
      <c r="P30" s="324" t="e">
        <f t="shared" si="26"/>
        <v>#VALUE!</v>
      </c>
      <c r="Q30" s="324" t="e">
        <f t="shared" si="26"/>
        <v>#VALUE!</v>
      </c>
      <c r="R30" s="325" t="e">
        <f t="shared" si="26"/>
        <v>#VALUE!</v>
      </c>
      <c r="S30" s="323" t="e">
        <f t="shared" si="26"/>
        <v>#VALUE!</v>
      </c>
      <c r="T30" s="288"/>
      <c r="V30" s="331"/>
      <c r="W30" s="331"/>
      <c r="X30" s="331"/>
      <c r="Y30" s="331"/>
      <c r="Z30" s="331"/>
      <c r="AA30" s="331"/>
      <c r="AB30" s="331"/>
      <c r="AD30" s="370"/>
      <c r="AE30" s="370"/>
      <c r="AT30" s="353" t="e">
        <f t="shared" si="5"/>
        <v>#VALUE!</v>
      </c>
      <c r="AU30" s="353" t="e">
        <f t="shared" si="6"/>
        <v>#VALUE!</v>
      </c>
      <c r="AV30" s="353" t="e">
        <f t="shared" si="7"/>
        <v>#VALUE!</v>
      </c>
      <c r="AW30" s="353" t="e">
        <f t="shared" si="8"/>
        <v>#VALUE!</v>
      </c>
      <c r="AX30" s="353" t="e">
        <f t="shared" si="15"/>
        <v>#VALUE!</v>
      </c>
      <c r="AY30" s="353" t="e">
        <f t="shared" si="9"/>
        <v>#VALUE!</v>
      </c>
      <c r="BA30" s="355" t="e">
        <f t="shared" si="10"/>
        <v>#VALUE!</v>
      </c>
      <c r="BB30" s="356" t="e">
        <f t="shared" si="16"/>
        <v>#VALUE!</v>
      </c>
      <c r="BC30" s="353" t="e">
        <f t="shared" si="11"/>
        <v>#VALUE!</v>
      </c>
      <c r="BE30" s="373" t="e">
        <f t="shared" si="12"/>
        <v>#VALUE!</v>
      </c>
      <c r="BF30" s="373" t="e">
        <f t="shared" si="17"/>
        <v>#VALUE!</v>
      </c>
      <c r="BH30" s="371" t="e">
        <f t="shared" si="13"/>
        <v>#VALUE!</v>
      </c>
      <c r="BI30" s="371" t="e">
        <f t="shared" si="13"/>
        <v>#VALUE!</v>
      </c>
      <c r="BJ30" s="371" t="e">
        <f t="shared" si="13"/>
        <v>#VALUE!</v>
      </c>
      <c r="BK30" s="371" t="e">
        <f t="shared" si="13"/>
        <v>#VALUE!</v>
      </c>
      <c r="BL30" s="371" t="e">
        <f t="shared" si="13"/>
        <v>#VALUE!</v>
      </c>
      <c r="BM30" s="371" t="e">
        <f t="shared" si="13"/>
        <v>#VALUE!</v>
      </c>
      <c r="BN30" s="371" t="e">
        <f t="shared" si="13"/>
        <v>#VALUE!</v>
      </c>
      <c r="BP30" s="371" t="e">
        <f t="shared" si="28"/>
        <v>#VALUE!</v>
      </c>
      <c r="BQ30" s="371" t="e">
        <f t="shared" si="28"/>
        <v>#VALUE!</v>
      </c>
      <c r="BR30" s="371" t="e">
        <f t="shared" si="28"/>
        <v>#VALUE!</v>
      </c>
      <c r="BS30" s="371" t="e">
        <f t="shared" si="28"/>
        <v>#VALUE!</v>
      </c>
      <c r="BT30" s="371" t="e">
        <f t="shared" si="28"/>
        <v>#VALUE!</v>
      </c>
      <c r="BU30" s="371" t="e">
        <f t="shared" si="28"/>
        <v>#VALUE!</v>
      </c>
      <c r="BV30" s="371" t="e">
        <f t="shared" si="28"/>
        <v>#VALUE!</v>
      </c>
      <c r="BY30" s="376"/>
      <c r="BZ30" s="376"/>
      <c r="CA30" s="376"/>
    </row>
    <row r="31" spans="1:79" ht="18.75" customHeight="1">
      <c r="A31" s="284">
        <v>6</v>
      </c>
      <c r="B31" s="338" t="s">
        <v>330</v>
      </c>
      <c r="C31" s="338" t="s">
        <v>326</v>
      </c>
      <c r="D31" s="339" t="s">
        <v>327</v>
      </c>
      <c r="E31" s="339" t="s">
        <v>328</v>
      </c>
      <c r="F31" s="339" t="s">
        <v>329</v>
      </c>
      <c r="G31" s="339" t="s">
        <v>330</v>
      </c>
      <c r="H31" s="339" t="s">
        <v>331</v>
      </c>
      <c r="I31" s="288"/>
      <c r="J31" s="305" t="e">
        <f t="shared" si="1"/>
        <v>#VALUE!</v>
      </c>
      <c r="K31" s="314"/>
      <c r="L31" s="322" t="e">
        <f t="shared" si="2"/>
        <v>#VALUE!</v>
      </c>
      <c r="M31" s="324" t="e">
        <f t="shared" si="18"/>
        <v>#VALUE!</v>
      </c>
      <c r="N31" s="323" t="e">
        <f t="shared" si="26"/>
        <v>#VALUE!</v>
      </c>
      <c r="O31" s="324" t="e">
        <f t="shared" si="26"/>
        <v>#VALUE!</v>
      </c>
      <c r="P31" s="324" t="e">
        <f t="shared" si="26"/>
        <v>#VALUE!</v>
      </c>
      <c r="Q31" s="324" t="e">
        <f t="shared" si="26"/>
        <v>#VALUE!</v>
      </c>
      <c r="R31" s="323" t="e">
        <f t="shared" si="26"/>
        <v>#VALUE!</v>
      </c>
      <c r="S31" s="323" t="e">
        <f t="shared" si="26"/>
        <v>#VALUE!</v>
      </c>
      <c r="T31" s="288"/>
      <c r="V31" s="339" t="s">
        <v>331</v>
      </c>
      <c r="W31" s="339" t="s">
        <v>326</v>
      </c>
      <c r="X31" s="339" t="s">
        <v>327</v>
      </c>
      <c r="Y31" s="339" t="s">
        <v>328</v>
      </c>
      <c r="Z31" s="339" t="s">
        <v>329</v>
      </c>
      <c r="AA31" s="339" t="s">
        <v>330</v>
      </c>
      <c r="AB31" s="339" t="s">
        <v>331</v>
      </c>
      <c r="AD31" s="370"/>
      <c r="AE31" s="370"/>
      <c r="AT31" s="353" t="e">
        <f t="shared" si="5"/>
        <v>#VALUE!</v>
      </c>
      <c r="AU31" s="353" t="e">
        <f t="shared" si="6"/>
        <v>#VALUE!</v>
      </c>
      <c r="AV31" s="353" t="e">
        <f t="shared" si="7"/>
        <v>#VALUE!</v>
      </c>
      <c r="AW31" s="353" t="e">
        <f t="shared" si="8"/>
        <v>#VALUE!</v>
      </c>
      <c r="AX31" s="353" t="e">
        <f t="shared" si="15"/>
        <v>#VALUE!</v>
      </c>
      <c r="AY31" s="353" t="e">
        <f t="shared" si="9"/>
        <v>#VALUE!</v>
      </c>
      <c r="BA31" s="355" t="e">
        <f t="shared" si="10"/>
        <v>#VALUE!</v>
      </c>
      <c r="BB31" s="356" t="e">
        <f t="shared" si="16"/>
        <v>#VALUE!</v>
      </c>
      <c r="BC31" s="353" t="e">
        <f t="shared" si="11"/>
        <v>#VALUE!</v>
      </c>
      <c r="BE31" s="373" t="e">
        <f t="shared" si="12"/>
        <v>#VALUE!</v>
      </c>
      <c r="BF31" s="373" t="e">
        <f t="shared" si="17"/>
        <v>#VALUE!</v>
      </c>
      <c r="BH31" s="371" t="e">
        <f t="shared" si="13"/>
        <v>#VALUE!</v>
      </c>
      <c r="BI31" s="371" t="e">
        <f t="shared" si="13"/>
        <v>#VALUE!</v>
      </c>
      <c r="BJ31" s="371" t="e">
        <f t="shared" si="13"/>
        <v>#VALUE!</v>
      </c>
      <c r="BK31" s="371" t="e">
        <f t="shared" si="13"/>
        <v>#VALUE!</v>
      </c>
      <c r="BL31" s="371" t="e">
        <f t="shared" si="13"/>
        <v>#VALUE!</v>
      </c>
      <c r="BM31" s="371" t="e">
        <f t="shared" si="13"/>
        <v>#VALUE!</v>
      </c>
      <c r="BN31" s="371" t="e">
        <f t="shared" si="13"/>
        <v>#VALUE!</v>
      </c>
      <c r="BP31" s="371" t="e">
        <f t="shared" si="28"/>
        <v>#VALUE!</v>
      </c>
      <c r="BQ31" s="371" t="e">
        <f t="shared" si="28"/>
        <v>#VALUE!</v>
      </c>
      <c r="BR31" s="371" t="e">
        <f t="shared" si="28"/>
        <v>#VALUE!</v>
      </c>
      <c r="BS31" s="371" t="e">
        <f t="shared" si="28"/>
        <v>#VALUE!</v>
      </c>
      <c r="BT31" s="371" t="e">
        <f t="shared" si="28"/>
        <v>#VALUE!</v>
      </c>
      <c r="BU31" s="371" t="e">
        <f t="shared" si="28"/>
        <v>#VALUE!</v>
      </c>
      <c r="BV31" s="371" t="e">
        <f t="shared" si="28"/>
        <v>#VALUE!</v>
      </c>
      <c r="BY31" s="375"/>
      <c r="BZ31" s="375"/>
      <c r="CA31" s="375"/>
    </row>
    <row r="32" spans="1:79" ht="18.75" customHeight="1">
      <c r="A32" s="284">
        <v>6</v>
      </c>
      <c r="B32" s="335"/>
      <c r="C32" s="335"/>
      <c r="D32" s="337" t="s">
        <v>332</v>
      </c>
      <c r="E32" s="337"/>
      <c r="F32" s="337"/>
      <c r="G32" s="337"/>
      <c r="H32" s="337"/>
      <c r="I32" s="288"/>
      <c r="J32" s="305" t="e">
        <f t="shared" si="1"/>
        <v>#VALUE!</v>
      </c>
      <c r="K32" s="314"/>
      <c r="L32" s="322" t="e">
        <f t="shared" si="2"/>
        <v>#VALUE!</v>
      </c>
      <c r="M32" s="323" t="e">
        <f t="shared" si="18"/>
        <v>#VALUE!</v>
      </c>
      <c r="N32" s="323" t="e">
        <f t="shared" si="26"/>
        <v>#VALUE!</v>
      </c>
      <c r="O32" s="324" t="e">
        <f t="shared" si="26"/>
        <v>#VALUE!</v>
      </c>
      <c r="P32" s="324" t="e">
        <f t="shared" si="26"/>
        <v>#VALUE!</v>
      </c>
      <c r="Q32" s="324" t="e">
        <f t="shared" si="26"/>
        <v>#VALUE!</v>
      </c>
      <c r="R32" s="325" t="e">
        <f t="shared" si="26"/>
        <v>#VALUE!</v>
      </c>
      <c r="S32" s="323" t="e">
        <f t="shared" si="26"/>
        <v>#VALUE!</v>
      </c>
      <c r="T32" s="288"/>
      <c r="V32" s="337"/>
      <c r="W32" s="337"/>
      <c r="X32" s="337"/>
      <c r="Y32" s="337"/>
      <c r="Z32" s="337"/>
      <c r="AA32" s="337"/>
      <c r="AB32" s="337"/>
      <c r="AD32" s="370"/>
      <c r="AE32" s="370"/>
      <c r="AT32" s="353" t="e">
        <f t="shared" si="5"/>
        <v>#VALUE!</v>
      </c>
      <c r="AU32" s="353" t="e">
        <f t="shared" si="6"/>
        <v>#VALUE!</v>
      </c>
      <c r="AV32" s="353" t="e">
        <f t="shared" si="7"/>
        <v>#VALUE!</v>
      </c>
      <c r="AW32" s="353" t="e">
        <f t="shared" si="8"/>
        <v>#VALUE!</v>
      </c>
      <c r="AX32" s="353" t="e">
        <f t="shared" si="15"/>
        <v>#VALUE!</v>
      </c>
      <c r="AY32" s="353" t="e">
        <f t="shared" si="9"/>
        <v>#VALUE!</v>
      </c>
      <c r="BA32" s="355" t="e">
        <f t="shared" si="10"/>
        <v>#VALUE!</v>
      </c>
      <c r="BB32" s="356" t="e">
        <f t="shared" si="16"/>
        <v>#VALUE!</v>
      </c>
      <c r="BC32" s="353" t="e">
        <f t="shared" si="11"/>
        <v>#VALUE!</v>
      </c>
      <c r="BE32" s="373" t="e">
        <f t="shared" si="12"/>
        <v>#VALUE!</v>
      </c>
      <c r="BF32" s="373" t="e">
        <f t="shared" si="17"/>
        <v>#VALUE!</v>
      </c>
      <c r="BH32" s="371" t="e">
        <f t="shared" si="13"/>
        <v>#VALUE!</v>
      </c>
      <c r="BI32" s="371" t="e">
        <f t="shared" si="13"/>
        <v>#VALUE!</v>
      </c>
      <c r="BJ32" s="371" t="e">
        <f t="shared" si="13"/>
        <v>#VALUE!</v>
      </c>
      <c r="BK32" s="371" t="e">
        <f t="shared" si="13"/>
        <v>#VALUE!</v>
      </c>
      <c r="BL32" s="371" t="e">
        <f t="shared" si="13"/>
        <v>#VALUE!</v>
      </c>
      <c r="BM32" s="371" t="e">
        <f t="shared" si="13"/>
        <v>#VALUE!</v>
      </c>
      <c r="BN32" s="371" t="e">
        <f t="shared" si="13"/>
        <v>#VALUE!</v>
      </c>
      <c r="BP32" s="371" t="e">
        <f t="shared" si="28"/>
        <v>#VALUE!</v>
      </c>
      <c r="BQ32" s="371" t="e">
        <f t="shared" si="28"/>
        <v>#VALUE!</v>
      </c>
      <c r="BR32" s="371" t="e">
        <f t="shared" si="28"/>
        <v>#VALUE!</v>
      </c>
      <c r="BS32" s="371" t="e">
        <f t="shared" si="28"/>
        <v>#VALUE!</v>
      </c>
      <c r="BT32" s="371" t="e">
        <f t="shared" si="28"/>
        <v>#VALUE!</v>
      </c>
      <c r="BU32" s="371" t="e">
        <f t="shared" si="28"/>
        <v>#VALUE!</v>
      </c>
      <c r="BV32" s="371" t="e">
        <f t="shared" si="28"/>
        <v>#VALUE!</v>
      </c>
      <c r="BY32" s="375"/>
      <c r="BZ32" s="375"/>
      <c r="CA32" s="375"/>
    </row>
    <row r="33" spans="1:88" ht="18.75" customHeight="1">
      <c r="A33" s="284">
        <v>6</v>
      </c>
      <c r="I33" s="288"/>
      <c r="J33" s="305" t="e">
        <f t="shared" si="1"/>
        <v>#VALUE!</v>
      </c>
      <c r="K33" s="314"/>
      <c r="L33" s="322" t="e">
        <f t="shared" si="2"/>
        <v>#VALUE!</v>
      </c>
      <c r="M33" s="324" t="e">
        <f t="shared" si="18"/>
        <v>#VALUE!</v>
      </c>
      <c r="N33" s="324" t="e">
        <f t="shared" si="26"/>
        <v>#VALUE!</v>
      </c>
      <c r="O33" s="324" t="e">
        <f t="shared" si="26"/>
        <v>#VALUE!</v>
      </c>
      <c r="P33" s="324" t="e">
        <f t="shared" si="26"/>
        <v>#VALUE!</v>
      </c>
      <c r="Q33" s="324" t="e">
        <f t="shared" si="26"/>
        <v>#VALUE!</v>
      </c>
      <c r="R33" s="325" t="e">
        <f t="shared" si="26"/>
        <v>#VALUE!</v>
      </c>
      <c r="S33" s="323" t="e">
        <f t="shared" si="26"/>
        <v>#VALUE!</v>
      </c>
      <c r="T33" s="288"/>
      <c r="AD33" s="370"/>
      <c r="AE33" s="370"/>
      <c r="AT33" s="353" t="e">
        <f t="shared" si="5"/>
        <v>#VALUE!</v>
      </c>
      <c r="AU33" s="353" t="e">
        <f t="shared" si="6"/>
        <v>#VALUE!</v>
      </c>
      <c r="AV33" s="353" t="e">
        <f t="shared" si="7"/>
        <v>#VALUE!</v>
      </c>
      <c r="AW33" s="353" t="e">
        <f t="shared" si="8"/>
        <v>#VALUE!</v>
      </c>
      <c r="AX33" s="353" t="e">
        <f t="shared" si="15"/>
        <v>#VALUE!</v>
      </c>
      <c r="AY33" s="353" t="e">
        <f t="shared" si="9"/>
        <v>#VALUE!</v>
      </c>
      <c r="BA33" s="355" t="e">
        <f t="shared" si="10"/>
        <v>#VALUE!</v>
      </c>
      <c r="BB33" s="356" t="e">
        <f t="shared" si="16"/>
        <v>#VALUE!</v>
      </c>
      <c r="BC33" s="353" t="e">
        <f t="shared" si="11"/>
        <v>#VALUE!</v>
      </c>
      <c r="BE33" s="373" t="e">
        <f t="shared" si="12"/>
        <v>#VALUE!</v>
      </c>
      <c r="BF33" s="373" t="e">
        <f t="shared" si="17"/>
        <v>#VALUE!</v>
      </c>
      <c r="BH33" s="371" t="e">
        <f t="shared" si="13"/>
        <v>#VALUE!</v>
      </c>
      <c r="BI33" s="371" t="e">
        <f t="shared" si="13"/>
        <v>#VALUE!</v>
      </c>
      <c r="BJ33" s="371" t="e">
        <f t="shared" si="13"/>
        <v>#VALUE!</v>
      </c>
      <c r="BK33" s="371" t="e">
        <f t="shared" si="13"/>
        <v>#VALUE!</v>
      </c>
      <c r="BL33" s="371" t="e">
        <f t="shared" si="13"/>
        <v>#VALUE!</v>
      </c>
      <c r="BM33" s="371" t="e">
        <f t="shared" si="13"/>
        <v>#VALUE!</v>
      </c>
      <c r="BN33" s="371" t="e">
        <f t="shared" si="13"/>
        <v>#VALUE!</v>
      </c>
      <c r="BP33" s="371" t="e">
        <f t="shared" si="28"/>
        <v>#VALUE!</v>
      </c>
      <c r="BQ33" s="371" t="e">
        <f t="shared" si="28"/>
        <v>#VALUE!</v>
      </c>
      <c r="BR33" s="371" t="e">
        <f t="shared" si="28"/>
        <v>#VALUE!</v>
      </c>
      <c r="BS33" s="371" t="e">
        <f t="shared" si="28"/>
        <v>#VALUE!</v>
      </c>
      <c r="BT33" s="371" t="e">
        <f t="shared" si="28"/>
        <v>#VALUE!</v>
      </c>
      <c r="BU33" s="371" t="e">
        <f t="shared" si="28"/>
        <v>#VALUE!</v>
      </c>
      <c r="BV33" s="371" t="e">
        <f t="shared" si="28"/>
        <v>#VALUE!</v>
      </c>
    </row>
    <row r="34" spans="1:88" ht="18.75" customHeight="1">
      <c r="A34" s="284">
        <v>6</v>
      </c>
      <c r="B34" s="291" t="s">
        <v>304</v>
      </c>
      <c r="C34" s="291"/>
      <c r="D34" s="292" t="s">
        <v>679</v>
      </c>
      <c r="E34" s="292"/>
      <c r="F34" s="292"/>
      <c r="G34" s="292"/>
      <c r="H34" s="292"/>
      <c r="I34" s="288"/>
      <c r="J34" s="305" t="e">
        <f t="shared" si="1"/>
        <v>#VALUE!</v>
      </c>
      <c r="K34" s="314"/>
      <c r="L34" s="322" t="e">
        <f t="shared" si="2"/>
        <v>#VALUE!</v>
      </c>
      <c r="M34" s="324" t="e">
        <f t="shared" si="18"/>
        <v>#VALUE!</v>
      </c>
      <c r="N34" s="324" t="e">
        <f t="shared" si="26"/>
        <v>#VALUE!</v>
      </c>
      <c r="O34" s="324" t="e">
        <f t="shared" si="26"/>
        <v>#VALUE!</v>
      </c>
      <c r="P34" s="324" t="e">
        <f t="shared" si="26"/>
        <v>#VALUE!</v>
      </c>
      <c r="Q34" s="324" t="e">
        <f t="shared" si="26"/>
        <v>#VALUE!</v>
      </c>
      <c r="R34" s="325" t="e">
        <f t="shared" si="26"/>
        <v>#VALUE!</v>
      </c>
      <c r="S34" s="323" t="e">
        <f t="shared" si="26"/>
        <v>#VALUE!</v>
      </c>
      <c r="T34" s="288"/>
      <c r="V34" s="291" t="s">
        <v>306</v>
      </c>
      <c r="W34" s="291"/>
      <c r="X34" s="292" t="s">
        <v>737</v>
      </c>
      <c r="Y34" s="292"/>
      <c r="Z34" s="292"/>
      <c r="AA34" s="292"/>
      <c r="AB34" s="292"/>
      <c r="AD34" s="370"/>
      <c r="AE34" s="370"/>
      <c r="AT34" s="353" t="e">
        <f t="shared" si="5"/>
        <v>#VALUE!</v>
      </c>
      <c r="AU34" s="353" t="e">
        <f t="shared" si="6"/>
        <v>#VALUE!</v>
      </c>
      <c r="AV34" s="353" t="e">
        <f t="shared" si="7"/>
        <v>#VALUE!</v>
      </c>
      <c r="AW34" s="353" t="e">
        <f t="shared" si="8"/>
        <v>#VALUE!</v>
      </c>
      <c r="AX34" s="353" t="e">
        <f t="shared" si="15"/>
        <v>#VALUE!</v>
      </c>
      <c r="AY34" s="353" t="e">
        <f t="shared" si="9"/>
        <v>#VALUE!</v>
      </c>
      <c r="BA34" s="355" t="e">
        <f t="shared" si="10"/>
        <v>#VALUE!</v>
      </c>
      <c r="BB34" s="356" t="e">
        <f t="shared" si="16"/>
        <v>#VALUE!</v>
      </c>
      <c r="BC34" s="353" t="e">
        <f t="shared" si="11"/>
        <v>#VALUE!</v>
      </c>
      <c r="BE34" s="373" t="e">
        <f t="shared" si="12"/>
        <v>#VALUE!</v>
      </c>
      <c r="BF34" s="373" t="e">
        <f t="shared" si="17"/>
        <v>#VALUE!</v>
      </c>
      <c r="BH34" s="371" t="e">
        <f t="shared" si="13"/>
        <v>#VALUE!</v>
      </c>
      <c r="BI34" s="371" t="e">
        <f t="shared" si="13"/>
        <v>#VALUE!</v>
      </c>
      <c r="BJ34" s="371" t="e">
        <f t="shared" si="13"/>
        <v>#VALUE!</v>
      </c>
      <c r="BK34" s="371" t="e">
        <f t="shared" si="13"/>
        <v>#VALUE!</v>
      </c>
      <c r="BL34" s="371" t="e">
        <f t="shared" si="13"/>
        <v>#VALUE!</v>
      </c>
      <c r="BM34" s="371" t="e">
        <f t="shared" si="13"/>
        <v>#VALUE!</v>
      </c>
      <c r="BN34" s="371" t="e">
        <f t="shared" si="13"/>
        <v>#VALUE!</v>
      </c>
      <c r="BP34" s="371" t="e">
        <f t="shared" si="28"/>
        <v>#VALUE!</v>
      </c>
      <c r="BQ34" s="371" t="e">
        <f t="shared" si="28"/>
        <v>#VALUE!</v>
      </c>
      <c r="BR34" s="371" t="e">
        <f t="shared" si="28"/>
        <v>#VALUE!</v>
      </c>
      <c r="BS34" s="371" t="e">
        <f t="shared" si="28"/>
        <v>#VALUE!</v>
      </c>
      <c r="BT34" s="371" t="e">
        <f t="shared" si="28"/>
        <v>#VALUE!</v>
      </c>
      <c r="BU34" s="371" t="e">
        <f t="shared" si="28"/>
        <v>#VALUE!</v>
      </c>
      <c r="BV34" s="371" t="e">
        <f t="shared" si="28"/>
        <v>#VALUE!</v>
      </c>
    </row>
    <row r="35" spans="1:88" ht="18.75" customHeight="1">
      <c r="A35" s="284">
        <v>6</v>
      </c>
      <c r="B35" s="291"/>
      <c r="C35" s="291"/>
      <c r="D35" s="292"/>
      <c r="E35" s="292"/>
      <c r="F35" s="292"/>
      <c r="G35" s="292"/>
      <c r="H35" s="292"/>
      <c r="I35" s="288"/>
      <c r="J35" s="305" t="e">
        <f t="shared" si="1"/>
        <v>#VALUE!</v>
      </c>
      <c r="K35" s="314"/>
      <c r="L35" s="322" t="e">
        <f t="shared" si="2"/>
        <v>#VALUE!</v>
      </c>
      <c r="M35" s="324" t="e">
        <f t="shared" si="18"/>
        <v>#VALUE!</v>
      </c>
      <c r="N35" s="324" t="e">
        <f t="shared" si="26"/>
        <v>#VALUE!</v>
      </c>
      <c r="O35" s="324" t="e">
        <f t="shared" si="26"/>
        <v>#VALUE!</v>
      </c>
      <c r="P35" s="324" t="e">
        <f t="shared" si="26"/>
        <v>#VALUE!</v>
      </c>
      <c r="Q35" s="324" t="e">
        <f t="shared" si="26"/>
        <v>#VALUE!</v>
      </c>
      <c r="R35" s="325" t="e">
        <f t="shared" si="26"/>
        <v>#VALUE!</v>
      </c>
      <c r="S35" s="323" t="e">
        <f t="shared" si="26"/>
        <v>#VALUE!</v>
      </c>
      <c r="T35" s="288"/>
      <c r="V35" s="291"/>
      <c r="W35" s="291"/>
      <c r="X35" s="292"/>
      <c r="Y35" s="292"/>
      <c r="Z35" s="292"/>
      <c r="AA35" s="292"/>
      <c r="AB35" s="292"/>
      <c r="AD35" s="370"/>
      <c r="AE35" s="370"/>
      <c r="AT35" s="353" t="e">
        <f t="shared" si="5"/>
        <v>#VALUE!</v>
      </c>
      <c r="AU35" s="353" t="e">
        <f t="shared" si="6"/>
        <v>#VALUE!</v>
      </c>
      <c r="AV35" s="353" t="e">
        <f t="shared" si="7"/>
        <v>#VALUE!</v>
      </c>
      <c r="AW35" s="353" t="e">
        <f t="shared" si="8"/>
        <v>#VALUE!</v>
      </c>
      <c r="AX35" s="353" t="e">
        <f t="shared" si="15"/>
        <v>#VALUE!</v>
      </c>
      <c r="AY35" s="353" t="e">
        <f t="shared" si="9"/>
        <v>#VALUE!</v>
      </c>
      <c r="BA35" s="355" t="e">
        <f t="shared" si="10"/>
        <v>#VALUE!</v>
      </c>
      <c r="BB35" s="356" t="e">
        <f t="shared" si="16"/>
        <v>#VALUE!</v>
      </c>
      <c r="BC35" s="353" t="e">
        <f t="shared" si="11"/>
        <v>#VALUE!</v>
      </c>
      <c r="BE35" s="373" t="e">
        <f t="shared" si="12"/>
        <v>#VALUE!</v>
      </c>
      <c r="BF35" s="373" t="e">
        <f t="shared" si="17"/>
        <v>#VALUE!</v>
      </c>
      <c r="BH35" s="371" t="e">
        <f t="shared" si="13"/>
        <v>#VALUE!</v>
      </c>
      <c r="BI35" s="371" t="e">
        <f t="shared" si="13"/>
        <v>#VALUE!</v>
      </c>
      <c r="BJ35" s="371" t="e">
        <f t="shared" si="13"/>
        <v>#VALUE!</v>
      </c>
      <c r="BK35" s="371" t="e">
        <f t="shared" si="13"/>
        <v>#VALUE!</v>
      </c>
      <c r="BL35" s="371" t="e">
        <f t="shared" si="13"/>
        <v>#VALUE!</v>
      </c>
      <c r="BM35" s="371" t="e">
        <f t="shared" si="13"/>
        <v>#VALUE!</v>
      </c>
      <c r="BN35" s="371" t="e">
        <f t="shared" si="13"/>
        <v>#VALUE!</v>
      </c>
      <c r="BP35" s="371" t="e">
        <f t="shared" si="28"/>
        <v>#VALUE!</v>
      </c>
      <c r="BQ35" s="371" t="e">
        <f t="shared" si="28"/>
        <v>#VALUE!</v>
      </c>
      <c r="BR35" s="371" t="e">
        <f t="shared" si="28"/>
        <v>#VALUE!</v>
      </c>
      <c r="BS35" s="371" t="e">
        <f t="shared" si="28"/>
        <v>#VALUE!</v>
      </c>
      <c r="BT35" s="371" t="e">
        <f t="shared" si="28"/>
        <v>#VALUE!</v>
      </c>
      <c r="BU35" s="371" t="e">
        <f t="shared" si="28"/>
        <v>#VALUE!</v>
      </c>
      <c r="BV35" s="371" t="e">
        <f t="shared" si="28"/>
        <v>#VALUE!</v>
      </c>
    </row>
    <row r="36" spans="1:88" ht="18.75" customHeight="1">
      <c r="A36" s="284">
        <v>6</v>
      </c>
      <c r="B36" s="291"/>
      <c r="C36" s="291"/>
      <c r="D36" s="292"/>
      <c r="E36" s="292"/>
      <c r="F36" s="292"/>
      <c r="G36" s="292"/>
      <c r="H36" s="292"/>
      <c r="I36" s="288"/>
      <c r="J36" s="305" t="e">
        <f t="shared" si="1"/>
        <v>#VALUE!</v>
      </c>
      <c r="K36" s="314"/>
      <c r="L36" s="322" t="e">
        <f t="shared" si="2"/>
        <v>#VALUE!</v>
      </c>
      <c r="M36" s="324" t="e">
        <f t="shared" si="18"/>
        <v>#VALUE!</v>
      </c>
      <c r="N36" s="324" t="e">
        <f t="shared" si="26"/>
        <v>#VALUE!</v>
      </c>
      <c r="O36" s="324" t="e">
        <f t="shared" si="26"/>
        <v>#VALUE!</v>
      </c>
      <c r="P36" s="324" t="e">
        <f t="shared" si="26"/>
        <v>#VALUE!</v>
      </c>
      <c r="Q36" s="324" t="e">
        <f t="shared" si="26"/>
        <v>#VALUE!</v>
      </c>
      <c r="R36" s="325" t="e">
        <f t="shared" si="26"/>
        <v>#VALUE!</v>
      </c>
      <c r="S36" s="323" t="e">
        <f t="shared" si="26"/>
        <v>#VALUE!</v>
      </c>
      <c r="T36" s="288"/>
      <c r="V36" s="291"/>
      <c r="W36" s="291"/>
      <c r="X36" s="292"/>
      <c r="Y36" s="292"/>
      <c r="Z36" s="292"/>
      <c r="AA36" s="292"/>
      <c r="AB36" s="292"/>
      <c r="AD36" s="370"/>
      <c r="AE36" s="370"/>
      <c r="AT36" s="353" t="e">
        <f t="shared" si="5"/>
        <v>#VALUE!</v>
      </c>
      <c r="AU36" s="353" t="e">
        <f t="shared" si="6"/>
        <v>#VALUE!</v>
      </c>
      <c r="AV36" s="353" t="e">
        <f t="shared" si="7"/>
        <v>#VALUE!</v>
      </c>
      <c r="AW36" s="353" t="e">
        <f t="shared" si="8"/>
        <v>#VALUE!</v>
      </c>
      <c r="AX36" s="353" t="e">
        <f t="shared" si="15"/>
        <v>#VALUE!</v>
      </c>
      <c r="AY36" s="353" t="e">
        <f t="shared" si="9"/>
        <v>#VALUE!</v>
      </c>
      <c r="BA36" s="355" t="e">
        <f t="shared" si="10"/>
        <v>#VALUE!</v>
      </c>
      <c r="BB36" s="356" t="e">
        <f t="shared" si="16"/>
        <v>#VALUE!</v>
      </c>
      <c r="BC36" s="353" t="e">
        <f t="shared" si="11"/>
        <v>#VALUE!</v>
      </c>
      <c r="BE36" s="373" t="e">
        <f t="shared" si="12"/>
        <v>#VALUE!</v>
      </c>
      <c r="BF36" s="373" t="e">
        <f t="shared" si="17"/>
        <v>#VALUE!</v>
      </c>
      <c r="BH36" s="371" t="e">
        <f t="shared" si="13"/>
        <v>#VALUE!</v>
      </c>
      <c r="BI36" s="371" t="e">
        <f t="shared" si="13"/>
        <v>#VALUE!</v>
      </c>
      <c r="BJ36" s="371" t="e">
        <f t="shared" si="13"/>
        <v>#VALUE!</v>
      </c>
      <c r="BK36" s="371" t="e">
        <f t="shared" si="13"/>
        <v>#VALUE!</v>
      </c>
      <c r="BL36" s="371" t="e">
        <f t="shared" si="13"/>
        <v>#VALUE!</v>
      </c>
      <c r="BM36" s="371" t="e">
        <f t="shared" si="13"/>
        <v>#VALUE!</v>
      </c>
      <c r="BN36" s="371" t="e">
        <f t="shared" si="13"/>
        <v>#VALUE!</v>
      </c>
      <c r="BP36" s="371" t="e">
        <f t="shared" si="28"/>
        <v>#VALUE!</v>
      </c>
      <c r="BQ36" s="371" t="e">
        <f t="shared" si="28"/>
        <v>#VALUE!</v>
      </c>
      <c r="BR36" s="371" t="e">
        <f t="shared" si="28"/>
        <v>#VALUE!</v>
      </c>
      <c r="BS36" s="371" t="e">
        <f t="shared" si="28"/>
        <v>#VALUE!</v>
      </c>
      <c r="BT36" s="371" t="e">
        <f t="shared" si="28"/>
        <v>#VALUE!</v>
      </c>
      <c r="BU36" s="371" t="e">
        <f t="shared" si="28"/>
        <v>#VALUE!</v>
      </c>
      <c r="BV36" s="371" t="e">
        <f t="shared" si="28"/>
        <v>#VALUE!</v>
      </c>
      <c r="BY36" s="376"/>
      <c r="BZ36" s="376"/>
      <c r="CA36" s="376"/>
      <c r="CB36" s="376"/>
      <c r="CC36" s="376"/>
      <c r="CD36" s="376"/>
    </row>
    <row r="37" spans="1:88" ht="18.75" customHeight="1">
      <c r="A37" s="284">
        <v>6</v>
      </c>
      <c r="B37" s="295"/>
      <c r="C37" s="295"/>
      <c r="D37" s="296"/>
      <c r="E37" s="296"/>
      <c r="F37" s="296"/>
      <c r="G37" s="296"/>
      <c r="H37" s="296"/>
      <c r="I37" s="288"/>
      <c r="J37" s="305" t="e">
        <f t="shared" si="1"/>
        <v>#VALUE!</v>
      </c>
      <c r="K37" s="314"/>
      <c r="L37" s="322" t="e">
        <f t="shared" si="2"/>
        <v>#VALUE!</v>
      </c>
      <c r="M37" s="324" t="e">
        <f t="shared" si="18"/>
        <v>#VALUE!</v>
      </c>
      <c r="N37" s="324" t="e">
        <f t="shared" si="26"/>
        <v>#VALUE!</v>
      </c>
      <c r="O37" s="324" t="e">
        <f t="shared" si="26"/>
        <v>#VALUE!</v>
      </c>
      <c r="P37" s="324" t="e">
        <f t="shared" si="26"/>
        <v>#VALUE!</v>
      </c>
      <c r="Q37" s="324" t="e">
        <f t="shared" si="26"/>
        <v>#VALUE!</v>
      </c>
      <c r="R37" s="325" t="e">
        <f t="shared" si="26"/>
        <v>#VALUE!</v>
      </c>
      <c r="S37" s="323" t="e">
        <f t="shared" si="26"/>
        <v>#VALUE!</v>
      </c>
      <c r="T37" s="288"/>
      <c r="V37" s="295"/>
      <c r="W37" s="295"/>
      <c r="X37" s="296"/>
      <c r="Y37" s="296"/>
      <c r="Z37" s="296"/>
      <c r="AA37" s="296"/>
      <c r="AB37" s="296"/>
      <c r="AD37" s="370"/>
      <c r="AE37" s="370"/>
      <c r="AT37" s="353" t="e">
        <f t="shared" si="5"/>
        <v>#VALUE!</v>
      </c>
      <c r="AU37" s="353" t="e">
        <f t="shared" si="6"/>
        <v>#VALUE!</v>
      </c>
      <c r="AV37" s="353" t="e">
        <f t="shared" si="7"/>
        <v>#VALUE!</v>
      </c>
      <c r="AW37" s="353" t="e">
        <f t="shared" si="8"/>
        <v>#VALUE!</v>
      </c>
      <c r="AX37" s="353" t="e">
        <f t="shared" si="15"/>
        <v>#VALUE!</v>
      </c>
      <c r="AY37" s="353" t="e">
        <f t="shared" si="9"/>
        <v>#VALUE!</v>
      </c>
      <c r="BA37" s="355" t="e">
        <f t="shared" si="10"/>
        <v>#VALUE!</v>
      </c>
      <c r="BB37" s="356" t="e">
        <f t="shared" si="16"/>
        <v>#VALUE!</v>
      </c>
      <c r="BC37" s="353" t="e">
        <f t="shared" si="11"/>
        <v>#VALUE!</v>
      </c>
      <c r="BE37" s="373" t="e">
        <f t="shared" si="12"/>
        <v>#VALUE!</v>
      </c>
      <c r="BF37" s="373" t="e">
        <f t="shared" si="17"/>
        <v>#VALUE!</v>
      </c>
      <c r="BH37" s="371" t="e">
        <f t="shared" si="13"/>
        <v>#VALUE!</v>
      </c>
      <c r="BI37" s="371" t="e">
        <f t="shared" si="13"/>
        <v>#VALUE!</v>
      </c>
      <c r="BJ37" s="371" t="e">
        <f t="shared" si="13"/>
        <v>#VALUE!</v>
      </c>
      <c r="BK37" s="371" t="e">
        <f t="shared" si="13"/>
        <v>#VALUE!</v>
      </c>
      <c r="BL37" s="371" t="e">
        <f t="shared" si="13"/>
        <v>#VALUE!</v>
      </c>
      <c r="BM37" s="371" t="e">
        <f t="shared" si="13"/>
        <v>#VALUE!</v>
      </c>
      <c r="BN37" s="371" t="e">
        <f t="shared" si="13"/>
        <v>#VALUE!</v>
      </c>
      <c r="BP37" s="371" t="e">
        <f t="shared" si="28"/>
        <v>#VALUE!</v>
      </c>
      <c r="BQ37" s="371" t="e">
        <f t="shared" si="28"/>
        <v>#VALUE!</v>
      </c>
      <c r="BR37" s="371" t="e">
        <f t="shared" si="28"/>
        <v>#VALUE!</v>
      </c>
      <c r="BS37" s="371" t="e">
        <f t="shared" si="28"/>
        <v>#VALUE!</v>
      </c>
      <c r="BT37" s="371" t="e">
        <f t="shared" si="28"/>
        <v>#VALUE!</v>
      </c>
      <c r="BU37" s="371" t="e">
        <f t="shared" si="28"/>
        <v>#VALUE!</v>
      </c>
      <c r="BV37" s="371" t="e">
        <f t="shared" si="28"/>
        <v>#VALUE!</v>
      </c>
      <c r="BY37" s="375"/>
      <c r="BZ37" s="375"/>
      <c r="CA37" s="375"/>
      <c r="CB37" s="375"/>
      <c r="CC37" s="375"/>
      <c r="CD37" s="375"/>
    </row>
    <row r="38" spans="1:88" ht="18.75" customHeight="1">
      <c r="A38" s="284">
        <v>6</v>
      </c>
      <c r="B38" s="298" t="s">
        <v>174</v>
      </c>
      <c r="C38" s="299" t="s">
        <v>308</v>
      </c>
      <c r="D38" s="300" t="s">
        <v>309</v>
      </c>
      <c r="E38" s="301" t="s">
        <v>310</v>
      </c>
      <c r="F38" s="302" t="s">
        <v>311</v>
      </c>
      <c r="G38" s="303" t="s">
        <v>312</v>
      </c>
      <c r="H38" s="304" t="s">
        <v>313</v>
      </c>
      <c r="I38" s="288"/>
      <c r="J38" s="305" t="e">
        <f t="shared" si="1"/>
        <v>#VALUE!</v>
      </c>
      <c r="K38" s="314"/>
      <c r="L38" s="322" t="e">
        <f t="shared" si="2"/>
        <v>#VALUE!</v>
      </c>
      <c r="M38" s="324" t="e">
        <f t="shared" si="18"/>
        <v>#VALUE!</v>
      </c>
      <c r="N38" s="324" t="e">
        <f t="shared" si="26"/>
        <v>#VALUE!</v>
      </c>
      <c r="O38" s="324" t="e">
        <f t="shared" si="26"/>
        <v>#VALUE!</v>
      </c>
      <c r="P38" s="324" t="e">
        <f t="shared" si="26"/>
        <v>#VALUE!</v>
      </c>
      <c r="Q38" s="324" t="e">
        <f t="shared" si="26"/>
        <v>#VALUE!</v>
      </c>
      <c r="R38" s="325" t="e">
        <f t="shared" si="26"/>
        <v>#VALUE!</v>
      </c>
      <c r="S38" s="323" t="e">
        <f t="shared" si="26"/>
        <v>#VALUE!</v>
      </c>
      <c r="T38" s="288"/>
      <c r="V38" s="298" t="s">
        <v>174</v>
      </c>
      <c r="W38" s="299" t="s">
        <v>308</v>
      </c>
      <c r="X38" s="300" t="s">
        <v>309</v>
      </c>
      <c r="Y38" s="301" t="s">
        <v>310</v>
      </c>
      <c r="Z38" s="302" t="s">
        <v>311</v>
      </c>
      <c r="AA38" s="303" t="s">
        <v>312</v>
      </c>
      <c r="AB38" s="304" t="s">
        <v>313</v>
      </c>
      <c r="AD38" s="370"/>
      <c r="AE38" s="370"/>
      <c r="AT38" s="353" t="e">
        <f t="shared" si="5"/>
        <v>#VALUE!</v>
      </c>
      <c r="AU38" s="353" t="e">
        <f t="shared" si="6"/>
        <v>#VALUE!</v>
      </c>
      <c r="AV38" s="353" t="e">
        <f t="shared" si="7"/>
        <v>#VALUE!</v>
      </c>
      <c r="AW38" s="353" t="e">
        <f t="shared" si="8"/>
        <v>#VALUE!</v>
      </c>
      <c r="AX38" s="353" t="e">
        <f t="shared" si="15"/>
        <v>#VALUE!</v>
      </c>
      <c r="AY38" s="353" t="e">
        <f t="shared" si="9"/>
        <v>#VALUE!</v>
      </c>
      <c r="BA38" s="355" t="e">
        <f t="shared" si="10"/>
        <v>#VALUE!</v>
      </c>
      <c r="BB38" s="356" t="e">
        <f t="shared" si="16"/>
        <v>#VALUE!</v>
      </c>
      <c r="BC38" s="353" t="e">
        <f t="shared" si="11"/>
        <v>#VALUE!</v>
      </c>
      <c r="BE38" s="373" t="e">
        <f t="shared" si="12"/>
        <v>#VALUE!</v>
      </c>
      <c r="BF38" s="373" t="e">
        <f t="shared" si="17"/>
        <v>#VALUE!</v>
      </c>
      <c r="BH38" s="371" t="e">
        <f t="shared" si="13"/>
        <v>#VALUE!</v>
      </c>
      <c r="BI38" s="371" t="e">
        <f t="shared" si="13"/>
        <v>#VALUE!</v>
      </c>
      <c r="BJ38" s="371" t="e">
        <f t="shared" si="13"/>
        <v>#VALUE!</v>
      </c>
      <c r="BK38" s="371" t="e">
        <f t="shared" si="13"/>
        <v>#VALUE!</v>
      </c>
      <c r="BL38" s="371" t="e">
        <f t="shared" si="13"/>
        <v>#VALUE!</v>
      </c>
      <c r="BM38" s="371" t="e">
        <f t="shared" si="13"/>
        <v>#VALUE!</v>
      </c>
      <c r="BN38" s="371" t="e">
        <f t="shared" si="13"/>
        <v>#VALUE!</v>
      </c>
      <c r="BP38" s="371" t="e">
        <f t="shared" si="28"/>
        <v>#VALUE!</v>
      </c>
      <c r="BQ38" s="371" t="e">
        <f t="shared" si="28"/>
        <v>#VALUE!</v>
      </c>
      <c r="BR38" s="371" t="e">
        <f t="shared" si="28"/>
        <v>#VALUE!</v>
      </c>
      <c r="BS38" s="371" t="e">
        <f t="shared" si="28"/>
        <v>#VALUE!</v>
      </c>
      <c r="BT38" s="371" t="e">
        <f t="shared" si="28"/>
        <v>#VALUE!</v>
      </c>
      <c r="BU38" s="371" t="e">
        <f t="shared" si="28"/>
        <v>#VALUE!</v>
      </c>
      <c r="BV38" s="371" t="e">
        <f t="shared" si="28"/>
        <v>#VALUE!</v>
      </c>
      <c r="BY38" s="375"/>
      <c r="BZ38" s="375"/>
      <c r="CA38" s="375"/>
      <c r="CB38" s="375"/>
      <c r="CC38" s="375"/>
      <c r="CD38" s="375"/>
    </row>
    <row r="39" spans="1:88" ht="18.75" customHeight="1">
      <c r="A39" s="284">
        <v>6</v>
      </c>
      <c r="I39" s="288"/>
      <c r="J39" s="305" t="e">
        <f t="shared" si="1"/>
        <v>#VALUE!</v>
      </c>
      <c r="K39" s="314"/>
      <c r="L39" s="322" t="e">
        <f t="shared" si="2"/>
        <v>#VALUE!</v>
      </c>
      <c r="M39" s="324" t="e">
        <f t="shared" si="18"/>
        <v>#VALUE!</v>
      </c>
      <c r="N39" s="324" t="e">
        <f t="shared" si="26"/>
        <v>#VALUE!</v>
      </c>
      <c r="O39" s="324" t="e">
        <f t="shared" si="26"/>
        <v>#VALUE!</v>
      </c>
      <c r="P39" s="324" t="e">
        <f t="shared" si="26"/>
        <v>#VALUE!</v>
      </c>
      <c r="Q39" s="324" t="e">
        <f t="shared" si="26"/>
        <v>#VALUE!</v>
      </c>
      <c r="R39" s="325" t="e">
        <f t="shared" si="26"/>
        <v>#VALUE!</v>
      </c>
      <c r="S39" s="323" t="e">
        <f t="shared" si="26"/>
        <v>#VALUE!</v>
      </c>
      <c r="T39" s="288"/>
      <c r="AD39" s="370"/>
      <c r="AE39" s="370"/>
      <c r="AT39" s="353" t="e">
        <f t="shared" si="5"/>
        <v>#VALUE!</v>
      </c>
      <c r="AU39" s="353" t="e">
        <f t="shared" si="6"/>
        <v>#VALUE!</v>
      </c>
      <c r="AV39" s="353" t="e">
        <f t="shared" si="7"/>
        <v>#VALUE!</v>
      </c>
      <c r="AW39" s="353" t="e">
        <f t="shared" si="8"/>
        <v>#VALUE!</v>
      </c>
      <c r="AX39" s="353" t="e">
        <f t="shared" si="15"/>
        <v>#VALUE!</v>
      </c>
      <c r="AY39" s="353" t="e">
        <f t="shared" si="9"/>
        <v>#VALUE!</v>
      </c>
      <c r="BA39" s="355" t="e">
        <f t="shared" si="10"/>
        <v>#VALUE!</v>
      </c>
      <c r="BB39" s="356" t="e">
        <f t="shared" si="16"/>
        <v>#VALUE!</v>
      </c>
      <c r="BC39" s="353" t="e">
        <f t="shared" si="11"/>
        <v>#VALUE!</v>
      </c>
      <c r="BE39" s="373" t="e">
        <f t="shared" si="12"/>
        <v>#VALUE!</v>
      </c>
      <c r="BF39" s="373" t="e">
        <f t="shared" si="17"/>
        <v>#VALUE!</v>
      </c>
      <c r="BH39" s="371" t="e">
        <f t="shared" si="13"/>
        <v>#VALUE!</v>
      </c>
      <c r="BI39" s="371" t="e">
        <f t="shared" si="13"/>
        <v>#VALUE!</v>
      </c>
      <c r="BJ39" s="371" t="e">
        <f t="shared" si="13"/>
        <v>#VALUE!</v>
      </c>
      <c r="BK39" s="371" t="e">
        <f t="shared" si="13"/>
        <v>#VALUE!</v>
      </c>
      <c r="BL39" s="371" t="e">
        <f t="shared" si="13"/>
        <v>#VALUE!</v>
      </c>
      <c r="BM39" s="371" t="e">
        <f t="shared" si="13"/>
        <v>#VALUE!</v>
      </c>
      <c r="BN39" s="371" t="e">
        <f t="shared" si="13"/>
        <v>#VALUE!</v>
      </c>
      <c r="BP39" s="371" t="e">
        <f t="shared" si="28"/>
        <v>#VALUE!</v>
      </c>
      <c r="BQ39" s="371" t="e">
        <f t="shared" si="28"/>
        <v>#VALUE!</v>
      </c>
      <c r="BR39" s="371" t="e">
        <f t="shared" si="28"/>
        <v>#VALUE!</v>
      </c>
      <c r="BS39" s="371" t="e">
        <f t="shared" si="28"/>
        <v>#VALUE!</v>
      </c>
      <c r="BT39" s="371" t="e">
        <f t="shared" si="28"/>
        <v>#VALUE!</v>
      </c>
      <c r="BU39" s="371" t="e">
        <f t="shared" si="28"/>
        <v>#VALUE!</v>
      </c>
      <c r="BV39" s="371" t="e">
        <f t="shared" si="28"/>
        <v>#VALUE!</v>
      </c>
    </row>
    <row r="40" spans="1:88" ht="18.75" customHeight="1">
      <c r="A40" s="284">
        <v>6</v>
      </c>
      <c r="B40" s="326" t="s">
        <v>681</v>
      </c>
      <c r="C40" s="326" t="e">
        <f t="shared" ref="C40:H40" si="31">B40+1</f>
        <v>#VALUE!</v>
      </c>
      <c r="D40" s="318" t="e">
        <f t="shared" si="31"/>
        <v>#VALUE!</v>
      </c>
      <c r="E40" s="319" t="e">
        <f t="shared" si="31"/>
        <v>#VALUE!</v>
      </c>
      <c r="F40" s="319" t="e">
        <f t="shared" si="31"/>
        <v>#VALUE!</v>
      </c>
      <c r="G40" s="320" t="e">
        <f t="shared" si="31"/>
        <v>#VALUE!</v>
      </c>
      <c r="H40" s="318" t="e">
        <f t="shared" si="31"/>
        <v>#VALUE!</v>
      </c>
      <c r="I40" s="288"/>
      <c r="J40" s="305" t="e">
        <f t="shared" si="1"/>
        <v>#VALUE!</v>
      </c>
      <c r="K40" s="314"/>
      <c r="L40" s="322" t="e">
        <f t="shared" si="2"/>
        <v>#VALUE!</v>
      </c>
      <c r="M40" s="324" t="e">
        <f t="shared" si="18"/>
        <v>#VALUE!</v>
      </c>
      <c r="N40" s="324" t="e">
        <f t="shared" si="26"/>
        <v>#VALUE!</v>
      </c>
      <c r="O40" s="324" t="e">
        <f t="shared" si="26"/>
        <v>#VALUE!</v>
      </c>
      <c r="P40" s="324" t="e">
        <f t="shared" si="26"/>
        <v>#VALUE!</v>
      </c>
      <c r="Q40" s="324" t="e">
        <f t="shared" si="26"/>
        <v>#VALUE!</v>
      </c>
      <c r="R40" s="325" t="e">
        <f t="shared" si="26"/>
        <v>#VALUE!</v>
      </c>
      <c r="S40" s="323" t="e">
        <f t="shared" si="26"/>
        <v>#VALUE!</v>
      </c>
      <c r="T40" s="288"/>
      <c r="V40" s="326" t="s">
        <v>738</v>
      </c>
      <c r="W40" s="326" t="e">
        <f t="shared" ref="W40:AB40" si="32">V40+1</f>
        <v>#VALUE!</v>
      </c>
      <c r="X40" s="326" t="e">
        <f t="shared" si="32"/>
        <v>#VALUE!</v>
      </c>
      <c r="Y40" s="326" t="e">
        <f t="shared" si="32"/>
        <v>#VALUE!</v>
      </c>
      <c r="Z40" s="326" t="e">
        <f t="shared" si="32"/>
        <v>#VALUE!</v>
      </c>
      <c r="AA40" s="320" t="e">
        <f t="shared" si="32"/>
        <v>#VALUE!</v>
      </c>
      <c r="AB40" s="318" t="e">
        <f t="shared" si="32"/>
        <v>#VALUE!</v>
      </c>
      <c r="AD40" s="370"/>
      <c r="AE40" s="370"/>
      <c r="AT40" s="353" t="e">
        <f t="shared" si="5"/>
        <v>#VALUE!</v>
      </c>
      <c r="AU40" s="353" t="e">
        <f t="shared" si="6"/>
        <v>#VALUE!</v>
      </c>
      <c r="AV40" s="353" t="e">
        <f t="shared" si="7"/>
        <v>#VALUE!</v>
      </c>
      <c r="AW40" s="353" t="e">
        <f t="shared" si="8"/>
        <v>#VALUE!</v>
      </c>
      <c r="AX40" s="353" t="e">
        <f t="shared" si="15"/>
        <v>#VALUE!</v>
      </c>
      <c r="AY40" s="353" t="e">
        <f t="shared" si="9"/>
        <v>#VALUE!</v>
      </c>
      <c r="BA40" s="355" t="e">
        <f t="shared" si="10"/>
        <v>#VALUE!</v>
      </c>
      <c r="BB40" s="356" t="e">
        <f t="shared" si="16"/>
        <v>#VALUE!</v>
      </c>
      <c r="BC40" s="353" t="e">
        <f t="shared" si="11"/>
        <v>#VALUE!</v>
      </c>
      <c r="BE40" s="373" t="e">
        <f t="shared" si="12"/>
        <v>#VALUE!</v>
      </c>
      <c r="BF40" s="373" t="e">
        <f t="shared" si="17"/>
        <v>#VALUE!</v>
      </c>
      <c r="BH40" s="371" t="e">
        <f t="shared" si="13"/>
        <v>#VALUE!</v>
      </c>
      <c r="BI40" s="371" t="e">
        <f t="shared" si="13"/>
        <v>#VALUE!</v>
      </c>
      <c r="BJ40" s="371" t="e">
        <f t="shared" si="13"/>
        <v>#VALUE!</v>
      </c>
      <c r="BK40" s="371" t="e">
        <f t="shared" si="13"/>
        <v>#VALUE!</v>
      </c>
      <c r="BL40" s="371" t="e">
        <f t="shared" si="13"/>
        <v>#VALUE!</v>
      </c>
      <c r="BM40" s="371" t="e">
        <f t="shared" si="13"/>
        <v>#VALUE!</v>
      </c>
      <c r="BN40" s="371" t="e">
        <f t="shared" si="13"/>
        <v>#VALUE!</v>
      </c>
      <c r="BP40" s="371" t="e">
        <f t="shared" si="28"/>
        <v>#VALUE!</v>
      </c>
      <c r="BQ40" s="371" t="e">
        <f t="shared" si="28"/>
        <v>#VALUE!</v>
      </c>
      <c r="BR40" s="371" t="e">
        <f t="shared" si="28"/>
        <v>#VALUE!</v>
      </c>
      <c r="BS40" s="371" t="e">
        <f t="shared" si="28"/>
        <v>#VALUE!</v>
      </c>
      <c r="BT40" s="371" t="e">
        <f t="shared" si="28"/>
        <v>#VALUE!</v>
      </c>
      <c r="BU40" s="371" t="e">
        <f t="shared" si="28"/>
        <v>#VALUE!</v>
      </c>
      <c r="BV40" s="371" t="e">
        <f t="shared" si="28"/>
        <v>#VALUE!</v>
      </c>
    </row>
    <row r="41" spans="1:88" ht="18.75" customHeight="1">
      <c r="A41" s="284">
        <v>6</v>
      </c>
      <c r="B41" s="331"/>
      <c r="C41" s="331"/>
      <c r="D41" s="328"/>
      <c r="E41" s="329"/>
      <c r="F41" s="329"/>
      <c r="G41" s="330"/>
      <c r="H41" s="328"/>
      <c r="I41" s="288"/>
      <c r="J41" s="305" t="e">
        <f t="shared" si="1"/>
        <v>#VALUE!</v>
      </c>
      <c r="K41" s="314"/>
      <c r="L41" s="322" t="e">
        <f t="shared" si="2"/>
        <v>#VALUE!</v>
      </c>
      <c r="M41" s="324" t="e">
        <f t="shared" si="18"/>
        <v>#VALUE!</v>
      </c>
      <c r="N41" s="324" t="e">
        <f t="shared" ref="N41:S56" si="33">M41+1</f>
        <v>#VALUE!</v>
      </c>
      <c r="O41" s="324" t="e">
        <f t="shared" si="33"/>
        <v>#VALUE!</v>
      </c>
      <c r="P41" s="324" t="e">
        <f t="shared" si="33"/>
        <v>#VALUE!</v>
      </c>
      <c r="Q41" s="324" t="e">
        <f t="shared" si="33"/>
        <v>#VALUE!</v>
      </c>
      <c r="R41" s="325" t="e">
        <f t="shared" si="33"/>
        <v>#VALUE!</v>
      </c>
      <c r="S41" s="323" t="e">
        <f t="shared" si="33"/>
        <v>#VALUE!</v>
      </c>
      <c r="T41" s="288"/>
      <c r="V41" s="331"/>
      <c r="W41" s="331"/>
      <c r="X41" s="331"/>
      <c r="Y41" s="331"/>
      <c r="Z41" s="331"/>
      <c r="AA41" s="330"/>
      <c r="AB41" s="328"/>
      <c r="AD41" s="370"/>
      <c r="AE41" s="370"/>
      <c r="AT41" s="353" t="e">
        <f t="shared" si="5"/>
        <v>#VALUE!</v>
      </c>
      <c r="AU41" s="353" t="e">
        <f t="shared" si="6"/>
        <v>#VALUE!</v>
      </c>
      <c r="AV41" s="353" t="e">
        <f t="shared" si="7"/>
        <v>#VALUE!</v>
      </c>
      <c r="AW41" s="353" t="e">
        <f t="shared" si="8"/>
        <v>#VALUE!</v>
      </c>
      <c r="AX41" s="353" t="e">
        <f t="shared" si="15"/>
        <v>#VALUE!</v>
      </c>
      <c r="AY41" s="353" t="e">
        <f t="shared" si="9"/>
        <v>#VALUE!</v>
      </c>
      <c r="BA41" s="355" t="e">
        <f t="shared" si="10"/>
        <v>#VALUE!</v>
      </c>
      <c r="BB41" s="356" t="e">
        <f t="shared" si="16"/>
        <v>#VALUE!</v>
      </c>
      <c r="BC41" s="353" t="e">
        <f t="shared" si="11"/>
        <v>#VALUE!</v>
      </c>
      <c r="BE41" s="373" t="e">
        <f t="shared" si="12"/>
        <v>#VALUE!</v>
      </c>
      <c r="BF41" s="373" t="e">
        <f t="shared" si="17"/>
        <v>#VALUE!</v>
      </c>
      <c r="BH41" s="371" t="e">
        <f t="shared" ref="BH41:BN62" si="34">IF(MONTH(M41)&lt;&gt;MONTH(M40),1,0)</f>
        <v>#VALUE!</v>
      </c>
      <c r="BI41" s="371" t="e">
        <f t="shared" si="34"/>
        <v>#VALUE!</v>
      </c>
      <c r="BJ41" s="371" t="e">
        <f t="shared" si="34"/>
        <v>#VALUE!</v>
      </c>
      <c r="BK41" s="371" t="e">
        <f t="shared" si="34"/>
        <v>#VALUE!</v>
      </c>
      <c r="BL41" s="371" t="e">
        <f t="shared" si="34"/>
        <v>#VALUE!</v>
      </c>
      <c r="BM41" s="371" t="e">
        <f t="shared" si="34"/>
        <v>#VALUE!</v>
      </c>
      <c r="BN41" s="371" t="e">
        <f t="shared" si="34"/>
        <v>#VALUE!</v>
      </c>
      <c r="BP41" s="371" t="e">
        <f t="shared" ref="BP41:BV56" si="35">IF(BH41=1,1,BP40+1)</f>
        <v>#VALUE!</v>
      </c>
      <c r="BQ41" s="371" t="e">
        <f t="shared" si="35"/>
        <v>#VALUE!</v>
      </c>
      <c r="BR41" s="371" t="e">
        <f t="shared" si="35"/>
        <v>#VALUE!</v>
      </c>
      <c r="BS41" s="371" t="e">
        <f t="shared" si="35"/>
        <v>#VALUE!</v>
      </c>
      <c r="BT41" s="371" t="e">
        <f t="shared" si="35"/>
        <v>#VALUE!</v>
      </c>
      <c r="BU41" s="371" t="e">
        <f t="shared" si="35"/>
        <v>#VALUE!</v>
      </c>
      <c r="BV41" s="371" t="e">
        <f t="shared" si="35"/>
        <v>#VALUE!</v>
      </c>
    </row>
    <row r="42" spans="1:88" ht="18.75" customHeight="1">
      <c r="A42" s="284">
        <v>6</v>
      </c>
      <c r="B42" s="333" t="s">
        <v>330</v>
      </c>
      <c r="C42" s="333" t="s">
        <v>326</v>
      </c>
      <c r="D42" s="332" t="s">
        <v>327</v>
      </c>
      <c r="E42" s="332" t="s">
        <v>328</v>
      </c>
      <c r="F42" s="332" t="s">
        <v>329</v>
      </c>
      <c r="G42" s="332" t="s">
        <v>330</v>
      </c>
      <c r="H42" s="332" t="s">
        <v>331</v>
      </c>
      <c r="I42" s="288"/>
      <c r="J42" s="305" t="e">
        <f t="shared" si="1"/>
        <v>#VALUE!</v>
      </c>
      <c r="K42" s="314"/>
      <c r="L42" s="322" t="e">
        <f t="shared" si="2"/>
        <v>#VALUE!</v>
      </c>
      <c r="M42" s="324" t="e">
        <f t="shared" si="18"/>
        <v>#VALUE!</v>
      </c>
      <c r="N42" s="324" t="e">
        <f t="shared" si="33"/>
        <v>#VALUE!</v>
      </c>
      <c r="O42" s="324" t="e">
        <f t="shared" si="33"/>
        <v>#VALUE!</v>
      </c>
      <c r="P42" s="324" t="e">
        <f t="shared" si="33"/>
        <v>#VALUE!</v>
      </c>
      <c r="Q42" s="324" t="e">
        <f t="shared" si="33"/>
        <v>#VALUE!</v>
      </c>
      <c r="R42" s="325" t="e">
        <f t="shared" si="33"/>
        <v>#VALUE!</v>
      </c>
      <c r="S42" s="323" t="e">
        <f t="shared" si="33"/>
        <v>#VALUE!</v>
      </c>
      <c r="T42" s="288"/>
      <c r="V42" s="333" t="s">
        <v>329</v>
      </c>
      <c r="W42" s="333" t="s">
        <v>330</v>
      </c>
      <c r="X42" s="333" t="s">
        <v>331</v>
      </c>
      <c r="Y42" s="333" t="s">
        <v>326</v>
      </c>
      <c r="Z42" s="333" t="s">
        <v>328</v>
      </c>
      <c r="AA42" s="332" t="s">
        <v>329</v>
      </c>
      <c r="AB42" s="332" t="s">
        <v>330</v>
      </c>
      <c r="AD42" s="370"/>
      <c r="AE42" s="370"/>
      <c r="AT42" s="353" t="e">
        <f t="shared" si="5"/>
        <v>#VALUE!</v>
      </c>
      <c r="AU42" s="353" t="e">
        <f t="shared" si="6"/>
        <v>#VALUE!</v>
      </c>
      <c r="AV42" s="353" t="e">
        <f t="shared" si="7"/>
        <v>#VALUE!</v>
      </c>
      <c r="AW42" s="353" t="e">
        <f t="shared" si="8"/>
        <v>#VALUE!</v>
      </c>
      <c r="AX42" s="353" t="e">
        <f t="shared" si="15"/>
        <v>#VALUE!</v>
      </c>
      <c r="AY42" s="353" t="e">
        <f t="shared" si="9"/>
        <v>#VALUE!</v>
      </c>
      <c r="BA42" s="355" t="e">
        <f t="shared" si="10"/>
        <v>#VALUE!</v>
      </c>
      <c r="BB42" s="356" t="e">
        <f t="shared" si="16"/>
        <v>#VALUE!</v>
      </c>
      <c r="BC42" s="353" t="e">
        <f t="shared" si="11"/>
        <v>#VALUE!</v>
      </c>
      <c r="BE42" s="373" t="e">
        <f t="shared" si="12"/>
        <v>#VALUE!</v>
      </c>
      <c r="BF42" s="373" t="e">
        <f t="shared" si="17"/>
        <v>#VALUE!</v>
      </c>
      <c r="BH42" s="371" t="e">
        <f t="shared" si="34"/>
        <v>#VALUE!</v>
      </c>
      <c r="BI42" s="371" t="e">
        <f t="shared" si="34"/>
        <v>#VALUE!</v>
      </c>
      <c r="BJ42" s="371" t="e">
        <f t="shared" si="34"/>
        <v>#VALUE!</v>
      </c>
      <c r="BK42" s="371" t="e">
        <f t="shared" si="34"/>
        <v>#VALUE!</v>
      </c>
      <c r="BL42" s="371" t="e">
        <f t="shared" si="34"/>
        <v>#VALUE!</v>
      </c>
      <c r="BM42" s="371" t="e">
        <f t="shared" si="34"/>
        <v>#VALUE!</v>
      </c>
      <c r="BN42" s="371" t="e">
        <f t="shared" si="34"/>
        <v>#VALUE!</v>
      </c>
      <c r="BP42" s="371" t="e">
        <f t="shared" si="35"/>
        <v>#VALUE!</v>
      </c>
      <c r="BQ42" s="371" t="e">
        <f t="shared" si="35"/>
        <v>#VALUE!</v>
      </c>
      <c r="BR42" s="371" t="e">
        <f t="shared" si="35"/>
        <v>#VALUE!</v>
      </c>
      <c r="BS42" s="371" t="e">
        <f t="shared" si="35"/>
        <v>#VALUE!</v>
      </c>
      <c r="BT42" s="371" t="e">
        <f t="shared" si="35"/>
        <v>#VALUE!</v>
      </c>
      <c r="BU42" s="371" t="e">
        <f t="shared" si="35"/>
        <v>#VALUE!</v>
      </c>
      <c r="BV42" s="371" t="e">
        <f t="shared" si="35"/>
        <v>#VALUE!</v>
      </c>
      <c r="BY42" s="376"/>
      <c r="BZ42" s="376"/>
      <c r="CA42" s="376"/>
      <c r="CB42" s="376"/>
      <c r="CC42" s="376"/>
      <c r="CD42" s="376"/>
    </row>
    <row r="43" spans="1:88" ht="18.75" customHeight="1">
      <c r="A43" s="284">
        <v>6</v>
      </c>
      <c r="B43" s="337"/>
      <c r="C43" s="337"/>
      <c r="D43" s="334" t="s">
        <v>332</v>
      </c>
      <c r="E43" s="335"/>
      <c r="F43" s="335"/>
      <c r="G43" s="336"/>
      <c r="H43" s="334"/>
      <c r="I43" s="288"/>
      <c r="J43" s="305" t="e">
        <f t="shared" si="1"/>
        <v>#VALUE!</v>
      </c>
      <c r="K43" s="314"/>
      <c r="L43" s="322" t="e">
        <f t="shared" si="2"/>
        <v>#VALUE!</v>
      </c>
      <c r="M43" s="323" t="e">
        <f t="shared" si="18"/>
        <v>#VALUE!</v>
      </c>
      <c r="N43" s="324" t="e">
        <f t="shared" si="33"/>
        <v>#VALUE!</v>
      </c>
      <c r="O43" s="324" t="e">
        <f t="shared" si="33"/>
        <v>#VALUE!</v>
      </c>
      <c r="P43" s="324" t="e">
        <f t="shared" si="33"/>
        <v>#VALUE!</v>
      </c>
      <c r="Q43" s="324" t="e">
        <f t="shared" si="33"/>
        <v>#VALUE!</v>
      </c>
      <c r="R43" s="325" t="e">
        <f t="shared" si="33"/>
        <v>#VALUE!</v>
      </c>
      <c r="S43" s="323" t="e">
        <f t="shared" si="33"/>
        <v>#VALUE!</v>
      </c>
      <c r="T43" s="288"/>
      <c r="V43" s="337" t="s">
        <v>340</v>
      </c>
      <c r="W43" s="337"/>
      <c r="X43" s="337"/>
      <c r="Y43" s="337"/>
      <c r="Z43" s="337"/>
      <c r="AA43" s="336"/>
      <c r="AB43" s="334"/>
      <c r="AD43" s="370"/>
      <c r="AE43" s="370"/>
      <c r="AT43" s="353" t="e">
        <f t="shared" si="5"/>
        <v>#VALUE!</v>
      </c>
      <c r="AU43" s="353" t="e">
        <f t="shared" si="6"/>
        <v>#VALUE!</v>
      </c>
      <c r="AV43" s="353" t="e">
        <f t="shared" si="7"/>
        <v>#VALUE!</v>
      </c>
      <c r="AW43" s="353" t="e">
        <f t="shared" si="8"/>
        <v>#VALUE!</v>
      </c>
      <c r="AX43" s="353" t="e">
        <f t="shared" si="15"/>
        <v>#VALUE!</v>
      </c>
      <c r="AY43" s="353" t="e">
        <f t="shared" si="9"/>
        <v>#VALUE!</v>
      </c>
      <c r="BA43" s="355" t="e">
        <f t="shared" si="10"/>
        <v>#VALUE!</v>
      </c>
      <c r="BB43" s="356" t="e">
        <f t="shared" si="16"/>
        <v>#VALUE!</v>
      </c>
      <c r="BC43" s="353" t="e">
        <f t="shared" si="11"/>
        <v>#VALUE!</v>
      </c>
      <c r="BE43" s="373" t="e">
        <f t="shared" si="12"/>
        <v>#VALUE!</v>
      </c>
      <c r="BF43" s="373" t="e">
        <f t="shared" si="17"/>
        <v>#VALUE!</v>
      </c>
      <c r="BH43" s="371" t="e">
        <f t="shared" si="34"/>
        <v>#VALUE!</v>
      </c>
      <c r="BI43" s="371" t="e">
        <f t="shared" si="34"/>
        <v>#VALUE!</v>
      </c>
      <c r="BJ43" s="371" t="e">
        <f t="shared" si="34"/>
        <v>#VALUE!</v>
      </c>
      <c r="BK43" s="371" t="e">
        <f t="shared" si="34"/>
        <v>#VALUE!</v>
      </c>
      <c r="BL43" s="371" t="e">
        <f t="shared" si="34"/>
        <v>#VALUE!</v>
      </c>
      <c r="BM43" s="371" t="e">
        <f t="shared" si="34"/>
        <v>#VALUE!</v>
      </c>
      <c r="BN43" s="371" t="e">
        <f t="shared" si="34"/>
        <v>#VALUE!</v>
      </c>
      <c r="BP43" s="371" t="e">
        <f t="shared" si="35"/>
        <v>#VALUE!</v>
      </c>
      <c r="BQ43" s="371" t="e">
        <f t="shared" si="35"/>
        <v>#VALUE!</v>
      </c>
      <c r="BR43" s="371" t="e">
        <f t="shared" si="35"/>
        <v>#VALUE!</v>
      </c>
      <c r="BS43" s="371" t="e">
        <f t="shared" si="35"/>
        <v>#VALUE!</v>
      </c>
      <c r="BT43" s="371" t="e">
        <f t="shared" si="35"/>
        <v>#VALUE!</v>
      </c>
      <c r="BU43" s="371" t="e">
        <f t="shared" si="35"/>
        <v>#VALUE!</v>
      </c>
      <c r="BV43" s="371" t="e">
        <f t="shared" si="35"/>
        <v>#VALUE!</v>
      </c>
      <c r="BY43" s="375"/>
      <c r="BZ43" s="375"/>
      <c r="CA43" s="375"/>
      <c r="CB43" s="375"/>
      <c r="CC43" s="375"/>
      <c r="CD43" s="375"/>
    </row>
    <row r="44" spans="1:88" ht="18.75" customHeight="1">
      <c r="A44" s="284">
        <v>6</v>
      </c>
      <c r="B44" s="319" t="e">
        <f>H40+1</f>
        <v>#VALUE!</v>
      </c>
      <c r="C44" s="319" t="e">
        <f t="shared" ref="C44:H44" si="36">B44+1</f>
        <v>#VALUE!</v>
      </c>
      <c r="D44" s="319" t="e">
        <f t="shared" si="36"/>
        <v>#VALUE!</v>
      </c>
      <c r="E44" s="319" t="e">
        <f t="shared" si="36"/>
        <v>#VALUE!</v>
      </c>
      <c r="F44" s="319" t="e">
        <f t="shared" si="36"/>
        <v>#VALUE!</v>
      </c>
      <c r="G44" s="320" t="e">
        <f t="shared" si="36"/>
        <v>#VALUE!</v>
      </c>
      <c r="H44" s="318" t="e">
        <f t="shared" si="36"/>
        <v>#VALUE!</v>
      </c>
      <c r="I44" s="288"/>
      <c r="J44" s="305" t="e">
        <f t="shared" si="1"/>
        <v>#VALUE!</v>
      </c>
      <c r="K44" s="314"/>
      <c r="L44" s="322" t="e">
        <f t="shared" si="2"/>
        <v>#VALUE!</v>
      </c>
      <c r="M44" s="324" t="e">
        <f t="shared" si="18"/>
        <v>#VALUE!</v>
      </c>
      <c r="N44" s="324" t="e">
        <f t="shared" si="33"/>
        <v>#VALUE!</v>
      </c>
      <c r="O44" s="324" t="e">
        <f t="shared" si="33"/>
        <v>#VALUE!</v>
      </c>
      <c r="P44" s="324" t="e">
        <f t="shared" si="33"/>
        <v>#VALUE!</v>
      </c>
      <c r="Q44" s="324" t="e">
        <f t="shared" si="33"/>
        <v>#VALUE!</v>
      </c>
      <c r="R44" s="325" t="e">
        <f t="shared" si="33"/>
        <v>#VALUE!</v>
      </c>
      <c r="S44" s="323" t="e">
        <f t="shared" si="33"/>
        <v>#VALUE!</v>
      </c>
      <c r="T44" s="288"/>
      <c r="V44" s="319" t="e">
        <f>AB40+1</f>
        <v>#VALUE!</v>
      </c>
      <c r="W44" s="319" t="e">
        <f t="shared" ref="W44:AB44" si="37">V44+1</f>
        <v>#VALUE!</v>
      </c>
      <c r="X44" s="319" t="e">
        <f t="shared" si="37"/>
        <v>#VALUE!</v>
      </c>
      <c r="Y44" s="319" t="e">
        <f t="shared" si="37"/>
        <v>#VALUE!</v>
      </c>
      <c r="Z44" s="319" t="e">
        <f t="shared" si="37"/>
        <v>#VALUE!</v>
      </c>
      <c r="AA44" s="320" t="e">
        <f t="shared" si="37"/>
        <v>#VALUE!</v>
      </c>
      <c r="AB44" s="318" t="e">
        <f t="shared" si="37"/>
        <v>#VALUE!</v>
      </c>
      <c r="AD44" s="370"/>
      <c r="AE44" s="370"/>
      <c r="AT44" s="353" t="e">
        <f t="shared" si="5"/>
        <v>#VALUE!</v>
      </c>
      <c r="AU44" s="353" t="e">
        <f t="shared" si="6"/>
        <v>#VALUE!</v>
      </c>
      <c r="AV44" s="353" t="e">
        <f t="shared" si="7"/>
        <v>#VALUE!</v>
      </c>
      <c r="AW44" s="353" t="e">
        <f t="shared" si="8"/>
        <v>#VALUE!</v>
      </c>
      <c r="AX44" s="353" t="e">
        <f t="shared" si="15"/>
        <v>#VALUE!</v>
      </c>
      <c r="AY44" s="353" t="e">
        <f t="shared" si="9"/>
        <v>#VALUE!</v>
      </c>
      <c r="BA44" s="355" t="e">
        <f t="shared" si="10"/>
        <v>#VALUE!</v>
      </c>
      <c r="BB44" s="356" t="e">
        <f t="shared" si="16"/>
        <v>#VALUE!</v>
      </c>
      <c r="BC44" s="353" t="e">
        <f t="shared" si="11"/>
        <v>#VALUE!</v>
      </c>
      <c r="BE44" s="373" t="e">
        <f t="shared" si="12"/>
        <v>#VALUE!</v>
      </c>
      <c r="BF44" s="373" t="e">
        <f t="shared" si="17"/>
        <v>#VALUE!</v>
      </c>
      <c r="BH44" s="371" t="e">
        <f t="shared" si="34"/>
        <v>#VALUE!</v>
      </c>
      <c r="BI44" s="371" t="e">
        <f t="shared" si="34"/>
        <v>#VALUE!</v>
      </c>
      <c r="BJ44" s="371" t="e">
        <f t="shared" si="34"/>
        <v>#VALUE!</v>
      </c>
      <c r="BK44" s="371" t="e">
        <f t="shared" si="34"/>
        <v>#VALUE!</v>
      </c>
      <c r="BL44" s="371" t="e">
        <f t="shared" si="34"/>
        <v>#VALUE!</v>
      </c>
      <c r="BM44" s="371" t="e">
        <f t="shared" si="34"/>
        <v>#VALUE!</v>
      </c>
      <c r="BN44" s="371" t="e">
        <f t="shared" si="34"/>
        <v>#VALUE!</v>
      </c>
      <c r="BP44" s="371" t="e">
        <f t="shared" si="35"/>
        <v>#VALUE!</v>
      </c>
      <c r="BQ44" s="371" t="e">
        <f t="shared" si="35"/>
        <v>#VALUE!</v>
      </c>
      <c r="BR44" s="371" t="e">
        <f t="shared" si="35"/>
        <v>#VALUE!</v>
      </c>
      <c r="BS44" s="371" t="e">
        <f t="shared" si="35"/>
        <v>#VALUE!</v>
      </c>
      <c r="BT44" s="371" t="e">
        <f t="shared" si="35"/>
        <v>#VALUE!</v>
      </c>
      <c r="BU44" s="371" t="e">
        <f t="shared" si="35"/>
        <v>#VALUE!</v>
      </c>
      <c r="BV44" s="371" t="e">
        <f t="shared" si="35"/>
        <v>#VALUE!</v>
      </c>
      <c r="BY44" s="375"/>
      <c r="BZ44" s="375"/>
      <c r="CA44" s="375"/>
      <c r="CB44" s="375"/>
      <c r="CC44" s="375"/>
      <c r="CD44" s="375"/>
    </row>
    <row r="45" spans="1:88" ht="18.75" customHeight="1">
      <c r="A45" s="284">
        <v>6</v>
      </c>
      <c r="B45" s="329"/>
      <c r="C45" s="329"/>
      <c r="D45" s="329"/>
      <c r="E45" s="329"/>
      <c r="F45" s="329"/>
      <c r="G45" s="330"/>
      <c r="H45" s="328"/>
      <c r="I45" s="288"/>
      <c r="J45" s="305" t="e">
        <f t="shared" si="1"/>
        <v>#VALUE!</v>
      </c>
      <c r="K45" s="314"/>
      <c r="L45" s="322" t="e">
        <f t="shared" si="2"/>
        <v>#VALUE!</v>
      </c>
      <c r="M45" s="324" t="e">
        <f t="shared" si="18"/>
        <v>#VALUE!</v>
      </c>
      <c r="N45" s="324" t="e">
        <f t="shared" si="33"/>
        <v>#VALUE!</v>
      </c>
      <c r="O45" s="324" t="e">
        <f t="shared" si="33"/>
        <v>#VALUE!</v>
      </c>
      <c r="P45" s="324" t="e">
        <f t="shared" si="33"/>
        <v>#VALUE!</v>
      </c>
      <c r="Q45" s="324" t="e">
        <f t="shared" si="33"/>
        <v>#VALUE!</v>
      </c>
      <c r="R45" s="325" t="e">
        <f t="shared" si="33"/>
        <v>#VALUE!</v>
      </c>
      <c r="S45" s="323" t="e">
        <f t="shared" si="33"/>
        <v>#VALUE!</v>
      </c>
      <c r="T45" s="288"/>
      <c r="V45" s="329"/>
      <c r="W45" s="329"/>
      <c r="X45" s="329"/>
      <c r="Y45" s="329"/>
      <c r="Z45" s="329"/>
      <c r="AA45" s="330"/>
      <c r="AB45" s="328"/>
      <c r="AD45" s="370"/>
      <c r="AE45" s="370"/>
      <c r="AT45" s="353" t="e">
        <f t="shared" si="5"/>
        <v>#VALUE!</v>
      </c>
      <c r="AU45" s="353" t="e">
        <f t="shared" si="6"/>
        <v>#VALUE!</v>
      </c>
      <c r="AV45" s="353" t="e">
        <f t="shared" si="7"/>
        <v>#VALUE!</v>
      </c>
      <c r="AW45" s="353" t="e">
        <f t="shared" si="8"/>
        <v>#VALUE!</v>
      </c>
      <c r="AX45" s="353" t="e">
        <f t="shared" si="15"/>
        <v>#VALUE!</v>
      </c>
      <c r="AY45" s="353" t="e">
        <f t="shared" si="9"/>
        <v>#VALUE!</v>
      </c>
      <c r="BA45" s="355" t="e">
        <f t="shared" si="10"/>
        <v>#VALUE!</v>
      </c>
      <c r="BB45" s="356" t="e">
        <f t="shared" si="16"/>
        <v>#VALUE!</v>
      </c>
      <c r="BC45" s="353" t="e">
        <f t="shared" si="11"/>
        <v>#VALUE!</v>
      </c>
      <c r="BE45" s="373" t="e">
        <f t="shared" si="12"/>
        <v>#VALUE!</v>
      </c>
      <c r="BF45" s="373" t="e">
        <f t="shared" si="17"/>
        <v>#VALUE!</v>
      </c>
      <c r="BH45" s="371" t="e">
        <f t="shared" si="34"/>
        <v>#VALUE!</v>
      </c>
      <c r="BI45" s="371" t="e">
        <f t="shared" si="34"/>
        <v>#VALUE!</v>
      </c>
      <c r="BJ45" s="371" t="e">
        <f t="shared" si="34"/>
        <v>#VALUE!</v>
      </c>
      <c r="BK45" s="371" t="e">
        <f t="shared" si="34"/>
        <v>#VALUE!</v>
      </c>
      <c r="BL45" s="371" t="e">
        <f t="shared" si="34"/>
        <v>#VALUE!</v>
      </c>
      <c r="BM45" s="371" t="e">
        <f t="shared" si="34"/>
        <v>#VALUE!</v>
      </c>
      <c r="BN45" s="371" t="e">
        <f t="shared" si="34"/>
        <v>#VALUE!</v>
      </c>
      <c r="BP45" s="371" t="e">
        <f t="shared" si="35"/>
        <v>#VALUE!</v>
      </c>
      <c r="BQ45" s="371" t="e">
        <f t="shared" si="35"/>
        <v>#VALUE!</v>
      </c>
      <c r="BR45" s="371" t="e">
        <f t="shared" si="35"/>
        <v>#VALUE!</v>
      </c>
      <c r="BS45" s="371" t="e">
        <f t="shared" si="35"/>
        <v>#VALUE!</v>
      </c>
      <c r="BT45" s="371" t="e">
        <f t="shared" si="35"/>
        <v>#VALUE!</v>
      </c>
      <c r="BU45" s="371" t="e">
        <f t="shared" si="35"/>
        <v>#VALUE!</v>
      </c>
      <c r="BV45" s="371" t="e">
        <f t="shared" si="35"/>
        <v>#VALUE!</v>
      </c>
    </row>
    <row r="46" spans="1:88" ht="18.75" customHeight="1">
      <c r="A46" s="284">
        <v>6</v>
      </c>
      <c r="B46" s="338" t="s">
        <v>326</v>
      </c>
      <c r="C46" s="338" t="s">
        <v>327</v>
      </c>
      <c r="D46" s="338" t="s">
        <v>328</v>
      </c>
      <c r="E46" s="338" t="s">
        <v>329</v>
      </c>
      <c r="F46" s="338" t="s">
        <v>330</v>
      </c>
      <c r="G46" s="338" t="s">
        <v>331</v>
      </c>
      <c r="H46" s="338" t="s">
        <v>326</v>
      </c>
      <c r="I46" s="288"/>
      <c r="J46" s="305" t="e">
        <f t="shared" si="1"/>
        <v>#VALUE!</v>
      </c>
      <c r="K46" s="314"/>
      <c r="L46" s="322" t="e">
        <f t="shared" si="2"/>
        <v>#VALUE!</v>
      </c>
      <c r="M46" s="323" t="e">
        <f t="shared" si="18"/>
        <v>#VALUE!</v>
      </c>
      <c r="N46" s="324" t="e">
        <f t="shared" si="33"/>
        <v>#VALUE!</v>
      </c>
      <c r="O46" s="324" t="e">
        <f t="shared" si="33"/>
        <v>#VALUE!</v>
      </c>
      <c r="P46" s="324" t="e">
        <f t="shared" si="33"/>
        <v>#VALUE!</v>
      </c>
      <c r="Q46" s="324" t="e">
        <f t="shared" si="33"/>
        <v>#VALUE!</v>
      </c>
      <c r="R46" s="325" t="e">
        <f t="shared" si="33"/>
        <v>#VALUE!</v>
      </c>
      <c r="S46" s="323" t="e">
        <f t="shared" si="33"/>
        <v>#VALUE!</v>
      </c>
      <c r="T46" s="288"/>
      <c r="V46" s="338" t="s">
        <v>331</v>
      </c>
      <c r="W46" s="338" t="s">
        <v>326</v>
      </c>
      <c r="X46" s="338" t="s">
        <v>327</v>
      </c>
      <c r="Y46" s="338" t="s">
        <v>328</v>
      </c>
      <c r="Z46" s="338" t="s">
        <v>329</v>
      </c>
      <c r="AA46" s="338" t="s">
        <v>330</v>
      </c>
      <c r="AB46" s="338" t="s">
        <v>331</v>
      </c>
      <c r="AD46" s="370"/>
      <c r="AE46" s="370"/>
      <c r="AT46" s="353" t="e">
        <f t="shared" si="5"/>
        <v>#VALUE!</v>
      </c>
      <c r="AU46" s="353" t="e">
        <f t="shared" si="6"/>
        <v>#VALUE!</v>
      </c>
      <c r="AV46" s="353" t="e">
        <f t="shared" si="7"/>
        <v>#VALUE!</v>
      </c>
      <c r="AW46" s="353" t="e">
        <f t="shared" si="8"/>
        <v>#VALUE!</v>
      </c>
      <c r="AX46" s="353" t="e">
        <f t="shared" si="15"/>
        <v>#VALUE!</v>
      </c>
      <c r="AY46" s="353" t="e">
        <f t="shared" si="9"/>
        <v>#VALUE!</v>
      </c>
      <c r="BA46" s="355" t="e">
        <f t="shared" si="10"/>
        <v>#VALUE!</v>
      </c>
      <c r="BB46" s="356" t="e">
        <f t="shared" si="16"/>
        <v>#VALUE!</v>
      </c>
      <c r="BC46" s="353" t="e">
        <f t="shared" si="11"/>
        <v>#VALUE!</v>
      </c>
      <c r="BE46" s="373" t="e">
        <f t="shared" si="12"/>
        <v>#VALUE!</v>
      </c>
      <c r="BF46" s="373" t="e">
        <f t="shared" si="17"/>
        <v>#VALUE!</v>
      </c>
      <c r="BH46" s="371" t="e">
        <f t="shared" si="34"/>
        <v>#VALUE!</v>
      </c>
      <c r="BI46" s="371" t="e">
        <f t="shared" si="34"/>
        <v>#VALUE!</v>
      </c>
      <c r="BJ46" s="371" t="e">
        <f t="shared" si="34"/>
        <v>#VALUE!</v>
      </c>
      <c r="BK46" s="371" t="e">
        <f t="shared" si="34"/>
        <v>#VALUE!</v>
      </c>
      <c r="BL46" s="371" t="e">
        <f t="shared" si="34"/>
        <v>#VALUE!</v>
      </c>
      <c r="BM46" s="371" t="e">
        <f t="shared" si="34"/>
        <v>#VALUE!</v>
      </c>
      <c r="BN46" s="371" t="e">
        <f t="shared" si="34"/>
        <v>#VALUE!</v>
      </c>
      <c r="BP46" s="371" t="e">
        <f t="shared" si="35"/>
        <v>#VALUE!</v>
      </c>
      <c r="BQ46" s="371" t="e">
        <f t="shared" si="35"/>
        <v>#VALUE!</v>
      </c>
      <c r="BR46" s="371" t="e">
        <f t="shared" si="35"/>
        <v>#VALUE!</v>
      </c>
      <c r="BS46" s="371" t="e">
        <f t="shared" si="35"/>
        <v>#VALUE!</v>
      </c>
      <c r="BT46" s="371" t="e">
        <f t="shared" si="35"/>
        <v>#VALUE!</v>
      </c>
      <c r="BU46" s="371" t="e">
        <f t="shared" si="35"/>
        <v>#VALUE!</v>
      </c>
      <c r="BV46" s="371" t="e">
        <f t="shared" si="35"/>
        <v>#VALUE!</v>
      </c>
    </row>
    <row r="47" spans="1:88" ht="18.75" customHeight="1">
      <c r="A47" s="284">
        <v>6</v>
      </c>
      <c r="B47" s="335"/>
      <c r="C47" s="335"/>
      <c r="D47" s="335"/>
      <c r="E47" s="335"/>
      <c r="F47" s="335"/>
      <c r="G47" s="336"/>
      <c r="H47" s="334"/>
      <c r="I47" s="288"/>
      <c r="J47" s="305" t="e">
        <f t="shared" si="1"/>
        <v>#VALUE!</v>
      </c>
      <c r="K47" s="314"/>
      <c r="L47" s="322" t="e">
        <f t="shared" si="2"/>
        <v>#VALUE!</v>
      </c>
      <c r="M47" s="324" t="e">
        <f t="shared" si="18"/>
        <v>#VALUE!</v>
      </c>
      <c r="N47" s="324" t="e">
        <f t="shared" si="33"/>
        <v>#VALUE!</v>
      </c>
      <c r="O47" s="324" t="e">
        <f t="shared" si="33"/>
        <v>#VALUE!</v>
      </c>
      <c r="P47" s="324" t="e">
        <f t="shared" si="33"/>
        <v>#VALUE!</v>
      </c>
      <c r="Q47" s="324" t="e">
        <f t="shared" si="33"/>
        <v>#VALUE!</v>
      </c>
      <c r="R47" s="325" t="e">
        <f t="shared" si="33"/>
        <v>#VALUE!</v>
      </c>
      <c r="S47" s="323" t="e">
        <f t="shared" si="33"/>
        <v>#VALUE!</v>
      </c>
      <c r="T47" s="288"/>
      <c r="V47" s="335"/>
      <c r="W47" s="335"/>
      <c r="X47" s="335"/>
      <c r="Y47" s="335"/>
      <c r="Z47" s="335"/>
      <c r="AA47" s="336"/>
      <c r="AB47" s="334"/>
      <c r="AD47" s="370"/>
      <c r="AE47" s="370"/>
      <c r="AT47" s="353" t="e">
        <f t="shared" si="5"/>
        <v>#VALUE!</v>
      </c>
      <c r="AU47" s="353" t="e">
        <f t="shared" si="6"/>
        <v>#VALUE!</v>
      </c>
      <c r="AV47" s="353" t="e">
        <f t="shared" si="7"/>
        <v>#VALUE!</v>
      </c>
      <c r="AW47" s="353" t="e">
        <f t="shared" si="8"/>
        <v>#VALUE!</v>
      </c>
      <c r="AX47" s="353" t="e">
        <f t="shared" si="15"/>
        <v>#VALUE!</v>
      </c>
      <c r="AY47" s="353" t="e">
        <f t="shared" si="9"/>
        <v>#VALUE!</v>
      </c>
      <c r="BA47" s="355" t="e">
        <f t="shared" si="10"/>
        <v>#VALUE!</v>
      </c>
      <c r="BB47" s="356" t="e">
        <f t="shared" si="16"/>
        <v>#VALUE!</v>
      </c>
      <c r="BC47" s="353" t="e">
        <f t="shared" si="11"/>
        <v>#VALUE!</v>
      </c>
      <c r="BE47" s="373" t="e">
        <f t="shared" si="12"/>
        <v>#VALUE!</v>
      </c>
      <c r="BF47" s="373" t="e">
        <f t="shared" si="17"/>
        <v>#VALUE!</v>
      </c>
      <c r="BH47" s="371" t="e">
        <f t="shared" si="34"/>
        <v>#VALUE!</v>
      </c>
      <c r="BI47" s="371" t="e">
        <f t="shared" si="34"/>
        <v>#VALUE!</v>
      </c>
      <c r="BJ47" s="371" t="e">
        <f t="shared" si="34"/>
        <v>#VALUE!</v>
      </c>
      <c r="BK47" s="371" t="e">
        <f t="shared" si="34"/>
        <v>#VALUE!</v>
      </c>
      <c r="BL47" s="371" t="e">
        <f t="shared" si="34"/>
        <v>#VALUE!</v>
      </c>
      <c r="BM47" s="371" t="e">
        <f t="shared" si="34"/>
        <v>#VALUE!</v>
      </c>
      <c r="BN47" s="371" t="e">
        <f t="shared" si="34"/>
        <v>#VALUE!</v>
      </c>
      <c r="BP47" s="371" t="e">
        <f t="shared" si="35"/>
        <v>#VALUE!</v>
      </c>
      <c r="BQ47" s="371" t="e">
        <f t="shared" si="35"/>
        <v>#VALUE!</v>
      </c>
      <c r="BR47" s="371" t="e">
        <f t="shared" si="35"/>
        <v>#VALUE!</v>
      </c>
      <c r="BS47" s="371" t="e">
        <f t="shared" si="35"/>
        <v>#VALUE!</v>
      </c>
      <c r="BT47" s="371" t="e">
        <f t="shared" si="35"/>
        <v>#VALUE!</v>
      </c>
      <c r="BU47" s="371" t="e">
        <f t="shared" si="35"/>
        <v>#VALUE!</v>
      </c>
      <c r="BV47" s="371" t="e">
        <f t="shared" si="35"/>
        <v>#VALUE!</v>
      </c>
    </row>
    <row r="48" spans="1:88" ht="18.75" customHeight="1">
      <c r="A48" s="284">
        <v>6</v>
      </c>
      <c r="B48" s="318" t="e">
        <f>H44+1</f>
        <v>#VALUE!</v>
      </c>
      <c r="C48" s="319" t="e">
        <f t="shared" ref="C48:H48" si="38">B48+1</f>
        <v>#VALUE!</v>
      </c>
      <c r="D48" s="319" t="e">
        <f t="shared" si="38"/>
        <v>#VALUE!</v>
      </c>
      <c r="E48" s="319" t="e">
        <f t="shared" si="38"/>
        <v>#VALUE!</v>
      </c>
      <c r="F48" s="319" t="e">
        <f t="shared" si="38"/>
        <v>#VALUE!</v>
      </c>
      <c r="G48" s="320" t="e">
        <f t="shared" si="38"/>
        <v>#VALUE!</v>
      </c>
      <c r="H48" s="318" t="e">
        <f t="shared" si="38"/>
        <v>#VALUE!</v>
      </c>
      <c r="I48" s="288"/>
      <c r="J48" s="305" t="e">
        <f t="shared" si="1"/>
        <v>#VALUE!</v>
      </c>
      <c r="K48" s="314"/>
      <c r="L48" s="322" t="e">
        <f t="shared" si="2"/>
        <v>#VALUE!</v>
      </c>
      <c r="M48" s="324" t="e">
        <f t="shared" si="18"/>
        <v>#VALUE!</v>
      </c>
      <c r="N48" s="324" t="e">
        <f t="shared" si="33"/>
        <v>#VALUE!</v>
      </c>
      <c r="O48" s="324" t="e">
        <f t="shared" si="33"/>
        <v>#VALUE!</v>
      </c>
      <c r="P48" s="324" t="e">
        <f t="shared" si="33"/>
        <v>#VALUE!</v>
      </c>
      <c r="Q48" s="324" t="e">
        <f t="shared" si="33"/>
        <v>#VALUE!</v>
      </c>
      <c r="R48" s="325" t="e">
        <f t="shared" si="33"/>
        <v>#VALUE!</v>
      </c>
      <c r="S48" s="323" t="e">
        <f t="shared" si="33"/>
        <v>#VALUE!</v>
      </c>
      <c r="T48" s="288"/>
      <c r="V48" s="319" t="e">
        <f>AB44+1</f>
        <v>#VALUE!</v>
      </c>
      <c r="W48" s="319" t="e">
        <f t="shared" ref="W48:AB48" si="39">V48+1</f>
        <v>#VALUE!</v>
      </c>
      <c r="X48" s="319" t="e">
        <f t="shared" si="39"/>
        <v>#VALUE!</v>
      </c>
      <c r="Y48" s="319" t="e">
        <f t="shared" si="39"/>
        <v>#VALUE!</v>
      </c>
      <c r="Z48" s="319" t="e">
        <f t="shared" si="39"/>
        <v>#VALUE!</v>
      </c>
      <c r="AA48" s="320" t="e">
        <f t="shared" si="39"/>
        <v>#VALUE!</v>
      </c>
      <c r="AB48" s="318" t="e">
        <f t="shared" si="39"/>
        <v>#VALUE!</v>
      </c>
      <c r="AD48" s="370"/>
      <c r="AE48" s="370"/>
      <c r="AT48" s="353" t="e">
        <f t="shared" si="5"/>
        <v>#VALUE!</v>
      </c>
      <c r="AU48" s="353" t="e">
        <f t="shared" si="6"/>
        <v>#VALUE!</v>
      </c>
      <c r="AV48" s="353" t="e">
        <f t="shared" si="7"/>
        <v>#VALUE!</v>
      </c>
      <c r="AW48" s="353" t="e">
        <f t="shared" si="8"/>
        <v>#VALUE!</v>
      </c>
      <c r="AX48" s="353" t="e">
        <f t="shared" si="15"/>
        <v>#VALUE!</v>
      </c>
      <c r="AY48" s="353" t="e">
        <f t="shared" si="9"/>
        <v>#VALUE!</v>
      </c>
      <c r="BA48" s="355" t="e">
        <f t="shared" si="10"/>
        <v>#VALUE!</v>
      </c>
      <c r="BB48" s="356" t="e">
        <f t="shared" si="16"/>
        <v>#VALUE!</v>
      </c>
      <c r="BC48" s="353" t="e">
        <f t="shared" si="11"/>
        <v>#VALUE!</v>
      </c>
      <c r="BE48" s="373" t="e">
        <f t="shared" si="12"/>
        <v>#VALUE!</v>
      </c>
      <c r="BF48" s="373" t="e">
        <f t="shared" si="17"/>
        <v>#VALUE!</v>
      </c>
      <c r="BH48" s="371" t="e">
        <f t="shared" si="34"/>
        <v>#VALUE!</v>
      </c>
      <c r="BI48" s="371" t="e">
        <f t="shared" si="34"/>
        <v>#VALUE!</v>
      </c>
      <c r="BJ48" s="371" t="e">
        <f t="shared" si="34"/>
        <v>#VALUE!</v>
      </c>
      <c r="BK48" s="371" t="e">
        <f t="shared" si="34"/>
        <v>#VALUE!</v>
      </c>
      <c r="BL48" s="371" t="e">
        <f t="shared" si="34"/>
        <v>#VALUE!</v>
      </c>
      <c r="BM48" s="371" t="e">
        <f t="shared" si="34"/>
        <v>#VALUE!</v>
      </c>
      <c r="BN48" s="371" t="e">
        <f t="shared" si="34"/>
        <v>#VALUE!</v>
      </c>
      <c r="BP48" s="371" t="e">
        <f t="shared" si="35"/>
        <v>#VALUE!</v>
      </c>
      <c r="BQ48" s="371" t="e">
        <f t="shared" si="35"/>
        <v>#VALUE!</v>
      </c>
      <c r="BR48" s="371" t="e">
        <f t="shared" si="35"/>
        <v>#VALUE!</v>
      </c>
      <c r="BS48" s="371" t="e">
        <f t="shared" si="35"/>
        <v>#VALUE!</v>
      </c>
      <c r="BT48" s="371" t="e">
        <f t="shared" si="35"/>
        <v>#VALUE!</v>
      </c>
      <c r="BU48" s="371" t="e">
        <f t="shared" si="35"/>
        <v>#VALUE!</v>
      </c>
      <c r="BV48" s="371" t="e">
        <f t="shared" si="35"/>
        <v>#VALUE!</v>
      </c>
      <c r="BZ48" s="376"/>
      <c r="CA48" s="376"/>
      <c r="CB48" s="376"/>
      <c r="CC48" s="376"/>
      <c r="CD48" s="376"/>
      <c r="CE48" s="376"/>
      <c r="CF48" s="376"/>
      <c r="CG48" s="376"/>
      <c r="CH48" s="376"/>
      <c r="CI48" s="376"/>
      <c r="CJ48" s="376"/>
    </row>
    <row r="49" spans="1:88" ht="18.75" customHeight="1">
      <c r="A49" s="284">
        <v>6</v>
      </c>
      <c r="B49" s="328"/>
      <c r="C49" s="329"/>
      <c r="D49" s="329"/>
      <c r="E49" s="329"/>
      <c r="F49" s="329"/>
      <c r="G49" s="330"/>
      <c r="H49" s="328"/>
      <c r="I49" s="288"/>
      <c r="J49" s="305" t="e">
        <f t="shared" si="1"/>
        <v>#VALUE!</v>
      </c>
      <c r="K49" s="314"/>
      <c r="L49" s="322" t="e">
        <f t="shared" si="2"/>
        <v>#VALUE!</v>
      </c>
      <c r="M49" s="324" t="e">
        <f t="shared" si="18"/>
        <v>#VALUE!</v>
      </c>
      <c r="N49" s="324" t="e">
        <f t="shared" si="33"/>
        <v>#VALUE!</v>
      </c>
      <c r="O49" s="324" t="e">
        <f t="shared" si="33"/>
        <v>#VALUE!</v>
      </c>
      <c r="P49" s="324" t="e">
        <f t="shared" si="33"/>
        <v>#VALUE!</v>
      </c>
      <c r="Q49" s="324" t="e">
        <f t="shared" si="33"/>
        <v>#VALUE!</v>
      </c>
      <c r="R49" s="325" t="e">
        <f t="shared" si="33"/>
        <v>#VALUE!</v>
      </c>
      <c r="S49" s="323" t="e">
        <f t="shared" si="33"/>
        <v>#VALUE!</v>
      </c>
      <c r="T49" s="288"/>
      <c r="V49" s="329"/>
      <c r="W49" s="329"/>
      <c r="X49" s="329"/>
      <c r="Y49" s="329"/>
      <c r="Z49" s="329"/>
      <c r="AA49" s="330"/>
      <c r="AB49" s="328"/>
      <c r="AD49" s="370"/>
      <c r="AE49" s="370"/>
      <c r="AT49" s="353" t="e">
        <f t="shared" si="5"/>
        <v>#VALUE!</v>
      </c>
      <c r="AU49" s="353" t="e">
        <f t="shared" si="6"/>
        <v>#VALUE!</v>
      </c>
      <c r="AV49" s="353" t="e">
        <f t="shared" si="7"/>
        <v>#VALUE!</v>
      </c>
      <c r="AW49" s="353" t="e">
        <f t="shared" si="8"/>
        <v>#VALUE!</v>
      </c>
      <c r="AX49" s="353" t="e">
        <f t="shared" si="15"/>
        <v>#VALUE!</v>
      </c>
      <c r="AY49" s="353" t="e">
        <f t="shared" si="9"/>
        <v>#VALUE!</v>
      </c>
      <c r="BA49" s="355" t="e">
        <f t="shared" si="10"/>
        <v>#VALUE!</v>
      </c>
      <c r="BB49" s="356" t="e">
        <f t="shared" si="16"/>
        <v>#VALUE!</v>
      </c>
      <c r="BC49" s="353" t="e">
        <f t="shared" si="11"/>
        <v>#VALUE!</v>
      </c>
      <c r="BE49" s="373" t="e">
        <f t="shared" si="12"/>
        <v>#VALUE!</v>
      </c>
      <c r="BF49" s="373" t="e">
        <f t="shared" si="17"/>
        <v>#VALUE!</v>
      </c>
      <c r="BH49" s="371" t="e">
        <f t="shared" si="34"/>
        <v>#VALUE!</v>
      </c>
      <c r="BI49" s="371" t="e">
        <f t="shared" si="34"/>
        <v>#VALUE!</v>
      </c>
      <c r="BJ49" s="371" t="e">
        <f t="shared" si="34"/>
        <v>#VALUE!</v>
      </c>
      <c r="BK49" s="371" t="e">
        <f t="shared" si="34"/>
        <v>#VALUE!</v>
      </c>
      <c r="BL49" s="371" t="e">
        <f t="shared" si="34"/>
        <v>#VALUE!</v>
      </c>
      <c r="BM49" s="371" t="e">
        <f t="shared" si="34"/>
        <v>#VALUE!</v>
      </c>
      <c r="BN49" s="371" t="e">
        <f t="shared" si="34"/>
        <v>#VALUE!</v>
      </c>
      <c r="BP49" s="371" t="e">
        <f t="shared" si="35"/>
        <v>#VALUE!</v>
      </c>
      <c r="BQ49" s="371" t="e">
        <f t="shared" si="35"/>
        <v>#VALUE!</v>
      </c>
      <c r="BR49" s="371" t="e">
        <f t="shared" si="35"/>
        <v>#VALUE!</v>
      </c>
      <c r="BS49" s="371" t="e">
        <f t="shared" si="35"/>
        <v>#VALUE!</v>
      </c>
      <c r="BT49" s="371" t="e">
        <f t="shared" si="35"/>
        <v>#VALUE!</v>
      </c>
      <c r="BU49" s="371" t="e">
        <f t="shared" si="35"/>
        <v>#VALUE!</v>
      </c>
      <c r="BV49" s="371" t="e">
        <f t="shared" si="35"/>
        <v>#VALUE!</v>
      </c>
      <c r="BZ49" s="375"/>
      <c r="CA49" s="375"/>
      <c r="CB49" s="375"/>
      <c r="CC49" s="375"/>
      <c r="CD49" s="375"/>
      <c r="CE49" s="375"/>
      <c r="CF49" s="375"/>
      <c r="CG49" s="375"/>
      <c r="CH49" s="375"/>
      <c r="CI49" s="375"/>
      <c r="CJ49" s="375"/>
    </row>
    <row r="50" spans="1:88" ht="18.75" customHeight="1">
      <c r="A50" s="284">
        <v>6</v>
      </c>
      <c r="B50" s="338" t="s">
        <v>327</v>
      </c>
      <c r="C50" s="338" t="s">
        <v>328</v>
      </c>
      <c r="D50" s="338" t="s">
        <v>329</v>
      </c>
      <c r="E50" s="338" t="s">
        <v>330</v>
      </c>
      <c r="F50" s="338" t="s">
        <v>331</v>
      </c>
      <c r="G50" s="338" t="s">
        <v>326</v>
      </c>
      <c r="H50" s="338" t="s">
        <v>327</v>
      </c>
      <c r="I50" s="288"/>
      <c r="J50" s="305" t="e">
        <f t="shared" si="1"/>
        <v>#VALUE!</v>
      </c>
      <c r="K50" s="314"/>
      <c r="L50" s="322" t="e">
        <f t="shared" si="2"/>
        <v>#VALUE!</v>
      </c>
      <c r="M50" s="324" t="e">
        <f t="shared" si="18"/>
        <v>#VALUE!</v>
      </c>
      <c r="N50" s="324" t="e">
        <f t="shared" si="33"/>
        <v>#VALUE!</v>
      </c>
      <c r="O50" s="324" t="e">
        <f t="shared" si="33"/>
        <v>#VALUE!</v>
      </c>
      <c r="P50" s="324" t="e">
        <f t="shared" si="33"/>
        <v>#VALUE!</v>
      </c>
      <c r="Q50" s="324" t="e">
        <f t="shared" si="33"/>
        <v>#VALUE!</v>
      </c>
      <c r="R50" s="325" t="e">
        <f t="shared" si="33"/>
        <v>#VALUE!</v>
      </c>
      <c r="S50" s="323" t="e">
        <f t="shared" si="33"/>
        <v>#VALUE!</v>
      </c>
      <c r="T50" s="288"/>
      <c r="V50" s="338" t="s">
        <v>326</v>
      </c>
      <c r="W50" s="338" t="s">
        <v>327</v>
      </c>
      <c r="X50" s="338" t="s">
        <v>328</v>
      </c>
      <c r="Y50" s="338" t="s">
        <v>329</v>
      </c>
      <c r="Z50" s="338" t="s">
        <v>330</v>
      </c>
      <c r="AA50" s="338" t="s">
        <v>331</v>
      </c>
      <c r="AB50" s="338" t="s">
        <v>326</v>
      </c>
      <c r="AD50" s="370"/>
      <c r="AE50" s="370"/>
      <c r="AT50" s="353" t="e">
        <f t="shared" si="5"/>
        <v>#VALUE!</v>
      </c>
      <c r="AU50" s="353" t="e">
        <f t="shared" si="6"/>
        <v>#VALUE!</v>
      </c>
      <c r="AV50" s="353" t="e">
        <f t="shared" si="7"/>
        <v>#VALUE!</v>
      </c>
      <c r="AW50" s="353" t="e">
        <f t="shared" si="8"/>
        <v>#VALUE!</v>
      </c>
      <c r="AX50" s="353" t="e">
        <f t="shared" si="15"/>
        <v>#VALUE!</v>
      </c>
      <c r="AY50" s="353" t="e">
        <f t="shared" si="9"/>
        <v>#VALUE!</v>
      </c>
      <c r="BA50" s="355" t="e">
        <f t="shared" si="10"/>
        <v>#VALUE!</v>
      </c>
      <c r="BB50" s="356" t="e">
        <f t="shared" si="16"/>
        <v>#VALUE!</v>
      </c>
      <c r="BC50" s="353" t="e">
        <f t="shared" si="11"/>
        <v>#VALUE!</v>
      </c>
      <c r="BE50" s="373" t="e">
        <f t="shared" si="12"/>
        <v>#VALUE!</v>
      </c>
      <c r="BF50" s="373" t="e">
        <f t="shared" si="17"/>
        <v>#VALUE!</v>
      </c>
      <c r="BH50" s="371" t="e">
        <f t="shared" si="34"/>
        <v>#VALUE!</v>
      </c>
      <c r="BI50" s="371" t="e">
        <f t="shared" si="34"/>
        <v>#VALUE!</v>
      </c>
      <c r="BJ50" s="371" t="e">
        <f t="shared" si="34"/>
        <v>#VALUE!</v>
      </c>
      <c r="BK50" s="371" t="e">
        <f t="shared" si="34"/>
        <v>#VALUE!</v>
      </c>
      <c r="BL50" s="371" t="e">
        <f t="shared" si="34"/>
        <v>#VALUE!</v>
      </c>
      <c r="BM50" s="371" t="e">
        <f t="shared" si="34"/>
        <v>#VALUE!</v>
      </c>
      <c r="BN50" s="371" t="e">
        <f t="shared" si="34"/>
        <v>#VALUE!</v>
      </c>
      <c r="BP50" s="371" t="e">
        <f t="shared" si="35"/>
        <v>#VALUE!</v>
      </c>
      <c r="BQ50" s="371" t="e">
        <f t="shared" si="35"/>
        <v>#VALUE!</v>
      </c>
      <c r="BR50" s="371" t="e">
        <f t="shared" si="35"/>
        <v>#VALUE!</v>
      </c>
      <c r="BS50" s="371" t="e">
        <f t="shared" si="35"/>
        <v>#VALUE!</v>
      </c>
      <c r="BT50" s="371" t="e">
        <f t="shared" si="35"/>
        <v>#VALUE!</v>
      </c>
      <c r="BU50" s="371" t="e">
        <f t="shared" si="35"/>
        <v>#VALUE!</v>
      </c>
      <c r="BV50" s="371" t="e">
        <f t="shared" si="35"/>
        <v>#VALUE!</v>
      </c>
      <c r="BZ50" s="375"/>
      <c r="CA50" s="375"/>
      <c r="CB50" s="375"/>
      <c r="CC50" s="375"/>
      <c r="CD50" s="375"/>
      <c r="CE50" s="375"/>
      <c r="CF50" s="375"/>
      <c r="CG50" s="375"/>
      <c r="CH50" s="375"/>
      <c r="CI50" s="375"/>
      <c r="CJ50" s="375"/>
    </row>
    <row r="51" spans="1:88" ht="18.75" customHeight="1">
      <c r="A51" s="284">
        <v>6</v>
      </c>
      <c r="B51" s="334" t="s">
        <v>333</v>
      </c>
      <c r="C51" s="335"/>
      <c r="D51" s="335"/>
      <c r="E51" s="335"/>
      <c r="F51" s="335"/>
      <c r="G51" s="336"/>
      <c r="H51" s="334"/>
      <c r="I51" s="288"/>
      <c r="J51" s="305" t="e">
        <f t="shared" si="1"/>
        <v>#VALUE!</v>
      </c>
      <c r="K51" s="314"/>
      <c r="L51" s="322" t="e">
        <f t="shared" si="2"/>
        <v>#VALUE!</v>
      </c>
      <c r="M51" s="323" t="e">
        <f t="shared" si="18"/>
        <v>#VALUE!</v>
      </c>
      <c r="N51" s="324" t="e">
        <f t="shared" si="33"/>
        <v>#VALUE!</v>
      </c>
      <c r="O51" s="324" t="e">
        <f t="shared" si="33"/>
        <v>#VALUE!</v>
      </c>
      <c r="P51" s="324" t="e">
        <f t="shared" si="33"/>
        <v>#VALUE!</v>
      </c>
      <c r="Q51" s="324" t="e">
        <f t="shared" si="33"/>
        <v>#VALUE!</v>
      </c>
      <c r="R51" s="325" t="e">
        <f t="shared" si="33"/>
        <v>#VALUE!</v>
      </c>
      <c r="S51" s="323" t="e">
        <f t="shared" si="33"/>
        <v>#VALUE!</v>
      </c>
      <c r="T51" s="288"/>
      <c r="V51" s="335"/>
      <c r="W51" s="335"/>
      <c r="X51" s="335"/>
      <c r="Y51" s="335"/>
      <c r="Z51" s="335"/>
      <c r="AA51" s="336"/>
      <c r="AB51" s="334"/>
      <c r="AD51" s="370"/>
      <c r="AE51" s="370"/>
      <c r="AT51" s="353" t="e">
        <f t="shared" si="5"/>
        <v>#VALUE!</v>
      </c>
      <c r="AU51" s="353" t="e">
        <f t="shared" si="6"/>
        <v>#VALUE!</v>
      </c>
      <c r="AV51" s="353" t="e">
        <f t="shared" si="7"/>
        <v>#VALUE!</v>
      </c>
      <c r="AW51" s="353" t="e">
        <f t="shared" si="8"/>
        <v>#VALUE!</v>
      </c>
      <c r="AX51" s="353" t="e">
        <f t="shared" si="15"/>
        <v>#VALUE!</v>
      </c>
      <c r="AY51" s="353" t="e">
        <f t="shared" si="9"/>
        <v>#VALUE!</v>
      </c>
      <c r="BA51" s="355" t="e">
        <f t="shared" si="10"/>
        <v>#VALUE!</v>
      </c>
      <c r="BB51" s="356" t="e">
        <f t="shared" si="16"/>
        <v>#VALUE!</v>
      </c>
      <c r="BC51" s="353" t="e">
        <f t="shared" si="11"/>
        <v>#VALUE!</v>
      </c>
      <c r="BE51" s="373" t="e">
        <f t="shared" si="12"/>
        <v>#VALUE!</v>
      </c>
      <c r="BF51" s="373" t="e">
        <f t="shared" si="17"/>
        <v>#VALUE!</v>
      </c>
      <c r="BH51" s="371" t="e">
        <f t="shared" si="34"/>
        <v>#VALUE!</v>
      </c>
      <c r="BI51" s="371" t="e">
        <f t="shared" si="34"/>
        <v>#VALUE!</v>
      </c>
      <c r="BJ51" s="371" t="e">
        <f t="shared" si="34"/>
        <v>#VALUE!</v>
      </c>
      <c r="BK51" s="371" t="e">
        <f t="shared" si="34"/>
        <v>#VALUE!</v>
      </c>
      <c r="BL51" s="371" t="e">
        <f t="shared" si="34"/>
        <v>#VALUE!</v>
      </c>
      <c r="BM51" s="371" t="e">
        <f t="shared" si="34"/>
        <v>#VALUE!</v>
      </c>
      <c r="BN51" s="371" t="e">
        <f t="shared" si="34"/>
        <v>#VALUE!</v>
      </c>
      <c r="BP51" s="371" t="e">
        <f t="shared" si="35"/>
        <v>#VALUE!</v>
      </c>
      <c r="BQ51" s="371" t="e">
        <f t="shared" si="35"/>
        <v>#VALUE!</v>
      </c>
      <c r="BR51" s="371" t="e">
        <f t="shared" si="35"/>
        <v>#VALUE!</v>
      </c>
      <c r="BS51" s="371" t="e">
        <f t="shared" si="35"/>
        <v>#VALUE!</v>
      </c>
      <c r="BT51" s="371" t="e">
        <f t="shared" si="35"/>
        <v>#VALUE!</v>
      </c>
      <c r="BU51" s="371" t="e">
        <f t="shared" si="35"/>
        <v>#VALUE!</v>
      </c>
      <c r="BV51" s="371" t="e">
        <f t="shared" si="35"/>
        <v>#VALUE!</v>
      </c>
    </row>
    <row r="52" spans="1:88" ht="18.75" customHeight="1">
      <c r="A52" s="284">
        <v>6</v>
      </c>
      <c r="B52" s="319" t="e">
        <f>H48+1</f>
        <v>#VALUE!</v>
      </c>
      <c r="C52" s="319" t="e">
        <f t="shared" ref="C52:H52" si="40">B52+1</f>
        <v>#VALUE!</v>
      </c>
      <c r="D52" s="319" t="e">
        <f t="shared" si="40"/>
        <v>#VALUE!</v>
      </c>
      <c r="E52" s="319" t="e">
        <f t="shared" si="40"/>
        <v>#VALUE!</v>
      </c>
      <c r="F52" s="319" t="e">
        <f t="shared" si="40"/>
        <v>#VALUE!</v>
      </c>
      <c r="G52" s="320" t="e">
        <f t="shared" si="40"/>
        <v>#VALUE!</v>
      </c>
      <c r="H52" s="318" t="e">
        <f t="shared" si="40"/>
        <v>#VALUE!</v>
      </c>
      <c r="I52" s="288"/>
      <c r="J52" s="305" t="e">
        <f t="shared" si="1"/>
        <v>#VALUE!</v>
      </c>
      <c r="K52" s="314"/>
      <c r="L52" s="322" t="e">
        <f t="shared" si="2"/>
        <v>#VALUE!</v>
      </c>
      <c r="M52" s="324" t="e">
        <f t="shared" si="18"/>
        <v>#VALUE!</v>
      </c>
      <c r="N52" s="323" t="e">
        <f t="shared" si="33"/>
        <v>#VALUE!</v>
      </c>
      <c r="O52" s="324" t="e">
        <f t="shared" si="33"/>
        <v>#VALUE!</v>
      </c>
      <c r="P52" s="324" t="e">
        <f t="shared" si="33"/>
        <v>#VALUE!</v>
      </c>
      <c r="Q52" s="324" t="e">
        <f t="shared" si="33"/>
        <v>#VALUE!</v>
      </c>
      <c r="R52" s="325" t="e">
        <f t="shared" si="33"/>
        <v>#VALUE!</v>
      </c>
      <c r="S52" s="323" t="e">
        <f t="shared" si="33"/>
        <v>#VALUE!</v>
      </c>
      <c r="T52" s="288"/>
      <c r="V52" s="319" t="e">
        <f>AB48+1</f>
        <v>#VALUE!</v>
      </c>
      <c r="W52" s="319" t="e">
        <f t="shared" ref="W52:AB52" si="41">V52+1</f>
        <v>#VALUE!</v>
      </c>
      <c r="X52" s="319" t="e">
        <f t="shared" si="41"/>
        <v>#VALUE!</v>
      </c>
      <c r="Y52" s="318" t="e">
        <f t="shared" si="41"/>
        <v>#VALUE!</v>
      </c>
      <c r="Z52" s="319" t="e">
        <f t="shared" si="41"/>
        <v>#VALUE!</v>
      </c>
      <c r="AA52" s="320" t="e">
        <f t="shared" si="41"/>
        <v>#VALUE!</v>
      </c>
      <c r="AB52" s="318" t="e">
        <f t="shared" si="41"/>
        <v>#VALUE!</v>
      </c>
      <c r="AD52" s="370"/>
      <c r="AE52" s="370"/>
      <c r="AT52" s="353" t="e">
        <f t="shared" si="5"/>
        <v>#VALUE!</v>
      </c>
      <c r="AU52" s="353" t="e">
        <f t="shared" si="6"/>
        <v>#VALUE!</v>
      </c>
      <c r="AV52" s="353" t="e">
        <f t="shared" si="7"/>
        <v>#VALUE!</v>
      </c>
      <c r="AW52" s="353" t="e">
        <f t="shared" si="8"/>
        <v>#VALUE!</v>
      </c>
      <c r="AX52" s="353" t="e">
        <f t="shared" si="15"/>
        <v>#VALUE!</v>
      </c>
      <c r="AY52" s="353" t="e">
        <f t="shared" si="9"/>
        <v>#VALUE!</v>
      </c>
      <c r="BA52" s="355" t="e">
        <f t="shared" si="10"/>
        <v>#VALUE!</v>
      </c>
      <c r="BB52" s="356" t="e">
        <f t="shared" si="16"/>
        <v>#VALUE!</v>
      </c>
      <c r="BC52" s="353" t="e">
        <f t="shared" si="11"/>
        <v>#VALUE!</v>
      </c>
      <c r="BE52" s="373" t="e">
        <f t="shared" si="12"/>
        <v>#VALUE!</v>
      </c>
      <c r="BF52" s="373" t="e">
        <f t="shared" si="17"/>
        <v>#VALUE!</v>
      </c>
      <c r="BH52" s="371" t="e">
        <f t="shared" si="34"/>
        <v>#VALUE!</v>
      </c>
      <c r="BI52" s="371" t="e">
        <f t="shared" si="34"/>
        <v>#VALUE!</v>
      </c>
      <c r="BJ52" s="371" t="e">
        <f t="shared" si="34"/>
        <v>#VALUE!</v>
      </c>
      <c r="BK52" s="371" t="e">
        <f t="shared" si="34"/>
        <v>#VALUE!</v>
      </c>
      <c r="BL52" s="371" t="e">
        <f t="shared" si="34"/>
        <v>#VALUE!</v>
      </c>
      <c r="BM52" s="371" t="e">
        <f t="shared" si="34"/>
        <v>#VALUE!</v>
      </c>
      <c r="BN52" s="371" t="e">
        <f t="shared" si="34"/>
        <v>#VALUE!</v>
      </c>
      <c r="BP52" s="371" t="e">
        <f t="shared" si="35"/>
        <v>#VALUE!</v>
      </c>
      <c r="BQ52" s="371" t="e">
        <f t="shared" si="35"/>
        <v>#VALUE!</v>
      </c>
      <c r="BR52" s="371" t="e">
        <f t="shared" si="35"/>
        <v>#VALUE!</v>
      </c>
      <c r="BS52" s="371" t="e">
        <f t="shared" si="35"/>
        <v>#VALUE!</v>
      </c>
      <c r="BT52" s="371" t="e">
        <f t="shared" si="35"/>
        <v>#VALUE!</v>
      </c>
      <c r="BU52" s="371" t="e">
        <f t="shared" si="35"/>
        <v>#VALUE!</v>
      </c>
      <c r="BV52" s="371" t="e">
        <f t="shared" si="35"/>
        <v>#VALUE!</v>
      </c>
    </row>
    <row r="53" spans="1:88" ht="18.75" customHeight="1">
      <c r="A53" s="284">
        <v>6</v>
      </c>
      <c r="B53" s="329"/>
      <c r="C53" s="329"/>
      <c r="D53" s="329"/>
      <c r="E53" s="329"/>
      <c r="F53" s="329"/>
      <c r="G53" s="330"/>
      <c r="H53" s="328"/>
      <c r="I53" s="288"/>
      <c r="J53" s="305" t="e">
        <f t="shared" si="1"/>
        <v>#VALUE!</v>
      </c>
      <c r="K53" s="314"/>
      <c r="L53" s="322" t="e">
        <f t="shared" si="2"/>
        <v>#VALUE!</v>
      </c>
      <c r="M53" s="324" t="e">
        <f t="shared" si="18"/>
        <v>#VALUE!</v>
      </c>
      <c r="N53" s="324" t="e">
        <f t="shared" si="33"/>
        <v>#VALUE!</v>
      </c>
      <c r="O53" s="324" t="e">
        <f t="shared" si="33"/>
        <v>#VALUE!</v>
      </c>
      <c r="P53" s="324" t="e">
        <f t="shared" si="33"/>
        <v>#VALUE!</v>
      </c>
      <c r="Q53" s="324" t="e">
        <f t="shared" si="33"/>
        <v>#VALUE!</v>
      </c>
      <c r="R53" s="325" t="e">
        <f t="shared" si="33"/>
        <v>#VALUE!</v>
      </c>
      <c r="S53" s="323" t="e">
        <f t="shared" si="33"/>
        <v>#VALUE!</v>
      </c>
      <c r="T53" s="288"/>
      <c r="V53" s="329"/>
      <c r="W53" s="329"/>
      <c r="X53" s="329"/>
      <c r="Y53" s="328"/>
      <c r="Z53" s="329"/>
      <c r="AA53" s="330"/>
      <c r="AB53" s="328"/>
      <c r="AD53" s="370"/>
      <c r="AE53" s="370"/>
      <c r="AT53" s="353" t="e">
        <f t="shared" si="5"/>
        <v>#VALUE!</v>
      </c>
      <c r="AU53" s="353" t="e">
        <f t="shared" si="6"/>
        <v>#VALUE!</v>
      </c>
      <c r="AV53" s="353" t="e">
        <f t="shared" si="7"/>
        <v>#VALUE!</v>
      </c>
      <c r="AW53" s="353" t="e">
        <f t="shared" si="8"/>
        <v>#VALUE!</v>
      </c>
      <c r="AX53" s="353" t="e">
        <f t="shared" si="15"/>
        <v>#VALUE!</v>
      </c>
      <c r="AY53" s="353" t="e">
        <f t="shared" si="9"/>
        <v>#VALUE!</v>
      </c>
      <c r="BA53" s="355" t="e">
        <f t="shared" si="10"/>
        <v>#VALUE!</v>
      </c>
      <c r="BB53" s="356" t="e">
        <f t="shared" si="16"/>
        <v>#VALUE!</v>
      </c>
      <c r="BC53" s="353" t="e">
        <f t="shared" si="11"/>
        <v>#VALUE!</v>
      </c>
      <c r="BE53" s="373" t="e">
        <f t="shared" si="12"/>
        <v>#VALUE!</v>
      </c>
      <c r="BF53" s="373" t="e">
        <f t="shared" si="17"/>
        <v>#VALUE!</v>
      </c>
      <c r="BH53" s="371" t="e">
        <f t="shared" si="34"/>
        <v>#VALUE!</v>
      </c>
      <c r="BI53" s="371" t="e">
        <f t="shared" si="34"/>
        <v>#VALUE!</v>
      </c>
      <c r="BJ53" s="371" t="e">
        <f t="shared" si="34"/>
        <v>#VALUE!</v>
      </c>
      <c r="BK53" s="371" t="e">
        <f t="shared" si="34"/>
        <v>#VALUE!</v>
      </c>
      <c r="BL53" s="371" t="e">
        <f t="shared" si="34"/>
        <v>#VALUE!</v>
      </c>
      <c r="BM53" s="371" t="e">
        <f t="shared" si="34"/>
        <v>#VALUE!</v>
      </c>
      <c r="BN53" s="371" t="e">
        <f t="shared" si="34"/>
        <v>#VALUE!</v>
      </c>
      <c r="BP53" s="371" t="e">
        <f t="shared" si="35"/>
        <v>#VALUE!</v>
      </c>
      <c r="BQ53" s="371" t="e">
        <f t="shared" si="35"/>
        <v>#VALUE!</v>
      </c>
      <c r="BR53" s="371" t="e">
        <f t="shared" si="35"/>
        <v>#VALUE!</v>
      </c>
      <c r="BS53" s="371" t="e">
        <f t="shared" si="35"/>
        <v>#VALUE!</v>
      </c>
      <c r="BT53" s="371" t="e">
        <f t="shared" si="35"/>
        <v>#VALUE!</v>
      </c>
      <c r="BU53" s="371" t="e">
        <f t="shared" si="35"/>
        <v>#VALUE!</v>
      </c>
      <c r="BV53" s="371" t="e">
        <f t="shared" si="35"/>
        <v>#VALUE!</v>
      </c>
    </row>
    <row r="54" spans="1:88" ht="18.75" customHeight="1">
      <c r="A54" s="284">
        <v>6</v>
      </c>
      <c r="B54" s="338" t="s">
        <v>328</v>
      </c>
      <c r="C54" s="338" t="s">
        <v>329</v>
      </c>
      <c r="D54" s="338" t="s">
        <v>330</v>
      </c>
      <c r="E54" s="338" t="s">
        <v>331</v>
      </c>
      <c r="F54" s="338" t="s">
        <v>326</v>
      </c>
      <c r="G54" s="338" t="s">
        <v>327</v>
      </c>
      <c r="H54" s="338" t="s">
        <v>328</v>
      </c>
      <c r="I54" s="288"/>
      <c r="J54" s="305" t="e">
        <f t="shared" si="1"/>
        <v>#VALUE!</v>
      </c>
      <c r="K54" s="314"/>
      <c r="L54" s="322" t="e">
        <f t="shared" si="2"/>
        <v>#VALUE!</v>
      </c>
      <c r="M54" s="324" t="e">
        <f t="shared" si="18"/>
        <v>#VALUE!</v>
      </c>
      <c r="N54" s="324" t="e">
        <f t="shared" si="33"/>
        <v>#VALUE!</v>
      </c>
      <c r="O54" s="324" t="e">
        <f t="shared" si="33"/>
        <v>#VALUE!</v>
      </c>
      <c r="P54" s="324" t="e">
        <f t="shared" si="33"/>
        <v>#VALUE!</v>
      </c>
      <c r="Q54" s="324" t="e">
        <f t="shared" si="33"/>
        <v>#VALUE!</v>
      </c>
      <c r="R54" s="325" t="e">
        <f t="shared" si="33"/>
        <v>#VALUE!</v>
      </c>
      <c r="S54" s="323" t="e">
        <f t="shared" si="33"/>
        <v>#VALUE!</v>
      </c>
      <c r="T54" s="288"/>
      <c r="V54" s="338" t="s">
        <v>327</v>
      </c>
      <c r="W54" s="338" t="s">
        <v>328</v>
      </c>
      <c r="X54" s="338" t="s">
        <v>329</v>
      </c>
      <c r="Y54" s="338" t="s">
        <v>330</v>
      </c>
      <c r="Z54" s="338" t="s">
        <v>331</v>
      </c>
      <c r="AA54" s="338" t="s">
        <v>326</v>
      </c>
      <c r="AB54" s="338" t="s">
        <v>327</v>
      </c>
      <c r="AD54" s="370"/>
      <c r="AE54" s="370"/>
      <c r="AT54" s="353" t="e">
        <f t="shared" si="5"/>
        <v>#VALUE!</v>
      </c>
      <c r="AU54" s="353" t="e">
        <f t="shared" si="6"/>
        <v>#VALUE!</v>
      </c>
      <c r="AV54" s="353" t="e">
        <f t="shared" si="7"/>
        <v>#VALUE!</v>
      </c>
      <c r="AW54" s="353" t="e">
        <f t="shared" si="8"/>
        <v>#VALUE!</v>
      </c>
      <c r="AX54" s="353" t="e">
        <f t="shared" si="15"/>
        <v>#VALUE!</v>
      </c>
      <c r="AY54" s="353" t="e">
        <f t="shared" si="9"/>
        <v>#VALUE!</v>
      </c>
      <c r="BA54" s="355" t="e">
        <f t="shared" si="10"/>
        <v>#VALUE!</v>
      </c>
      <c r="BB54" s="356" t="e">
        <f t="shared" si="16"/>
        <v>#VALUE!</v>
      </c>
      <c r="BC54" s="353" t="e">
        <f t="shared" si="11"/>
        <v>#VALUE!</v>
      </c>
      <c r="BE54" s="373" t="e">
        <f t="shared" si="12"/>
        <v>#VALUE!</v>
      </c>
      <c r="BF54" s="373" t="e">
        <f t="shared" si="17"/>
        <v>#VALUE!</v>
      </c>
      <c r="BH54" s="371" t="e">
        <f t="shared" si="34"/>
        <v>#VALUE!</v>
      </c>
      <c r="BI54" s="371" t="e">
        <f t="shared" si="34"/>
        <v>#VALUE!</v>
      </c>
      <c r="BJ54" s="371" t="e">
        <f t="shared" si="34"/>
        <v>#VALUE!</v>
      </c>
      <c r="BK54" s="371" t="e">
        <f t="shared" si="34"/>
        <v>#VALUE!</v>
      </c>
      <c r="BL54" s="371" t="e">
        <f t="shared" si="34"/>
        <v>#VALUE!</v>
      </c>
      <c r="BM54" s="371" t="e">
        <f t="shared" si="34"/>
        <v>#VALUE!</v>
      </c>
      <c r="BN54" s="371" t="e">
        <f t="shared" si="34"/>
        <v>#VALUE!</v>
      </c>
      <c r="BP54" s="371" t="e">
        <f t="shared" si="35"/>
        <v>#VALUE!</v>
      </c>
      <c r="BQ54" s="371" t="e">
        <f t="shared" si="35"/>
        <v>#VALUE!</v>
      </c>
      <c r="BR54" s="371" t="e">
        <f t="shared" si="35"/>
        <v>#VALUE!</v>
      </c>
      <c r="BS54" s="371" t="e">
        <f t="shared" si="35"/>
        <v>#VALUE!</v>
      </c>
      <c r="BT54" s="371" t="e">
        <f t="shared" si="35"/>
        <v>#VALUE!</v>
      </c>
      <c r="BU54" s="371" t="e">
        <f t="shared" si="35"/>
        <v>#VALUE!</v>
      </c>
      <c r="BV54" s="371" t="e">
        <f t="shared" si="35"/>
        <v>#VALUE!</v>
      </c>
      <c r="BZ54" s="376"/>
      <c r="CA54" s="376"/>
      <c r="CB54" s="376"/>
      <c r="CC54" s="376"/>
      <c r="CD54" s="376"/>
      <c r="CE54" s="376"/>
      <c r="CF54" s="376"/>
      <c r="CG54" s="376"/>
      <c r="CH54" s="376"/>
      <c r="CI54" s="376"/>
      <c r="CJ54" s="376"/>
    </row>
    <row r="55" spans="1:88" ht="18.75" customHeight="1">
      <c r="A55" s="284">
        <v>6</v>
      </c>
      <c r="B55" s="335"/>
      <c r="C55" s="335"/>
      <c r="D55" s="335"/>
      <c r="E55" s="335"/>
      <c r="F55" s="335"/>
      <c r="G55" s="336"/>
      <c r="H55" s="334"/>
      <c r="I55" s="288"/>
      <c r="J55" s="305" t="e">
        <f t="shared" si="1"/>
        <v>#VALUE!</v>
      </c>
      <c r="K55" s="314"/>
      <c r="L55" s="322" t="e">
        <f t="shared" si="2"/>
        <v>#VALUE!</v>
      </c>
      <c r="M55" s="323" t="e">
        <f t="shared" si="18"/>
        <v>#VALUE!</v>
      </c>
      <c r="N55" s="324" t="e">
        <f t="shared" si="33"/>
        <v>#VALUE!</v>
      </c>
      <c r="O55" s="324" t="e">
        <f t="shared" si="33"/>
        <v>#VALUE!</v>
      </c>
      <c r="P55" s="324" t="e">
        <f t="shared" si="33"/>
        <v>#VALUE!</v>
      </c>
      <c r="Q55" s="324" t="e">
        <f t="shared" si="33"/>
        <v>#VALUE!</v>
      </c>
      <c r="R55" s="325" t="e">
        <f t="shared" si="33"/>
        <v>#VALUE!</v>
      </c>
      <c r="S55" s="323" t="e">
        <f t="shared" si="33"/>
        <v>#VALUE!</v>
      </c>
      <c r="T55" s="288"/>
      <c r="V55" s="335"/>
      <c r="W55" s="335"/>
      <c r="X55" s="335"/>
      <c r="Y55" s="334" t="s">
        <v>334</v>
      </c>
      <c r="Z55" s="335"/>
      <c r="AA55" s="336"/>
      <c r="AB55" s="334"/>
      <c r="AD55" s="370"/>
      <c r="AE55" s="370"/>
      <c r="AT55" s="353" t="e">
        <f t="shared" si="5"/>
        <v>#VALUE!</v>
      </c>
      <c r="AU55" s="353" t="e">
        <f t="shared" si="6"/>
        <v>#VALUE!</v>
      </c>
      <c r="AV55" s="353" t="e">
        <f t="shared" si="7"/>
        <v>#VALUE!</v>
      </c>
      <c r="AW55" s="353" t="e">
        <f t="shared" si="8"/>
        <v>#VALUE!</v>
      </c>
      <c r="AX55" s="353" t="e">
        <f t="shared" si="15"/>
        <v>#VALUE!</v>
      </c>
      <c r="AY55" s="353" t="e">
        <f t="shared" si="9"/>
        <v>#VALUE!</v>
      </c>
      <c r="BA55" s="355" t="e">
        <f t="shared" si="10"/>
        <v>#VALUE!</v>
      </c>
      <c r="BB55" s="356" t="e">
        <f t="shared" si="16"/>
        <v>#VALUE!</v>
      </c>
      <c r="BC55" s="353" t="e">
        <f t="shared" si="11"/>
        <v>#VALUE!</v>
      </c>
      <c r="BE55" s="373" t="e">
        <f t="shared" si="12"/>
        <v>#VALUE!</v>
      </c>
      <c r="BF55" s="373" t="e">
        <f t="shared" si="17"/>
        <v>#VALUE!</v>
      </c>
      <c r="BH55" s="371" t="e">
        <f t="shared" si="34"/>
        <v>#VALUE!</v>
      </c>
      <c r="BI55" s="371" t="e">
        <f t="shared" si="34"/>
        <v>#VALUE!</v>
      </c>
      <c r="BJ55" s="371" t="e">
        <f t="shared" si="34"/>
        <v>#VALUE!</v>
      </c>
      <c r="BK55" s="371" t="e">
        <f t="shared" si="34"/>
        <v>#VALUE!</v>
      </c>
      <c r="BL55" s="371" t="e">
        <f t="shared" si="34"/>
        <v>#VALUE!</v>
      </c>
      <c r="BM55" s="371" t="e">
        <f t="shared" si="34"/>
        <v>#VALUE!</v>
      </c>
      <c r="BN55" s="371" t="e">
        <f t="shared" si="34"/>
        <v>#VALUE!</v>
      </c>
      <c r="BP55" s="371" t="e">
        <f t="shared" si="35"/>
        <v>#VALUE!</v>
      </c>
      <c r="BQ55" s="371" t="e">
        <f t="shared" si="35"/>
        <v>#VALUE!</v>
      </c>
      <c r="BR55" s="371" t="e">
        <f t="shared" si="35"/>
        <v>#VALUE!</v>
      </c>
      <c r="BS55" s="371" t="e">
        <f t="shared" si="35"/>
        <v>#VALUE!</v>
      </c>
      <c r="BT55" s="371" t="e">
        <f t="shared" si="35"/>
        <v>#VALUE!</v>
      </c>
      <c r="BU55" s="371" t="e">
        <f t="shared" si="35"/>
        <v>#VALUE!</v>
      </c>
      <c r="BV55" s="371" t="e">
        <f t="shared" si="35"/>
        <v>#VALUE!</v>
      </c>
      <c r="BZ55" s="375"/>
      <c r="CA55" s="375"/>
      <c r="CB55" s="375"/>
      <c r="CC55" s="375"/>
      <c r="CD55" s="375"/>
      <c r="CE55" s="375"/>
      <c r="CF55" s="375"/>
      <c r="CG55" s="375"/>
      <c r="CH55" s="375"/>
      <c r="CI55" s="375"/>
      <c r="CJ55" s="375"/>
    </row>
    <row r="56" spans="1:88" ht="18.75" customHeight="1">
      <c r="A56" s="284">
        <v>6</v>
      </c>
      <c r="B56" s="319" t="e">
        <f>H52+1</f>
        <v>#VALUE!</v>
      </c>
      <c r="C56" s="319" t="e">
        <f t="shared" ref="C56:H56" si="42">B56+1</f>
        <v>#VALUE!</v>
      </c>
      <c r="D56" s="319" t="e">
        <f t="shared" si="42"/>
        <v>#VALUE!</v>
      </c>
      <c r="E56" s="319" t="e">
        <f t="shared" si="42"/>
        <v>#VALUE!</v>
      </c>
      <c r="F56" s="319" t="e">
        <f t="shared" si="42"/>
        <v>#VALUE!</v>
      </c>
      <c r="G56" s="326" t="e">
        <f t="shared" si="42"/>
        <v>#VALUE!</v>
      </c>
      <c r="H56" s="326" t="e">
        <f t="shared" si="42"/>
        <v>#VALUE!</v>
      </c>
      <c r="I56" s="288"/>
      <c r="J56" s="305" t="e">
        <f t="shared" si="1"/>
        <v>#VALUE!</v>
      </c>
      <c r="K56" s="314"/>
      <c r="L56" s="322" t="e">
        <f t="shared" si="2"/>
        <v>#VALUE!</v>
      </c>
      <c r="M56" s="324" t="e">
        <f t="shared" si="18"/>
        <v>#VALUE!</v>
      </c>
      <c r="N56" s="324" t="e">
        <f t="shared" si="33"/>
        <v>#VALUE!</v>
      </c>
      <c r="O56" s="324" t="e">
        <f t="shared" si="33"/>
        <v>#VALUE!</v>
      </c>
      <c r="P56" s="324" t="e">
        <f t="shared" si="33"/>
        <v>#VALUE!</v>
      </c>
      <c r="Q56" s="324" t="e">
        <f t="shared" si="33"/>
        <v>#VALUE!</v>
      </c>
      <c r="R56" s="325" t="e">
        <f t="shared" si="33"/>
        <v>#VALUE!</v>
      </c>
      <c r="S56" s="323" t="e">
        <f t="shared" si="33"/>
        <v>#VALUE!</v>
      </c>
      <c r="T56" s="288"/>
      <c r="V56" s="319" t="e">
        <f>AB52+1</f>
        <v>#VALUE!</v>
      </c>
      <c r="W56" s="319" t="e">
        <f t="shared" ref="W56:AB56" si="43">V56+1</f>
        <v>#VALUE!</v>
      </c>
      <c r="X56" s="319" t="e">
        <f t="shared" si="43"/>
        <v>#VALUE!</v>
      </c>
      <c r="Y56" s="319" t="e">
        <f t="shared" si="43"/>
        <v>#VALUE!</v>
      </c>
      <c r="Z56" s="319" t="e">
        <f t="shared" si="43"/>
        <v>#VALUE!</v>
      </c>
      <c r="AA56" s="320" t="e">
        <f t="shared" si="43"/>
        <v>#VALUE!</v>
      </c>
      <c r="AB56" s="318" t="e">
        <f t="shared" si="43"/>
        <v>#VALUE!</v>
      </c>
      <c r="AD56" s="370"/>
      <c r="AE56" s="370"/>
      <c r="AT56" s="353" t="e">
        <f t="shared" si="5"/>
        <v>#VALUE!</v>
      </c>
      <c r="AU56" s="353" t="e">
        <f t="shared" si="6"/>
        <v>#VALUE!</v>
      </c>
      <c r="AV56" s="353" t="e">
        <f t="shared" si="7"/>
        <v>#VALUE!</v>
      </c>
      <c r="AW56" s="353" t="e">
        <f t="shared" si="8"/>
        <v>#VALUE!</v>
      </c>
      <c r="AX56" s="353" t="e">
        <f t="shared" si="15"/>
        <v>#VALUE!</v>
      </c>
      <c r="AY56" s="353" t="e">
        <f t="shared" si="9"/>
        <v>#VALUE!</v>
      </c>
      <c r="BA56" s="355" t="e">
        <f t="shared" si="10"/>
        <v>#VALUE!</v>
      </c>
      <c r="BB56" s="356" t="e">
        <f t="shared" si="16"/>
        <v>#VALUE!</v>
      </c>
      <c r="BC56" s="353" t="e">
        <f t="shared" si="11"/>
        <v>#VALUE!</v>
      </c>
      <c r="BE56" s="373" t="e">
        <f t="shared" si="12"/>
        <v>#VALUE!</v>
      </c>
      <c r="BF56" s="373" t="e">
        <f t="shared" si="17"/>
        <v>#VALUE!</v>
      </c>
      <c r="BH56" s="371" t="e">
        <f t="shared" si="34"/>
        <v>#VALUE!</v>
      </c>
      <c r="BI56" s="371" t="e">
        <f t="shared" si="34"/>
        <v>#VALUE!</v>
      </c>
      <c r="BJ56" s="371" t="e">
        <f t="shared" si="34"/>
        <v>#VALUE!</v>
      </c>
      <c r="BK56" s="371" t="e">
        <f t="shared" si="34"/>
        <v>#VALUE!</v>
      </c>
      <c r="BL56" s="371" t="e">
        <f t="shared" si="34"/>
        <v>#VALUE!</v>
      </c>
      <c r="BM56" s="371" t="e">
        <f t="shared" si="34"/>
        <v>#VALUE!</v>
      </c>
      <c r="BN56" s="371" t="e">
        <f t="shared" si="34"/>
        <v>#VALUE!</v>
      </c>
      <c r="BP56" s="371" t="e">
        <f t="shared" si="35"/>
        <v>#VALUE!</v>
      </c>
      <c r="BQ56" s="371" t="e">
        <f t="shared" si="35"/>
        <v>#VALUE!</v>
      </c>
      <c r="BR56" s="371" t="e">
        <f t="shared" si="35"/>
        <v>#VALUE!</v>
      </c>
      <c r="BS56" s="371" t="e">
        <f t="shared" si="35"/>
        <v>#VALUE!</v>
      </c>
      <c r="BT56" s="371" t="e">
        <f t="shared" si="35"/>
        <v>#VALUE!</v>
      </c>
      <c r="BU56" s="371" t="e">
        <f t="shared" si="35"/>
        <v>#VALUE!</v>
      </c>
      <c r="BV56" s="371" t="e">
        <f t="shared" si="35"/>
        <v>#VALUE!</v>
      </c>
      <c r="BZ56" s="375"/>
      <c r="CA56" s="375"/>
      <c r="CB56" s="375"/>
      <c r="CC56" s="375"/>
      <c r="CD56" s="375"/>
      <c r="CE56" s="375"/>
      <c r="CF56" s="375"/>
      <c r="CG56" s="375"/>
      <c r="CH56" s="375"/>
      <c r="CI56" s="375"/>
      <c r="CJ56" s="375"/>
    </row>
    <row r="57" spans="1:88" ht="18.75" customHeight="1">
      <c r="A57" s="284">
        <v>6</v>
      </c>
      <c r="B57" s="329"/>
      <c r="C57" s="329"/>
      <c r="D57" s="329"/>
      <c r="E57" s="329"/>
      <c r="F57" s="329"/>
      <c r="G57" s="331"/>
      <c r="H57" s="331"/>
      <c r="I57" s="288"/>
      <c r="J57" s="305" t="e">
        <f t="shared" si="1"/>
        <v>#VALUE!</v>
      </c>
      <c r="K57" s="314"/>
      <c r="L57" s="322" t="e">
        <f t="shared" si="2"/>
        <v>#VALUE!</v>
      </c>
      <c r="M57" s="324" t="e">
        <f t="shared" si="18"/>
        <v>#VALUE!</v>
      </c>
      <c r="N57" s="324" t="e">
        <f t="shared" ref="N57:S63" si="44">M57+1</f>
        <v>#VALUE!</v>
      </c>
      <c r="O57" s="324" t="e">
        <f t="shared" si="44"/>
        <v>#VALUE!</v>
      </c>
      <c r="P57" s="324" t="e">
        <f t="shared" si="44"/>
        <v>#VALUE!</v>
      </c>
      <c r="Q57" s="324" t="e">
        <f t="shared" si="44"/>
        <v>#VALUE!</v>
      </c>
      <c r="R57" s="325" t="e">
        <f t="shared" si="44"/>
        <v>#VALUE!</v>
      </c>
      <c r="S57" s="323" t="e">
        <f t="shared" si="44"/>
        <v>#VALUE!</v>
      </c>
      <c r="T57" s="288"/>
      <c r="V57" s="329"/>
      <c r="W57" s="329"/>
      <c r="X57" s="329"/>
      <c r="Y57" s="329"/>
      <c r="Z57" s="329"/>
      <c r="AA57" s="330"/>
      <c r="AB57" s="328"/>
      <c r="AD57" s="370"/>
      <c r="AE57" s="370"/>
      <c r="AT57" s="353" t="e">
        <f t="shared" si="5"/>
        <v>#VALUE!</v>
      </c>
      <c r="AU57" s="353" t="e">
        <f t="shared" si="6"/>
        <v>#VALUE!</v>
      </c>
      <c r="AV57" s="353" t="e">
        <f t="shared" si="7"/>
        <v>#VALUE!</v>
      </c>
      <c r="AW57" s="353" t="e">
        <f t="shared" si="8"/>
        <v>#VALUE!</v>
      </c>
      <c r="AX57" s="353" t="e">
        <f t="shared" si="15"/>
        <v>#VALUE!</v>
      </c>
      <c r="AY57" s="353" t="e">
        <f t="shared" si="9"/>
        <v>#VALUE!</v>
      </c>
      <c r="BA57" s="355" t="e">
        <f t="shared" si="10"/>
        <v>#VALUE!</v>
      </c>
      <c r="BB57" s="356" t="e">
        <f t="shared" si="16"/>
        <v>#VALUE!</v>
      </c>
      <c r="BC57" s="353" t="e">
        <f t="shared" si="11"/>
        <v>#VALUE!</v>
      </c>
      <c r="BE57" s="373" t="e">
        <f t="shared" si="12"/>
        <v>#VALUE!</v>
      </c>
      <c r="BF57" s="373" t="e">
        <f t="shared" si="17"/>
        <v>#VALUE!</v>
      </c>
      <c r="BH57" s="371" t="e">
        <f t="shared" si="34"/>
        <v>#VALUE!</v>
      </c>
      <c r="BI57" s="371" t="e">
        <f t="shared" si="34"/>
        <v>#VALUE!</v>
      </c>
      <c r="BJ57" s="371" t="e">
        <f t="shared" si="34"/>
        <v>#VALUE!</v>
      </c>
      <c r="BK57" s="371" t="e">
        <f t="shared" si="34"/>
        <v>#VALUE!</v>
      </c>
      <c r="BL57" s="371" t="e">
        <f t="shared" si="34"/>
        <v>#VALUE!</v>
      </c>
      <c r="BM57" s="371" t="e">
        <f t="shared" si="34"/>
        <v>#VALUE!</v>
      </c>
      <c r="BN57" s="371" t="e">
        <f t="shared" si="34"/>
        <v>#VALUE!</v>
      </c>
      <c r="BP57" s="371" t="e">
        <f t="shared" ref="BP57:BV63" si="45">IF(BH57=1,1,BP56+1)</f>
        <v>#VALUE!</v>
      </c>
      <c r="BQ57" s="371" t="e">
        <f t="shared" si="45"/>
        <v>#VALUE!</v>
      </c>
      <c r="BR57" s="371" t="e">
        <f t="shared" si="45"/>
        <v>#VALUE!</v>
      </c>
      <c r="BS57" s="371" t="e">
        <f t="shared" si="45"/>
        <v>#VALUE!</v>
      </c>
      <c r="BT57" s="371" t="e">
        <f t="shared" si="45"/>
        <v>#VALUE!</v>
      </c>
      <c r="BU57" s="371" t="e">
        <f t="shared" si="45"/>
        <v>#VALUE!</v>
      </c>
      <c r="BV57" s="371" t="e">
        <f t="shared" si="45"/>
        <v>#VALUE!</v>
      </c>
    </row>
    <row r="58" spans="1:88" ht="18.75" customHeight="1">
      <c r="A58" s="284">
        <v>6</v>
      </c>
      <c r="B58" s="332" t="s">
        <v>329</v>
      </c>
      <c r="C58" s="332" t="s">
        <v>330</v>
      </c>
      <c r="D58" s="332" t="s">
        <v>327</v>
      </c>
      <c r="E58" s="332" t="s">
        <v>328</v>
      </c>
      <c r="F58" s="332" t="s">
        <v>329</v>
      </c>
      <c r="G58" s="333" t="s">
        <v>330</v>
      </c>
      <c r="H58" s="333" t="s">
        <v>331</v>
      </c>
      <c r="I58" s="288"/>
      <c r="J58" s="305" t="e">
        <f t="shared" si="1"/>
        <v>#VALUE!</v>
      </c>
      <c r="K58" s="314"/>
      <c r="L58" s="322" t="e">
        <f t="shared" si="2"/>
        <v>#VALUE!</v>
      </c>
      <c r="M58" s="323" t="e">
        <f t="shared" si="18"/>
        <v>#VALUE!</v>
      </c>
      <c r="N58" s="324" t="e">
        <f t="shared" si="44"/>
        <v>#VALUE!</v>
      </c>
      <c r="O58" s="324" t="e">
        <f t="shared" si="44"/>
        <v>#VALUE!</v>
      </c>
      <c r="P58" s="324" t="e">
        <f t="shared" si="44"/>
        <v>#VALUE!</v>
      </c>
      <c r="Q58" s="324" t="e">
        <f t="shared" si="44"/>
        <v>#VALUE!</v>
      </c>
      <c r="R58" s="325" t="e">
        <f t="shared" si="44"/>
        <v>#VALUE!</v>
      </c>
      <c r="S58" s="323" t="e">
        <f t="shared" si="44"/>
        <v>#VALUE!</v>
      </c>
      <c r="T58" s="288"/>
      <c r="V58" s="332" t="s">
        <v>328</v>
      </c>
      <c r="W58" s="332" t="s">
        <v>329</v>
      </c>
      <c r="X58" s="332" t="s">
        <v>330</v>
      </c>
      <c r="Y58" s="332" t="s">
        <v>331</v>
      </c>
      <c r="Z58" s="332" t="s">
        <v>326</v>
      </c>
      <c r="AA58" s="332" t="s">
        <v>329</v>
      </c>
      <c r="AB58" s="332" t="s">
        <v>330</v>
      </c>
      <c r="AD58" s="370"/>
      <c r="AE58" s="370"/>
      <c r="AT58" s="353" t="e">
        <f t="shared" si="5"/>
        <v>#VALUE!</v>
      </c>
      <c r="AU58" s="353" t="e">
        <f t="shared" si="6"/>
        <v>#VALUE!</v>
      </c>
      <c r="AV58" s="353" t="e">
        <f t="shared" si="7"/>
        <v>#VALUE!</v>
      </c>
      <c r="AW58" s="353" t="e">
        <f t="shared" si="8"/>
        <v>#VALUE!</v>
      </c>
      <c r="AX58" s="353" t="e">
        <f t="shared" si="15"/>
        <v>#VALUE!</v>
      </c>
      <c r="AY58" s="353" t="e">
        <f t="shared" si="9"/>
        <v>#VALUE!</v>
      </c>
      <c r="BA58" s="355" t="e">
        <f t="shared" si="10"/>
        <v>#VALUE!</v>
      </c>
      <c r="BB58" s="356" t="e">
        <f t="shared" si="16"/>
        <v>#VALUE!</v>
      </c>
      <c r="BC58" s="353" t="e">
        <f t="shared" si="11"/>
        <v>#VALUE!</v>
      </c>
      <c r="BE58" s="373" t="e">
        <f t="shared" si="12"/>
        <v>#VALUE!</v>
      </c>
      <c r="BF58" s="373" t="e">
        <f t="shared" si="17"/>
        <v>#VALUE!</v>
      </c>
      <c r="BH58" s="371" t="e">
        <f t="shared" si="34"/>
        <v>#VALUE!</v>
      </c>
      <c r="BI58" s="371" t="e">
        <f t="shared" si="34"/>
        <v>#VALUE!</v>
      </c>
      <c r="BJ58" s="371" t="e">
        <f t="shared" si="34"/>
        <v>#VALUE!</v>
      </c>
      <c r="BK58" s="371" t="e">
        <f t="shared" si="34"/>
        <v>#VALUE!</v>
      </c>
      <c r="BL58" s="371" t="e">
        <f t="shared" si="34"/>
        <v>#VALUE!</v>
      </c>
      <c r="BM58" s="371" t="e">
        <f t="shared" si="34"/>
        <v>#VALUE!</v>
      </c>
      <c r="BN58" s="371" t="e">
        <f t="shared" si="34"/>
        <v>#VALUE!</v>
      </c>
      <c r="BP58" s="371" t="e">
        <f t="shared" si="45"/>
        <v>#VALUE!</v>
      </c>
      <c r="BQ58" s="371" t="e">
        <f t="shared" si="45"/>
        <v>#VALUE!</v>
      </c>
      <c r="BR58" s="371" t="e">
        <f t="shared" si="45"/>
        <v>#VALUE!</v>
      </c>
      <c r="BS58" s="371" t="e">
        <f t="shared" si="45"/>
        <v>#VALUE!</v>
      </c>
      <c r="BT58" s="371" t="e">
        <f t="shared" si="45"/>
        <v>#VALUE!</v>
      </c>
      <c r="BU58" s="371" t="e">
        <f t="shared" si="45"/>
        <v>#VALUE!</v>
      </c>
      <c r="BV58" s="371" t="e">
        <f t="shared" si="45"/>
        <v>#VALUE!</v>
      </c>
    </row>
    <row r="59" spans="1:88" ht="18.75" customHeight="1">
      <c r="A59" s="284">
        <v>6</v>
      </c>
      <c r="B59" s="335"/>
      <c r="C59" s="335"/>
      <c r="D59" s="335"/>
      <c r="E59" s="335"/>
      <c r="F59" s="335"/>
      <c r="G59" s="337"/>
      <c r="H59" s="337"/>
      <c r="I59" s="288"/>
      <c r="J59" s="305" t="e">
        <f t="shared" si="1"/>
        <v>#VALUE!</v>
      </c>
      <c r="K59" s="314"/>
      <c r="L59" s="322" t="e">
        <f t="shared" si="2"/>
        <v>#VALUE!</v>
      </c>
      <c r="M59" s="324" t="e">
        <f t="shared" si="18"/>
        <v>#VALUE!</v>
      </c>
      <c r="N59" s="324" t="e">
        <f t="shared" si="44"/>
        <v>#VALUE!</v>
      </c>
      <c r="O59" s="324" t="e">
        <f t="shared" si="44"/>
        <v>#VALUE!</v>
      </c>
      <c r="P59" s="324" t="e">
        <f t="shared" si="44"/>
        <v>#VALUE!</v>
      </c>
      <c r="Q59" s="324" t="e">
        <f t="shared" si="44"/>
        <v>#VALUE!</v>
      </c>
      <c r="R59" s="325" t="e">
        <f t="shared" si="44"/>
        <v>#VALUE!</v>
      </c>
      <c r="S59" s="323" t="e">
        <f t="shared" si="44"/>
        <v>#VALUE!</v>
      </c>
      <c r="T59" s="288"/>
      <c r="V59" s="335"/>
      <c r="W59" s="335"/>
      <c r="X59" s="335"/>
      <c r="Y59" s="335"/>
      <c r="Z59" s="335"/>
      <c r="AA59" s="336"/>
      <c r="AB59" s="334"/>
      <c r="AD59" s="370"/>
      <c r="AE59" s="370"/>
      <c r="AH59" s="352"/>
      <c r="AI59" s="352"/>
      <c r="AJ59" s="352"/>
      <c r="AK59" s="352"/>
      <c r="AL59" s="352"/>
      <c r="AM59" s="352"/>
      <c r="AN59" s="352"/>
      <c r="AO59" s="352"/>
      <c r="AP59" s="352"/>
      <c r="AQ59" s="352"/>
      <c r="AR59" s="352"/>
      <c r="AS59" s="352"/>
      <c r="AT59" s="353" t="e">
        <f t="shared" si="5"/>
        <v>#VALUE!</v>
      </c>
      <c r="AU59" s="353" t="e">
        <f t="shared" si="6"/>
        <v>#VALUE!</v>
      </c>
      <c r="AV59" s="353" t="e">
        <f t="shared" si="7"/>
        <v>#VALUE!</v>
      </c>
      <c r="AW59" s="353" t="e">
        <f t="shared" si="8"/>
        <v>#VALUE!</v>
      </c>
      <c r="AX59" s="353" t="e">
        <f t="shared" si="15"/>
        <v>#VALUE!</v>
      </c>
      <c r="AY59" s="353" t="e">
        <f t="shared" si="9"/>
        <v>#VALUE!</v>
      </c>
      <c r="BA59" s="355" t="e">
        <f t="shared" si="10"/>
        <v>#VALUE!</v>
      </c>
      <c r="BB59" s="356" t="e">
        <f t="shared" si="16"/>
        <v>#VALUE!</v>
      </c>
      <c r="BC59" s="353" t="e">
        <f t="shared" si="11"/>
        <v>#VALUE!</v>
      </c>
      <c r="BE59" s="373" t="e">
        <f t="shared" si="12"/>
        <v>#VALUE!</v>
      </c>
      <c r="BF59" s="373" t="e">
        <f t="shared" si="17"/>
        <v>#VALUE!</v>
      </c>
      <c r="BH59" s="371" t="e">
        <f t="shared" si="34"/>
        <v>#VALUE!</v>
      </c>
      <c r="BI59" s="371" t="e">
        <f t="shared" si="34"/>
        <v>#VALUE!</v>
      </c>
      <c r="BJ59" s="371" t="e">
        <f t="shared" si="34"/>
        <v>#VALUE!</v>
      </c>
      <c r="BK59" s="371" t="e">
        <f t="shared" si="34"/>
        <v>#VALUE!</v>
      </c>
      <c r="BL59" s="371" t="e">
        <f t="shared" si="34"/>
        <v>#VALUE!</v>
      </c>
      <c r="BM59" s="371" t="e">
        <f t="shared" si="34"/>
        <v>#VALUE!</v>
      </c>
      <c r="BN59" s="371" t="e">
        <f t="shared" si="34"/>
        <v>#VALUE!</v>
      </c>
      <c r="BP59" s="371" t="e">
        <f t="shared" si="45"/>
        <v>#VALUE!</v>
      </c>
      <c r="BQ59" s="371" t="e">
        <f t="shared" si="45"/>
        <v>#VALUE!</v>
      </c>
      <c r="BR59" s="371" t="e">
        <f t="shared" si="45"/>
        <v>#VALUE!</v>
      </c>
      <c r="BS59" s="371" t="e">
        <f t="shared" si="45"/>
        <v>#VALUE!</v>
      </c>
      <c r="BT59" s="371" t="e">
        <f t="shared" si="45"/>
        <v>#VALUE!</v>
      </c>
      <c r="BU59" s="371" t="e">
        <f t="shared" si="45"/>
        <v>#VALUE!</v>
      </c>
      <c r="BV59" s="371" t="e">
        <f t="shared" si="45"/>
        <v>#VALUE!</v>
      </c>
    </row>
    <row r="60" spans="1:88" ht="18.75" customHeight="1">
      <c r="A60" s="284">
        <v>6</v>
      </c>
      <c r="B60" s="326" t="e">
        <f>H56+1</f>
        <v>#VALUE!</v>
      </c>
      <c r="C60" s="326" t="e">
        <f t="shared" ref="C60:H60" si="46">B60+1</f>
        <v>#VALUE!</v>
      </c>
      <c r="D60" s="326" t="e">
        <f t="shared" si="46"/>
        <v>#VALUE!</v>
      </c>
      <c r="E60" s="326" t="e">
        <f t="shared" si="46"/>
        <v>#VALUE!</v>
      </c>
      <c r="F60" s="326" t="e">
        <f t="shared" si="46"/>
        <v>#VALUE!</v>
      </c>
      <c r="G60" s="326" t="e">
        <f t="shared" si="46"/>
        <v>#VALUE!</v>
      </c>
      <c r="H60" s="326" t="e">
        <f t="shared" si="46"/>
        <v>#VALUE!</v>
      </c>
      <c r="I60" s="288"/>
      <c r="J60" s="305" t="e">
        <f t="shared" si="1"/>
        <v>#VALUE!</v>
      </c>
      <c r="K60" s="314"/>
      <c r="L60" s="322" t="e">
        <f t="shared" si="2"/>
        <v>#VALUE!</v>
      </c>
      <c r="M60" s="324" t="e">
        <f t="shared" si="18"/>
        <v>#VALUE!</v>
      </c>
      <c r="N60" s="324" t="e">
        <f t="shared" si="44"/>
        <v>#VALUE!</v>
      </c>
      <c r="O60" s="324" t="e">
        <f t="shared" si="44"/>
        <v>#VALUE!</v>
      </c>
      <c r="P60" s="324" t="e">
        <f t="shared" si="44"/>
        <v>#VALUE!</v>
      </c>
      <c r="Q60" s="324" t="e">
        <f t="shared" si="44"/>
        <v>#VALUE!</v>
      </c>
      <c r="R60" s="325" t="e">
        <f t="shared" si="44"/>
        <v>#VALUE!</v>
      </c>
      <c r="S60" s="323" t="e">
        <f t="shared" si="44"/>
        <v>#VALUE!</v>
      </c>
      <c r="T60" s="288"/>
      <c r="V60" s="319" t="e">
        <f>AB56+1</f>
        <v>#VALUE!</v>
      </c>
      <c r="W60" s="326" t="e">
        <f t="shared" ref="W60:AB60" si="47">V60+1</f>
        <v>#VALUE!</v>
      </c>
      <c r="X60" s="326" t="e">
        <f t="shared" si="47"/>
        <v>#VALUE!</v>
      </c>
      <c r="Y60" s="326" t="e">
        <f t="shared" si="47"/>
        <v>#VALUE!</v>
      </c>
      <c r="Z60" s="326" t="e">
        <f t="shared" si="47"/>
        <v>#VALUE!</v>
      </c>
      <c r="AA60" s="326" t="e">
        <f t="shared" si="47"/>
        <v>#VALUE!</v>
      </c>
      <c r="AB60" s="326" t="e">
        <f t="shared" si="47"/>
        <v>#VALUE!</v>
      </c>
      <c r="AD60" s="370"/>
      <c r="AE60" s="370"/>
      <c r="AT60" s="353" t="e">
        <f t="shared" si="5"/>
        <v>#VALUE!</v>
      </c>
      <c r="AU60" s="353" t="e">
        <f t="shared" si="6"/>
        <v>#VALUE!</v>
      </c>
      <c r="AV60" s="353" t="e">
        <f t="shared" si="7"/>
        <v>#VALUE!</v>
      </c>
      <c r="AW60" s="353" t="e">
        <f t="shared" si="8"/>
        <v>#VALUE!</v>
      </c>
      <c r="AX60" s="353" t="e">
        <f t="shared" si="15"/>
        <v>#VALUE!</v>
      </c>
      <c r="AY60" s="353" t="e">
        <f t="shared" si="9"/>
        <v>#VALUE!</v>
      </c>
      <c r="BA60" s="355" t="e">
        <f t="shared" si="10"/>
        <v>#VALUE!</v>
      </c>
      <c r="BB60" s="356" t="e">
        <f t="shared" si="16"/>
        <v>#VALUE!</v>
      </c>
      <c r="BC60" s="353" t="e">
        <f t="shared" si="11"/>
        <v>#VALUE!</v>
      </c>
      <c r="BE60" s="373" t="e">
        <f t="shared" si="12"/>
        <v>#VALUE!</v>
      </c>
      <c r="BF60" s="373" t="e">
        <f t="shared" si="17"/>
        <v>#VALUE!</v>
      </c>
      <c r="BH60" s="371" t="e">
        <f t="shared" si="34"/>
        <v>#VALUE!</v>
      </c>
      <c r="BI60" s="371" t="e">
        <f t="shared" si="34"/>
        <v>#VALUE!</v>
      </c>
      <c r="BJ60" s="371" t="e">
        <f t="shared" si="34"/>
        <v>#VALUE!</v>
      </c>
      <c r="BK60" s="371" t="e">
        <f t="shared" si="34"/>
        <v>#VALUE!</v>
      </c>
      <c r="BL60" s="371" t="e">
        <f t="shared" si="34"/>
        <v>#VALUE!</v>
      </c>
      <c r="BM60" s="371" t="e">
        <f t="shared" si="34"/>
        <v>#VALUE!</v>
      </c>
      <c r="BN60" s="371" t="e">
        <f t="shared" si="34"/>
        <v>#VALUE!</v>
      </c>
      <c r="BP60" s="371" t="e">
        <f t="shared" si="45"/>
        <v>#VALUE!</v>
      </c>
      <c r="BQ60" s="371" t="e">
        <f t="shared" si="45"/>
        <v>#VALUE!</v>
      </c>
      <c r="BR60" s="371" t="e">
        <f t="shared" si="45"/>
        <v>#VALUE!</v>
      </c>
      <c r="BS60" s="371" t="e">
        <f t="shared" si="45"/>
        <v>#VALUE!</v>
      </c>
      <c r="BT60" s="371" t="e">
        <f t="shared" si="45"/>
        <v>#VALUE!</v>
      </c>
      <c r="BU60" s="371" t="e">
        <f t="shared" si="45"/>
        <v>#VALUE!</v>
      </c>
      <c r="BV60" s="371" t="e">
        <f t="shared" si="45"/>
        <v>#VALUE!</v>
      </c>
    </row>
    <row r="61" spans="1:88" ht="18.75" customHeight="1">
      <c r="A61" s="284">
        <v>6</v>
      </c>
      <c r="B61" s="331"/>
      <c r="C61" s="331"/>
      <c r="D61" s="331"/>
      <c r="E61" s="331"/>
      <c r="F61" s="331"/>
      <c r="G61" s="331"/>
      <c r="H61" s="331"/>
      <c r="I61" s="288"/>
      <c r="J61" s="305" t="e">
        <f t="shared" si="1"/>
        <v>#VALUE!</v>
      </c>
      <c r="K61" s="314"/>
      <c r="L61" s="322" t="e">
        <f t="shared" si="2"/>
        <v>#VALUE!</v>
      </c>
      <c r="M61" s="323" t="e">
        <f t="shared" si="18"/>
        <v>#VALUE!</v>
      </c>
      <c r="N61" s="324" t="e">
        <f t="shared" si="44"/>
        <v>#VALUE!</v>
      </c>
      <c r="O61" s="324" t="e">
        <f t="shared" si="44"/>
        <v>#VALUE!</v>
      </c>
      <c r="P61" s="324" t="e">
        <f t="shared" si="44"/>
        <v>#VALUE!</v>
      </c>
      <c r="Q61" s="324" t="e">
        <f t="shared" si="44"/>
        <v>#VALUE!</v>
      </c>
      <c r="R61" s="325" t="e">
        <f t="shared" si="44"/>
        <v>#VALUE!</v>
      </c>
      <c r="S61" s="323" t="e">
        <f t="shared" si="44"/>
        <v>#VALUE!</v>
      </c>
      <c r="T61" s="288"/>
      <c r="V61" s="329"/>
      <c r="W61" s="331"/>
      <c r="X61" s="331"/>
      <c r="Y61" s="331"/>
      <c r="Z61" s="331"/>
      <c r="AA61" s="331"/>
      <c r="AB61" s="331"/>
      <c r="AD61" s="370"/>
      <c r="AE61" s="370"/>
      <c r="AT61" s="353" t="e">
        <f t="shared" si="5"/>
        <v>#VALUE!</v>
      </c>
      <c r="AU61" s="353" t="e">
        <f t="shared" si="6"/>
        <v>#VALUE!</v>
      </c>
      <c r="AV61" s="353" t="e">
        <f t="shared" si="7"/>
        <v>#VALUE!</v>
      </c>
      <c r="AW61" s="353" t="e">
        <f t="shared" si="8"/>
        <v>#VALUE!</v>
      </c>
      <c r="AX61" s="353" t="e">
        <f t="shared" si="15"/>
        <v>#VALUE!</v>
      </c>
      <c r="AY61" s="353" t="e">
        <f t="shared" si="9"/>
        <v>#VALUE!</v>
      </c>
      <c r="BA61" s="355" t="e">
        <f t="shared" si="10"/>
        <v>#VALUE!</v>
      </c>
      <c r="BB61" s="356" t="e">
        <f t="shared" si="16"/>
        <v>#VALUE!</v>
      </c>
      <c r="BC61" s="353" t="e">
        <f t="shared" si="11"/>
        <v>#VALUE!</v>
      </c>
      <c r="BE61" s="373" t="e">
        <f t="shared" si="12"/>
        <v>#VALUE!</v>
      </c>
      <c r="BF61" s="373" t="e">
        <f t="shared" si="17"/>
        <v>#VALUE!</v>
      </c>
      <c r="BH61" s="371" t="e">
        <f t="shared" si="34"/>
        <v>#VALUE!</v>
      </c>
      <c r="BI61" s="371" t="e">
        <f t="shared" si="34"/>
        <v>#VALUE!</v>
      </c>
      <c r="BJ61" s="371" t="e">
        <f t="shared" si="34"/>
        <v>#VALUE!</v>
      </c>
      <c r="BK61" s="371" t="e">
        <f t="shared" si="34"/>
        <v>#VALUE!</v>
      </c>
      <c r="BL61" s="371" t="e">
        <f t="shared" si="34"/>
        <v>#VALUE!</v>
      </c>
      <c r="BM61" s="371" t="e">
        <f t="shared" si="34"/>
        <v>#VALUE!</v>
      </c>
      <c r="BN61" s="371" t="e">
        <f t="shared" si="34"/>
        <v>#VALUE!</v>
      </c>
      <c r="BP61" s="371" t="e">
        <f t="shared" si="45"/>
        <v>#VALUE!</v>
      </c>
      <c r="BQ61" s="371" t="e">
        <f t="shared" si="45"/>
        <v>#VALUE!</v>
      </c>
      <c r="BR61" s="371" t="e">
        <f t="shared" si="45"/>
        <v>#VALUE!</v>
      </c>
      <c r="BS61" s="371" t="e">
        <f t="shared" si="45"/>
        <v>#VALUE!</v>
      </c>
      <c r="BT61" s="371" t="e">
        <f t="shared" si="45"/>
        <v>#VALUE!</v>
      </c>
      <c r="BU61" s="371" t="e">
        <f t="shared" si="45"/>
        <v>#VALUE!</v>
      </c>
      <c r="BV61" s="371" t="e">
        <f t="shared" si="45"/>
        <v>#VALUE!</v>
      </c>
    </row>
    <row r="62" spans="1:88" ht="18.75" customHeight="1">
      <c r="A62" s="284">
        <v>6</v>
      </c>
      <c r="B62" s="339" t="s">
        <v>326</v>
      </c>
      <c r="C62" s="339" t="s">
        <v>327</v>
      </c>
      <c r="D62" s="339" t="s">
        <v>328</v>
      </c>
      <c r="E62" s="339" t="s">
        <v>329</v>
      </c>
      <c r="F62" s="339" t="s">
        <v>330</v>
      </c>
      <c r="G62" s="339" t="s">
        <v>331</v>
      </c>
      <c r="H62" s="339" t="s">
        <v>326</v>
      </c>
      <c r="I62" s="288"/>
      <c r="J62" s="305" t="e">
        <f t="shared" si="1"/>
        <v>#VALUE!</v>
      </c>
      <c r="K62" s="314"/>
      <c r="L62" s="322" t="e">
        <f t="shared" si="2"/>
        <v>#VALUE!</v>
      </c>
      <c r="M62" s="324" t="e">
        <f t="shared" si="18"/>
        <v>#VALUE!</v>
      </c>
      <c r="N62" s="324" t="e">
        <f t="shared" si="44"/>
        <v>#VALUE!</v>
      </c>
      <c r="O62" s="324" t="e">
        <f t="shared" si="44"/>
        <v>#VALUE!</v>
      </c>
      <c r="P62" s="324" t="e">
        <f t="shared" si="44"/>
        <v>#VALUE!</v>
      </c>
      <c r="Q62" s="324" t="e">
        <f t="shared" si="44"/>
        <v>#VALUE!</v>
      </c>
      <c r="R62" s="325" t="e">
        <f t="shared" si="44"/>
        <v>#VALUE!</v>
      </c>
      <c r="S62" s="323" t="e">
        <f t="shared" si="44"/>
        <v>#VALUE!</v>
      </c>
      <c r="T62" s="288"/>
      <c r="V62" s="338" t="s">
        <v>331</v>
      </c>
      <c r="W62" s="339" t="s">
        <v>326</v>
      </c>
      <c r="X62" s="339" t="s">
        <v>327</v>
      </c>
      <c r="Y62" s="339" t="s">
        <v>328</v>
      </c>
      <c r="Z62" s="339" t="s">
        <v>329</v>
      </c>
      <c r="AA62" s="339" t="s">
        <v>330</v>
      </c>
      <c r="AB62" s="339" t="s">
        <v>331</v>
      </c>
      <c r="AD62" s="370"/>
      <c r="AE62" s="370"/>
      <c r="AJ62" s="371"/>
      <c r="AT62" s="353" t="e">
        <f t="shared" si="5"/>
        <v>#VALUE!</v>
      </c>
      <c r="AU62" s="353" t="e">
        <f t="shared" si="6"/>
        <v>#VALUE!</v>
      </c>
      <c r="AV62" s="353" t="e">
        <f t="shared" si="7"/>
        <v>#VALUE!</v>
      </c>
      <c r="AW62" s="353" t="e">
        <f t="shared" si="8"/>
        <v>#VALUE!</v>
      </c>
      <c r="AX62" s="353" t="e">
        <f t="shared" si="15"/>
        <v>#VALUE!</v>
      </c>
      <c r="AY62" s="353" t="e">
        <f t="shared" si="9"/>
        <v>#VALUE!</v>
      </c>
      <c r="BA62" s="355" t="e">
        <f t="shared" si="10"/>
        <v>#VALUE!</v>
      </c>
      <c r="BB62" s="356" t="e">
        <f t="shared" si="16"/>
        <v>#VALUE!</v>
      </c>
      <c r="BC62" s="353" t="e">
        <f t="shared" si="11"/>
        <v>#VALUE!</v>
      </c>
      <c r="BE62" s="373" t="e">
        <f t="shared" si="12"/>
        <v>#VALUE!</v>
      </c>
      <c r="BF62" s="373" t="e">
        <f t="shared" si="17"/>
        <v>#VALUE!</v>
      </c>
      <c r="BH62" s="371" t="e">
        <f t="shared" si="34"/>
        <v>#VALUE!</v>
      </c>
      <c r="BI62" s="371" t="e">
        <f t="shared" si="34"/>
        <v>#VALUE!</v>
      </c>
      <c r="BJ62" s="371" t="e">
        <f t="shared" si="34"/>
        <v>#VALUE!</v>
      </c>
      <c r="BK62" s="371" t="e">
        <f t="shared" si="34"/>
        <v>#VALUE!</v>
      </c>
      <c r="BL62" s="371" t="e">
        <f t="shared" si="34"/>
        <v>#VALUE!</v>
      </c>
      <c r="BM62" s="371" t="e">
        <f t="shared" si="34"/>
        <v>#VALUE!</v>
      </c>
      <c r="BN62" s="371" t="e">
        <f t="shared" si="34"/>
        <v>#VALUE!</v>
      </c>
      <c r="BP62" s="371" t="e">
        <f t="shared" si="45"/>
        <v>#VALUE!</v>
      </c>
      <c r="BQ62" s="371" t="e">
        <f t="shared" si="45"/>
        <v>#VALUE!</v>
      </c>
      <c r="BR62" s="371" t="e">
        <f t="shared" si="45"/>
        <v>#VALUE!</v>
      </c>
      <c r="BS62" s="371" t="e">
        <f t="shared" si="45"/>
        <v>#VALUE!</v>
      </c>
      <c r="BT62" s="371" t="e">
        <f t="shared" si="45"/>
        <v>#VALUE!</v>
      </c>
      <c r="BU62" s="371" t="e">
        <f t="shared" si="45"/>
        <v>#VALUE!</v>
      </c>
      <c r="BV62" s="371" t="e">
        <f t="shared" si="45"/>
        <v>#VALUE!</v>
      </c>
    </row>
    <row r="63" spans="1:88" ht="18.75" customHeight="1">
      <c r="A63" s="284">
        <v>6</v>
      </c>
      <c r="B63" s="337"/>
      <c r="C63" s="337"/>
      <c r="D63" s="337"/>
      <c r="E63" s="337"/>
      <c r="F63" s="337"/>
      <c r="G63" s="337"/>
      <c r="H63" s="337"/>
      <c r="I63" s="288"/>
      <c r="J63" s="340" t="e">
        <f t="shared" si="1"/>
        <v>#VALUE!</v>
      </c>
      <c r="K63" s="314"/>
      <c r="L63" s="322" t="e">
        <f t="shared" si="2"/>
        <v>#VALUE!</v>
      </c>
      <c r="M63" s="342" t="e">
        <f>S62+1</f>
        <v>#VALUE!</v>
      </c>
      <c r="N63" s="342" t="e">
        <f t="shared" si="44"/>
        <v>#VALUE!</v>
      </c>
      <c r="O63" s="342" t="e">
        <f t="shared" si="44"/>
        <v>#VALUE!</v>
      </c>
      <c r="P63" s="342" t="e">
        <f t="shared" si="44"/>
        <v>#VALUE!</v>
      </c>
      <c r="Q63" s="342" t="e">
        <f t="shared" si="44"/>
        <v>#VALUE!</v>
      </c>
      <c r="R63" s="343" t="e">
        <f t="shared" si="44"/>
        <v>#VALUE!</v>
      </c>
      <c r="S63" s="341" t="e">
        <f t="shared" si="44"/>
        <v>#VALUE!</v>
      </c>
      <c r="T63" s="288"/>
      <c r="V63" s="335"/>
      <c r="W63" s="337"/>
      <c r="X63" s="337"/>
      <c r="Y63" s="337"/>
      <c r="Z63" s="337"/>
      <c r="AA63" s="337"/>
      <c r="AB63" s="337"/>
      <c r="AT63" s="353" t="e">
        <f>MONTH(M63)</f>
        <v>#VALUE!</v>
      </c>
      <c r="AU63" s="353" t="e">
        <f>MONTH(S63)</f>
        <v>#VALUE!</v>
      </c>
      <c r="AV63" s="353" t="e">
        <f>IF(AU63&lt;&gt;AU62,1,0)</f>
        <v>#VALUE!</v>
      </c>
      <c r="AW63" s="353" t="e">
        <f>IF(AV63=1,1,AW62+1)</f>
        <v>#VALUE!</v>
      </c>
      <c r="AX63" s="353" t="e">
        <f>IF(AT63&lt;&gt;AT65,1,0)</f>
        <v>#VALUE!</v>
      </c>
      <c r="AY63" s="353" t="e">
        <f>IF(AX63=1,AW62+1,AW63)</f>
        <v>#VALUE!</v>
      </c>
      <c r="BA63" s="355" t="e">
        <f>AU63&amp;"月"&amp;AW63&amp;"週"</f>
        <v>#VALUE!</v>
      </c>
      <c r="BB63" s="356" t="e">
        <f>AT63&amp;"月"&amp;AY63&amp;"週"</f>
        <v>#VALUE!</v>
      </c>
      <c r="BC63" s="353" t="e">
        <f>IF(AND(AV63=1,AX63=0),1,
IF(AND(AW63=2,BC62=0),1,0))</f>
        <v>#VALUE!</v>
      </c>
      <c r="BE63" s="373" t="e">
        <f>AU63*100+AW63</f>
        <v>#VALUE!</v>
      </c>
      <c r="BF63" s="373" t="e">
        <f>AT63*100+AY63</f>
        <v>#VALUE!</v>
      </c>
      <c r="BH63" s="371" t="e">
        <f t="shared" ref="BH63:BN63" si="48">IF(MONTH(M63)&lt;&gt;MONTH(M62),1,0)</f>
        <v>#VALUE!</v>
      </c>
      <c r="BI63" s="371" t="e">
        <f t="shared" si="48"/>
        <v>#VALUE!</v>
      </c>
      <c r="BJ63" s="371" t="e">
        <f t="shared" si="48"/>
        <v>#VALUE!</v>
      </c>
      <c r="BK63" s="371" t="e">
        <f t="shared" si="48"/>
        <v>#VALUE!</v>
      </c>
      <c r="BL63" s="371" t="e">
        <f t="shared" si="48"/>
        <v>#VALUE!</v>
      </c>
      <c r="BM63" s="371" t="e">
        <f t="shared" si="48"/>
        <v>#VALUE!</v>
      </c>
      <c r="BN63" s="371" t="e">
        <f t="shared" si="48"/>
        <v>#VALUE!</v>
      </c>
      <c r="BP63" s="371" t="e">
        <f t="shared" si="45"/>
        <v>#VALUE!</v>
      </c>
      <c r="BQ63" s="371" t="e">
        <f t="shared" si="45"/>
        <v>#VALUE!</v>
      </c>
      <c r="BR63" s="371" t="e">
        <f t="shared" si="45"/>
        <v>#VALUE!</v>
      </c>
      <c r="BS63" s="371" t="e">
        <f t="shared" si="45"/>
        <v>#VALUE!</v>
      </c>
      <c r="BT63" s="371" t="e">
        <f t="shared" si="45"/>
        <v>#VALUE!</v>
      </c>
      <c r="BU63" s="371" t="e">
        <f t="shared" si="45"/>
        <v>#VALUE!</v>
      </c>
      <c r="BV63" s="371" t="e">
        <f t="shared" si="45"/>
        <v>#VALUE!</v>
      </c>
    </row>
    <row r="64" spans="1:88" ht="3" customHeight="1">
      <c r="B64" s="344"/>
      <c r="C64" s="344"/>
      <c r="D64" s="344"/>
      <c r="E64" s="344"/>
      <c r="F64" s="344"/>
      <c r="G64" s="344"/>
      <c r="H64" s="344"/>
      <c r="I64" s="288"/>
      <c r="J64" s="345"/>
      <c r="K64" s="314"/>
      <c r="L64" s="322"/>
      <c r="M64" s="346"/>
      <c r="N64" s="347"/>
      <c r="O64" s="347"/>
      <c r="P64" s="347"/>
      <c r="Q64" s="347"/>
      <c r="R64" s="347"/>
      <c r="S64" s="348"/>
      <c r="T64" s="288"/>
      <c r="V64" s="344"/>
      <c r="W64" s="344"/>
      <c r="X64" s="344"/>
      <c r="Y64" s="344"/>
      <c r="Z64" s="344"/>
      <c r="AA64" s="344"/>
      <c r="AB64" s="344"/>
      <c r="BE64" s="373"/>
      <c r="BF64" s="373"/>
      <c r="BH64" s="371"/>
      <c r="BI64" s="371"/>
      <c r="BJ64" s="371"/>
      <c r="BK64" s="371"/>
      <c r="BL64" s="371"/>
      <c r="BM64" s="371"/>
      <c r="BN64" s="371"/>
      <c r="BP64" s="371"/>
      <c r="BQ64" s="371"/>
      <c r="BR64" s="371"/>
      <c r="BS64" s="371"/>
      <c r="BT64" s="371"/>
      <c r="BU64" s="371"/>
      <c r="BV64" s="371"/>
    </row>
    <row r="65" spans="1:76" ht="23.1" customHeight="1">
      <c r="A65" s="284">
        <v>11</v>
      </c>
      <c r="B65" s="349" t="s">
        <v>680</v>
      </c>
      <c r="C65" s="349"/>
      <c r="D65" s="349"/>
      <c r="E65" s="349"/>
      <c r="F65" s="349"/>
      <c r="G65" s="349"/>
      <c r="H65" s="349"/>
      <c r="I65" s="349"/>
      <c r="J65" s="349"/>
      <c r="K65" s="349"/>
      <c r="L65" s="349"/>
      <c r="M65" s="349"/>
      <c r="N65" s="349"/>
      <c r="O65" s="349"/>
      <c r="P65" s="349"/>
      <c r="Q65" s="349"/>
      <c r="R65" s="349"/>
      <c r="S65" s="349"/>
      <c r="T65" s="349"/>
      <c r="U65" s="349"/>
      <c r="V65" s="349"/>
      <c r="W65" s="349"/>
      <c r="X65" s="349"/>
      <c r="Y65" s="349"/>
      <c r="Z65" s="349"/>
      <c r="AA65" s="349"/>
      <c r="AB65" s="349"/>
      <c r="AC65" s="290"/>
      <c r="AD65" s="352"/>
      <c r="AE65" s="352"/>
      <c r="AF65" s="352"/>
      <c r="AG65" s="352"/>
      <c r="AH65" s="352"/>
      <c r="AI65" s="352"/>
      <c r="AJ65" s="352"/>
      <c r="AK65" s="352"/>
      <c r="AL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c r="BR65" s="352"/>
      <c r="BS65" s="352"/>
      <c r="BT65" s="352"/>
      <c r="BU65" s="352"/>
      <c r="BV65" s="352"/>
      <c r="BW65" s="352"/>
      <c r="BX65" s="352"/>
    </row>
    <row r="66" spans="1:76" ht="43.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287"/>
      <c r="W66" s="287"/>
      <c r="X66" s="287"/>
      <c r="Y66" s="287"/>
      <c r="Z66" s="287"/>
      <c r="AA66" s="287"/>
      <c r="AB66" s="287"/>
      <c r="AC66" s="290"/>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c r="BR66" s="352"/>
      <c r="BS66" s="352"/>
      <c r="BT66" s="352"/>
      <c r="BU66" s="352"/>
      <c r="BV66" s="352"/>
      <c r="BW66" s="352"/>
      <c r="BX66" s="352"/>
    </row>
    <row r="67" spans="1:76">
      <c r="I67" s="290"/>
      <c r="J67" s="290"/>
      <c r="K67" s="290"/>
      <c r="L67" s="290"/>
      <c r="M67" s="290"/>
      <c r="N67" s="290"/>
      <c r="O67" s="290"/>
      <c r="P67" s="290"/>
      <c r="Q67" s="290"/>
      <c r="R67" s="290"/>
      <c r="S67" s="290"/>
      <c r="T67" s="290"/>
      <c r="U67" s="290"/>
      <c r="AC67" s="290"/>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c r="BR67" s="352"/>
      <c r="BS67" s="352"/>
      <c r="BT67" s="352"/>
      <c r="BU67" s="352"/>
      <c r="BV67" s="352"/>
      <c r="BW67" s="352"/>
      <c r="BX67" s="352"/>
    </row>
    <row r="68" spans="1:76" s="352" customFormat="1">
      <c r="A68" s="351"/>
      <c r="I68" s="353"/>
      <c r="J68" s="354"/>
      <c r="K68" s="353"/>
      <c r="L68" s="353"/>
      <c r="M68" s="353"/>
      <c r="N68" s="353"/>
      <c r="O68" s="353"/>
      <c r="P68" s="353"/>
      <c r="Q68" s="353"/>
      <c r="R68" s="353"/>
      <c r="S68" s="353"/>
      <c r="T68" s="353"/>
      <c r="U68" s="353"/>
      <c r="AC68" s="353"/>
      <c r="AD68" s="353"/>
      <c r="AE68" s="353"/>
      <c r="AF68" s="353"/>
      <c r="AG68" s="353"/>
      <c r="AH68" s="353"/>
      <c r="AI68" s="353"/>
      <c r="AJ68" s="353"/>
      <c r="AK68" s="353"/>
      <c r="AL68" s="353"/>
      <c r="AM68" s="353"/>
      <c r="AN68" s="353"/>
      <c r="AO68" s="353"/>
      <c r="AP68" s="353"/>
      <c r="AQ68" s="353"/>
      <c r="AR68" s="353"/>
      <c r="AS68" s="353"/>
      <c r="AT68" s="353"/>
      <c r="AU68" s="353"/>
      <c r="AV68" s="353"/>
      <c r="AW68" s="353"/>
      <c r="AX68" s="353"/>
      <c r="AY68" s="353"/>
      <c r="AZ68" s="353"/>
      <c r="BA68" s="355"/>
      <c r="BB68" s="356"/>
      <c r="BC68" s="353"/>
      <c r="BD68" s="353"/>
      <c r="BE68" s="353"/>
      <c r="BF68" s="353"/>
      <c r="BG68" s="353"/>
      <c r="BH68" s="353"/>
      <c r="BI68" s="353"/>
      <c r="BJ68" s="353"/>
      <c r="BK68" s="353"/>
      <c r="BL68" s="353"/>
      <c r="BM68" s="353"/>
      <c r="BN68" s="353"/>
      <c r="BO68" s="353"/>
      <c r="BP68" s="353"/>
      <c r="BQ68" s="353"/>
      <c r="BR68" s="353"/>
      <c r="BS68" s="353"/>
      <c r="BT68" s="353"/>
      <c r="BU68" s="353"/>
      <c r="BV68" s="353"/>
      <c r="BW68" s="353"/>
      <c r="BX68" s="357"/>
    </row>
    <row r="69" spans="1:76" s="352" customFormat="1">
      <c r="A69" s="351"/>
      <c r="I69" s="353"/>
      <c r="J69" s="354"/>
      <c r="K69" s="353"/>
      <c r="L69" s="353"/>
      <c r="M69" s="353"/>
      <c r="N69" s="353"/>
      <c r="O69" s="353"/>
      <c r="P69" s="353"/>
      <c r="Q69" s="353"/>
      <c r="R69" s="353"/>
      <c r="S69" s="353"/>
      <c r="T69" s="353"/>
      <c r="U69" s="353"/>
      <c r="AC69" s="353"/>
      <c r="AD69" s="353"/>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5"/>
      <c r="BB69" s="356"/>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7"/>
    </row>
    <row r="70" spans="1:76" s="352" customFormat="1">
      <c r="A70" s="351"/>
      <c r="I70" s="353"/>
      <c r="J70" s="354"/>
      <c r="K70" s="353"/>
      <c r="L70" s="353"/>
      <c r="M70" s="353"/>
      <c r="N70" s="353"/>
      <c r="O70" s="353"/>
      <c r="P70" s="353"/>
      <c r="Q70" s="353"/>
      <c r="R70" s="353"/>
      <c r="S70" s="353"/>
      <c r="T70" s="353"/>
      <c r="U70" s="353"/>
      <c r="AC70" s="353"/>
      <c r="AD70" s="353"/>
      <c r="AE70" s="353"/>
      <c r="AF70" s="353"/>
      <c r="AG70" s="353"/>
      <c r="AH70" s="353"/>
      <c r="AI70" s="353"/>
      <c r="AJ70" s="353"/>
      <c r="AK70" s="353"/>
      <c r="AL70" s="353"/>
      <c r="AM70" s="353"/>
      <c r="AN70" s="353"/>
      <c r="AO70" s="353"/>
      <c r="AP70" s="353"/>
      <c r="AQ70" s="353"/>
      <c r="AR70" s="353"/>
      <c r="AS70" s="353"/>
      <c r="AT70" s="353"/>
      <c r="AU70" s="353"/>
      <c r="AV70" s="353"/>
      <c r="AW70" s="353"/>
      <c r="AX70" s="353"/>
      <c r="AY70" s="353"/>
      <c r="AZ70" s="353"/>
      <c r="BA70" s="355"/>
      <c r="BB70" s="356"/>
      <c r="BC70" s="353"/>
      <c r="BD70" s="353"/>
      <c r="BE70" s="353"/>
      <c r="BF70" s="353"/>
      <c r="BG70" s="353"/>
      <c r="BH70" s="353"/>
      <c r="BI70" s="353"/>
      <c r="BJ70" s="353"/>
      <c r="BK70" s="353"/>
      <c r="BL70" s="353"/>
      <c r="BM70" s="353"/>
      <c r="BN70" s="353"/>
      <c r="BO70" s="353"/>
      <c r="BP70" s="353"/>
      <c r="BQ70" s="353"/>
      <c r="BR70" s="353"/>
      <c r="BS70" s="353"/>
      <c r="BT70" s="353"/>
      <c r="BU70" s="353"/>
      <c r="BV70" s="353"/>
      <c r="BW70" s="353"/>
      <c r="BX70" s="357"/>
    </row>
    <row r="71" spans="1:76" s="352" customFormat="1">
      <c r="A71" s="351"/>
      <c r="I71" s="353"/>
      <c r="J71" s="354"/>
      <c r="K71" s="353"/>
      <c r="L71" s="353"/>
      <c r="M71" s="353"/>
      <c r="N71" s="353"/>
      <c r="O71" s="353"/>
      <c r="P71" s="353"/>
      <c r="Q71" s="353"/>
      <c r="R71" s="353"/>
      <c r="S71" s="353"/>
      <c r="T71" s="353"/>
      <c r="U71" s="353"/>
      <c r="AC71" s="353"/>
      <c r="AD71" s="353"/>
      <c r="AE71" s="353"/>
      <c r="AF71" s="353"/>
      <c r="AG71" s="353"/>
      <c r="AH71" s="353"/>
      <c r="AI71" s="353"/>
      <c r="AJ71" s="353"/>
      <c r="AK71" s="353"/>
      <c r="AL71" s="353"/>
      <c r="AM71" s="353"/>
      <c r="AN71" s="353"/>
      <c r="AO71" s="353"/>
      <c r="AP71" s="353"/>
      <c r="AQ71" s="353"/>
      <c r="AR71" s="353"/>
      <c r="AS71" s="353"/>
      <c r="AT71" s="353"/>
      <c r="AU71" s="353"/>
      <c r="AV71" s="353"/>
      <c r="AW71" s="353"/>
      <c r="AX71" s="353"/>
      <c r="AY71" s="353"/>
      <c r="AZ71" s="353"/>
      <c r="BA71" s="355"/>
      <c r="BB71" s="356"/>
      <c r="BC71" s="353"/>
      <c r="BD71" s="353"/>
      <c r="BE71" s="353"/>
      <c r="BF71" s="353"/>
      <c r="BG71" s="353"/>
      <c r="BH71" s="353"/>
      <c r="BI71" s="353"/>
      <c r="BJ71" s="353"/>
      <c r="BK71" s="353"/>
      <c r="BL71" s="353"/>
      <c r="BM71" s="353"/>
      <c r="BN71" s="353"/>
      <c r="BO71" s="353"/>
      <c r="BP71" s="353"/>
      <c r="BQ71" s="353"/>
      <c r="BR71" s="353"/>
      <c r="BS71" s="353"/>
      <c r="BT71" s="353"/>
      <c r="BU71" s="353"/>
      <c r="BV71" s="353"/>
      <c r="BW71" s="353"/>
      <c r="BX71" s="357"/>
    </row>
    <row r="72" spans="1:76" s="352" customFormat="1">
      <c r="A72" s="351"/>
      <c r="I72" s="353"/>
      <c r="J72" s="354"/>
      <c r="K72" s="353"/>
      <c r="L72" s="353"/>
      <c r="M72" s="353"/>
      <c r="N72" s="353"/>
      <c r="O72" s="353"/>
      <c r="P72" s="353"/>
      <c r="Q72" s="353"/>
      <c r="R72" s="353"/>
      <c r="S72" s="353"/>
      <c r="T72" s="353"/>
      <c r="U72" s="353"/>
      <c r="AC72" s="353"/>
      <c r="AD72" s="353"/>
      <c r="AE72" s="353"/>
      <c r="AF72" s="353"/>
      <c r="AG72" s="353"/>
      <c r="AH72" s="353"/>
      <c r="AI72" s="353"/>
      <c r="AJ72" s="353"/>
      <c r="AK72" s="353"/>
      <c r="AL72" s="353"/>
      <c r="AM72" s="353"/>
      <c r="AN72" s="353"/>
      <c r="AO72" s="353"/>
      <c r="AP72" s="353"/>
      <c r="AQ72" s="353"/>
      <c r="AR72" s="353"/>
      <c r="AS72" s="353"/>
      <c r="AT72" s="353"/>
      <c r="AU72" s="353"/>
      <c r="AV72" s="353"/>
      <c r="AW72" s="353"/>
      <c r="AX72" s="353"/>
      <c r="AY72" s="353"/>
      <c r="AZ72" s="353"/>
      <c r="BA72" s="355"/>
      <c r="BB72" s="356"/>
      <c r="BC72" s="353"/>
      <c r="BD72" s="353"/>
      <c r="BE72" s="353"/>
      <c r="BF72" s="353"/>
      <c r="BG72" s="353"/>
      <c r="BH72" s="353"/>
      <c r="BI72" s="353"/>
      <c r="BJ72" s="353"/>
      <c r="BK72" s="353"/>
      <c r="BL72" s="353"/>
      <c r="BM72" s="353"/>
      <c r="BN72" s="353"/>
      <c r="BO72" s="353"/>
      <c r="BP72" s="353"/>
      <c r="BQ72" s="353"/>
      <c r="BR72" s="353"/>
      <c r="BS72" s="353"/>
      <c r="BT72" s="353"/>
      <c r="BU72" s="353"/>
      <c r="BV72" s="353"/>
      <c r="BW72" s="353"/>
      <c r="BX72" s="357"/>
    </row>
    <row r="73" spans="1:76" s="352" customFormat="1">
      <c r="A73" s="351"/>
      <c r="I73" s="353"/>
      <c r="J73" s="354"/>
      <c r="K73" s="353"/>
      <c r="L73" s="353"/>
      <c r="M73" s="353"/>
      <c r="N73" s="353"/>
      <c r="O73" s="353"/>
      <c r="P73" s="353"/>
      <c r="Q73" s="353"/>
      <c r="R73" s="353"/>
      <c r="S73" s="353"/>
      <c r="T73" s="353"/>
      <c r="U73" s="353"/>
      <c r="AC73" s="353"/>
      <c r="AD73" s="353"/>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5"/>
      <c r="BB73" s="356"/>
      <c r="BC73" s="353"/>
      <c r="BD73" s="353"/>
      <c r="BE73" s="353"/>
      <c r="BF73" s="353"/>
      <c r="BG73" s="353"/>
      <c r="BH73" s="353"/>
      <c r="BI73" s="353"/>
      <c r="BJ73" s="353"/>
      <c r="BK73" s="353"/>
      <c r="BL73" s="353"/>
      <c r="BM73" s="353"/>
      <c r="BN73" s="353"/>
      <c r="BO73" s="353"/>
      <c r="BP73" s="353"/>
      <c r="BQ73" s="353"/>
      <c r="BR73" s="353"/>
      <c r="BS73" s="353"/>
      <c r="BT73" s="353"/>
      <c r="BU73" s="353"/>
      <c r="BV73" s="353"/>
      <c r="BW73" s="353"/>
      <c r="BX73" s="357"/>
    </row>
    <row r="74" spans="1:76" s="352" customFormat="1">
      <c r="A74" s="351"/>
      <c r="I74" s="353"/>
      <c r="J74" s="354"/>
      <c r="K74" s="353"/>
      <c r="L74" s="353"/>
      <c r="M74" s="353"/>
      <c r="N74" s="353"/>
      <c r="O74" s="353"/>
      <c r="P74" s="353"/>
      <c r="Q74" s="353"/>
      <c r="R74" s="353"/>
      <c r="S74" s="353"/>
      <c r="T74" s="353"/>
      <c r="U74" s="353"/>
      <c r="AC74" s="353"/>
      <c r="AD74" s="353"/>
      <c r="AE74" s="353"/>
      <c r="AF74" s="353"/>
      <c r="AG74" s="353"/>
      <c r="AH74" s="353"/>
      <c r="AI74" s="353"/>
      <c r="AJ74" s="353"/>
      <c r="AK74" s="353"/>
      <c r="AL74" s="353"/>
      <c r="AM74" s="353"/>
      <c r="AN74" s="353"/>
      <c r="AO74" s="353"/>
      <c r="AP74" s="353"/>
      <c r="AQ74" s="353"/>
      <c r="AR74" s="353"/>
      <c r="AS74" s="353"/>
      <c r="AT74" s="353"/>
      <c r="AU74" s="353"/>
      <c r="AV74" s="353"/>
      <c r="AW74" s="353"/>
      <c r="AX74" s="353"/>
      <c r="AY74" s="353"/>
      <c r="AZ74" s="353"/>
      <c r="BA74" s="355"/>
      <c r="BB74" s="356"/>
      <c r="BC74" s="353"/>
      <c r="BD74" s="353"/>
      <c r="BE74" s="353"/>
      <c r="BF74" s="353"/>
      <c r="BG74" s="353"/>
      <c r="BH74" s="353"/>
      <c r="BI74" s="353"/>
      <c r="BJ74" s="353"/>
      <c r="BK74" s="353"/>
      <c r="BL74" s="353"/>
      <c r="BM74" s="353"/>
      <c r="BN74" s="353"/>
      <c r="BO74" s="353"/>
      <c r="BP74" s="353"/>
      <c r="BQ74" s="353"/>
      <c r="BR74" s="353"/>
      <c r="BS74" s="353"/>
      <c r="BT74" s="353"/>
      <c r="BU74" s="353"/>
      <c r="BV74" s="353"/>
      <c r="BW74" s="353"/>
      <c r="BX74" s="357"/>
    </row>
    <row r="75" spans="1:76" s="352" customFormat="1">
      <c r="A75" s="351"/>
      <c r="B75" s="358"/>
      <c r="C75" s="358"/>
      <c r="D75" s="358"/>
      <c r="E75" s="358"/>
      <c r="F75" s="358"/>
      <c r="G75" s="358"/>
      <c r="H75" s="358"/>
      <c r="I75" s="353"/>
      <c r="J75" s="354"/>
      <c r="K75" s="353"/>
      <c r="L75" s="353"/>
      <c r="M75" s="353"/>
      <c r="N75" s="353"/>
      <c r="O75" s="353"/>
      <c r="P75" s="353"/>
      <c r="Q75" s="353"/>
      <c r="R75" s="353"/>
      <c r="S75" s="353"/>
      <c r="T75" s="353"/>
      <c r="U75" s="353"/>
      <c r="V75" s="358"/>
      <c r="W75" s="358"/>
      <c r="X75" s="358"/>
      <c r="Y75" s="358"/>
      <c r="Z75" s="358"/>
      <c r="AA75" s="358"/>
      <c r="AB75" s="358"/>
      <c r="AC75" s="353"/>
      <c r="AD75" s="353"/>
      <c r="AE75" s="353"/>
      <c r="AF75" s="353"/>
      <c r="AG75" s="353"/>
      <c r="AH75" s="353"/>
      <c r="AI75" s="353"/>
      <c r="AJ75" s="353"/>
      <c r="AK75" s="353"/>
      <c r="AL75" s="353"/>
      <c r="AM75" s="353"/>
      <c r="AN75" s="353"/>
      <c r="AO75" s="353"/>
      <c r="AP75" s="353"/>
      <c r="AQ75" s="353"/>
      <c r="AR75" s="353"/>
      <c r="AS75" s="353"/>
      <c r="AT75" s="353"/>
      <c r="AU75" s="353"/>
      <c r="AV75" s="353"/>
      <c r="AW75" s="353"/>
      <c r="AX75" s="353"/>
      <c r="AY75" s="353"/>
      <c r="AZ75" s="353"/>
      <c r="BA75" s="355"/>
      <c r="BB75" s="356"/>
      <c r="BC75" s="353"/>
      <c r="BD75" s="353"/>
      <c r="BE75" s="353"/>
      <c r="BF75" s="353"/>
      <c r="BG75" s="353"/>
      <c r="BH75" s="353"/>
      <c r="BI75" s="353"/>
      <c r="BJ75" s="353"/>
      <c r="BK75" s="353"/>
      <c r="BL75" s="353"/>
      <c r="BM75" s="353"/>
      <c r="BN75" s="353"/>
      <c r="BO75" s="353"/>
      <c r="BP75" s="353"/>
      <c r="BQ75" s="353"/>
      <c r="BR75" s="353"/>
      <c r="BS75" s="353"/>
      <c r="BT75" s="353"/>
      <c r="BU75" s="353"/>
      <c r="BV75" s="353"/>
      <c r="BW75" s="353"/>
      <c r="BX75" s="357"/>
    </row>
    <row r="76" spans="1:76" s="352" customFormat="1">
      <c r="A76" s="351"/>
      <c r="I76" s="353"/>
      <c r="J76" s="354"/>
      <c r="K76" s="353"/>
      <c r="L76" s="353"/>
      <c r="M76" s="353"/>
      <c r="N76" s="353"/>
      <c r="O76" s="353"/>
      <c r="P76" s="353"/>
      <c r="Q76" s="353"/>
      <c r="R76" s="353"/>
      <c r="S76" s="353"/>
      <c r="T76" s="353"/>
      <c r="U76" s="353"/>
      <c r="AC76" s="353"/>
      <c r="AD76" s="353"/>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5"/>
      <c r="BB76" s="356"/>
      <c r="BC76" s="353"/>
      <c r="BD76" s="353"/>
      <c r="BE76" s="353"/>
      <c r="BF76" s="353"/>
      <c r="BG76" s="353"/>
      <c r="BH76" s="353"/>
      <c r="BI76" s="353"/>
      <c r="BJ76" s="353"/>
      <c r="BK76" s="353"/>
      <c r="BL76" s="353"/>
      <c r="BM76" s="353"/>
      <c r="BN76" s="353"/>
      <c r="BO76" s="353"/>
      <c r="BP76" s="353"/>
      <c r="BQ76" s="353"/>
      <c r="BR76" s="353"/>
      <c r="BS76" s="353"/>
      <c r="BT76" s="353"/>
      <c r="BU76" s="353"/>
      <c r="BV76" s="353"/>
      <c r="BW76" s="353"/>
      <c r="BX76" s="357"/>
    </row>
    <row r="77" spans="1:76" s="352" customFormat="1">
      <c r="A77" s="351"/>
      <c r="I77" s="353"/>
      <c r="J77" s="354"/>
      <c r="K77" s="353"/>
      <c r="L77" s="353"/>
      <c r="M77" s="353"/>
      <c r="N77" s="353"/>
      <c r="O77" s="353"/>
      <c r="P77" s="353"/>
      <c r="Q77" s="353"/>
      <c r="R77" s="353"/>
      <c r="S77" s="353"/>
      <c r="T77" s="353"/>
      <c r="U77" s="353"/>
      <c r="AC77" s="353"/>
      <c r="AD77" s="353"/>
      <c r="AE77" s="353"/>
      <c r="AF77" s="353"/>
      <c r="AG77" s="353"/>
      <c r="AH77" s="353"/>
      <c r="AI77" s="353"/>
      <c r="AJ77" s="353"/>
      <c r="AK77" s="353"/>
      <c r="AL77" s="353"/>
      <c r="AM77" s="353"/>
      <c r="AN77" s="353"/>
      <c r="AO77" s="353"/>
      <c r="AP77" s="353"/>
      <c r="AQ77" s="353"/>
      <c r="AR77" s="353"/>
      <c r="AS77" s="353"/>
      <c r="AT77" s="353"/>
      <c r="AU77" s="353"/>
      <c r="AV77" s="353"/>
      <c r="AW77" s="353"/>
      <c r="AX77" s="353"/>
      <c r="AY77" s="353"/>
      <c r="AZ77" s="353"/>
      <c r="BA77" s="355"/>
      <c r="BB77" s="356"/>
      <c r="BC77" s="353"/>
      <c r="BD77" s="353"/>
      <c r="BE77" s="353"/>
      <c r="BF77" s="353"/>
      <c r="BG77" s="353"/>
      <c r="BH77" s="353"/>
      <c r="BI77" s="353"/>
      <c r="BJ77" s="353"/>
      <c r="BK77" s="353"/>
      <c r="BL77" s="353"/>
      <c r="BM77" s="353"/>
      <c r="BN77" s="353"/>
      <c r="BO77" s="353"/>
      <c r="BP77" s="353"/>
      <c r="BQ77" s="353"/>
      <c r="BR77" s="353"/>
      <c r="BS77" s="353"/>
      <c r="BT77" s="353"/>
      <c r="BU77" s="353"/>
      <c r="BV77" s="353"/>
      <c r="BW77" s="353"/>
      <c r="BX77" s="357"/>
    </row>
    <row r="78" spans="1:76" s="352" customFormat="1">
      <c r="A78" s="351"/>
      <c r="I78" s="353"/>
      <c r="J78" s="354"/>
      <c r="K78" s="353"/>
      <c r="L78" s="353"/>
      <c r="M78" s="353"/>
      <c r="N78" s="353"/>
      <c r="O78" s="353"/>
      <c r="P78" s="353"/>
      <c r="Q78" s="353"/>
      <c r="R78" s="353"/>
      <c r="S78" s="353"/>
      <c r="T78" s="353"/>
      <c r="U78" s="353"/>
      <c r="AC78" s="353"/>
      <c r="AD78" s="353"/>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5"/>
      <c r="BB78" s="356"/>
      <c r="BC78" s="353"/>
      <c r="BD78" s="353"/>
      <c r="BE78" s="353"/>
      <c r="BF78" s="353"/>
      <c r="BG78" s="353"/>
      <c r="BH78" s="353"/>
      <c r="BI78" s="353"/>
      <c r="BJ78" s="353"/>
      <c r="BK78" s="353"/>
      <c r="BL78" s="353"/>
      <c r="BM78" s="353"/>
      <c r="BN78" s="353"/>
      <c r="BO78" s="353"/>
      <c r="BP78" s="353"/>
      <c r="BQ78" s="353"/>
      <c r="BR78" s="353"/>
      <c r="BS78" s="353"/>
      <c r="BT78" s="353"/>
      <c r="BU78" s="353"/>
      <c r="BV78" s="353"/>
      <c r="BW78" s="353"/>
      <c r="BX78" s="357"/>
    </row>
    <row r="79" spans="1:76" s="352" customFormat="1">
      <c r="A79" s="351"/>
      <c r="I79" s="353"/>
      <c r="J79" s="354"/>
      <c r="K79" s="353"/>
      <c r="L79" s="353"/>
      <c r="M79" s="353"/>
      <c r="N79" s="353"/>
      <c r="O79" s="353"/>
      <c r="P79" s="353"/>
      <c r="Q79" s="353"/>
      <c r="R79" s="353"/>
      <c r="S79" s="353"/>
      <c r="T79" s="353"/>
      <c r="U79" s="353"/>
      <c r="AC79" s="353"/>
      <c r="AD79" s="353"/>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5"/>
      <c r="BB79" s="356"/>
      <c r="BC79" s="353"/>
      <c r="BD79" s="353"/>
      <c r="BE79" s="353"/>
      <c r="BF79" s="353"/>
      <c r="BG79" s="353"/>
      <c r="BH79" s="353"/>
      <c r="BI79" s="353"/>
      <c r="BJ79" s="353"/>
      <c r="BK79" s="353"/>
      <c r="BL79" s="353"/>
      <c r="BM79" s="353"/>
      <c r="BN79" s="353"/>
      <c r="BO79" s="353"/>
      <c r="BP79" s="353"/>
      <c r="BQ79" s="353"/>
      <c r="BR79" s="353"/>
      <c r="BS79" s="353"/>
      <c r="BT79" s="353"/>
      <c r="BU79" s="353"/>
      <c r="BV79" s="353"/>
      <c r="BW79" s="353"/>
      <c r="BX79" s="357"/>
    </row>
    <row r="80" spans="1:76" s="352" customFormat="1">
      <c r="A80" s="351"/>
      <c r="I80" s="353"/>
      <c r="J80" s="354"/>
      <c r="K80" s="353"/>
      <c r="L80" s="353"/>
      <c r="M80" s="353"/>
      <c r="N80" s="353"/>
      <c r="O80" s="353"/>
      <c r="P80" s="353"/>
      <c r="Q80" s="353"/>
      <c r="R80" s="353"/>
      <c r="S80" s="353"/>
      <c r="T80" s="353"/>
      <c r="U80" s="353"/>
      <c r="AC80" s="353"/>
      <c r="AD80" s="353"/>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5"/>
      <c r="BB80" s="356"/>
      <c r="BC80" s="353"/>
      <c r="BD80" s="353"/>
      <c r="BE80" s="353"/>
      <c r="BF80" s="353"/>
      <c r="BG80" s="353"/>
      <c r="BH80" s="353"/>
      <c r="BI80" s="353"/>
      <c r="BJ80" s="353"/>
      <c r="BK80" s="353"/>
      <c r="BL80" s="353"/>
      <c r="BM80" s="353"/>
      <c r="BN80" s="353"/>
      <c r="BO80" s="353"/>
      <c r="BP80" s="353"/>
      <c r="BQ80" s="353"/>
      <c r="BR80" s="353"/>
      <c r="BS80" s="353"/>
      <c r="BT80" s="353"/>
      <c r="BU80" s="353"/>
      <c r="BV80" s="353"/>
      <c r="BW80" s="353"/>
      <c r="BX80" s="357"/>
    </row>
    <row r="81" spans="1:76" s="352" customFormat="1">
      <c r="A81" s="351"/>
      <c r="I81" s="353"/>
      <c r="J81" s="354"/>
      <c r="K81" s="353"/>
      <c r="L81" s="353"/>
      <c r="M81" s="353"/>
      <c r="N81" s="353"/>
      <c r="O81" s="353"/>
      <c r="P81" s="353"/>
      <c r="Q81" s="353"/>
      <c r="R81" s="353"/>
      <c r="S81" s="353"/>
      <c r="T81" s="353"/>
      <c r="U81" s="353"/>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5"/>
      <c r="BB81" s="356"/>
      <c r="BC81" s="353"/>
      <c r="BD81" s="353"/>
      <c r="BE81" s="353"/>
      <c r="BF81" s="353"/>
      <c r="BG81" s="353"/>
      <c r="BH81" s="353"/>
      <c r="BI81" s="353"/>
      <c r="BJ81" s="353"/>
      <c r="BK81" s="353"/>
      <c r="BL81" s="353"/>
      <c r="BM81" s="353"/>
      <c r="BN81" s="353"/>
      <c r="BO81" s="353"/>
      <c r="BP81" s="353"/>
      <c r="BQ81" s="353"/>
      <c r="BR81" s="353"/>
      <c r="BS81" s="353"/>
      <c r="BT81" s="353"/>
      <c r="BU81" s="353"/>
      <c r="BV81" s="353"/>
      <c r="BW81" s="353"/>
      <c r="BX81" s="357"/>
    </row>
    <row r="82" spans="1:76" s="352" customFormat="1">
      <c r="A82" s="351"/>
      <c r="I82" s="353"/>
      <c r="J82" s="354"/>
      <c r="K82" s="353"/>
      <c r="L82" s="353"/>
      <c r="M82" s="353"/>
      <c r="N82" s="353"/>
      <c r="O82" s="353"/>
      <c r="P82" s="353"/>
      <c r="Q82" s="353"/>
      <c r="R82" s="353"/>
      <c r="S82" s="353"/>
      <c r="T82" s="353"/>
      <c r="U82" s="353"/>
      <c r="AC82" s="353"/>
      <c r="AD82" s="353"/>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5"/>
      <c r="BB82" s="356"/>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7"/>
    </row>
    <row r="83" spans="1:76" s="352" customFormat="1">
      <c r="A83" s="351"/>
      <c r="I83" s="353"/>
      <c r="J83" s="354"/>
      <c r="K83" s="353"/>
      <c r="L83" s="353"/>
      <c r="M83" s="353"/>
      <c r="N83" s="353"/>
      <c r="O83" s="353"/>
      <c r="P83" s="353"/>
      <c r="Q83" s="353"/>
      <c r="R83" s="353"/>
      <c r="S83" s="353"/>
      <c r="T83" s="353"/>
      <c r="U83" s="353"/>
      <c r="AC83" s="353"/>
      <c r="AD83" s="353"/>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5"/>
      <c r="BB83" s="356"/>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7"/>
    </row>
    <row r="84" spans="1:76" s="352" customFormat="1">
      <c r="A84" s="351"/>
      <c r="I84" s="353"/>
      <c r="J84" s="354"/>
      <c r="K84" s="353"/>
      <c r="L84" s="353"/>
      <c r="M84" s="353"/>
      <c r="N84" s="353"/>
      <c r="O84" s="353"/>
      <c r="P84" s="353"/>
      <c r="Q84" s="353"/>
      <c r="R84" s="353"/>
      <c r="S84" s="353"/>
      <c r="T84" s="353"/>
      <c r="U84" s="353"/>
      <c r="AC84" s="353"/>
      <c r="AD84" s="353"/>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5"/>
      <c r="BB84" s="356"/>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7"/>
    </row>
    <row r="85" spans="1:76" s="352" customFormat="1">
      <c r="A85" s="351"/>
      <c r="I85" s="353"/>
      <c r="J85" s="354"/>
      <c r="K85" s="353"/>
      <c r="L85" s="353"/>
      <c r="M85" s="353"/>
      <c r="N85" s="353"/>
      <c r="O85" s="353"/>
      <c r="P85" s="353"/>
      <c r="Q85" s="353"/>
      <c r="R85" s="353"/>
      <c r="S85" s="353"/>
      <c r="T85" s="353"/>
      <c r="U85" s="353"/>
      <c r="AC85" s="353"/>
      <c r="AD85" s="353"/>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5"/>
      <c r="BB85" s="356"/>
      <c r="BC85" s="353"/>
      <c r="BD85" s="353"/>
      <c r="BE85" s="353"/>
      <c r="BF85" s="353"/>
      <c r="BG85" s="353"/>
      <c r="BH85" s="353"/>
      <c r="BI85" s="353"/>
      <c r="BJ85" s="353"/>
      <c r="BK85" s="353"/>
      <c r="BL85" s="353"/>
      <c r="BM85" s="353"/>
      <c r="BN85" s="353"/>
      <c r="BO85" s="353"/>
      <c r="BP85" s="353"/>
      <c r="BQ85" s="353"/>
      <c r="BR85" s="353"/>
      <c r="BS85" s="353"/>
      <c r="BT85" s="353"/>
      <c r="BU85" s="353"/>
      <c r="BV85" s="353"/>
      <c r="BW85" s="353"/>
      <c r="BX85" s="357"/>
    </row>
    <row r="86" spans="1:76" s="352" customFormat="1">
      <c r="A86" s="351"/>
      <c r="I86" s="353"/>
      <c r="J86" s="354"/>
      <c r="K86" s="353"/>
      <c r="L86" s="353"/>
      <c r="M86" s="353"/>
      <c r="N86" s="353"/>
      <c r="O86" s="353"/>
      <c r="P86" s="353"/>
      <c r="Q86" s="353"/>
      <c r="R86" s="353"/>
      <c r="S86" s="353"/>
      <c r="T86" s="353"/>
      <c r="U86" s="353"/>
      <c r="AC86" s="353"/>
      <c r="AD86" s="353"/>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5"/>
      <c r="BB86" s="356"/>
      <c r="BC86" s="353"/>
      <c r="BD86" s="353"/>
      <c r="BE86" s="353"/>
      <c r="BF86" s="353"/>
      <c r="BG86" s="353"/>
      <c r="BH86" s="353"/>
      <c r="BI86" s="353"/>
      <c r="BJ86" s="353"/>
      <c r="BK86" s="353"/>
      <c r="BL86" s="353"/>
      <c r="BM86" s="353"/>
      <c r="BN86" s="353"/>
      <c r="BO86" s="353"/>
      <c r="BP86" s="353"/>
      <c r="BQ86" s="353"/>
      <c r="BR86" s="353"/>
      <c r="BS86" s="353"/>
      <c r="BT86" s="353"/>
      <c r="BU86" s="353"/>
      <c r="BV86" s="353"/>
      <c r="BW86" s="353"/>
      <c r="BX86" s="357"/>
    </row>
    <row r="87" spans="1:76" s="352" customFormat="1">
      <c r="A87" s="351"/>
      <c r="I87" s="353"/>
      <c r="J87" s="354"/>
      <c r="K87" s="353"/>
      <c r="L87" s="353"/>
      <c r="M87" s="353"/>
      <c r="N87" s="353"/>
      <c r="O87" s="353"/>
      <c r="P87" s="353"/>
      <c r="Q87" s="353"/>
      <c r="R87" s="353"/>
      <c r="S87" s="353"/>
      <c r="T87" s="353"/>
      <c r="U87" s="353"/>
      <c r="AC87" s="353"/>
      <c r="AD87" s="353"/>
      <c r="AE87" s="353"/>
      <c r="AF87" s="353"/>
      <c r="AG87" s="353"/>
      <c r="AH87" s="353"/>
      <c r="AI87" s="353"/>
      <c r="AJ87" s="353"/>
      <c r="AK87" s="353"/>
      <c r="AL87" s="353"/>
      <c r="AM87" s="353"/>
      <c r="AN87" s="353"/>
      <c r="AO87" s="353"/>
      <c r="AP87" s="353"/>
      <c r="AQ87" s="353"/>
      <c r="AR87" s="353"/>
      <c r="AS87" s="353"/>
      <c r="AT87" s="353"/>
      <c r="AU87" s="353"/>
      <c r="AV87" s="353"/>
      <c r="AW87" s="353"/>
      <c r="AX87" s="353"/>
      <c r="AY87" s="353"/>
      <c r="AZ87" s="353"/>
      <c r="BA87" s="355"/>
      <c r="BB87" s="356"/>
      <c r="BC87" s="353"/>
      <c r="BD87" s="353"/>
      <c r="BE87" s="353"/>
      <c r="BF87" s="353"/>
      <c r="BG87" s="353"/>
      <c r="BH87" s="353"/>
      <c r="BI87" s="353"/>
      <c r="BJ87" s="353"/>
      <c r="BK87" s="353"/>
      <c r="BL87" s="353"/>
      <c r="BM87" s="353"/>
      <c r="BN87" s="353"/>
      <c r="BO87" s="353"/>
      <c r="BP87" s="353"/>
      <c r="BQ87" s="353"/>
      <c r="BR87" s="353"/>
      <c r="BS87" s="353"/>
      <c r="BT87" s="353"/>
      <c r="BU87" s="353"/>
      <c r="BV87" s="353"/>
      <c r="BW87" s="353"/>
      <c r="BX87" s="357"/>
    </row>
    <row r="88" spans="1:76" s="352" customFormat="1">
      <c r="A88" s="351"/>
      <c r="I88" s="353"/>
      <c r="J88" s="354"/>
      <c r="K88" s="353"/>
      <c r="L88" s="353"/>
      <c r="M88" s="353"/>
      <c r="N88" s="353"/>
      <c r="O88" s="353"/>
      <c r="P88" s="353"/>
      <c r="Q88" s="353"/>
      <c r="R88" s="353"/>
      <c r="S88" s="353"/>
      <c r="T88" s="353"/>
      <c r="U88" s="353"/>
      <c r="AC88" s="353"/>
      <c r="AD88" s="353"/>
      <c r="AE88" s="353"/>
      <c r="AF88" s="353"/>
      <c r="AG88" s="353"/>
      <c r="AH88" s="353"/>
      <c r="AI88" s="353"/>
      <c r="AJ88" s="353"/>
      <c r="AK88" s="353"/>
      <c r="AL88" s="353"/>
      <c r="AM88" s="353"/>
      <c r="AN88" s="353"/>
      <c r="AO88" s="353"/>
      <c r="AP88" s="353"/>
      <c r="AQ88" s="353"/>
      <c r="AR88" s="353"/>
      <c r="AS88" s="353"/>
      <c r="AT88" s="353"/>
      <c r="AU88" s="353"/>
      <c r="AV88" s="353"/>
      <c r="AW88" s="353"/>
      <c r="AX88" s="353"/>
      <c r="AY88" s="353"/>
      <c r="AZ88" s="353"/>
      <c r="BA88" s="355"/>
      <c r="BB88" s="356"/>
      <c r="BC88" s="353"/>
      <c r="BD88" s="353"/>
      <c r="BE88" s="353"/>
      <c r="BF88" s="353"/>
      <c r="BG88" s="353"/>
      <c r="BH88" s="353"/>
      <c r="BI88" s="353"/>
      <c r="BJ88" s="353"/>
      <c r="BK88" s="353"/>
      <c r="BL88" s="353"/>
      <c r="BM88" s="353"/>
      <c r="BN88" s="353"/>
      <c r="BO88" s="353"/>
      <c r="BP88" s="353"/>
      <c r="BQ88" s="353"/>
      <c r="BR88" s="353"/>
      <c r="BS88" s="353"/>
      <c r="BT88" s="353"/>
      <c r="BU88" s="353"/>
      <c r="BV88" s="353"/>
      <c r="BW88" s="353"/>
      <c r="BX88" s="357"/>
    </row>
    <row r="89" spans="1:76" s="352" customFormat="1">
      <c r="A89" s="351"/>
      <c r="I89" s="353"/>
      <c r="J89" s="354"/>
      <c r="K89" s="353"/>
      <c r="L89" s="353"/>
      <c r="M89" s="353"/>
      <c r="N89" s="353"/>
      <c r="O89" s="353"/>
      <c r="P89" s="353"/>
      <c r="Q89" s="353"/>
      <c r="R89" s="353"/>
      <c r="S89" s="353"/>
      <c r="T89" s="353"/>
      <c r="U89" s="353"/>
      <c r="AC89" s="353"/>
      <c r="AD89" s="353"/>
      <c r="AE89" s="353"/>
      <c r="AF89" s="353"/>
      <c r="AG89" s="353"/>
      <c r="AH89" s="353"/>
      <c r="AI89" s="353"/>
      <c r="AJ89" s="353"/>
      <c r="AK89" s="353"/>
      <c r="AL89" s="353"/>
      <c r="AM89" s="353"/>
      <c r="AN89" s="353"/>
      <c r="AO89" s="353"/>
      <c r="AP89" s="353"/>
      <c r="AQ89" s="353"/>
      <c r="AR89" s="353"/>
      <c r="AS89" s="353"/>
      <c r="AT89" s="353"/>
      <c r="AU89" s="353"/>
      <c r="AV89" s="353"/>
      <c r="AW89" s="353"/>
      <c r="AX89" s="353"/>
      <c r="AY89" s="353"/>
      <c r="AZ89" s="353"/>
      <c r="BA89" s="355"/>
      <c r="BB89" s="356"/>
      <c r="BC89" s="353"/>
      <c r="BD89" s="353"/>
      <c r="BE89" s="353"/>
      <c r="BF89" s="353"/>
      <c r="BG89" s="353"/>
      <c r="BH89" s="353"/>
      <c r="BI89" s="353"/>
      <c r="BJ89" s="353"/>
      <c r="BK89" s="353"/>
      <c r="BL89" s="353"/>
      <c r="BM89" s="353"/>
      <c r="BN89" s="353"/>
      <c r="BO89" s="353"/>
      <c r="BP89" s="353"/>
      <c r="BQ89" s="353"/>
      <c r="BR89" s="353"/>
      <c r="BS89" s="353"/>
      <c r="BT89" s="353"/>
      <c r="BU89" s="353"/>
      <c r="BV89" s="353"/>
      <c r="BW89" s="353"/>
      <c r="BX89" s="357"/>
    </row>
    <row r="90" spans="1:76" s="352" customFormat="1">
      <c r="A90" s="351"/>
      <c r="I90" s="353"/>
      <c r="J90" s="354"/>
      <c r="K90" s="353"/>
      <c r="L90" s="353"/>
      <c r="M90" s="353"/>
      <c r="N90" s="353"/>
      <c r="O90" s="353"/>
      <c r="P90" s="353"/>
      <c r="Q90" s="353"/>
      <c r="R90" s="353"/>
      <c r="S90" s="353"/>
      <c r="T90" s="353"/>
      <c r="U90" s="353"/>
      <c r="AC90" s="353"/>
      <c r="AD90" s="353"/>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5"/>
      <c r="BB90" s="356"/>
      <c r="BC90" s="353"/>
      <c r="BD90" s="353"/>
      <c r="BE90" s="353"/>
      <c r="BF90" s="353"/>
      <c r="BG90" s="353"/>
      <c r="BH90" s="353"/>
      <c r="BI90" s="353"/>
      <c r="BJ90" s="353"/>
      <c r="BK90" s="353"/>
      <c r="BL90" s="353"/>
      <c r="BM90" s="353"/>
      <c r="BN90" s="353"/>
      <c r="BO90" s="353"/>
      <c r="BP90" s="353"/>
      <c r="BQ90" s="353"/>
      <c r="BR90" s="353"/>
      <c r="BS90" s="353"/>
      <c r="BT90" s="353"/>
      <c r="BU90" s="353"/>
      <c r="BV90" s="353"/>
      <c r="BW90" s="353"/>
      <c r="BX90" s="357"/>
    </row>
    <row r="91" spans="1:76" s="352" customFormat="1">
      <c r="A91" s="351"/>
      <c r="I91" s="353"/>
      <c r="J91" s="354"/>
      <c r="K91" s="353"/>
      <c r="L91" s="353"/>
      <c r="M91" s="353"/>
      <c r="N91" s="353"/>
      <c r="O91" s="353"/>
      <c r="P91" s="353"/>
      <c r="Q91" s="353"/>
      <c r="R91" s="353"/>
      <c r="S91" s="353"/>
      <c r="T91" s="353"/>
      <c r="U91" s="353"/>
      <c r="AC91" s="353"/>
      <c r="AD91" s="353"/>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5"/>
      <c r="BB91" s="356"/>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7"/>
    </row>
    <row r="92" spans="1:76" s="352" customFormat="1">
      <c r="A92" s="351"/>
      <c r="I92" s="353"/>
      <c r="J92" s="354"/>
      <c r="K92" s="353"/>
      <c r="L92" s="353"/>
      <c r="M92" s="353"/>
      <c r="N92" s="353"/>
      <c r="O92" s="353"/>
      <c r="P92" s="353"/>
      <c r="Q92" s="353"/>
      <c r="R92" s="353"/>
      <c r="S92" s="353"/>
      <c r="T92" s="353"/>
      <c r="U92" s="353"/>
      <c r="AC92" s="353"/>
      <c r="AD92" s="353"/>
      <c r="AE92" s="353"/>
      <c r="AF92" s="353"/>
      <c r="AG92" s="353"/>
      <c r="AH92" s="353"/>
      <c r="AI92" s="353"/>
      <c r="AJ92" s="353"/>
      <c r="AK92" s="353"/>
      <c r="AL92" s="353"/>
      <c r="AM92" s="353"/>
      <c r="AN92" s="353"/>
      <c r="AO92" s="353"/>
      <c r="AP92" s="353"/>
      <c r="AQ92" s="353"/>
      <c r="AR92" s="353"/>
      <c r="AS92" s="353"/>
      <c r="AT92" s="353"/>
      <c r="AU92" s="353"/>
      <c r="AV92" s="353"/>
      <c r="AW92" s="353"/>
      <c r="AX92" s="353"/>
      <c r="AY92" s="353"/>
      <c r="AZ92" s="353"/>
      <c r="BA92" s="355"/>
      <c r="BB92" s="356"/>
      <c r="BC92" s="353"/>
      <c r="BD92" s="353"/>
      <c r="BE92" s="353"/>
      <c r="BF92" s="353"/>
      <c r="BG92" s="353"/>
      <c r="BH92" s="353"/>
      <c r="BI92" s="353"/>
      <c r="BJ92" s="353"/>
      <c r="BK92" s="353"/>
      <c r="BL92" s="353"/>
      <c r="BM92" s="353"/>
      <c r="BN92" s="353"/>
      <c r="BO92" s="353"/>
      <c r="BP92" s="353"/>
      <c r="BQ92" s="353"/>
      <c r="BR92" s="353"/>
      <c r="BS92" s="353"/>
      <c r="BT92" s="353"/>
      <c r="BU92" s="353"/>
      <c r="BV92" s="353"/>
      <c r="BW92" s="353"/>
      <c r="BX92" s="357"/>
    </row>
    <row r="93" spans="1:76" s="352" customFormat="1">
      <c r="A93" s="351"/>
      <c r="I93" s="353"/>
      <c r="J93" s="354"/>
      <c r="K93" s="353"/>
      <c r="L93" s="353"/>
      <c r="M93" s="353"/>
      <c r="N93" s="353"/>
      <c r="O93" s="353"/>
      <c r="P93" s="353"/>
      <c r="Q93" s="353"/>
      <c r="R93" s="353"/>
      <c r="S93" s="353"/>
      <c r="T93" s="353"/>
      <c r="U93" s="353"/>
      <c r="AC93" s="353"/>
      <c r="AD93" s="353"/>
      <c r="AE93" s="353"/>
      <c r="AF93" s="353"/>
      <c r="AG93" s="353"/>
      <c r="AH93" s="353"/>
      <c r="AI93" s="353"/>
      <c r="AJ93" s="353"/>
      <c r="AK93" s="353"/>
      <c r="AL93" s="353"/>
      <c r="AM93" s="353"/>
      <c r="AN93" s="353"/>
      <c r="AO93" s="353"/>
      <c r="AP93" s="353"/>
      <c r="AQ93" s="353"/>
      <c r="AR93" s="353"/>
      <c r="AS93" s="353"/>
      <c r="AT93" s="353"/>
      <c r="AU93" s="353"/>
      <c r="AV93" s="353"/>
      <c r="AW93" s="353"/>
      <c r="AX93" s="353"/>
      <c r="AY93" s="353"/>
      <c r="AZ93" s="353"/>
      <c r="BA93" s="355"/>
      <c r="BB93" s="356"/>
      <c r="BC93" s="353"/>
      <c r="BD93" s="353"/>
      <c r="BE93" s="353"/>
      <c r="BF93" s="353"/>
      <c r="BG93" s="353"/>
      <c r="BH93" s="353"/>
      <c r="BI93" s="353"/>
      <c r="BJ93" s="353"/>
      <c r="BK93" s="353"/>
      <c r="BL93" s="353"/>
      <c r="BM93" s="353"/>
      <c r="BN93" s="353"/>
      <c r="BO93" s="353"/>
      <c r="BP93" s="353"/>
      <c r="BQ93" s="353"/>
      <c r="BR93" s="353"/>
      <c r="BS93" s="353"/>
      <c r="BT93" s="353"/>
      <c r="BU93" s="353"/>
      <c r="BV93" s="353"/>
      <c r="BW93" s="353"/>
      <c r="BX93" s="357"/>
    </row>
    <row r="94" spans="1:76" s="352" customFormat="1">
      <c r="A94" s="351"/>
      <c r="I94" s="353"/>
      <c r="J94" s="354"/>
      <c r="K94" s="353"/>
      <c r="L94" s="353"/>
      <c r="M94" s="353"/>
      <c r="N94" s="353"/>
      <c r="O94" s="353"/>
      <c r="P94" s="353"/>
      <c r="Q94" s="353"/>
      <c r="R94" s="353"/>
      <c r="S94" s="353"/>
      <c r="T94" s="353"/>
      <c r="U94" s="353"/>
      <c r="AC94" s="353"/>
      <c r="AD94" s="353"/>
      <c r="AE94" s="353"/>
      <c r="AF94" s="353"/>
      <c r="AG94" s="353"/>
      <c r="AH94" s="353"/>
      <c r="AI94" s="353"/>
      <c r="AJ94" s="353"/>
      <c r="AK94" s="353"/>
      <c r="AL94" s="353"/>
      <c r="AM94" s="353"/>
      <c r="AN94" s="353"/>
      <c r="AO94" s="353"/>
      <c r="AP94" s="353"/>
      <c r="AQ94" s="353"/>
      <c r="AR94" s="353"/>
      <c r="AS94" s="353"/>
      <c r="AT94" s="353"/>
      <c r="AU94" s="353"/>
      <c r="AV94" s="353"/>
      <c r="AW94" s="353"/>
      <c r="AX94" s="353"/>
      <c r="AY94" s="353"/>
      <c r="AZ94" s="353"/>
      <c r="BA94" s="355"/>
      <c r="BB94" s="356"/>
      <c r="BC94" s="353"/>
      <c r="BD94" s="353"/>
      <c r="BE94" s="353"/>
      <c r="BF94" s="353"/>
      <c r="BG94" s="353"/>
      <c r="BH94" s="353"/>
      <c r="BI94" s="353"/>
      <c r="BJ94" s="353"/>
      <c r="BK94" s="353"/>
      <c r="BL94" s="353"/>
      <c r="BM94" s="353"/>
      <c r="BN94" s="353"/>
      <c r="BO94" s="353"/>
      <c r="BP94" s="353"/>
      <c r="BQ94" s="353"/>
      <c r="BR94" s="353"/>
      <c r="BS94" s="353"/>
      <c r="BT94" s="353"/>
      <c r="BU94" s="353"/>
      <c r="BV94" s="353"/>
      <c r="BW94" s="353"/>
      <c r="BX94" s="357"/>
    </row>
    <row r="95" spans="1:76" s="352" customFormat="1">
      <c r="A95" s="351"/>
      <c r="I95" s="353"/>
      <c r="J95" s="354"/>
      <c r="K95" s="353"/>
      <c r="L95" s="353"/>
      <c r="M95" s="353"/>
      <c r="N95" s="353"/>
      <c r="O95" s="353"/>
      <c r="P95" s="353"/>
      <c r="Q95" s="353"/>
      <c r="R95" s="353"/>
      <c r="S95" s="353"/>
      <c r="T95" s="353"/>
      <c r="U95" s="353"/>
      <c r="AC95" s="353"/>
      <c r="AD95" s="353"/>
      <c r="AE95" s="353"/>
      <c r="AF95" s="353"/>
      <c r="AG95" s="353"/>
      <c r="AH95" s="353"/>
      <c r="AI95" s="353"/>
      <c r="AJ95" s="353"/>
      <c r="AK95" s="353"/>
      <c r="AL95" s="353"/>
      <c r="AM95" s="353"/>
      <c r="AN95" s="353"/>
      <c r="AO95" s="353"/>
      <c r="AP95" s="353"/>
      <c r="AQ95" s="353"/>
      <c r="AR95" s="353"/>
      <c r="AS95" s="353"/>
      <c r="AT95" s="353"/>
      <c r="AU95" s="353"/>
      <c r="AV95" s="353"/>
      <c r="AW95" s="353"/>
      <c r="AX95" s="353"/>
      <c r="AY95" s="353"/>
      <c r="AZ95" s="353"/>
      <c r="BA95" s="355"/>
      <c r="BB95" s="356"/>
      <c r="BC95" s="353"/>
      <c r="BD95" s="353"/>
      <c r="BE95" s="353"/>
      <c r="BF95" s="353"/>
      <c r="BG95" s="353"/>
      <c r="BH95" s="353"/>
      <c r="BI95" s="353"/>
      <c r="BJ95" s="353"/>
      <c r="BK95" s="353"/>
      <c r="BL95" s="353"/>
      <c r="BM95" s="353"/>
      <c r="BN95" s="353"/>
      <c r="BO95" s="353"/>
      <c r="BP95" s="353"/>
      <c r="BQ95" s="353"/>
      <c r="BR95" s="353"/>
      <c r="BS95" s="353"/>
      <c r="BT95" s="353"/>
      <c r="BU95" s="353"/>
      <c r="BV95" s="353"/>
      <c r="BW95" s="353"/>
      <c r="BX95" s="357"/>
    </row>
    <row r="96" spans="1:76" s="352" customFormat="1">
      <c r="A96" s="351"/>
      <c r="I96" s="353"/>
      <c r="J96" s="354"/>
      <c r="K96" s="353"/>
      <c r="L96" s="353"/>
      <c r="M96" s="353"/>
      <c r="N96" s="353"/>
      <c r="O96" s="353"/>
      <c r="P96" s="353"/>
      <c r="Q96" s="353"/>
      <c r="R96" s="353"/>
      <c r="S96" s="353"/>
      <c r="T96" s="353"/>
      <c r="U96" s="353"/>
      <c r="AC96" s="353"/>
      <c r="AD96" s="353"/>
      <c r="AE96" s="353"/>
      <c r="AF96" s="353"/>
      <c r="AG96" s="353"/>
      <c r="AH96" s="353"/>
      <c r="AI96" s="353"/>
      <c r="AJ96" s="353"/>
      <c r="AK96" s="353"/>
      <c r="AL96" s="353"/>
      <c r="AM96" s="353"/>
      <c r="AN96" s="353"/>
      <c r="AO96" s="353"/>
      <c r="AP96" s="353"/>
      <c r="AQ96" s="353"/>
      <c r="AR96" s="353"/>
      <c r="AS96" s="353"/>
      <c r="AT96" s="353"/>
      <c r="AU96" s="353"/>
      <c r="AV96" s="353"/>
      <c r="AW96" s="353"/>
      <c r="AX96" s="353"/>
      <c r="AY96" s="353"/>
      <c r="AZ96" s="353"/>
      <c r="BA96" s="355"/>
      <c r="BB96" s="356"/>
      <c r="BC96" s="353"/>
      <c r="BD96" s="353"/>
      <c r="BE96" s="353"/>
      <c r="BF96" s="353"/>
      <c r="BG96" s="353"/>
      <c r="BH96" s="353"/>
      <c r="BI96" s="353"/>
      <c r="BJ96" s="353"/>
      <c r="BK96" s="353"/>
      <c r="BL96" s="353"/>
      <c r="BM96" s="353"/>
      <c r="BN96" s="353"/>
      <c r="BO96" s="353"/>
      <c r="BP96" s="353"/>
      <c r="BQ96" s="353"/>
      <c r="BR96" s="353"/>
      <c r="BS96" s="353"/>
      <c r="BT96" s="353"/>
      <c r="BU96" s="353"/>
      <c r="BV96" s="353"/>
      <c r="BW96" s="353"/>
      <c r="BX96" s="357"/>
    </row>
    <row r="97" spans="1:76" s="352" customFormat="1">
      <c r="A97" s="351"/>
      <c r="I97" s="353"/>
      <c r="J97" s="354"/>
      <c r="K97" s="353"/>
      <c r="L97" s="353"/>
      <c r="M97" s="353"/>
      <c r="N97" s="353"/>
      <c r="O97" s="353"/>
      <c r="P97" s="353"/>
      <c r="Q97" s="353"/>
      <c r="R97" s="353"/>
      <c r="S97" s="353"/>
      <c r="T97" s="353"/>
      <c r="U97" s="353"/>
      <c r="AC97" s="353"/>
      <c r="AD97" s="353"/>
      <c r="AE97" s="353"/>
      <c r="AF97" s="353"/>
      <c r="AG97" s="353"/>
      <c r="AH97" s="353"/>
      <c r="AI97" s="353"/>
      <c r="AJ97" s="353"/>
      <c r="AK97" s="353"/>
      <c r="AL97" s="353"/>
      <c r="AM97" s="353"/>
      <c r="AN97" s="353"/>
      <c r="AO97" s="353"/>
      <c r="AP97" s="353"/>
      <c r="AQ97" s="353"/>
      <c r="AR97" s="353"/>
      <c r="AS97" s="353"/>
      <c r="AT97" s="353"/>
      <c r="AU97" s="353"/>
      <c r="AV97" s="353"/>
      <c r="AW97" s="353"/>
      <c r="AX97" s="353"/>
      <c r="AY97" s="353"/>
      <c r="AZ97" s="353"/>
      <c r="BA97" s="355"/>
      <c r="BB97" s="356"/>
      <c r="BC97" s="353"/>
      <c r="BD97" s="353"/>
      <c r="BE97" s="353"/>
      <c r="BF97" s="353"/>
      <c r="BG97" s="353"/>
      <c r="BH97" s="353"/>
      <c r="BI97" s="353"/>
      <c r="BJ97" s="353"/>
      <c r="BK97" s="353"/>
      <c r="BL97" s="353"/>
      <c r="BM97" s="353"/>
      <c r="BN97" s="353"/>
      <c r="BO97" s="353"/>
      <c r="BP97" s="353"/>
      <c r="BQ97" s="353"/>
      <c r="BR97" s="353"/>
      <c r="BS97" s="353"/>
      <c r="BT97" s="353"/>
      <c r="BU97" s="353"/>
      <c r="BV97" s="353"/>
      <c r="BW97" s="353"/>
      <c r="BX97" s="357"/>
    </row>
    <row r="98" spans="1:76" s="352" customFormat="1">
      <c r="A98" s="351"/>
      <c r="I98" s="353"/>
      <c r="J98" s="354"/>
      <c r="K98" s="353"/>
      <c r="L98" s="353"/>
      <c r="M98" s="353"/>
      <c r="N98" s="353"/>
      <c r="O98" s="353"/>
      <c r="P98" s="353"/>
      <c r="Q98" s="353"/>
      <c r="R98" s="353"/>
      <c r="S98" s="353"/>
      <c r="T98" s="353"/>
      <c r="U98" s="353"/>
      <c r="AC98" s="353"/>
      <c r="AD98" s="353"/>
      <c r="AE98" s="353"/>
      <c r="AF98" s="353"/>
      <c r="AG98" s="353"/>
      <c r="AH98" s="353"/>
      <c r="AI98" s="353"/>
      <c r="AJ98" s="353"/>
      <c r="AK98" s="353"/>
      <c r="AL98" s="353"/>
      <c r="AM98" s="353"/>
      <c r="AN98" s="353"/>
      <c r="AO98" s="353"/>
      <c r="AP98" s="353"/>
      <c r="AQ98" s="353"/>
      <c r="AR98" s="353"/>
      <c r="AS98" s="353"/>
      <c r="AT98" s="353"/>
      <c r="AU98" s="353"/>
      <c r="AV98" s="353"/>
      <c r="AW98" s="353"/>
      <c r="AX98" s="353"/>
      <c r="AY98" s="353"/>
      <c r="AZ98" s="353"/>
      <c r="BA98" s="355"/>
      <c r="BB98" s="356"/>
      <c r="BC98" s="353"/>
      <c r="BD98" s="353"/>
      <c r="BE98" s="353"/>
      <c r="BF98" s="353"/>
      <c r="BG98" s="353"/>
      <c r="BH98" s="353"/>
      <c r="BI98" s="353"/>
      <c r="BJ98" s="353"/>
      <c r="BK98" s="353"/>
      <c r="BL98" s="353"/>
      <c r="BM98" s="353"/>
      <c r="BN98" s="353"/>
      <c r="BO98" s="353"/>
      <c r="BP98" s="353"/>
      <c r="BQ98" s="353"/>
      <c r="BR98" s="353"/>
      <c r="BS98" s="353"/>
      <c r="BT98" s="353"/>
      <c r="BU98" s="353"/>
      <c r="BV98" s="353"/>
      <c r="BW98" s="353"/>
      <c r="BX98" s="357"/>
    </row>
    <row r="99" spans="1:76" s="352" customFormat="1">
      <c r="A99" s="351"/>
      <c r="I99" s="353"/>
      <c r="J99" s="354"/>
      <c r="K99" s="353"/>
      <c r="L99" s="353"/>
      <c r="M99" s="353"/>
      <c r="N99" s="353"/>
      <c r="O99" s="353"/>
      <c r="P99" s="353"/>
      <c r="Q99" s="353"/>
      <c r="R99" s="353"/>
      <c r="S99" s="353"/>
      <c r="T99" s="353"/>
      <c r="U99" s="353"/>
      <c r="AC99" s="353"/>
      <c r="AD99" s="353"/>
      <c r="AE99" s="353"/>
      <c r="AF99" s="353"/>
      <c r="AG99" s="353"/>
      <c r="AH99" s="353"/>
      <c r="AI99" s="353"/>
      <c r="AJ99" s="353"/>
      <c r="AK99" s="353"/>
      <c r="AL99" s="353"/>
      <c r="AM99" s="353"/>
      <c r="AN99" s="353"/>
      <c r="AO99" s="353"/>
      <c r="AP99" s="353"/>
      <c r="AQ99" s="353"/>
      <c r="AR99" s="353"/>
      <c r="AS99" s="353"/>
      <c r="AT99" s="353"/>
      <c r="AU99" s="353"/>
      <c r="AV99" s="353"/>
      <c r="AW99" s="353"/>
      <c r="AX99" s="353"/>
      <c r="AY99" s="353"/>
      <c r="AZ99" s="353"/>
      <c r="BA99" s="355"/>
      <c r="BB99" s="356"/>
      <c r="BC99" s="353"/>
      <c r="BD99" s="353"/>
      <c r="BE99" s="353"/>
      <c r="BF99" s="353"/>
      <c r="BG99" s="353"/>
      <c r="BH99" s="353"/>
      <c r="BI99" s="353"/>
      <c r="BJ99" s="353"/>
      <c r="BK99" s="353"/>
      <c r="BL99" s="353"/>
      <c r="BM99" s="353"/>
      <c r="BN99" s="353"/>
      <c r="BO99" s="353"/>
      <c r="BP99" s="353"/>
      <c r="BQ99" s="353"/>
      <c r="BR99" s="353"/>
      <c r="BS99" s="353"/>
      <c r="BT99" s="353"/>
      <c r="BU99" s="353"/>
      <c r="BV99" s="353"/>
      <c r="BW99" s="353"/>
      <c r="BX99" s="357"/>
    </row>
    <row r="100" spans="1:76" s="352" customFormat="1">
      <c r="A100" s="351"/>
      <c r="I100" s="353"/>
      <c r="J100" s="354"/>
      <c r="K100" s="353"/>
      <c r="L100" s="353"/>
      <c r="M100" s="353"/>
      <c r="N100" s="353"/>
      <c r="O100" s="353"/>
      <c r="P100" s="353"/>
      <c r="Q100" s="353"/>
      <c r="R100" s="353"/>
      <c r="S100" s="353"/>
      <c r="T100" s="353"/>
      <c r="U100" s="353"/>
      <c r="AC100" s="353"/>
      <c r="AD100" s="353"/>
      <c r="AE100" s="353"/>
      <c r="AF100" s="353"/>
      <c r="AG100" s="353"/>
      <c r="AH100" s="353"/>
      <c r="AI100" s="353"/>
      <c r="AJ100" s="353"/>
      <c r="AK100" s="353"/>
      <c r="AL100" s="353"/>
      <c r="AM100" s="353"/>
      <c r="AN100" s="353"/>
      <c r="AO100" s="353"/>
      <c r="AP100" s="353"/>
      <c r="AQ100" s="353"/>
      <c r="AR100" s="353"/>
      <c r="AS100" s="353"/>
      <c r="AT100" s="353"/>
      <c r="AU100" s="353"/>
      <c r="AV100" s="353"/>
      <c r="AW100" s="353"/>
      <c r="AX100" s="353"/>
      <c r="AY100" s="353"/>
      <c r="AZ100" s="353"/>
      <c r="BA100" s="355"/>
      <c r="BB100" s="356"/>
      <c r="BC100" s="353"/>
      <c r="BD100" s="353"/>
      <c r="BE100" s="353"/>
      <c r="BF100" s="353"/>
      <c r="BG100" s="353"/>
      <c r="BH100" s="353"/>
      <c r="BI100" s="353"/>
      <c r="BJ100" s="353"/>
      <c r="BK100" s="353"/>
      <c r="BL100" s="353"/>
      <c r="BM100" s="353"/>
      <c r="BN100" s="353"/>
      <c r="BO100" s="353"/>
      <c r="BP100" s="353"/>
      <c r="BQ100" s="353"/>
      <c r="BR100" s="353"/>
      <c r="BS100" s="353"/>
      <c r="BT100" s="353"/>
      <c r="BU100" s="353"/>
      <c r="BV100" s="353"/>
      <c r="BW100" s="353"/>
      <c r="BX100" s="357"/>
    </row>
    <row r="101" spans="1:76" s="352" customFormat="1">
      <c r="A101" s="351"/>
      <c r="I101" s="353"/>
      <c r="J101" s="354"/>
      <c r="K101" s="353"/>
      <c r="L101" s="353"/>
      <c r="M101" s="353"/>
      <c r="N101" s="353"/>
      <c r="O101" s="353"/>
      <c r="P101" s="353"/>
      <c r="Q101" s="353"/>
      <c r="R101" s="353"/>
      <c r="S101" s="353"/>
      <c r="T101" s="353"/>
      <c r="U101" s="353"/>
      <c r="AC101" s="353"/>
      <c r="AD101" s="353"/>
      <c r="AE101" s="353"/>
      <c r="AF101" s="353"/>
      <c r="AG101" s="353"/>
      <c r="AH101" s="353"/>
      <c r="AI101" s="353"/>
      <c r="AJ101" s="353"/>
      <c r="AK101" s="353"/>
      <c r="AL101" s="353"/>
      <c r="AM101" s="353"/>
      <c r="AN101" s="353"/>
      <c r="AO101" s="353"/>
      <c r="AP101" s="353"/>
      <c r="AQ101" s="353"/>
      <c r="AR101" s="353"/>
      <c r="AS101" s="353"/>
      <c r="AT101" s="353"/>
      <c r="AU101" s="353"/>
      <c r="AV101" s="353"/>
      <c r="AW101" s="353"/>
      <c r="AX101" s="353"/>
      <c r="AY101" s="353"/>
      <c r="AZ101" s="353"/>
      <c r="BA101" s="355"/>
      <c r="BB101" s="356"/>
      <c r="BC101" s="353"/>
      <c r="BD101" s="353"/>
      <c r="BE101" s="353"/>
      <c r="BF101" s="353"/>
      <c r="BG101" s="353"/>
      <c r="BH101" s="353"/>
      <c r="BI101" s="353"/>
      <c r="BJ101" s="353"/>
      <c r="BK101" s="353"/>
      <c r="BL101" s="353"/>
      <c r="BM101" s="353"/>
      <c r="BN101" s="353"/>
      <c r="BO101" s="353"/>
      <c r="BP101" s="353"/>
      <c r="BQ101" s="353"/>
      <c r="BR101" s="353"/>
      <c r="BS101" s="353"/>
      <c r="BT101" s="353"/>
      <c r="BU101" s="353"/>
      <c r="BV101" s="353"/>
      <c r="BW101" s="353"/>
      <c r="BX101" s="357"/>
    </row>
    <row r="102" spans="1:76" s="352" customFormat="1">
      <c r="A102" s="351"/>
      <c r="I102" s="353"/>
      <c r="J102" s="354"/>
      <c r="K102" s="353"/>
      <c r="L102" s="353"/>
      <c r="M102" s="353"/>
      <c r="N102" s="353"/>
      <c r="O102" s="353"/>
      <c r="P102" s="353"/>
      <c r="Q102" s="353"/>
      <c r="R102" s="353"/>
      <c r="S102" s="353"/>
      <c r="T102" s="353"/>
      <c r="U102" s="353"/>
      <c r="AC102" s="353"/>
      <c r="AD102" s="353"/>
      <c r="AE102" s="353"/>
      <c r="AF102" s="353"/>
      <c r="AG102" s="353"/>
      <c r="AH102" s="353"/>
      <c r="AI102" s="353"/>
      <c r="AJ102" s="353"/>
      <c r="AK102" s="353"/>
      <c r="AL102" s="353"/>
      <c r="AM102" s="353"/>
      <c r="AN102" s="353"/>
      <c r="AO102" s="353"/>
      <c r="AP102" s="353"/>
      <c r="AQ102" s="353"/>
      <c r="AR102" s="353"/>
      <c r="AS102" s="353"/>
      <c r="AT102" s="353"/>
      <c r="AU102" s="353"/>
      <c r="AV102" s="353"/>
      <c r="AW102" s="353"/>
      <c r="AX102" s="353"/>
      <c r="AY102" s="353"/>
      <c r="AZ102" s="353"/>
      <c r="BA102" s="355"/>
      <c r="BB102" s="356"/>
      <c r="BC102" s="353"/>
      <c r="BD102" s="353"/>
      <c r="BE102" s="353"/>
      <c r="BF102" s="353"/>
      <c r="BG102" s="353"/>
      <c r="BH102" s="353"/>
      <c r="BI102" s="353"/>
      <c r="BJ102" s="353"/>
      <c r="BK102" s="353"/>
      <c r="BL102" s="353"/>
      <c r="BM102" s="353"/>
      <c r="BN102" s="353"/>
      <c r="BO102" s="353"/>
      <c r="BP102" s="353"/>
      <c r="BQ102" s="353"/>
      <c r="BR102" s="353"/>
      <c r="BS102" s="353"/>
      <c r="BT102" s="353"/>
      <c r="BU102" s="353"/>
      <c r="BV102" s="353"/>
      <c r="BW102" s="353"/>
      <c r="BX102" s="357"/>
    </row>
    <row r="103" spans="1:76" s="352" customFormat="1">
      <c r="A103" s="351"/>
      <c r="I103" s="353"/>
      <c r="J103" s="354"/>
      <c r="K103" s="353"/>
      <c r="L103" s="353"/>
      <c r="M103" s="353"/>
      <c r="N103" s="353"/>
      <c r="O103" s="353"/>
      <c r="P103" s="353"/>
      <c r="Q103" s="353"/>
      <c r="R103" s="353"/>
      <c r="S103" s="353"/>
      <c r="T103" s="353"/>
      <c r="U103" s="353"/>
      <c r="AC103" s="353"/>
      <c r="AD103" s="353"/>
      <c r="AE103" s="353"/>
      <c r="AF103" s="353"/>
      <c r="AG103" s="353"/>
      <c r="AH103" s="353"/>
      <c r="AI103" s="353"/>
      <c r="AJ103" s="353"/>
      <c r="AK103" s="353"/>
      <c r="AL103" s="353"/>
      <c r="AM103" s="353"/>
      <c r="AN103" s="353"/>
      <c r="AO103" s="353"/>
      <c r="AP103" s="353"/>
      <c r="AQ103" s="353"/>
      <c r="AR103" s="353"/>
      <c r="AS103" s="353"/>
      <c r="AT103" s="353"/>
      <c r="AU103" s="353"/>
      <c r="AV103" s="353"/>
      <c r="AW103" s="353"/>
      <c r="AX103" s="353"/>
      <c r="AY103" s="353"/>
      <c r="AZ103" s="353"/>
      <c r="BA103" s="355"/>
      <c r="BB103" s="356"/>
      <c r="BC103" s="353"/>
      <c r="BD103" s="353"/>
      <c r="BE103" s="353"/>
      <c r="BF103" s="353"/>
      <c r="BG103" s="353"/>
      <c r="BH103" s="353"/>
      <c r="BI103" s="353"/>
      <c r="BJ103" s="353"/>
      <c r="BK103" s="353"/>
      <c r="BL103" s="353"/>
      <c r="BM103" s="353"/>
      <c r="BN103" s="353"/>
      <c r="BO103" s="353"/>
      <c r="BP103" s="353"/>
      <c r="BQ103" s="353"/>
      <c r="BR103" s="353"/>
      <c r="BS103" s="353"/>
      <c r="BT103" s="353"/>
      <c r="BU103" s="353"/>
      <c r="BV103" s="353"/>
      <c r="BW103" s="353"/>
      <c r="BX103" s="357"/>
    </row>
    <row r="104" spans="1:76" s="352" customFormat="1">
      <c r="A104" s="351"/>
      <c r="I104" s="353"/>
      <c r="J104" s="354"/>
      <c r="K104" s="353"/>
      <c r="L104" s="353"/>
      <c r="M104" s="353"/>
      <c r="N104" s="353"/>
      <c r="O104" s="353"/>
      <c r="P104" s="353"/>
      <c r="Q104" s="353"/>
      <c r="R104" s="353"/>
      <c r="S104" s="353"/>
      <c r="T104" s="353"/>
      <c r="U104" s="353"/>
      <c r="AC104" s="353"/>
      <c r="AD104" s="353"/>
      <c r="AE104" s="353"/>
      <c r="AF104" s="353"/>
      <c r="AG104" s="353"/>
      <c r="AH104" s="353"/>
      <c r="AI104" s="353"/>
      <c r="AJ104" s="353"/>
      <c r="AK104" s="353"/>
      <c r="AL104" s="353"/>
      <c r="AM104" s="353"/>
      <c r="AN104" s="353"/>
      <c r="AO104" s="353"/>
      <c r="AP104" s="353"/>
      <c r="AQ104" s="353"/>
      <c r="AR104" s="353"/>
      <c r="AS104" s="353"/>
      <c r="AT104" s="353"/>
      <c r="AU104" s="353"/>
      <c r="AV104" s="353"/>
      <c r="AW104" s="353"/>
      <c r="AX104" s="353"/>
      <c r="AY104" s="353"/>
      <c r="AZ104" s="353"/>
      <c r="BA104" s="355"/>
      <c r="BB104" s="356"/>
      <c r="BC104" s="353"/>
      <c r="BD104" s="353"/>
      <c r="BE104" s="353"/>
      <c r="BF104" s="353"/>
      <c r="BG104" s="353"/>
      <c r="BH104" s="353"/>
      <c r="BI104" s="353"/>
      <c r="BJ104" s="353"/>
      <c r="BK104" s="353"/>
      <c r="BL104" s="353"/>
      <c r="BM104" s="353"/>
      <c r="BN104" s="353"/>
      <c r="BO104" s="353"/>
      <c r="BP104" s="353"/>
      <c r="BQ104" s="353"/>
      <c r="BR104" s="353"/>
      <c r="BS104" s="353"/>
      <c r="BT104" s="353"/>
      <c r="BU104" s="353"/>
      <c r="BV104" s="353"/>
      <c r="BW104" s="353"/>
      <c r="BX104" s="357"/>
    </row>
    <row r="105" spans="1:76" s="352" customFormat="1">
      <c r="A105" s="351"/>
      <c r="I105" s="353"/>
      <c r="J105" s="354"/>
      <c r="K105" s="353"/>
      <c r="L105" s="353"/>
      <c r="M105" s="353"/>
      <c r="N105" s="353"/>
      <c r="O105" s="353"/>
      <c r="P105" s="353"/>
      <c r="Q105" s="353"/>
      <c r="R105" s="353"/>
      <c r="S105" s="353"/>
      <c r="T105" s="353"/>
      <c r="U105" s="353"/>
      <c r="AC105" s="353"/>
      <c r="AD105" s="353"/>
      <c r="AE105" s="353"/>
      <c r="AF105" s="353"/>
      <c r="AG105" s="353"/>
      <c r="AH105" s="353"/>
      <c r="AI105" s="353"/>
      <c r="AJ105" s="353"/>
      <c r="AK105" s="353"/>
      <c r="AL105" s="353"/>
      <c r="AM105" s="353"/>
      <c r="AN105" s="353"/>
      <c r="AO105" s="353"/>
      <c r="AP105" s="353"/>
      <c r="AQ105" s="353"/>
      <c r="AR105" s="353"/>
      <c r="AS105" s="353"/>
      <c r="AT105" s="353"/>
      <c r="AU105" s="353"/>
      <c r="AV105" s="353"/>
      <c r="AW105" s="353"/>
      <c r="AX105" s="353"/>
      <c r="AY105" s="353"/>
      <c r="AZ105" s="353"/>
      <c r="BA105" s="355"/>
      <c r="BB105" s="356"/>
      <c r="BC105" s="353"/>
      <c r="BD105" s="353"/>
      <c r="BE105" s="353"/>
      <c r="BF105" s="353"/>
      <c r="BG105" s="353"/>
      <c r="BH105" s="353"/>
      <c r="BI105" s="353"/>
      <c r="BJ105" s="353"/>
      <c r="BK105" s="353"/>
      <c r="BL105" s="353"/>
      <c r="BM105" s="353"/>
      <c r="BN105" s="353"/>
      <c r="BO105" s="353"/>
      <c r="BP105" s="353"/>
      <c r="BQ105" s="353"/>
      <c r="BR105" s="353"/>
      <c r="BS105" s="353"/>
      <c r="BT105" s="353"/>
      <c r="BU105" s="353"/>
      <c r="BV105" s="353"/>
      <c r="BW105" s="353"/>
      <c r="BX105" s="357"/>
    </row>
    <row r="106" spans="1:76" s="352" customFormat="1">
      <c r="A106" s="351"/>
      <c r="I106" s="353"/>
      <c r="J106" s="354"/>
      <c r="K106" s="353"/>
      <c r="L106" s="353"/>
      <c r="M106" s="353"/>
      <c r="N106" s="353"/>
      <c r="O106" s="353"/>
      <c r="P106" s="353"/>
      <c r="Q106" s="353"/>
      <c r="R106" s="353"/>
      <c r="S106" s="353"/>
      <c r="T106" s="353"/>
      <c r="U106" s="353"/>
      <c r="AC106" s="353"/>
      <c r="AD106" s="353"/>
      <c r="AE106" s="353"/>
      <c r="AF106" s="353"/>
      <c r="AG106" s="353"/>
      <c r="AH106" s="353"/>
      <c r="AI106" s="353"/>
      <c r="AJ106" s="353"/>
      <c r="AK106" s="353"/>
      <c r="AL106" s="353"/>
      <c r="AM106" s="353"/>
      <c r="AN106" s="353"/>
      <c r="AO106" s="353"/>
      <c r="AP106" s="353"/>
      <c r="AQ106" s="353"/>
      <c r="AR106" s="353"/>
      <c r="AS106" s="353"/>
      <c r="AT106" s="353"/>
      <c r="AU106" s="353"/>
      <c r="AV106" s="353"/>
      <c r="AW106" s="353"/>
      <c r="AX106" s="353"/>
      <c r="AY106" s="353"/>
      <c r="AZ106" s="353"/>
      <c r="BA106" s="355"/>
      <c r="BB106" s="356"/>
      <c r="BC106" s="353"/>
      <c r="BD106" s="353"/>
      <c r="BE106" s="353"/>
      <c r="BF106" s="353"/>
      <c r="BG106" s="353"/>
      <c r="BH106" s="353"/>
      <c r="BI106" s="353"/>
      <c r="BJ106" s="353"/>
      <c r="BK106" s="353"/>
      <c r="BL106" s="353"/>
      <c r="BM106" s="353"/>
      <c r="BN106" s="353"/>
      <c r="BO106" s="353"/>
      <c r="BP106" s="353"/>
      <c r="BQ106" s="353"/>
      <c r="BR106" s="353"/>
      <c r="BS106" s="353"/>
      <c r="BT106" s="353"/>
      <c r="BU106" s="353"/>
      <c r="BV106" s="353"/>
      <c r="BW106" s="353"/>
      <c r="BX106" s="357"/>
    </row>
    <row r="107" spans="1:76" s="352" customFormat="1">
      <c r="A107" s="351"/>
      <c r="I107" s="353"/>
      <c r="J107" s="354"/>
      <c r="K107" s="353"/>
      <c r="L107" s="353"/>
      <c r="M107" s="353"/>
      <c r="N107" s="353"/>
      <c r="O107" s="353"/>
      <c r="P107" s="353"/>
      <c r="Q107" s="353"/>
      <c r="R107" s="353"/>
      <c r="S107" s="353"/>
      <c r="T107" s="353"/>
      <c r="U107" s="353"/>
      <c r="AC107" s="353"/>
      <c r="AD107" s="353"/>
      <c r="AE107" s="353"/>
      <c r="AF107" s="353"/>
      <c r="AG107" s="353"/>
      <c r="AH107" s="353"/>
      <c r="AI107" s="353"/>
      <c r="AJ107" s="353"/>
      <c r="AK107" s="353"/>
      <c r="AL107" s="353"/>
      <c r="AM107" s="353"/>
      <c r="AN107" s="353"/>
      <c r="AO107" s="353"/>
      <c r="AP107" s="353"/>
      <c r="AQ107" s="353"/>
      <c r="AR107" s="353"/>
      <c r="AS107" s="353"/>
      <c r="AT107" s="353"/>
      <c r="AU107" s="353"/>
      <c r="AV107" s="353"/>
      <c r="AW107" s="353"/>
      <c r="AX107" s="353"/>
      <c r="AY107" s="353"/>
      <c r="AZ107" s="353"/>
      <c r="BA107" s="355"/>
      <c r="BB107" s="356"/>
      <c r="BC107" s="353"/>
      <c r="BD107" s="353"/>
      <c r="BE107" s="353"/>
      <c r="BF107" s="353"/>
      <c r="BG107" s="353"/>
      <c r="BH107" s="353"/>
      <c r="BI107" s="353"/>
      <c r="BJ107" s="353"/>
      <c r="BK107" s="353"/>
      <c r="BL107" s="353"/>
      <c r="BM107" s="353"/>
      <c r="BN107" s="353"/>
      <c r="BO107" s="353"/>
      <c r="BP107" s="353"/>
      <c r="BQ107" s="353"/>
      <c r="BR107" s="353"/>
      <c r="BS107" s="353"/>
      <c r="BT107" s="353"/>
      <c r="BU107" s="353"/>
      <c r="BV107" s="353"/>
      <c r="BW107" s="353"/>
      <c r="BX107" s="357"/>
    </row>
    <row r="108" spans="1:76" s="352" customFormat="1">
      <c r="A108" s="351"/>
      <c r="I108" s="353"/>
      <c r="J108" s="354"/>
      <c r="K108" s="353"/>
      <c r="L108" s="353"/>
      <c r="M108" s="353"/>
      <c r="N108" s="353"/>
      <c r="O108" s="353"/>
      <c r="P108" s="353"/>
      <c r="Q108" s="353"/>
      <c r="R108" s="353"/>
      <c r="S108" s="353"/>
      <c r="T108" s="353"/>
      <c r="U108" s="353"/>
      <c r="AC108" s="353"/>
      <c r="AD108" s="353"/>
      <c r="AE108" s="353"/>
      <c r="AF108" s="353"/>
      <c r="AG108" s="353"/>
      <c r="AH108" s="353"/>
      <c r="AI108" s="353"/>
      <c r="AJ108" s="353"/>
      <c r="AK108" s="353"/>
      <c r="AL108" s="353"/>
      <c r="AM108" s="353"/>
      <c r="AN108" s="353"/>
      <c r="AO108" s="353"/>
      <c r="AP108" s="353"/>
      <c r="AQ108" s="353"/>
      <c r="AR108" s="353"/>
      <c r="AS108" s="353"/>
      <c r="AT108" s="353"/>
      <c r="AU108" s="353"/>
      <c r="AV108" s="353"/>
      <c r="AW108" s="353"/>
      <c r="AX108" s="353"/>
      <c r="AY108" s="353"/>
      <c r="AZ108" s="353"/>
      <c r="BA108" s="355"/>
      <c r="BB108" s="356"/>
      <c r="BC108" s="353"/>
      <c r="BD108" s="353"/>
      <c r="BE108" s="353"/>
      <c r="BF108" s="353"/>
      <c r="BG108" s="353"/>
      <c r="BH108" s="353"/>
      <c r="BI108" s="353"/>
      <c r="BJ108" s="353"/>
      <c r="BK108" s="353"/>
      <c r="BL108" s="353"/>
      <c r="BM108" s="353"/>
      <c r="BN108" s="353"/>
      <c r="BO108" s="353"/>
      <c r="BP108" s="353"/>
      <c r="BQ108" s="353"/>
      <c r="BR108" s="353"/>
      <c r="BS108" s="353"/>
      <c r="BT108" s="353"/>
      <c r="BU108" s="353"/>
      <c r="BV108" s="353"/>
      <c r="BW108" s="353"/>
      <c r="BX108" s="357"/>
    </row>
    <row r="109" spans="1:76" s="352" customFormat="1">
      <c r="A109" s="351"/>
      <c r="I109" s="353"/>
      <c r="J109" s="354"/>
      <c r="K109" s="353"/>
      <c r="L109" s="353"/>
      <c r="M109" s="353"/>
      <c r="N109" s="353"/>
      <c r="O109" s="353"/>
      <c r="P109" s="353"/>
      <c r="Q109" s="353"/>
      <c r="R109" s="353"/>
      <c r="S109" s="353"/>
      <c r="T109" s="353"/>
      <c r="U109" s="353"/>
      <c r="AC109" s="353"/>
      <c r="AD109" s="353"/>
      <c r="AE109" s="353"/>
      <c r="AF109" s="353"/>
      <c r="AG109" s="353"/>
      <c r="AH109" s="353"/>
      <c r="AI109" s="353"/>
      <c r="AJ109" s="353"/>
      <c r="AK109" s="353"/>
      <c r="AL109" s="353"/>
      <c r="AM109" s="353"/>
      <c r="AN109" s="353"/>
      <c r="AO109" s="353"/>
      <c r="AP109" s="353"/>
      <c r="AQ109" s="353"/>
      <c r="AR109" s="353"/>
      <c r="AS109" s="353"/>
      <c r="AT109" s="353"/>
      <c r="AU109" s="353"/>
      <c r="AV109" s="353"/>
      <c r="AW109" s="353"/>
      <c r="AX109" s="353"/>
      <c r="AY109" s="353"/>
      <c r="AZ109" s="353"/>
      <c r="BA109" s="355"/>
      <c r="BB109" s="356"/>
      <c r="BC109" s="353"/>
      <c r="BD109" s="353"/>
      <c r="BE109" s="353"/>
      <c r="BF109" s="353"/>
      <c r="BG109" s="353"/>
      <c r="BH109" s="353"/>
      <c r="BI109" s="353"/>
      <c r="BJ109" s="353"/>
      <c r="BK109" s="353"/>
      <c r="BL109" s="353"/>
      <c r="BM109" s="353"/>
      <c r="BN109" s="353"/>
      <c r="BO109" s="353"/>
      <c r="BP109" s="353"/>
      <c r="BQ109" s="353"/>
      <c r="BR109" s="353"/>
      <c r="BS109" s="353"/>
      <c r="BT109" s="353"/>
      <c r="BU109" s="353"/>
      <c r="BV109" s="353"/>
      <c r="BW109" s="353"/>
      <c r="BX109" s="357"/>
    </row>
    <row r="110" spans="1:76" s="352" customFormat="1">
      <c r="A110" s="351"/>
      <c r="I110" s="353"/>
      <c r="J110" s="354"/>
      <c r="K110" s="353"/>
      <c r="L110" s="353"/>
      <c r="M110" s="353"/>
      <c r="N110" s="353"/>
      <c r="O110" s="353"/>
      <c r="P110" s="353"/>
      <c r="Q110" s="353"/>
      <c r="R110" s="353"/>
      <c r="S110" s="353"/>
      <c r="T110" s="353"/>
      <c r="U110" s="353"/>
      <c r="AC110" s="353"/>
      <c r="AD110" s="353"/>
      <c r="AE110" s="353"/>
      <c r="AF110" s="353"/>
      <c r="AG110" s="353"/>
      <c r="AH110" s="353"/>
      <c r="AI110" s="353"/>
      <c r="AJ110" s="353"/>
      <c r="AK110" s="353"/>
      <c r="AL110" s="353"/>
      <c r="AM110" s="353"/>
      <c r="AN110" s="353"/>
      <c r="AO110" s="353"/>
      <c r="AP110" s="353"/>
      <c r="AQ110" s="353"/>
      <c r="AR110" s="353"/>
      <c r="AS110" s="353"/>
      <c r="AT110" s="353"/>
      <c r="AU110" s="353"/>
      <c r="AV110" s="353"/>
      <c r="AW110" s="353"/>
      <c r="AX110" s="353"/>
      <c r="AY110" s="353"/>
      <c r="AZ110" s="353"/>
      <c r="BA110" s="355"/>
      <c r="BB110" s="356"/>
      <c r="BC110" s="353"/>
      <c r="BD110" s="353"/>
      <c r="BE110" s="353"/>
      <c r="BF110" s="353"/>
      <c r="BG110" s="353"/>
      <c r="BH110" s="353"/>
      <c r="BI110" s="353"/>
      <c r="BJ110" s="353"/>
      <c r="BK110" s="353"/>
      <c r="BL110" s="353"/>
      <c r="BM110" s="353"/>
      <c r="BN110" s="353"/>
      <c r="BO110" s="353"/>
      <c r="BP110" s="353"/>
      <c r="BQ110" s="353"/>
      <c r="BR110" s="353"/>
      <c r="BS110" s="353"/>
      <c r="BT110" s="353"/>
      <c r="BU110" s="353"/>
      <c r="BV110" s="353"/>
      <c r="BW110" s="353"/>
      <c r="BX110" s="357"/>
    </row>
    <row r="111" spans="1:76" s="352" customFormat="1">
      <c r="A111" s="351"/>
      <c r="I111" s="353"/>
      <c r="J111" s="354"/>
      <c r="K111" s="353"/>
      <c r="L111" s="353"/>
      <c r="M111" s="353"/>
      <c r="N111" s="353"/>
      <c r="O111" s="353"/>
      <c r="P111" s="353"/>
      <c r="Q111" s="353"/>
      <c r="R111" s="353"/>
      <c r="S111" s="353"/>
      <c r="T111" s="353"/>
      <c r="U111" s="353"/>
      <c r="AC111" s="353"/>
      <c r="AD111" s="353"/>
      <c r="AE111" s="353"/>
      <c r="AF111" s="353"/>
      <c r="AG111" s="353"/>
      <c r="AH111" s="353"/>
      <c r="AI111" s="353"/>
      <c r="AJ111" s="353"/>
      <c r="AK111" s="353"/>
      <c r="AL111" s="353"/>
      <c r="AM111" s="353"/>
      <c r="AN111" s="353"/>
      <c r="AO111" s="353"/>
      <c r="AP111" s="353"/>
      <c r="AQ111" s="353"/>
      <c r="AR111" s="353"/>
      <c r="AS111" s="353"/>
      <c r="AT111" s="353"/>
      <c r="AU111" s="353"/>
      <c r="AV111" s="353"/>
      <c r="AW111" s="353"/>
      <c r="AX111" s="353"/>
      <c r="AY111" s="353"/>
      <c r="AZ111" s="353"/>
      <c r="BA111" s="355"/>
      <c r="BB111" s="356"/>
      <c r="BC111" s="353"/>
      <c r="BD111" s="353"/>
      <c r="BE111" s="353"/>
      <c r="BF111" s="353"/>
      <c r="BG111" s="353"/>
      <c r="BH111" s="353"/>
      <c r="BI111" s="353"/>
      <c r="BJ111" s="353"/>
      <c r="BK111" s="353"/>
      <c r="BL111" s="353"/>
      <c r="BM111" s="353"/>
      <c r="BN111" s="353"/>
      <c r="BO111" s="353"/>
      <c r="BP111" s="353"/>
      <c r="BQ111" s="353"/>
      <c r="BR111" s="353"/>
      <c r="BS111" s="353"/>
      <c r="BT111" s="353"/>
      <c r="BU111" s="353"/>
      <c r="BV111" s="353"/>
      <c r="BW111" s="353"/>
      <c r="BX111" s="357"/>
    </row>
    <row r="112" spans="1:76" s="352" customFormat="1">
      <c r="A112" s="351"/>
      <c r="I112" s="353"/>
      <c r="J112" s="354"/>
      <c r="K112" s="353"/>
      <c r="L112" s="353"/>
      <c r="M112" s="353"/>
      <c r="N112" s="353"/>
      <c r="O112" s="353"/>
      <c r="P112" s="353"/>
      <c r="Q112" s="353"/>
      <c r="R112" s="353"/>
      <c r="S112" s="353"/>
      <c r="T112" s="353"/>
      <c r="U112" s="353"/>
      <c r="AC112" s="353"/>
      <c r="AD112" s="353"/>
      <c r="AE112" s="353"/>
      <c r="AF112" s="353"/>
      <c r="AG112" s="353"/>
      <c r="AH112" s="353"/>
      <c r="AI112" s="353"/>
      <c r="AJ112" s="353"/>
      <c r="AK112" s="353"/>
      <c r="AL112" s="353"/>
      <c r="AM112" s="353"/>
      <c r="AN112" s="353"/>
      <c r="AO112" s="353"/>
      <c r="AP112" s="353"/>
      <c r="AQ112" s="353"/>
      <c r="AR112" s="353"/>
      <c r="AS112" s="353"/>
      <c r="AT112" s="353"/>
      <c r="AU112" s="353"/>
      <c r="AV112" s="353"/>
      <c r="AW112" s="353"/>
      <c r="AX112" s="353"/>
      <c r="AY112" s="353"/>
      <c r="AZ112" s="353"/>
      <c r="BA112" s="355"/>
      <c r="BB112" s="356"/>
      <c r="BC112" s="353"/>
      <c r="BD112" s="353"/>
      <c r="BE112" s="353"/>
      <c r="BF112" s="353"/>
      <c r="BG112" s="353"/>
      <c r="BH112" s="353"/>
      <c r="BI112" s="353"/>
      <c r="BJ112" s="353"/>
      <c r="BK112" s="353"/>
      <c r="BL112" s="353"/>
      <c r="BM112" s="353"/>
      <c r="BN112" s="353"/>
      <c r="BO112" s="353"/>
      <c r="BP112" s="353"/>
      <c r="BQ112" s="353"/>
      <c r="BR112" s="353"/>
      <c r="BS112" s="353"/>
      <c r="BT112" s="353"/>
      <c r="BU112" s="353"/>
      <c r="BV112" s="353"/>
      <c r="BW112" s="353"/>
      <c r="BX112" s="357"/>
    </row>
    <row r="113" spans="1:76" s="352" customFormat="1">
      <c r="A113" s="351"/>
      <c r="I113" s="353"/>
      <c r="J113" s="354"/>
      <c r="K113" s="353"/>
      <c r="L113" s="353"/>
      <c r="M113" s="353"/>
      <c r="N113" s="353"/>
      <c r="O113" s="353"/>
      <c r="P113" s="353"/>
      <c r="Q113" s="353"/>
      <c r="R113" s="353"/>
      <c r="S113" s="353"/>
      <c r="T113" s="353"/>
      <c r="U113" s="353"/>
      <c r="AC113" s="353"/>
      <c r="AD113" s="353"/>
      <c r="AE113" s="353"/>
      <c r="AF113" s="353"/>
      <c r="AG113" s="353"/>
      <c r="AH113" s="353"/>
      <c r="AI113" s="353"/>
      <c r="AJ113" s="353"/>
      <c r="AK113" s="353"/>
      <c r="AL113" s="353"/>
      <c r="AM113" s="353"/>
      <c r="AN113" s="353"/>
      <c r="AO113" s="353"/>
      <c r="AP113" s="353"/>
      <c r="AQ113" s="353"/>
      <c r="AR113" s="353"/>
      <c r="AS113" s="353"/>
      <c r="AT113" s="353"/>
      <c r="AU113" s="353"/>
      <c r="AV113" s="353"/>
      <c r="AW113" s="353"/>
      <c r="AX113" s="353"/>
      <c r="AY113" s="353"/>
      <c r="AZ113" s="353"/>
      <c r="BA113" s="355"/>
      <c r="BB113" s="356"/>
      <c r="BC113" s="353"/>
      <c r="BD113" s="353"/>
      <c r="BE113" s="353"/>
      <c r="BF113" s="353"/>
      <c r="BG113" s="353"/>
      <c r="BH113" s="353"/>
      <c r="BI113" s="353"/>
      <c r="BJ113" s="353"/>
      <c r="BK113" s="353"/>
      <c r="BL113" s="353"/>
      <c r="BM113" s="353"/>
      <c r="BN113" s="353"/>
      <c r="BO113" s="353"/>
      <c r="BP113" s="353"/>
      <c r="BQ113" s="353"/>
      <c r="BR113" s="353"/>
      <c r="BS113" s="353"/>
      <c r="BT113" s="353"/>
      <c r="BU113" s="353"/>
      <c r="BV113" s="353"/>
      <c r="BW113" s="353"/>
      <c r="BX113" s="357"/>
    </row>
    <row r="114" spans="1:76" s="352" customFormat="1">
      <c r="A114" s="351"/>
      <c r="I114" s="353"/>
      <c r="J114" s="354"/>
      <c r="K114" s="353"/>
      <c r="L114" s="353"/>
      <c r="M114" s="353"/>
      <c r="N114" s="353"/>
      <c r="O114" s="353"/>
      <c r="P114" s="353"/>
      <c r="Q114" s="353"/>
      <c r="R114" s="353"/>
      <c r="S114" s="353"/>
      <c r="T114" s="353"/>
      <c r="U114" s="353"/>
      <c r="AC114" s="353"/>
      <c r="AD114" s="353"/>
      <c r="AE114" s="353"/>
      <c r="AF114" s="353"/>
      <c r="AG114" s="353"/>
      <c r="AH114" s="353"/>
      <c r="AI114" s="353"/>
      <c r="AJ114" s="353"/>
      <c r="AK114" s="353"/>
      <c r="AL114" s="353"/>
      <c r="AM114" s="353"/>
      <c r="AN114" s="353"/>
      <c r="AO114" s="353"/>
      <c r="AP114" s="353"/>
      <c r="AQ114" s="353"/>
      <c r="AR114" s="353"/>
      <c r="AS114" s="353"/>
      <c r="AT114" s="353"/>
      <c r="AU114" s="353"/>
      <c r="AV114" s="353"/>
      <c r="AW114" s="353"/>
      <c r="AX114" s="353"/>
      <c r="AY114" s="353"/>
      <c r="AZ114" s="353"/>
      <c r="BA114" s="355"/>
      <c r="BB114" s="356"/>
      <c r="BC114" s="353"/>
      <c r="BD114" s="353"/>
      <c r="BE114" s="353"/>
      <c r="BF114" s="353"/>
      <c r="BG114" s="353"/>
      <c r="BH114" s="353"/>
      <c r="BI114" s="353"/>
      <c r="BJ114" s="353"/>
      <c r="BK114" s="353"/>
      <c r="BL114" s="353"/>
      <c r="BM114" s="353"/>
      <c r="BN114" s="353"/>
      <c r="BO114" s="353"/>
      <c r="BP114" s="353"/>
      <c r="BQ114" s="353"/>
      <c r="BR114" s="353"/>
      <c r="BS114" s="353"/>
      <c r="BT114" s="353"/>
      <c r="BU114" s="353"/>
      <c r="BV114" s="353"/>
      <c r="BW114" s="353"/>
      <c r="BX114" s="357"/>
    </row>
    <row r="115" spans="1:76" s="352" customFormat="1">
      <c r="A115" s="351"/>
      <c r="I115" s="353"/>
      <c r="J115" s="354"/>
      <c r="K115" s="353"/>
      <c r="L115" s="353"/>
      <c r="M115" s="353"/>
      <c r="N115" s="353"/>
      <c r="O115" s="353"/>
      <c r="P115" s="353"/>
      <c r="Q115" s="353"/>
      <c r="R115" s="353"/>
      <c r="S115" s="353"/>
      <c r="T115" s="353"/>
      <c r="U115" s="353"/>
      <c r="AC115" s="353"/>
      <c r="AD115" s="353"/>
      <c r="AE115" s="353"/>
      <c r="AF115" s="353"/>
      <c r="AG115" s="353"/>
      <c r="AH115" s="353"/>
      <c r="AI115" s="353"/>
      <c r="AJ115" s="353"/>
      <c r="AK115" s="353"/>
      <c r="AL115" s="353"/>
      <c r="AM115" s="353"/>
      <c r="AN115" s="353"/>
      <c r="AO115" s="353"/>
      <c r="AP115" s="353"/>
      <c r="AQ115" s="353"/>
      <c r="AR115" s="353"/>
      <c r="AS115" s="353"/>
      <c r="AT115" s="353"/>
      <c r="AU115" s="353"/>
      <c r="AV115" s="353"/>
      <c r="AW115" s="353"/>
      <c r="AX115" s="353"/>
      <c r="AY115" s="353"/>
      <c r="AZ115" s="353"/>
      <c r="BA115" s="355"/>
      <c r="BB115" s="356"/>
      <c r="BC115" s="353"/>
      <c r="BD115" s="353"/>
      <c r="BE115" s="353"/>
      <c r="BF115" s="353"/>
      <c r="BG115" s="353"/>
      <c r="BH115" s="353"/>
      <c r="BI115" s="353"/>
      <c r="BJ115" s="353"/>
      <c r="BK115" s="353"/>
      <c r="BL115" s="353"/>
      <c r="BM115" s="353"/>
      <c r="BN115" s="353"/>
      <c r="BO115" s="353"/>
      <c r="BP115" s="353"/>
      <c r="BQ115" s="353"/>
      <c r="BR115" s="353"/>
      <c r="BS115" s="353"/>
      <c r="BT115" s="353"/>
      <c r="BU115" s="353"/>
      <c r="BV115" s="353"/>
      <c r="BW115" s="353"/>
      <c r="BX115" s="357"/>
    </row>
    <row r="116" spans="1:76" s="352" customFormat="1">
      <c r="A116" s="351"/>
      <c r="I116" s="353"/>
      <c r="J116" s="354"/>
      <c r="K116" s="353"/>
      <c r="L116" s="353"/>
      <c r="M116" s="353"/>
      <c r="N116" s="353"/>
      <c r="O116" s="353"/>
      <c r="P116" s="353"/>
      <c r="Q116" s="353"/>
      <c r="R116" s="353"/>
      <c r="S116" s="353"/>
      <c r="T116" s="353"/>
      <c r="U116" s="353"/>
      <c r="AC116" s="353"/>
      <c r="AD116" s="353"/>
      <c r="AE116" s="353"/>
      <c r="AF116" s="353"/>
      <c r="AG116" s="353"/>
      <c r="AH116" s="353"/>
      <c r="AI116" s="353"/>
      <c r="AJ116" s="353"/>
      <c r="AK116" s="353"/>
      <c r="AL116" s="353"/>
      <c r="AM116" s="353"/>
      <c r="AN116" s="353"/>
      <c r="AO116" s="353"/>
      <c r="AP116" s="353"/>
      <c r="AQ116" s="353"/>
      <c r="AR116" s="353"/>
      <c r="AS116" s="353"/>
      <c r="AT116" s="353"/>
      <c r="AU116" s="353"/>
      <c r="AV116" s="353"/>
      <c r="AW116" s="353"/>
      <c r="AX116" s="353"/>
      <c r="AY116" s="353"/>
      <c r="AZ116" s="353"/>
      <c r="BA116" s="355"/>
      <c r="BB116" s="356"/>
      <c r="BC116" s="353"/>
      <c r="BD116" s="353"/>
      <c r="BE116" s="353"/>
      <c r="BF116" s="353"/>
      <c r="BG116" s="353"/>
      <c r="BH116" s="353"/>
      <c r="BI116" s="353"/>
      <c r="BJ116" s="353"/>
      <c r="BK116" s="353"/>
      <c r="BL116" s="353"/>
      <c r="BM116" s="353"/>
      <c r="BN116" s="353"/>
      <c r="BO116" s="353"/>
      <c r="BP116" s="353"/>
      <c r="BQ116" s="353"/>
      <c r="BR116" s="353"/>
      <c r="BS116" s="353"/>
      <c r="BT116" s="353"/>
      <c r="BU116" s="353"/>
      <c r="BV116" s="353"/>
      <c r="BW116" s="353"/>
      <c r="BX116" s="357"/>
    </row>
    <row r="117" spans="1:76" s="352" customFormat="1">
      <c r="A117" s="351"/>
      <c r="I117" s="353"/>
      <c r="J117" s="354"/>
      <c r="K117" s="353"/>
      <c r="L117" s="353"/>
      <c r="M117" s="353"/>
      <c r="N117" s="353"/>
      <c r="O117" s="353"/>
      <c r="P117" s="353"/>
      <c r="Q117" s="353"/>
      <c r="R117" s="353"/>
      <c r="S117" s="353"/>
      <c r="T117" s="353"/>
      <c r="U117" s="353"/>
      <c r="AC117" s="353"/>
      <c r="AD117" s="353"/>
      <c r="AE117" s="353"/>
      <c r="AF117" s="353"/>
      <c r="AG117" s="353"/>
      <c r="AH117" s="353"/>
      <c r="AI117" s="353"/>
      <c r="AJ117" s="353"/>
      <c r="AK117" s="353"/>
      <c r="AL117" s="353"/>
      <c r="AM117" s="353"/>
      <c r="AN117" s="353"/>
      <c r="AO117" s="353"/>
      <c r="AP117" s="353"/>
      <c r="AQ117" s="353"/>
      <c r="AR117" s="353"/>
      <c r="AS117" s="353"/>
      <c r="AT117" s="353"/>
      <c r="AU117" s="353"/>
      <c r="AV117" s="353"/>
      <c r="AW117" s="353"/>
      <c r="AX117" s="353"/>
      <c r="AY117" s="353"/>
      <c r="AZ117" s="353"/>
      <c r="BA117" s="355"/>
      <c r="BB117" s="356"/>
      <c r="BC117" s="353"/>
      <c r="BD117" s="353"/>
      <c r="BE117" s="353"/>
      <c r="BF117" s="353"/>
      <c r="BG117" s="353"/>
      <c r="BH117" s="353"/>
      <c r="BI117" s="353"/>
      <c r="BJ117" s="353"/>
      <c r="BK117" s="353"/>
      <c r="BL117" s="353"/>
      <c r="BM117" s="353"/>
      <c r="BN117" s="353"/>
      <c r="BO117" s="353"/>
      <c r="BP117" s="353"/>
      <c r="BQ117" s="353"/>
      <c r="BR117" s="353"/>
      <c r="BS117" s="353"/>
      <c r="BT117" s="353"/>
      <c r="BU117" s="353"/>
      <c r="BV117" s="353"/>
      <c r="BW117" s="353"/>
      <c r="BX117" s="357"/>
    </row>
    <row r="118" spans="1:76" s="352" customFormat="1">
      <c r="A118" s="351"/>
      <c r="I118" s="353"/>
      <c r="J118" s="354"/>
      <c r="K118" s="353"/>
      <c r="L118" s="353"/>
      <c r="M118" s="353"/>
      <c r="N118" s="353"/>
      <c r="O118" s="353"/>
      <c r="P118" s="353"/>
      <c r="Q118" s="353"/>
      <c r="R118" s="353"/>
      <c r="S118" s="353"/>
      <c r="T118" s="353"/>
      <c r="U118" s="353"/>
      <c r="AC118" s="353"/>
      <c r="AD118" s="353"/>
      <c r="AE118" s="353"/>
      <c r="AF118" s="353"/>
      <c r="AG118" s="353"/>
      <c r="AH118" s="353"/>
      <c r="AI118" s="353"/>
      <c r="AJ118" s="353"/>
      <c r="AK118" s="353"/>
      <c r="AL118" s="353"/>
      <c r="AM118" s="353"/>
      <c r="AN118" s="353"/>
      <c r="AO118" s="353"/>
      <c r="AP118" s="353"/>
      <c r="AQ118" s="353"/>
      <c r="AR118" s="353"/>
      <c r="AS118" s="353"/>
      <c r="AT118" s="353"/>
      <c r="AU118" s="353"/>
      <c r="AV118" s="353"/>
      <c r="AW118" s="353"/>
      <c r="AX118" s="353"/>
      <c r="AY118" s="353"/>
      <c r="AZ118" s="353"/>
      <c r="BA118" s="355"/>
      <c r="BB118" s="356"/>
      <c r="BC118" s="353"/>
      <c r="BD118" s="353"/>
      <c r="BE118" s="353"/>
      <c r="BF118" s="353"/>
      <c r="BG118" s="353"/>
      <c r="BH118" s="353"/>
      <c r="BI118" s="353"/>
      <c r="BJ118" s="353"/>
      <c r="BK118" s="353"/>
      <c r="BL118" s="353"/>
      <c r="BM118" s="353"/>
      <c r="BN118" s="353"/>
      <c r="BO118" s="353"/>
      <c r="BP118" s="353"/>
      <c r="BQ118" s="353"/>
      <c r="BR118" s="353"/>
      <c r="BS118" s="353"/>
      <c r="BT118" s="353"/>
      <c r="BU118" s="353"/>
      <c r="BV118" s="353"/>
      <c r="BW118" s="353"/>
      <c r="BX118" s="357"/>
    </row>
    <row r="119" spans="1:76" s="352" customFormat="1">
      <c r="A119" s="351"/>
      <c r="I119" s="353"/>
      <c r="J119" s="354"/>
      <c r="K119" s="353"/>
      <c r="L119" s="353"/>
      <c r="M119" s="353"/>
      <c r="N119" s="353"/>
      <c r="O119" s="353"/>
      <c r="P119" s="353"/>
      <c r="Q119" s="353"/>
      <c r="R119" s="353"/>
      <c r="S119" s="353"/>
      <c r="T119" s="353"/>
      <c r="U119" s="353"/>
      <c r="AC119" s="353"/>
      <c r="AD119" s="353"/>
      <c r="AE119" s="353"/>
      <c r="AF119" s="353"/>
      <c r="AG119" s="353"/>
      <c r="AH119" s="353"/>
      <c r="AI119" s="353"/>
      <c r="AJ119" s="353"/>
      <c r="AK119" s="353"/>
      <c r="AL119" s="353"/>
      <c r="AM119" s="353"/>
      <c r="AN119" s="353"/>
      <c r="AO119" s="353"/>
      <c r="AP119" s="353"/>
      <c r="AQ119" s="353"/>
      <c r="AR119" s="353"/>
      <c r="AS119" s="353"/>
      <c r="AT119" s="353"/>
      <c r="AU119" s="353"/>
      <c r="AV119" s="353"/>
      <c r="AW119" s="353"/>
      <c r="AX119" s="353"/>
      <c r="AY119" s="353"/>
      <c r="AZ119" s="353"/>
      <c r="BA119" s="355"/>
      <c r="BB119" s="356"/>
      <c r="BC119" s="353"/>
      <c r="BD119" s="353"/>
      <c r="BE119" s="353"/>
      <c r="BF119" s="353"/>
      <c r="BG119" s="353"/>
      <c r="BH119" s="353"/>
      <c r="BI119" s="353"/>
      <c r="BJ119" s="353"/>
      <c r="BK119" s="353"/>
      <c r="BL119" s="353"/>
      <c r="BM119" s="353"/>
      <c r="BN119" s="353"/>
      <c r="BO119" s="353"/>
      <c r="BP119" s="353"/>
      <c r="BQ119" s="353"/>
      <c r="BR119" s="353"/>
      <c r="BS119" s="353"/>
      <c r="BT119" s="353"/>
      <c r="BU119" s="353"/>
      <c r="BV119" s="353"/>
      <c r="BW119" s="353"/>
      <c r="BX119" s="357"/>
    </row>
    <row r="120" spans="1:76" s="352" customFormat="1">
      <c r="A120" s="351"/>
      <c r="I120" s="353"/>
      <c r="J120" s="354"/>
      <c r="K120" s="353"/>
      <c r="L120" s="353"/>
      <c r="M120" s="353"/>
      <c r="N120" s="353"/>
      <c r="O120" s="353"/>
      <c r="P120" s="353"/>
      <c r="Q120" s="353"/>
      <c r="R120" s="353"/>
      <c r="S120" s="353"/>
      <c r="T120" s="353"/>
      <c r="U120" s="353"/>
      <c r="AC120" s="353"/>
      <c r="AD120" s="353"/>
      <c r="AE120" s="353"/>
      <c r="AF120" s="353"/>
      <c r="AG120" s="353"/>
      <c r="AH120" s="353"/>
      <c r="AI120" s="353"/>
      <c r="AJ120" s="353"/>
      <c r="AK120" s="353"/>
      <c r="AL120" s="353"/>
      <c r="AM120" s="353"/>
      <c r="AN120" s="353"/>
      <c r="AO120" s="353"/>
      <c r="AP120" s="353"/>
      <c r="AQ120" s="353"/>
      <c r="AR120" s="353"/>
      <c r="AS120" s="353"/>
      <c r="AT120" s="353"/>
      <c r="AU120" s="353"/>
      <c r="AV120" s="353"/>
      <c r="AW120" s="353"/>
      <c r="AX120" s="353"/>
      <c r="AY120" s="353"/>
      <c r="AZ120" s="353"/>
      <c r="BA120" s="355"/>
      <c r="BB120" s="356"/>
      <c r="BC120" s="353"/>
      <c r="BD120" s="353"/>
      <c r="BE120" s="353"/>
      <c r="BF120" s="353"/>
      <c r="BG120" s="353"/>
      <c r="BH120" s="353"/>
      <c r="BI120" s="353"/>
      <c r="BJ120" s="353"/>
      <c r="BK120" s="353"/>
      <c r="BL120" s="353"/>
      <c r="BM120" s="353"/>
      <c r="BN120" s="353"/>
      <c r="BO120" s="353"/>
      <c r="BP120" s="353"/>
      <c r="BQ120" s="353"/>
      <c r="BR120" s="353"/>
      <c r="BS120" s="353"/>
      <c r="BT120" s="353"/>
      <c r="BU120" s="353"/>
      <c r="BV120" s="353"/>
      <c r="BW120" s="353"/>
      <c r="BX120" s="357"/>
    </row>
    <row r="121" spans="1:76" s="352" customFormat="1">
      <c r="A121" s="351"/>
      <c r="I121" s="353"/>
      <c r="J121" s="354"/>
      <c r="K121" s="353"/>
      <c r="L121" s="353"/>
      <c r="M121" s="353"/>
      <c r="N121" s="353"/>
      <c r="O121" s="353"/>
      <c r="P121" s="353"/>
      <c r="Q121" s="353"/>
      <c r="R121" s="353"/>
      <c r="S121" s="353"/>
      <c r="T121" s="353"/>
      <c r="U121" s="353"/>
      <c r="AC121" s="353"/>
      <c r="AD121" s="353"/>
      <c r="AE121" s="353"/>
      <c r="AF121" s="353"/>
      <c r="AG121" s="353"/>
      <c r="AH121" s="353"/>
      <c r="AI121" s="353"/>
      <c r="AJ121" s="353"/>
      <c r="AK121" s="353"/>
      <c r="AL121" s="353"/>
      <c r="AM121" s="353"/>
      <c r="AN121" s="353"/>
      <c r="AO121" s="353"/>
      <c r="AP121" s="353"/>
      <c r="AQ121" s="353"/>
      <c r="AR121" s="353"/>
      <c r="AS121" s="353"/>
      <c r="AT121" s="353"/>
      <c r="AU121" s="353"/>
      <c r="AV121" s="353"/>
      <c r="AW121" s="353"/>
      <c r="AX121" s="353"/>
      <c r="AY121" s="353"/>
      <c r="AZ121" s="353"/>
      <c r="BA121" s="355"/>
      <c r="BB121" s="356"/>
      <c r="BC121" s="353"/>
      <c r="BD121" s="353"/>
      <c r="BE121" s="353"/>
      <c r="BF121" s="353"/>
      <c r="BG121" s="353"/>
      <c r="BH121" s="353"/>
      <c r="BI121" s="353"/>
      <c r="BJ121" s="353"/>
      <c r="BK121" s="353"/>
      <c r="BL121" s="353"/>
      <c r="BM121" s="353"/>
      <c r="BN121" s="353"/>
      <c r="BO121" s="353"/>
      <c r="BP121" s="353"/>
      <c r="BQ121" s="353"/>
      <c r="BR121" s="353"/>
      <c r="BS121" s="353"/>
      <c r="BT121" s="353"/>
      <c r="BU121" s="353"/>
      <c r="BV121" s="353"/>
      <c r="BW121" s="353"/>
      <c r="BX121" s="357"/>
    </row>
    <row r="122" spans="1:76" s="352" customFormat="1">
      <c r="A122" s="351"/>
      <c r="I122" s="353"/>
      <c r="J122" s="354"/>
      <c r="K122" s="353"/>
      <c r="L122" s="353"/>
      <c r="M122" s="353"/>
      <c r="N122" s="353"/>
      <c r="O122" s="353"/>
      <c r="P122" s="353"/>
      <c r="Q122" s="353"/>
      <c r="R122" s="353"/>
      <c r="S122" s="353"/>
      <c r="T122" s="353"/>
      <c r="U122" s="353"/>
      <c r="AC122" s="353"/>
      <c r="AD122" s="353"/>
      <c r="AE122" s="353"/>
      <c r="AF122" s="353"/>
      <c r="AG122" s="353"/>
      <c r="AH122" s="353"/>
      <c r="AI122" s="353"/>
      <c r="AJ122" s="353"/>
      <c r="AK122" s="353"/>
      <c r="AL122" s="353"/>
      <c r="AM122" s="353"/>
      <c r="AN122" s="353"/>
      <c r="AO122" s="353"/>
      <c r="AP122" s="353"/>
      <c r="AQ122" s="353"/>
      <c r="AR122" s="353"/>
      <c r="AS122" s="353"/>
      <c r="AT122" s="353"/>
      <c r="AU122" s="353"/>
      <c r="AV122" s="353"/>
      <c r="AW122" s="353"/>
      <c r="AX122" s="353"/>
      <c r="AY122" s="353"/>
      <c r="AZ122" s="353"/>
      <c r="BA122" s="355"/>
      <c r="BB122" s="356"/>
      <c r="BC122" s="353"/>
      <c r="BD122" s="353"/>
      <c r="BE122" s="353"/>
      <c r="BF122" s="353"/>
      <c r="BG122" s="353"/>
      <c r="BH122" s="353"/>
      <c r="BI122" s="353"/>
      <c r="BJ122" s="353"/>
      <c r="BK122" s="353"/>
      <c r="BL122" s="353"/>
      <c r="BM122" s="353"/>
      <c r="BN122" s="353"/>
      <c r="BO122" s="353"/>
      <c r="BP122" s="353"/>
      <c r="BQ122" s="353"/>
      <c r="BR122" s="353"/>
      <c r="BS122" s="353"/>
      <c r="BT122" s="353"/>
      <c r="BU122" s="353"/>
      <c r="BV122" s="353"/>
      <c r="BW122" s="353"/>
      <c r="BX122" s="357"/>
    </row>
    <row r="123" spans="1:76" s="352" customFormat="1">
      <c r="A123" s="351"/>
      <c r="I123" s="353"/>
      <c r="J123" s="354"/>
      <c r="K123" s="353"/>
      <c r="L123" s="353"/>
      <c r="M123" s="353"/>
      <c r="N123" s="353"/>
      <c r="O123" s="353"/>
      <c r="P123" s="353"/>
      <c r="Q123" s="353"/>
      <c r="R123" s="353"/>
      <c r="S123" s="353"/>
      <c r="T123" s="353"/>
      <c r="U123" s="353"/>
      <c r="AC123" s="353"/>
      <c r="AD123" s="353"/>
      <c r="AE123" s="353"/>
      <c r="AF123" s="353"/>
      <c r="AG123" s="353"/>
      <c r="AH123" s="353"/>
      <c r="AI123" s="353"/>
      <c r="AJ123" s="353"/>
      <c r="AK123" s="353"/>
      <c r="AL123" s="353"/>
      <c r="AM123" s="353"/>
      <c r="AN123" s="353"/>
      <c r="AO123" s="353"/>
      <c r="AP123" s="353"/>
      <c r="AQ123" s="353"/>
      <c r="AR123" s="353"/>
      <c r="AS123" s="353"/>
      <c r="AT123" s="353"/>
      <c r="AU123" s="353"/>
      <c r="AV123" s="353"/>
      <c r="AW123" s="353"/>
      <c r="AX123" s="353"/>
      <c r="AY123" s="353"/>
      <c r="AZ123" s="353"/>
      <c r="BA123" s="355"/>
      <c r="BB123" s="356"/>
      <c r="BC123" s="353"/>
      <c r="BD123" s="353"/>
      <c r="BE123" s="353"/>
      <c r="BF123" s="353"/>
      <c r="BG123" s="353"/>
      <c r="BH123" s="353"/>
      <c r="BI123" s="353"/>
      <c r="BJ123" s="353"/>
      <c r="BK123" s="353"/>
      <c r="BL123" s="353"/>
      <c r="BM123" s="353"/>
      <c r="BN123" s="353"/>
      <c r="BO123" s="353"/>
      <c r="BP123" s="353"/>
      <c r="BQ123" s="353"/>
      <c r="BR123" s="353"/>
      <c r="BS123" s="353"/>
      <c r="BT123" s="353"/>
      <c r="BU123" s="353"/>
      <c r="BV123" s="353"/>
      <c r="BW123" s="353"/>
      <c r="BX123" s="357"/>
    </row>
    <row r="124" spans="1:76" s="352" customFormat="1">
      <c r="A124" s="351"/>
      <c r="I124" s="353"/>
      <c r="J124" s="354"/>
      <c r="K124" s="353"/>
      <c r="L124" s="353"/>
      <c r="M124" s="353"/>
      <c r="N124" s="353"/>
      <c r="O124" s="353"/>
      <c r="P124" s="353"/>
      <c r="Q124" s="353"/>
      <c r="R124" s="353"/>
      <c r="S124" s="353"/>
      <c r="T124" s="353"/>
      <c r="U124" s="353"/>
      <c r="AC124" s="353"/>
      <c r="AD124" s="353"/>
      <c r="AE124" s="353"/>
      <c r="AF124" s="353"/>
      <c r="AG124" s="353"/>
      <c r="AH124" s="353"/>
      <c r="AI124" s="353"/>
      <c r="AJ124" s="353"/>
      <c r="AK124" s="353"/>
      <c r="AL124" s="353"/>
      <c r="AM124" s="353"/>
      <c r="AN124" s="353"/>
      <c r="AO124" s="353"/>
      <c r="AP124" s="353"/>
      <c r="AQ124" s="353"/>
      <c r="AR124" s="353"/>
      <c r="AS124" s="353"/>
      <c r="AT124" s="353"/>
      <c r="AU124" s="353"/>
      <c r="AV124" s="353"/>
      <c r="AW124" s="353"/>
      <c r="AX124" s="353"/>
      <c r="AY124" s="353"/>
      <c r="AZ124" s="353"/>
      <c r="BA124" s="355"/>
      <c r="BB124" s="356"/>
      <c r="BC124" s="353"/>
      <c r="BD124" s="353"/>
      <c r="BE124" s="353"/>
      <c r="BF124" s="353"/>
      <c r="BG124" s="353"/>
      <c r="BH124" s="353"/>
      <c r="BI124" s="353"/>
      <c r="BJ124" s="353"/>
      <c r="BK124" s="353"/>
      <c r="BL124" s="353"/>
      <c r="BM124" s="353"/>
      <c r="BN124" s="353"/>
      <c r="BO124" s="353"/>
      <c r="BP124" s="353"/>
      <c r="BQ124" s="353"/>
      <c r="BR124" s="353"/>
      <c r="BS124" s="353"/>
      <c r="BT124" s="353"/>
      <c r="BU124" s="353"/>
      <c r="BV124" s="353"/>
      <c r="BW124" s="353"/>
      <c r="BX124" s="357"/>
    </row>
    <row r="125" spans="1:76" s="352" customFormat="1">
      <c r="A125" s="351"/>
      <c r="I125" s="353"/>
      <c r="J125" s="354"/>
      <c r="K125" s="353"/>
      <c r="L125" s="353"/>
      <c r="M125" s="353"/>
      <c r="N125" s="353"/>
      <c r="O125" s="353"/>
      <c r="P125" s="353"/>
      <c r="Q125" s="353"/>
      <c r="R125" s="353"/>
      <c r="S125" s="353"/>
      <c r="T125" s="353"/>
      <c r="U125" s="353"/>
      <c r="AC125" s="353"/>
      <c r="AD125" s="353"/>
      <c r="AE125" s="353"/>
      <c r="AF125" s="353"/>
      <c r="AG125" s="353"/>
      <c r="AH125" s="353"/>
      <c r="AI125" s="353"/>
      <c r="AJ125" s="353"/>
      <c r="AK125" s="353"/>
      <c r="AL125" s="353"/>
      <c r="AM125" s="353"/>
      <c r="AN125" s="353"/>
      <c r="AO125" s="353"/>
      <c r="AP125" s="353"/>
      <c r="AQ125" s="353"/>
      <c r="AR125" s="353"/>
      <c r="AS125" s="353"/>
      <c r="AT125" s="353"/>
      <c r="AU125" s="353"/>
      <c r="AV125" s="353"/>
      <c r="AW125" s="353"/>
      <c r="AX125" s="353"/>
      <c r="AY125" s="353"/>
      <c r="AZ125" s="353"/>
      <c r="BA125" s="355"/>
      <c r="BB125" s="356"/>
      <c r="BC125" s="353"/>
      <c r="BD125" s="353"/>
      <c r="BE125" s="353"/>
      <c r="BF125" s="353"/>
      <c r="BG125" s="353"/>
      <c r="BH125" s="353"/>
      <c r="BI125" s="353"/>
      <c r="BJ125" s="353"/>
      <c r="BK125" s="353"/>
      <c r="BL125" s="353"/>
      <c r="BM125" s="353"/>
      <c r="BN125" s="353"/>
      <c r="BO125" s="353"/>
      <c r="BP125" s="353"/>
      <c r="BQ125" s="353"/>
      <c r="BR125" s="353"/>
      <c r="BS125" s="353"/>
      <c r="BT125" s="353"/>
      <c r="BU125" s="353"/>
      <c r="BV125" s="353"/>
      <c r="BW125" s="353"/>
      <c r="BX125" s="357"/>
    </row>
    <row r="126" spans="1:76" s="352" customFormat="1">
      <c r="A126" s="351"/>
      <c r="I126" s="353"/>
      <c r="J126" s="354"/>
      <c r="K126" s="353"/>
      <c r="L126" s="353"/>
      <c r="M126" s="353"/>
      <c r="N126" s="353"/>
      <c r="O126" s="353"/>
      <c r="P126" s="353"/>
      <c r="Q126" s="353"/>
      <c r="R126" s="353"/>
      <c r="S126" s="353"/>
      <c r="T126" s="353"/>
      <c r="U126" s="353"/>
      <c r="AC126" s="353"/>
      <c r="AD126" s="353"/>
      <c r="AE126" s="353"/>
      <c r="AF126" s="353"/>
      <c r="AG126" s="353"/>
      <c r="AH126" s="353"/>
      <c r="AI126" s="353"/>
      <c r="AJ126" s="353"/>
      <c r="AK126" s="353"/>
      <c r="AL126" s="353"/>
      <c r="AM126" s="353"/>
      <c r="AN126" s="353"/>
      <c r="AO126" s="353"/>
      <c r="AP126" s="353"/>
      <c r="AQ126" s="353"/>
      <c r="AR126" s="353"/>
      <c r="AS126" s="353"/>
      <c r="AT126" s="353"/>
      <c r="AU126" s="353"/>
      <c r="AV126" s="353"/>
      <c r="AW126" s="353"/>
      <c r="AX126" s="353"/>
      <c r="AY126" s="353"/>
      <c r="AZ126" s="353"/>
      <c r="BA126" s="355"/>
      <c r="BB126" s="356"/>
      <c r="BC126" s="353"/>
      <c r="BD126" s="353"/>
      <c r="BE126" s="353"/>
      <c r="BF126" s="353"/>
      <c r="BG126" s="353"/>
      <c r="BH126" s="353"/>
      <c r="BI126" s="353"/>
      <c r="BJ126" s="353"/>
      <c r="BK126" s="353"/>
      <c r="BL126" s="353"/>
      <c r="BM126" s="353"/>
      <c r="BN126" s="353"/>
      <c r="BO126" s="353"/>
      <c r="BP126" s="353"/>
      <c r="BQ126" s="353"/>
      <c r="BR126" s="353"/>
      <c r="BS126" s="353"/>
      <c r="BT126" s="353"/>
      <c r="BU126" s="353"/>
      <c r="BV126" s="353"/>
      <c r="BW126" s="353"/>
      <c r="BX126" s="357"/>
    </row>
    <row r="127" spans="1:76" s="352" customFormat="1">
      <c r="A127" s="351"/>
      <c r="I127" s="353"/>
      <c r="J127" s="354"/>
      <c r="K127" s="353"/>
      <c r="L127" s="353"/>
      <c r="M127" s="353"/>
      <c r="N127" s="353"/>
      <c r="O127" s="353"/>
      <c r="P127" s="353"/>
      <c r="Q127" s="353"/>
      <c r="R127" s="353"/>
      <c r="S127" s="353"/>
      <c r="T127" s="353"/>
      <c r="U127" s="353"/>
      <c r="AC127" s="353"/>
      <c r="AD127" s="353"/>
      <c r="AE127" s="353"/>
      <c r="AF127" s="353"/>
      <c r="AG127" s="353"/>
      <c r="AH127" s="353"/>
      <c r="AI127" s="353"/>
      <c r="AJ127" s="353"/>
      <c r="AK127" s="353"/>
      <c r="AL127" s="353"/>
      <c r="AM127" s="353"/>
      <c r="AN127" s="353"/>
      <c r="AO127" s="353"/>
      <c r="AP127" s="353"/>
      <c r="AQ127" s="353"/>
      <c r="AR127" s="353"/>
      <c r="AS127" s="353"/>
      <c r="AT127" s="353"/>
      <c r="AU127" s="353"/>
      <c r="AV127" s="353"/>
      <c r="AW127" s="353"/>
      <c r="AX127" s="353"/>
      <c r="AY127" s="353"/>
      <c r="AZ127" s="353"/>
      <c r="BA127" s="355"/>
      <c r="BB127" s="356"/>
      <c r="BC127" s="353"/>
      <c r="BD127" s="353"/>
      <c r="BE127" s="353"/>
      <c r="BF127" s="353"/>
      <c r="BG127" s="353"/>
      <c r="BH127" s="353"/>
      <c r="BI127" s="353"/>
      <c r="BJ127" s="353"/>
      <c r="BK127" s="353"/>
      <c r="BL127" s="353"/>
      <c r="BM127" s="353"/>
      <c r="BN127" s="353"/>
      <c r="BO127" s="353"/>
      <c r="BP127" s="353"/>
      <c r="BQ127" s="353"/>
      <c r="BR127" s="353"/>
      <c r="BS127" s="353"/>
      <c r="BT127" s="353"/>
      <c r="BU127" s="353"/>
      <c r="BV127" s="353"/>
      <c r="BW127" s="353"/>
      <c r="BX127" s="357"/>
    </row>
    <row r="128" spans="1:76" s="352" customFormat="1">
      <c r="A128" s="351"/>
      <c r="I128" s="353"/>
      <c r="J128" s="354"/>
      <c r="K128" s="353"/>
      <c r="L128" s="353"/>
      <c r="M128" s="353"/>
      <c r="N128" s="353"/>
      <c r="O128" s="353"/>
      <c r="P128" s="353"/>
      <c r="Q128" s="353"/>
      <c r="R128" s="353"/>
      <c r="S128" s="353"/>
      <c r="T128" s="353"/>
      <c r="U128" s="353"/>
      <c r="AC128" s="353"/>
      <c r="AD128" s="353"/>
      <c r="AE128" s="353"/>
      <c r="AF128" s="353"/>
      <c r="AG128" s="353"/>
      <c r="AH128" s="353"/>
      <c r="AI128" s="353"/>
      <c r="AJ128" s="353"/>
      <c r="AK128" s="353"/>
      <c r="AL128" s="353"/>
      <c r="AM128" s="353"/>
      <c r="AN128" s="353"/>
      <c r="AO128" s="353"/>
      <c r="AP128" s="353"/>
      <c r="AQ128" s="353"/>
      <c r="AR128" s="353"/>
      <c r="AS128" s="353"/>
      <c r="AT128" s="353"/>
      <c r="AU128" s="353"/>
      <c r="AV128" s="353"/>
      <c r="AW128" s="353"/>
      <c r="AX128" s="353"/>
      <c r="AY128" s="353"/>
      <c r="AZ128" s="353"/>
      <c r="BA128" s="355"/>
      <c r="BB128" s="356"/>
      <c r="BC128" s="353"/>
      <c r="BD128" s="353"/>
      <c r="BE128" s="353"/>
      <c r="BF128" s="353"/>
      <c r="BG128" s="353"/>
      <c r="BH128" s="353"/>
      <c r="BI128" s="353"/>
      <c r="BJ128" s="353"/>
      <c r="BK128" s="353"/>
      <c r="BL128" s="353"/>
      <c r="BM128" s="353"/>
      <c r="BN128" s="353"/>
      <c r="BO128" s="353"/>
      <c r="BP128" s="353"/>
      <c r="BQ128" s="353"/>
      <c r="BR128" s="353"/>
      <c r="BS128" s="353"/>
      <c r="BT128" s="353"/>
      <c r="BU128" s="353"/>
      <c r="BV128" s="353"/>
      <c r="BW128" s="353"/>
      <c r="BX128" s="357"/>
    </row>
    <row r="129" spans="1:76" s="352" customFormat="1">
      <c r="A129" s="351"/>
      <c r="I129" s="353"/>
      <c r="J129" s="354"/>
      <c r="K129" s="353"/>
      <c r="L129" s="353"/>
      <c r="M129" s="353"/>
      <c r="N129" s="353"/>
      <c r="O129" s="353"/>
      <c r="P129" s="353"/>
      <c r="Q129" s="353"/>
      <c r="R129" s="353"/>
      <c r="S129" s="353"/>
      <c r="T129" s="353"/>
      <c r="U129" s="353"/>
      <c r="AC129" s="353"/>
      <c r="AD129" s="353"/>
      <c r="AE129" s="353"/>
      <c r="AF129" s="353"/>
      <c r="AG129" s="353"/>
      <c r="AH129" s="353"/>
      <c r="AI129" s="353"/>
      <c r="AJ129" s="353"/>
      <c r="AK129" s="353"/>
      <c r="AL129" s="353"/>
      <c r="AM129" s="353"/>
      <c r="AN129" s="353"/>
      <c r="AO129" s="353"/>
      <c r="AP129" s="353"/>
      <c r="AQ129" s="353"/>
      <c r="AR129" s="353"/>
      <c r="AS129" s="353"/>
      <c r="AT129" s="353"/>
      <c r="AU129" s="353"/>
      <c r="AV129" s="353"/>
      <c r="AW129" s="353"/>
      <c r="AX129" s="353"/>
      <c r="AY129" s="353"/>
      <c r="AZ129" s="353"/>
      <c r="BA129" s="355"/>
      <c r="BB129" s="356"/>
      <c r="BC129" s="353"/>
      <c r="BD129" s="353"/>
      <c r="BE129" s="353"/>
      <c r="BF129" s="353"/>
      <c r="BG129" s="353"/>
      <c r="BH129" s="353"/>
      <c r="BI129" s="353"/>
      <c r="BJ129" s="353"/>
      <c r="BK129" s="353"/>
      <c r="BL129" s="353"/>
      <c r="BM129" s="353"/>
      <c r="BN129" s="353"/>
      <c r="BO129" s="353"/>
      <c r="BP129" s="353"/>
      <c r="BQ129" s="353"/>
      <c r="BR129" s="353"/>
      <c r="BS129" s="353"/>
      <c r="BT129" s="353"/>
      <c r="BU129" s="353"/>
      <c r="BV129" s="353"/>
      <c r="BW129" s="353"/>
      <c r="BX129" s="357"/>
    </row>
    <row r="130" spans="1:76" s="352" customFormat="1">
      <c r="A130" s="351"/>
      <c r="I130" s="353"/>
      <c r="J130" s="354"/>
      <c r="K130" s="353"/>
      <c r="L130" s="353"/>
      <c r="M130" s="353"/>
      <c r="N130" s="353"/>
      <c r="O130" s="353"/>
      <c r="P130" s="353"/>
      <c r="Q130" s="353"/>
      <c r="R130" s="353"/>
      <c r="S130" s="353"/>
      <c r="T130" s="353"/>
      <c r="U130" s="353"/>
      <c r="AC130" s="353"/>
      <c r="AD130" s="353"/>
      <c r="AE130" s="353"/>
      <c r="AF130" s="353"/>
      <c r="AG130" s="353"/>
      <c r="AH130" s="353"/>
      <c r="AI130" s="353"/>
      <c r="AJ130" s="353"/>
      <c r="AK130" s="353"/>
      <c r="AL130" s="353"/>
      <c r="AM130" s="353"/>
      <c r="AN130" s="353"/>
      <c r="AO130" s="353"/>
      <c r="AP130" s="353"/>
      <c r="AQ130" s="353"/>
      <c r="AR130" s="353"/>
      <c r="AS130" s="353"/>
      <c r="AT130" s="353"/>
      <c r="AU130" s="353"/>
      <c r="AV130" s="353"/>
      <c r="AW130" s="353"/>
      <c r="AX130" s="353"/>
      <c r="AY130" s="353"/>
      <c r="AZ130" s="353"/>
      <c r="BA130" s="355"/>
      <c r="BB130" s="356"/>
      <c r="BC130" s="353"/>
      <c r="BD130" s="353"/>
      <c r="BE130" s="353"/>
      <c r="BF130" s="353"/>
      <c r="BG130" s="353"/>
      <c r="BH130" s="353"/>
      <c r="BI130" s="353"/>
      <c r="BJ130" s="353"/>
      <c r="BK130" s="353"/>
      <c r="BL130" s="353"/>
      <c r="BM130" s="353"/>
      <c r="BN130" s="353"/>
      <c r="BO130" s="353"/>
      <c r="BP130" s="353"/>
      <c r="BQ130" s="353"/>
      <c r="BR130" s="353"/>
      <c r="BS130" s="353"/>
      <c r="BT130" s="353"/>
      <c r="BU130" s="353"/>
      <c r="BV130" s="353"/>
      <c r="BW130" s="353"/>
      <c r="BX130" s="357"/>
    </row>
    <row r="131" spans="1:76" s="352" customFormat="1">
      <c r="A131" s="351"/>
      <c r="I131" s="353"/>
      <c r="J131" s="354"/>
      <c r="K131" s="353"/>
      <c r="L131" s="353"/>
      <c r="M131" s="353"/>
      <c r="N131" s="353"/>
      <c r="O131" s="353"/>
      <c r="P131" s="353"/>
      <c r="Q131" s="353"/>
      <c r="R131" s="353"/>
      <c r="S131" s="353"/>
      <c r="T131" s="353"/>
      <c r="U131" s="353"/>
      <c r="AC131" s="353"/>
      <c r="AD131" s="353"/>
      <c r="AE131" s="353"/>
      <c r="AF131" s="353"/>
      <c r="AG131" s="353"/>
      <c r="AH131" s="353"/>
      <c r="AI131" s="353"/>
      <c r="AJ131" s="353"/>
      <c r="AK131" s="353"/>
      <c r="AL131" s="353"/>
      <c r="AM131" s="353"/>
      <c r="AN131" s="353"/>
      <c r="AO131" s="353"/>
      <c r="AP131" s="353"/>
      <c r="AQ131" s="353"/>
      <c r="AR131" s="353"/>
      <c r="AS131" s="353"/>
      <c r="AT131" s="353"/>
      <c r="AU131" s="353"/>
      <c r="AV131" s="353"/>
      <c r="AW131" s="353"/>
      <c r="AX131" s="353"/>
      <c r="AY131" s="353"/>
      <c r="AZ131" s="353"/>
      <c r="BA131" s="355"/>
      <c r="BB131" s="356"/>
      <c r="BC131" s="353"/>
      <c r="BD131" s="353"/>
      <c r="BE131" s="353"/>
      <c r="BF131" s="353"/>
      <c r="BG131" s="353"/>
      <c r="BH131" s="353"/>
      <c r="BI131" s="353"/>
      <c r="BJ131" s="353"/>
      <c r="BK131" s="353"/>
      <c r="BL131" s="353"/>
      <c r="BM131" s="353"/>
      <c r="BN131" s="353"/>
      <c r="BO131" s="353"/>
      <c r="BP131" s="353"/>
      <c r="BQ131" s="353"/>
      <c r="BR131" s="353"/>
      <c r="BS131" s="353"/>
      <c r="BT131" s="353"/>
      <c r="BU131" s="353"/>
      <c r="BV131" s="353"/>
      <c r="BW131" s="353"/>
      <c r="BX131" s="357"/>
    </row>
    <row r="132" spans="1:76" s="352" customFormat="1">
      <c r="A132" s="351"/>
      <c r="I132" s="353"/>
      <c r="J132" s="354"/>
      <c r="K132" s="353"/>
      <c r="L132" s="353"/>
      <c r="M132" s="353"/>
      <c r="N132" s="353"/>
      <c r="O132" s="353"/>
      <c r="P132" s="353"/>
      <c r="Q132" s="353"/>
      <c r="R132" s="353"/>
      <c r="S132" s="353"/>
      <c r="T132" s="353"/>
      <c r="U132" s="353"/>
      <c r="AC132" s="353"/>
      <c r="AD132" s="353"/>
      <c r="AE132" s="353"/>
      <c r="AF132" s="353"/>
      <c r="AG132" s="353"/>
      <c r="AH132" s="353"/>
      <c r="AI132" s="353"/>
      <c r="AJ132" s="353"/>
      <c r="AK132" s="353"/>
      <c r="AL132" s="353"/>
      <c r="AM132" s="353"/>
      <c r="AN132" s="353"/>
      <c r="AO132" s="353"/>
      <c r="AP132" s="353"/>
      <c r="AQ132" s="353"/>
      <c r="AR132" s="353"/>
      <c r="AS132" s="353"/>
      <c r="AT132" s="353"/>
      <c r="AU132" s="353"/>
      <c r="AV132" s="353"/>
      <c r="AW132" s="353"/>
      <c r="AX132" s="353"/>
      <c r="AY132" s="353"/>
      <c r="AZ132" s="353"/>
      <c r="BA132" s="355"/>
      <c r="BB132" s="356"/>
      <c r="BC132" s="353"/>
      <c r="BD132" s="353"/>
      <c r="BE132" s="353"/>
      <c r="BF132" s="353"/>
      <c r="BG132" s="353"/>
      <c r="BH132" s="353"/>
      <c r="BI132" s="353"/>
      <c r="BJ132" s="353"/>
      <c r="BK132" s="353"/>
      <c r="BL132" s="353"/>
      <c r="BM132" s="353"/>
      <c r="BN132" s="353"/>
      <c r="BO132" s="353"/>
      <c r="BP132" s="353"/>
      <c r="BQ132" s="353"/>
      <c r="BR132" s="353"/>
      <c r="BS132" s="353"/>
      <c r="BT132" s="353"/>
      <c r="BU132" s="353"/>
      <c r="BV132" s="353"/>
      <c r="BW132" s="353"/>
      <c r="BX132" s="357"/>
    </row>
    <row r="133" spans="1:76" s="352" customFormat="1">
      <c r="A133" s="351"/>
      <c r="I133" s="353"/>
      <c r="J133" s="354"/>
      <c r="K133" s="353"/>
      <c r="L133" s="353"/>
      <c r="M133" s="353"/>
      <c r="N133" s="353"/>
      <c r="O133" s="353"/>
      <c r="P133" s="353"/>
      <c r="Q133" s="353"/>
      <c r="R133" s="353"/>
      <c r="S133" s="353"/>
      <c r="T133" s="353"/>
      <c r="U133" s="353"/>
      <c r="AC133" s="353"/>
      <c r="AD133" s="353"/>
      <c r="AE133" s="353"/>
      <c r="AF133" s="353"/>
      <c r="AG133" s="353"/>
      <c r="AH133" s="353"/>
      <c r="AI133" s="353"/>
      <c r="AJ133" s="353"/>
      <c r="AK133" s="353"/>
      <c r="AL133" s="353"/>
      <c r="AM133" s="353"/>
      <c r="AN133" s="353"/>
      <c r="AO133" s="353"/>
      <c r="AP133" s="353"/>
      <c r="AQ133" s="353"/>
      <c r="AR133" s="353"/>
      <c r="AS133" s="353"/>
      <c r="AT133" s="353"/>
      <c r="AU133" s="353"/>
      <c r="AV133" s="353"/>
      <c r="AW133" s="353"/>
      <c r="AX133" s="353"/>
      <c r="AY133" s="353"/>
      <c r="AZ133" s="353"/>
      <c r="BA133" s="355"/>
      <c r="BB133" s="356"/>
      <c r="BC133" s="353"/>
      <c r="BD133" s="353"/>
      <c r="BE133" s="353"/>
      <c r="BF133" s="353"/>
      <c r="BG133" s="353"/>
      <c r="BH133" s="353"/>
      <c r="BI133" s="353"/>
      <c r="BJ133" s="353"/>
      <c r="BK133" s="353"/>
      <c r="BL133" s="353"/>
      <c r="BM133" s="353"/>
      <c r="BN133" s="353"/>
      <c r="BO133" s="353"/>
      <c r="BP133" s="353"/>
      <c r="BQ133" s="353"/>
      <c r="BR133" s="353"/>
      <c r="BS133" s="353"/>
      <c r="BT133" s="353"/>
      <c r="BU133" s="353"/>
      <c r="BV133" s="353"/>
      <c r="BW133" s="353"/>
      <c r="BX133" s="357"/>
    </row>
    <row r="134" spans="1:76" s="352" customFormat="1">
      <c r="A134" s="351"/>
      <c r="I134" s="353"/>
      <c r="J134" s="354"/>
      <c r="K134" s="353"/>
      <c r="L134" s="353"/>
      <c r="M134" s="353"/>
      <c r="N134" s="353"/>
      <c r="O134" s="353"/>
      <c r="P134" s="353"/>
      <c r="Q134" s="353"/>
      <c r="R134" s="353"/>
      <c r="S134" s="353"/>
      <c r="T134" s="353"/>
      <c r="U134" s="353"/>
      <c r="AC134" s="353"/>
      <c r="AD134" s="353"/>
      <c r="AE134" s="353"/>
      <c r="AF134" s="353"/>
      <c r="AG134" s="353"/>
      <c r="AH134" s="353"/>
      <c r="AI134" s="353"/>
      <c r="AJ134" s="353"/>
      <c r="AK134" s="353"/>
      <c r="AL134" s="353"/>
      <c r="AM134" s="353"/>
      <c r="AN134" s="353"/>
      <c r="AO134" s="353"/>
      <c r="AP134" s="353"/>
      <c r="AQ134" s="353"/>
      <c r="AR134" s="353"/>
      <c r="AS134" s="353"/>
      <c r="AT134" s="353"/>
      <c r="AU134" s="353"/>
      <c r="AV134" s="353"/>
      <c r="AW134" s="353"/>
      <c r="AX134" s="353"/>
      <c r="AY134" s="353"/>
      <c r="AZ134" s="353"/>
      <c r="BA134" s="355"/>
      <c r="BB134" s="356"/>
      <c r="BC134" s="353"/>
      <c r="BD134" s="353"/>
      <c r="BE134" s="353"/>
      <c r="BF134" s="353"/>
      <c r="BG134" s="353"/>
      <c r="BH134" s="353"/>
      <c r="BI134" s="353"/>
      <c r="BJ134" s="353"/>
      <c r="BK134" s="353"/>
      <c r="BL134" s="353"/>
      <c r="BM134" s="353"/>
      <c r="BN134" s="353"/>
      <c r="BO134" s="353"/>
      <c r="BP134" s="353"/>
      <c r="BQ134" s="353"/>
      <c r="BR134" s="353"/>
      <c r="BS134" s="353"/>
      <c r="BT134" s="353"/>
      <c r="BU134" s="353"/>
      <c r="BV134" s="353"/>
      <c r="BW134" s="353"/>
      <c r="BX134" s="357"/>
    </row>
    <row r="135" spans="1:76" s="352" customFormat="1">
      <c r="A135" s="351"/>
      <c r="I135" s="353"/>
      <c r="J135" s="354"/>
      <c r="K135" s="353"/>
      <c r="L135" s="353"/>
      <c r="M135" s="353"/>
      <c r="N135" s="353"/>
      <c r="O135" s="353"/>
      <c r="P135" s="353"/>
      <c r="Q135" s="353"/>
      <c r="R135" s="353"/>
      <c r="S135" s="353"/>
      <c r="T135" s="353"/>
      <c r="U135" s="353"/>
      <c r="AC135" s="353"/>
      <c r="AD135" s="353"/>
      <c r="AE135" s="353"/>
      <c r="AF135" s="353"/>
      <c r="AG135" s="353"/>
      <c r="AH135" s="353"/>
      <c r="AI135" s="353"/>
      <c r="AJ135" s="353"/>
      <c r="AK135" s="353"/>
      <c r="AL135" s="353"/>
      <c r="AM135" s="353"/>
      <c r="AN135" s="353"/>
      <c r="AO135" s="353"/>
      <c r="AP135" s="353"/>
      <c r="AQ135" s="353"/>
      <c r="AR135" s="353"/>
      <c r="AS135" s="353"/>
      <c r="AT135" s="353"/>
      <c r="AU135" s="353"/>
      <c r="AV135" s="353"/>
      <c r="AW135" s="353"/>
      <c r="AX135" s="353"/>
      <c r="AY135" s="353"/>
      <c r="AZ135" s="353"/>
      <c r="BA135" s="355"/>
      <c r="BB135" s="356"/>
      <c r="BC135" s="353"/>
      <c r="BD135" s="353"/>
      <c r="BE135" s="353"/>
      <c r="BF135" s="353"/>
      <c r="BG135" s="353"/>
      <c r="BH135" s="353"/>
      <c r="BI135" s="353"/>
      <c r="BJ135" s="353"/>
      <c r="BK135" s="353"/>
      <c r="BL135" s="353"/>
      <c r="BM135" s="353"/>
      <c r="BN135" s="353"/>
      <c r="BO135" s="353"/>
      <c r="BP135" s="353"/>
      <c r="BQ135" s="353"/>
      <c r="BR135" s="353"/>
      <c r="BS135" s="353"/>
      <c r="BT135" s="353"/>
      <c r="BU135" s="353"/>
      <c r="BV135" s="353"/>
      <c r="BW135" s="353"/>
      <c r="BX135" s="357"/>
    </row>
    <row r="136" spans="1:76" s="352" customFormat="1">
      <c r="A136" s="351"/>
      <c r="I136" s="353"/>
      <c r="J136" s="354"/>
      <c r="K136" s="353"/>
      <c r="L136" s="353"/>
      <c r="M136" s="353"/>
      <c r="N136" s="353"/>
      <c r="O136" s="353"/>
      <c r="P136" s="353"/>
      <c r="Q136" s="353"/>
      <c r="R136" s="353"/>
      <c r="S136" s="353"/>
      <c r="T136" s="353"/>
      <c r="U136" s="353"/>
      <c r="AC136" s="353"/>
      <c r="AD136" s="353"/>
      <c r="AE136" s="353"/>
      <c r="AF136" s="353"/>
      <c r="AG136" s="353"/>
      <c r="AH136" s="353"/>
      <c r="AI136" s="353"/>
      <c r="AJ136" s="353"/>
      <c r="AK136" s="353"/>
      <c r="AL136" s="353"/>
      <c r="AM136" s="353"/>
      <c r="AN136" s="353"/>
      <c r="AO136" s="353"/>
      <c r="AP136" s="353"/>
      <c r="AQ136" s="353"/>
      <c r="AR136" s="353"/>
      <c r="AS136" s="353"/>
      <c r="AT136" s="353"/>
      <c r="AU136" s="353"/>
      <c r="AV136" s="353"/>
      <c r="AW136" s="353"/>
      <c r="AX136" s="353"/>
      <c r="AY136" s="353"/>
      <c r="AZ136" s="353"/>
      <c r="BA136" s="355"/>
      <c r="BB136" s="356"/>
      <c r="BC136" s="353"/>
      <c r="BD136" s="353"/>
      <c r="BE136" s="353"/>
      <c r="BF136" s="353"/>
      <c r="BG136" s="353"/>
      <c r="BH136" s="353"/>
      <c r="BI136" s="353"/>
      <c r="BJ136" s="353"/>
      <c r="BK136" s="353"/>
      <c r="BL136" s="353"/>
      <c r="BM136" s="353"/>
      <c r="BN136" s="353"/>
      <c r="BO136" s="353"/>
      <c r="BP136" s="353"/>
      <c r="BQ136" s="353"/>
      <c r="BR136" s="353"/>
      <c r="BS136" s="353"/>
      <c r="BT136" s="353"/>
      <c r="BU136" s="353"/>
      <c r="BV136" s="353"/>
      <c r="BW136" s="353"/>
      <c r="BX136" s="357"/>
    </row>
    <row r="137" spans="1:76" s="352" customFormat="1">
      <c r="A137" s="351"/>
      <c r="I137" s="353"/>
      <c r="J137" s="354"/>
      <c r="K137" s="353"/>
      <c r="L137" s="353"/>
      <c r="M137" s="353"/>
      <c r="N137" s="353"/>
      <c r="O137" s="353"/>
      <c r="P137" s="353"/>
      <c r="Q137" s="353"/>
      <c r="R137" s="353"/>
      <c r="S137" s="353"/>
      <c r="T137" s="353"/>
      <c r="U137" s="353"/>
      <c r="AC137" s="353"/>
      <c r="AD137" s="353"/>
      <c r="AE137" s="353"/>
      <c r="AF137" s="353"/>
      <c r="AG137" s="353"/>
      <c r="AH137" s="353"/>
      <c r="AI137" s="353"/>
      <c r="AJ137" s="353"/>
      <c r="AK137" s="353"/>
      <c r="AL137" s="353"/>
      <c r="AM137" s="353"/>
      <c r="AN137" s="353"/>
      <c r="AO137" s="353"/>
      <c r="AP137" s="353"/>
      <c r="AQ137" s="353"/>
      <c r="AR137" s="353"/>
      <c r="AS137" s="353"/>
      <c r="AT137" s="353"/>
      <c r="AU137" s="353"/>
      <c r="AV137" s="353"/>
      <c r="AW137" s="353"/>
      <c r="AX137" s="353"/>
      <c r="AY137" s="353"/>
      <c r="AZ137" s="353"/>
      <c r="BA137" s="355"/>
      <c r="BB137" s="356"/>
      <c r="BC137" s="353"/>
      <c r="BD137" s="353"/>
      <c r="BE137" s="353"/>
      <c r="BF137" s="353"/>
      <c r="BG137" s="353"/>
      <c r="BH137" s="353"/>
      <c r="BI137" s="353"/>
      <c r="BJ137" s="353"/>
      <c r="BK137" s="353"/>
      <c r="BL137" s="353"/>
      <c r="BM137" s="353"/>
      <c r="BN137" s="353"/>
      <c r="BO137" s="353"/>
      <c r="BP137" s="353"/>
      <c r="BQ137" s="353"/>
      <c r="BR137" s="353"/>
      <c r="BS137" s="353"/>
      <c r="BT137" s="353"/>
      <c r="BU137" s="353"/>
      <c r="BV137" s="353"/>
      <c r="BW137" s="353"/>
      <c r="BX137" s="357"/>
    </row>
    <row r="138" spans="1:76" s="352" customFormat="1">
      <c r="A138" s="351"/>
      <c r="I138" s="353"/>
      <c r="J138" s="354"/>
      <c r="K138" s="353"/>
      <c r="L138" s="353"/>
      <c r="M138" s="353"/>
      <c r="N138" s="353"/>
      <c r="O138" s="353"/>
      <c r="P138" s="353"/>
      <c r="Q138" s="353"/>
      <c r="R138" s="353"/>
      <c r="S138" s="353"/>
      <c r="T138" s="353"/>
      <c r="U138" s="353"/>
      <c r="AC138" s="353"/>
      <c r="AD138" s="353"/>
      <c r="AE138" s="353"/>
      <c r="AF138" s="353"/>
      <c r="AG138" s="353"/>
      <c r="AH138" s="353"/>
      <c r="AI138" s="353"/>
      <c r="AJ138" s="353"/>
      <c r="AK138" s="353"/>
      <c r="AL138" s="353"/>
      <c r="AM138" s="353"/>
      <c r="AN138" s="353"/>
      <c r="AO138" s="353"/>
      <c r="AP138" s="353"/>
      <c r="AQ138" s="353"/>
      <c r="AR138" s="353"/>
      <c r="AS138" s="353"/>
      <c r="AT138" s="353"/>
      <c r="AU138" s="353"/>
      <c r="AV138" s="353"/>
      <c r="AW138" s="353"/>
      <c r="AX138" s="353"/>
      <c r="AY138" s="353"/>
      <c r="AZ138" s="353"/>
      <c r="BA138" s="355"/>
      <c r="BB138" s="356"/>
      <c r="BC138" s="353"/>
      <c r="BD138" s="353"/>
      <c r="BE138" s="353"/>
      <c r="BF138" s="353"/>
      <c r="BG138" s="353"/>
      <c r="BH138" s="353"/>
      <c r="BI138" s="353"/>
      <c r="BJ138" s="353"/>
      <c r="BK138" s="353"/>
      <c r="BL138" s="353"/>
      <c r="BM138" s="353"/>
      <c r="BN138" s="353"/>
      <c r="BO138" s="353"/>
      <c r="BP138" s="353"/>
      <c r="BQ138" s="353"/>
      <c r="BR138" s="353"/>
      <c r="BS138" s="353"/>
      <c r="BT138" s="353"/>
      <c r="BU138" s="353"/>
      <c r="BV138" s="353"/>
      <c r="BW138" s="353"/>
      <c r="BX138" s="357"/>
    </row>
    <row r="139" spans="1:76" s="352" customFormat="1">
      <c r="A139" s="351"/>
      <c r="I139" s="353"/>
      <c r="J139" s="354"/>
      <c r="K139" s="353"/>
      <c r="L139" s="353"/>
      <c r="M139" s="353"/>
      <c r="N139" s="353"/>
      <c r="O139" s="353"/>
      <c r="P139" s="353"/>
      <c r="Q139" s="353"/>
      <c r="R139" s="353"/>
      <c r="S139" s="353"/>
      <c r="T139" s="353"/>
      <c r="U139" s="353"/>
      <c r="AC139" s="353"/>
      <c r="AD139" s="353"/>
      <c r="AE139" s="353"/>
      <c r="AF139" s="353"/>
      <c r="AG139" s="353"/>
      <c r="AH139" s="353"/>
      <c r="AI139" s="353"/>
      <c r="AJ139" s="353"/>
      <c r="AK139" s="353"/>
      <c r="AL139" s="353"/>
      <c r="AM139" s="353"/>
      <c r="AN139" s="353"/>
      <c r="AO139" s="353"/>
      <c r="AP139" s="353"/>
      <c r="AQ139" s="353"/>
      <c r="AR139" s="353"/>
      <c r="AS139" s="353"/>
      <c r="AT139" s="353"/>
      <c r="AU139" s="353"/>
      <c r="AV139" s="353"/>
      <c r="AW139" s="353"/>
      <c r="AX139" s="353"/>
      <c r="AY139" s="353"/>
      <c r="AZ139" s="353"/>
      <c r="BA139" s="355"/>
      <c r="BB139" s="356"/>
      <c r="BC139" s="353"/>
      <c r="BD139" s="353"/>
      <c r="BE139" s="353"/>
      <c r="BF139" s="353"/>
      <c r="BG139" s="353"/>
      <c r="BH139" s="353"/>
      <c r="BI139" s="353"/>
      <c r="BJ139" s="353"/>
      <c r="BK139" s="353"/>
      <c r="BL139" s="353"/>
      <c r="BM139" s="353"/>
      <c r="BN139" s="353"/>
      <c r="BO139" s="353"/>
      <c r="BP139" s="353"/>
      <c r="BQ139" s="353"/>
      <c r="BR139" s="353"/>
      <c r="BS139" s="353"/>
      <c r="BT139" s="353"/>
      <c r="BU139" s="353"/>
      <c r="BV139" s="353"/>
      <c r="BW139" s="353"/>
      <c r="BX139" s="357"/>
    </row>
    <row r="140" spans="1:76" s="352" customFormat="1">
      <c r="A140" s="351"/>
      <c r="I140" s="353"/>
      <c r="J140" s="354"/>
      <c r="K140" s="353"/>
      <c r="L140" s="353"/>
      <c r="M140" s="353"/>
      <c r="N140" s="353"/>
      <c r="O140" s="353"/>
      <c r="P140" s="353"/>
      <c r="Q140" s="353"/>
      <c r="R140" s="353"/>
      <c r="S140" s="353"/>
      <c r="T140" s="353"/>
      <c r="U140" s="353"/>
      <c r="AC140" s="353"/>
      <c r="AD140" s="353"/>
      <c r="AE140" s="353"/>
      <c r="AF140" s="353"/>
      <c r="AG140" s="353"/>
      <c r="AH140" s="353"/>
      <c r="AI140" s="353"/>
      <c r="AJ140" s="353"/>
      <c r="AK140" s="353"/>
      <c r="AL140" s="353"/>
      <c r="AM140" s="353"/>
      <c r="AN140" s="353"/>
      <c r="AO140" s="353"/>
      <c r="AP140" s="353"/>
      <c r="AQ140" s="353"/>
      <c r="AR140" s="353"/>
      <c r="AS140" s="353"/>
      <c r="AT140" s="353"/>
      <c r="AU140" s="353"/>
      <c r="AV140" s="353"/>
      <c r="AW140" s="353"/>
      <c r="AX140" s="353"/>
      <c r="AY140" s="353"/>
      <c r="AZ140" s="353"/>
      <c r="BA140" s="355"/>
      <c r="BB140" s="356"/>
      <c r="BC140" s="353"/>
      <c r="BD140" s="353"/>
      <c r="BE140" s="353"/>
      <c r="BF140" s="353"/>
      <c r="BG140" s="353"/>
      <c r="BH140" s="353"/>
      <c r="BI140" s="353"/>
      <c r="BJ140" s="353"/>
      <c r="BK140" s="353"/>
      <c r="BL140" s="353"/>
      <c r="BM140" s="353"/>
      <c r="BN140" s="353"/>
      <c r="BO140" s="353"/>
      <c r="BP140" s="353"/>
      <c r="BQ140" s="353"/>
      <c r="BR140" s="353"/>
      <c r="BS140" s="353"/>
      <c r="BT140" s="353"/>
      <c r="BU140" s="353"/>
      <c r="BV140" s="353"/>
      <c r="BW140" s="353"/>
      <c r="BX140" s="357"/>
    </row>
    <row r="141" spans="1:76" s="352" customFormat="1">
      <c r="A141" s="351"/>
      <c r="I141" s="353"/>
      <c r="J141" s="354"/>
      <c r="K141" s="353"/>
      <c r="L141" s="353"/>
      <c r="M141" s="353"/>
      <c r="N141" s="353"/>
      <c r="O141" s="353"/>
      <c r="P141" s="353"/>
      <c r="Q141" s="353"/>
      <c r="R141" s="353"/>
      <c r="S141" s="353"/>
      <c r="T141" s="353"/>
      <c r="U141" s="353"/>
      <c r="AC141" s="353"/>
      <c r="AD141" s="353"/>
      <c r="AE141" s="353"/>
      <c r="AF141" s="353"/>
      <c r="AG141" s="353"/>
      <c r="AH141" s="353"/>
      <c r="AI141" s="353"/>
      <c r="AJ141" s="353"/>
      <c r="AK141" s="353"/>
      <c r="AL141" s="353"/>
      <c r="AM141" s="353"/>
      <c r="AN141" s="353"/>
      <c r="AO141" s="353"/>
      <c r="AP141" s="353"/>
      <c r="AQ141" s="353"/>
      <c r="AR141" s="353"/>
      <c r="AS141" s="353"/>
      <c r="AT141" s="353"/>
      <c r="AU141" s="353"/>
      <c r="AV141" s="353"/>
      <c r="AW141" s="353"/>
      <c r="AX141" s="353"/>
      <c r="AY141" s="353"/>
      <c r="AZ141" s="353"/>
      <c r="BA141" s="355"/>
      <c r="BB141" s="356"/>
      <c r="BC141" s="353"/>
      <c r="BD141" s="353"/>
      <c r="BE141" s="353"/>
      <c r="BF141" s="353"/>
      <c r="BG141" s="353"/>
      <c r="BH141" s="353"/>
      <c r="BI141" s="353"/>
      <c r="BJ141" s="353"/>
      <c r="BK141" s="353"/>
      <c r="BL141" s="353"/>
      <c r="BM141" s="353"/>
      <c r="BN141" s="353"/>
      <c r="BO141" s="353"/>
      <c r="BP141" s="353"/>
      <c r="BQ141" s="353"/>
      <c r="BR141" s="353"/>
      <c r="BS141" s="353"/>
      <c r="BT141" s="353"/>
      <c r="BU141" s="353"/>
      <c r="BV141" s="353"/>
      <c r="BW141" s="353"/>
      <c r="BX141" s="357"/>
    </row>
    <row r="142" spans="1:76" s="352" customFormat="1">
      <c r="A142" s="351"/>
      <c r="I142" s="353"/>
      <c r="J142" s="354"/>
      <c r="K142" s="353"/>
      <c r="L142" s="353"/>
      <c r="M142" s="353"/>
      <c r="N142" s="353"/>
      <c r="O142" s="353"/>
      <c r="P142" s="353"/>
      <c r="Q142" s="353"/>
      <c r="R142" s="353"/>
      <c r="S142" s="353"/>
      <c r="T142" s="353"/>
      <c r="U142" s="353"/>
      <c r="AC142" s="353"/>
      <c r="AD142" s="353"/>
      <c r="AE142" s="353"/>
      <c r="AF142" s="353"/>
      <c r="AG142" s="353"/>
      <c r="AH142" s="353"/>
      <c r="AI142" s="353"/>
      <c r="AJ142" s="353"/>
      <c r="AK142" s="353"/>
      <c r="AL142" s="353"/>
      <c r="AM142" s="353"/>
      <c r="AN142" s="353"/>
      <c r="AO142" s="353"/>
      <c r="AP142" s="353"/>
      <c r="AQ142" s="353"/>
      <c r="AR142" s="353"/>
      <c r="AS142" s="353"/>
      <c r="AT142" s="353"/>
      <c r="AU142" s="353"/>
      <c r="AV142" s="353"/>
      <c r="AW142" s="353"/>
      <c r="AX142" s="353"/>
      <c r="AY142" s="353"/>
      <c r="AZ142" s="353"/>
      <c r="BA142" s="355"/>
      <c r="BB142" s="356"/>
      <c r="BC142" s="353"/>
      <c r="BD142" s="353"/>
      <c r="BE142" s="353"/>
      <c r="BF142" s="353"/>
      <c r="BG142" s="353"/>
      <c r="BH142" s="353"/>
      <c r="BI142" s="353"/>
      <c r="BJ142" s="353"/>
      <c r="BK142" s="353"/>
      <c r="BL142" s="353"/>
      <c r="BM142" s="353"/>
      <c r="BN142" s="353"/>
      <c r="BO142" s="353"/>
      <c r="BP142" s="353"/>
      <c r="BQ142" s="353"/>
      <c r="BR142" s="353"/>
      <c r="BS142" s="353"/>
      <c r="BT142" s="353"/>
      <c r="BU142" s="353"/>
      <c r="BV142" s="353"/>
      <c r="BW142" s="353"/>
      <c r="BX142" s="357"/>
    </row>
    <row r="143" spans="1:76" s="352" customFormat="1">
      <c r="A143" s="351"/>
      <c r="I143" s="353"/>
      <c r="J143" s="354"/>
      <c r="K143" s="353"/>
      <c r="L143" s="353"/>
      <c r="M143" s="353"/>
      <c r="N143" s="353"/>
      <c r="O143" s="353"/>
      <c r="P143" s="353"/>
      <c r="Q143" s="353"/>
      <c r="R143" s="353"/>
      <c r="S143" s="353"/>
      <c r="T143" s="353"/>
      <c r="U143" s="353"/>
      <c r="AC143" s="353"/>
      <c r="AD143" s="353"/>
      <c r="AE143" s="353"/>
      <c r="AF143" s="353"/>
      <c r="AG143" s="353"/>
      <c r="AH143" s="353"/>
      <c r="AI143" s="353"/>
      <c r="AJ143" s="353"/>
      <c r="AK143" s="353"/>
      <c r="AL143" s="353"/>
      <c r="AM143" s="353"/>
      <c r="AN143" s="353"/>
      <c r="AO143" s="353"/>
      <c r="AP143" s="353"/>
      <c r="AQ143" s="353"/>
      <c r="AR143" s="353"/>
      <c r="AS143" s="353"/>
      <c r="AT143" s="353"/>
      <c r="AU143" s="353"/>
      <c r="AV143" s="353"/>
      <c r="AW143" s="353"/>
      <c r="AX143" s="353"/>
      <c r="AY143" s="353"/>
      <c r="AZ143" s="353"/>
      <c r="BA143" s="355"/>
      <c r="BB143" s="356"/>
      <c r="BC143" s="353"/>
      <c r="BD143" s="353"/>
      <c r="BE143" s="353"/>
      <c r="BF143" s="353"/>
      <c r="BG143" s="353"/>
      <c r="BH143" s="353"/>
      <c r="BI143" s="353"/>
      <c r="BJ143" s="353"/>
      <c r="BK143" s="353"/>
      <c r="BL143" s="353"/>
      <c r="BM143" s="353"/>
      <c r="BN143" s="353"/>
      <c r="BO143" s="353"/>
      <c r="BP143" s="353"/>
      <c r="BQ143" s="353"/>
      <c r="BR143" s="353"/>
      <c r="BS143" s="353"/>
      <c r="BT143" s="353"/>
      <c r="BU143" s="353"/>
      <c r="BV143" s="353"/>
      <c r="BW143" s="353"/>
      <c r="BX143" s="357"/>
    </row>
    <row r="144" spans="1:76" s="352" customFormat="1">
      <c r="A144" s="351"/>
      <c r="I144" s="353"/>
      <c r="J144" s="354"/>
      <c r="K144" s="353"/>
      <c r="L144" s="353"/>
      <c r="M144" s="353"/>
      <c r="N144" s="353"/>
      <c r="O144" s="353"/>
      <c r="P144" s="353"/>
      <c r="Q144" s="353"/>
      <c r="R144" s="353"/>
      <c r="S144" s="353"/>
      <c r="T144" s="353"/>
      <c r="U144" s="353"/>
      <c r="AC144" s="353"/>
      <c r="AD144" s="353"/>
      <c r="AE144" s="353"/>
      <c r="AF144" s="353"/>
      <c r="AG144" s="353"/>
      <c r="AH144" s="353"/>
      <c r="AI144" s="353"/>
      <c r="AJ144" s="353"/>
      <c r="AK144" s="353"/>
      <c r="AL144" s="353"/>
      <c r="AM144" s="353"/>
      <c r="AN144" s="353"/>
      <c r="AO144" s="353"/>
      <c r="AP144" s="353"/>
      <c r="AQ144" s="353"/>
      <c r="AR144" s="353"/>
      <c r="AS144" s="353"/>
      <c r="AT144" s="353"/>
      <c r="AU144" s="353"/>
      <c r="AV144" s="353"/>
      <c r="AW144" s="353"/>
      <c r="AX144" s="353"/>
      <c r="AY144" s="353"/>
      <c r="AZ144" s="353"/>
      <c r="BA144" s="355"/>
      <c r="BB144" s="356"/>
      <c r="BC144" s="353"/>
      <c r="BD144" s="353"/>
      <c r="BE144" s="353"/>
      <c r="BF144" s="353"/>
      <c r="BG144" s="353"/>
      <c r="BH144" s="353"/>
      <c r="BI144" s="353"/>
      <c r="BJ144" s="353"/>
      <c r="BK144" s="353"/>
      <c r="BL144" s="353"/>
      <c r="BM144" s="353"/>
      <c r="BN144" s="353"/>
      <c r="BO144" s="353"/>
      <c r="BP144" s="353"/>
      <c r="BQ144" s="353"/>
      <c r="BR144" s="353"/>
      <c r="BS144" s="353"/>
      <c r="BT144" s="353"/>
      <c r="BU144" s="353"/>
      <c r="BV144" s="353"/>
      <c r="BW144" s="353"/>
      <c r="BX144" s="357"/>
    </row>
    <row r="145" spans="1:76" s="352" customFormat="1">
      <c r="A145" s="351"/>
      <c r="I145" s="353"/>
      <c r="J145" s="354"/>
      <c r="K145" s="353"/>
      <c r="L145" s="353"/>
      <c r="M145" s="353"/>
      <c r="N145" s="353"/>
      <c r="O145" s="353"/>
      <c r="P145" s="353"/>
      <c r="Q145" s="353"/>
      <c r="R145" s="353"/>
      <c r="S145" s="353"/>
      <c r="T145" s="353"/>
      <c r="U145" s="353"/>
      <c r="AC145" s="353"/>
      <c r="AD145" s="353"/>
      <c r="AE145" s="353"/>
      <c r="AF145" s="353"/>
      <c r="AG145" s="353"/>
      <c r="AH145" s="353"/>
      <c r="AI145" s="353"/>
      <c r="AJ145" s="353"/>
      <c r="AK145" s="353"/>
      <c r="AL145" s="353"/>
      <c r="AM145" s="353"/>
      <c r="AN145" s="353"/>
      <c r="AO145" s="353"/>
      <c r="AP145" s="353"/>
      <c r="AQ145" s="353"/>
      <c r="AR145" s="353"/>
      <c r="AS145" s="353"/>
      <c r="AT145" s="353"/>
      <c r="AU145" s="353"/>
      <c r="AV145" s="353"/>
      <c r="AW145" s="353"/>
      <c r="AX145" s="353"/>
      <c r="AY145" s="353"/>
      <c r="AZ145" s="353"/>
      <c r="BA145" s="355"/>
      <c r="BB145" s="356"/>
      <c r="BC145" s="353"/>
      <c r="BD145" s="353"/>
      <c r="BE145" s="353"/>
      <c r="BF145" s="353"/>
      <c r="BG145" s="353"/>
      <c r="BH145" s="353"/>
      <c r="BI145" s="353"/>
      <c r="BJ145" s="353"/>
      <c r="BK145" s="353"/>
      <c r="BL145" s="353"/>
      <c r="BM145" s="353"/>
      <c r="BN145" s="353"/>
      <c r="BO145" s="353"/>
      <c r="BP145" s="353"/>
      <c r="BQ145" s="353"/>
      <c r="BR145" s="353"/>
      <c r="BS145" s="353"/>
      <c r="BT145" s="353"/>
      <c r="BU145" s="353"/>
      <c r="BV145" s="353"/>
      <c r="BW145" s="353"/>
      <c r="BX145" s="357"/>
    </row>
    <row r="146" spans="1:76" s="352" customFormat="1">
      <c r="A146" s="351"/>
      <c r="I146" s="353"/>
      <c r="J146" s="354"/>
      <c r="K146" s="353"/>
      <c r="L146" s="353"/>
      <c r="M146" s="353"/>
      <c r="N146" s="353"/>
      <c r="O146" s="353"/>
      <c r="P146" s="353"/>
      <c r="Q146" s="353"/>
      <c r="R146" s="353"/>
      <c r="S146" s="353"/>
      <c r="T146" s="353"/>
      <c r="U146" s="353"/>
      <c r="AC146" s="353"/>
      <c r="AD146" s="353"/>
      <c r="AE146" s="353"/>
      <c r="AF146" s="353"/>
      <c r="AG146" s="353"/>
      <c r="AH146" s="353"/>
      <c r="AI146" s="353"/>
      <c r="AJ146" s="353"/>
      <c r="AK146" s="353"/>
      <c r="AL146" s="353"/>
      <c r="AM146" s="353"/>
      <c r="AN146" s="353"/>
      <c r="AO146" s="353"/>
      <c r="AP146" s="353"/>
      <c r="AQ146" s="353"/>
      <c r="AR146" s="353"/>
      <c r="AS146" s="353"/>
      <c r="AT146" s="353"/>
      <c r="AU146" s="353"/>
      <c r="AV146" s="353"/>
      <c r="AW146" s="353"/>
      <c r="AX146" s="353"/>
      <c r="AY146" s="353"/>
      <c r="AZ146" s="353"/>
      <c r="BA146" s="355"/>
      <c r="BB146" s="356"/>
      <c r="BC146" s="353"/>
      <c r="BD146" s="353"/>
      <c r="BE146" s="353"/>
      <c r="BF146" s="353"/>
      <c r="BG146" s="353"/>
      <c r="BH146" s="353"/>
      <c r="BI146" s="353"/>
      <c r="BJ146" s="353"/>
      <c r="BK146" s="353"/>
      <c r="BL146" s="353"/>
      <c r="BM146" s="353"/>
      <c r="BN146" s="353"/>
      <c r="BO146" s="353"/>
      <c r="BP146" s="353"/>
      <c r="BQ146" s="353"/>
      <c r="BR146" s="353"/>
      <c r="BS146" s="353"/>
      <c r="BT146" s="353"/>
      <c r="BU146" s="353"/>
      <c r="BV146" s="353"/>
      <c r="BW146" s="353"/>
      <c r="BX146" s="357"/>
    </row>
    <row r="147" spans="1:76" s="352" customFormat="1">
      <c r="A147" s="351"/>
      <c r="I147" s="353"/>
      <c r="J147" s="354"/>
      <c r="K147" s="353"/>
      <c r="L147" s="353"/>
      <c r="M147" s="353"/>
      <c r="N147" s="353"/>
      <c r="O147" s="353"/>
      <c r="P147" s="353"/>
      <c r="Q147" s="353"/>
      <c r="R147" s="353"/>
      <c r="S147" s="353"/>
      <c r="T147" s="353"/>
      <c r="U147" s="353"/>
      <c r="AC147" s="353"/>
      <c r="AD147" s="353"/>
      <c r="AE147" s="353"/>
      <c r="AF147" s="353"/>
      <c r="AG147" s="353"/>
      <c r="AH147" s="353"/>
      <c r="AI147" s="353"/>
      <c r="AJ147" s="353"/>
      <c r="AK147" s="353"/>
      <c r="AL147" s="353"/>
      <c r="AM147" s="353"/>
      <c r="AN147" s="353"/>
      <c r="AO147" s="353"/>
      <c r="AP147" s="353"/>
      <c r="AQ147" s="353"/>
      <c r="AR147" s="353"/>
      <c r="AS147" s="353"/>
      <c r="AT147" s="353"/>
      <c r="AU147" s="353"/>
      <c r="AV147" s="353"/>
      <c r="AW147" s="353"/>
      <c r="AX147" s="353"/>
      <c r="AY147" s="353"/>
      <c r="AZ147" s="353"/>
      <c r="BA147" s="355"/>
      <c r="BB147" s="356"/>
      <c r="BC147" s="353"/>
      <c r="BD147" s="353"/>
      <c r="BE147" s="353"/>
      <c r="BF147" s="353"/>
      <c r="BG147" s="353"/>
      <c r="BH147" s="353"/>
      <c r="BI147" s="353"/>
      <c r="BJ147" s="353"/>
      <c r="BK147" s="353"/>
      <c r="BL147" s="353"/>
      <c r="BM147" s="353"/>
      <c r="BN147" s="353"/>
      <c r="BO147" s="353"/>
      <c r="BP147" s="353"/>
      <c r="BQ147" s="353"/>
      <c r="BR147" s="353"/>
      <c r="BS147" s="353"/>
      <c r="BT147" s="353"/>
      <c r="BU147" s="353"/>
      <c r="BV147" s="353"/>
      <c r="BW147" s="353"/>
      <c r="BX147" s="357"/>
    </row>
    <row r="148" spans="1:76" s="352" customFormat="1">
      <c r="A148" s="351"/>
      <c r="I148" s="353"/>
      <c r="J148" s="354"/>
      <c r="K148" s="353"/>
      <c r="L148" s="353"/>
      <c r="M148" s="353"/>
      <c r="N148" s="353"/>
      <c r="O148" s="353"/>
      <c r="P148" s="353"/>
      <c r="Q148" s="353"/>
      <c r="R148" s="353"/>
      <c r="S148" s="353"/>
      <c r="T148" s="353"/>
      <c r="U148" s="353"/>
      <c r="AC148" s="353"/>
      <c r="AD148" s="353"/>
      <c r="AE148" s="353"/>
      <c r="AF148" s="353"/>
      <c r="AG148" s="353"/>
      <c r="AH148" s="353"/>
      <c r="AI148" s="353"/>
      <c r="AJ148" s="353"/>
      <c r="AK148" s="353"/>
      <c r="AL148" s="353"/>
      <c r="AM148" s="353"/>
      <c r="AN148" s="353"/>
      <c r="AO148" s="353"/>
      <c r="AP148" s="353"/>
      <c r="AQ148" s="353"/>
      <c r="AR148" s="353"/>
      <c r="AS148" s="353"/>
      <c r="AT148" s="353"/>
      <c r="AU148" s="353"/>
      <c r="AV148" s="353"/>
      <c r="AW148" s="353"/>
      <c r="AX148" s="353"/>
      <c r="AY148" s="353"/>
      <c r="AZ148" s="353"/>
      <c r="BA148" s="355"/>
      <c r="BB148" s="356"/>
      <c r="BC148" s="353"/>
      <c r="BD148" s="353"/>
      <c r="BE148" s="353"/>
      <c r="BF148" s="353"/>
      <c r="BG148" s="353"/>
      <c r="BH148" s="353"/>
      <c r="BI148" s="353"/>
      <c r="BJ148" s="353"/>
      <c r="BK148" s="353"/>
      <c r="BL148" s="353"/>
      <c r="BM148" s="353"/>
      <c r="BN148" s="353"/>
      <c r="BO148" s="353"/>
      <c r="BP148" s="353"/>
      <c r="BQ148" s="353"/>
      <c r="BR148" s="353"/>
      <c r="BS148" s="353"/>
      <c r="BT148" s="353"/>
      <c r="BU148" s="353"/>
      <c r="BV148" s="353"/>
      <c r="BW148" s="353"/>
      <c r="BX148" s="357"/>
    </row>
    <row r="149" spans="1:76" s="352" customFormat="1">
      <c r="A149" s="351"/>
      <c r="I149" s="353"/>
      <c r="J149" s="354"/>
      <c r="K149" s="353"/>
      <c r="L149" s="353"/>
      <c r="M149" s="353"/>
      <c r="N149" s="353"/>
      <c r="O149" s="353"/>
      <c r="P149" s="353"/>
      <c r="Q149" s="353"/>
      <c r="R149" s="353"/>
      <c r="S149" s="353"/>
      <c r="T149" s="353"/>
      <c r="U149" s="353"/>
      <c r="AC149" s="353"/>
      <c r="AD149" s="353"/>
      <c r="AE149" s="353"/>
      <c r="AF149" s="353"/>
      <c r="AG149" s="353"/>
      <c r="AH149" s="353"/>
      <c r="AI149" s="353"/>
      <c r="AJ149" s="353"/>
      <c r="AK149" s="353"/>
      <c r="AL149" s="353"/>
      <c r="AM149" s="353"/>
      <c r="AN149" s="353"/>
      <c r="AO149" s="353"/>
      <c r="AP149" s="353"/>
      <c r="AQ149" s="353"/>
      <c r="AR149" s="353"/>
      <c r="AS149" s="353"/>
      <c r="AT149" s="353"/>
      <c r="AU149" s="353"/>
      <c r="AV149" s="353"/>
      <c r="AW149" s="353"/>
      <c r="AX149" s="353"/>
      <c r="AY149" s="353"/>
      <c r="AZ149" s="353"/>
      <c r="BA149" s="355"/>
      <c r="BB149" s="356"/>
      <c r="BC149" s="353"/>
      <c r="BD149" s="353"/>
      <c r="BE149" s="353"/>
      <c r="BF149" s="353"/>
      <c r="BG149" s="353"/>
      <c r="BH149" s="353"/>
      <c r="BI149" s="353"/>
      <c r="BJ149" s="353"/>
      <c r="BK149" s="353"/>
      <c r="BL149" s="353"/>
      <c r="BM149" s="353"/>
      <c r="BN149" s="353"/>
      <c r="BO149" s="353"/>
      <c r="BP149" s="353"/>
      <c r="BQ149" s="353"/>
      <c r="BR149" s="353"/>
      <c r="BS149" s="353"/>
      <c r="BT149" s="353"/>
      <c r="BU149" s="353"/>
      <c r="BV149" s="353"/>
      <c r="BW149" s="353"/>
      <c r="BX149" s="357"/>
    </row>
    <row r="150" spans="1:76" s="352" customFormat="1">
      <c r="A150" s="351"/>
      <c r="I150" s="353"/>
      <c r="J150" s="354"/>
      <c r="K150" s="353"/>
      <c r="L150" s="353"/>
      <c r="M150" s="353"/>
      <c r="N150" s="353"/>
      <c r="O150" s="353"/>
      <c r="P150" s="353"/>
      <c r="Q150" s="353"/>
      <c r="R150" s="353"/>
      <c r="S150" s="353"/>
      <c r="T150" s="353"/>
      <c r="U150" s="353"/>
      <c r="AC150" s="353"/>
      <c r="AD150" s="353"/>
      <c r="AE150" s="353"/>
      <c r="AF150" s="353"/>
      <c r="AG150" s="353"/>
      <c r="AH150" s="353"/>
      <c r="AI150" s="353"/>
      <c r="AJ150" s="353"/>
      <c r="AK150" s="353"/>
      <c r="AL150" s="353"/>
      <c r="AM150" s="353"/>
      <c r="AN150" s="353"/>
      <c r="AO150" s="353"/>
      <c r="AP150" s="353"/>
      <c r="AQ150" s="353"/>
      <c r="AR150" s="353"/>
      <c r="AS150" s="353"/>
      <c r="AT150" s="353"/>
      <c r="AU150" s="353"/>
      <c r="AV150" s="353"/>
      <c r="AW150" s="353"/>
      <c r="AX150" s="353"/>
      <c r="AY150" s="353"/>
      <c r="AZ150" s="353"/>
      <c r="BA150" s="355"/>
      <c r="BB150" s="356"/>
      <c r="BC150" s="353"/>
      <c r="BD150" s="353"/>
      <c r="BE150" s="353"/>
      <c r="BF150" s="353"/>
      <c r="BG150" s="353"/>
      <c r="BH150" s="353"/>
      <c r="BI150" s="353"/>
      <c r="BJ150" s="353"/>
      <c r="BK150" s="353"/>
      <c r="BL150" s="353"/>
      <c r="BM150" s="353"/>
      <c r="BN150" s="353"/>
      <c r="BO150" s="353"/>
      <c r="BP150" s="353"/>
      <c r="BQ150" s="353"/>
      <c r="BR150" s="353"/>
      <c r="BS150" s="353"/>
      <c r="BT150" s="353"/>
      <c r="BU150" s="353"/>
      <c r="BV150" s="353"/>
      <c r="BW150" s="353"/>
      <c r="BX150" s="357"/>
    </row>
    <row r="151" spans="1:76" s="352" customFormat="1">
      <c r="A151" s="351"/>
      <c r="I151" s="353"/>
      <c r="J151" s="354"/>
      <c r="K151" s="353"/>
      <c r="L151" s="353"/>
      <c r="M151" s="353"/>
      <c r="N151" s="353"/>
      <c r="O151" s="353"/>
      <c r="P151" s="353"/>
      <c r="Q151" s="353"/>
      <c r="R151" s="353"/>
      <c r="S151" s="353"/>
      <c r="T151" s="353"/>
      <c r="U151" s="353"/>
      <c r="AC151" s="353"/>
      <c r="AD151" s="353"/>
      <c r="AE151" s="353"/>
      <c r="AF151" s="353"/>
      <c r="AG151" s="353"/>
      <c r="AH151" s="353"/>
      <c r="AI151" s="353"/>
      <c r="AJ151" s="353"/>
      <c r="AK151" s="353"/>
      <c r="AL151" s="353"/>
      <c r="AM151" s="353"/>
      <c r="AN151" s="353"/>
      <c r="AO151" s="353"/>
      <c r="AP151" s="353"/>
      <c r="AQ151" s="353"/>
      <c r="AR151" s="353"/>
      <c r="AS151" s="353"/>
      <c r="AT151" s="353"/>
      <c r="AU151" s="353"/>
      <c r="AV151" s="353"/>
      <c r="AW151" s="353"/>
      <c r="AX151" s="353"/>
      <c r="AY151" s="353"/>
      <c r="AZ151" s="353"/>
      <c r="BA151" s="355"/>
      <c r="BB151" s="356"/>
      <c r="BC151" s="353"/>
      <c r="BD151" s="353"/>
      <c r="BE151" s="353"/>
      <c r="BF151" s="353"/>
      <c r="BG151" s="353"/>
      <c r="BH151" s="353"/>
      <c r="BI151" s="353"/>
      <c r="BJ151" s="353"/>
      <c r="BK151" s="353"/>
      <c r="BL151" s="353"/>
      <c r="BM151" s="353"/>
      <c r="BN151" s="353"/>
      <c r="BO151" s="353"/>
      <c r="BP151" s="353"/>
      <c r="BQ151" s="353"/>
      <c r="BR151" s="353"/>
      <c r="BS151" s="353"/>
      <c r="BT151" s="353"/>
      <c r="BU151" s="353"/>
      <c r="BV151" s="353"/>
      <c r="BW151" s="353"/>
      <c r="BX151" s="357"/>
    </row>
    <row r="152" spans="1:76" s="352" customFormat="1">
      <c r="A152" s="351"/>
      <c r="I152" s="353"/>
      <c r="J152" s="354"/>
      <c r="K152" s="353"/>
      <c r="L152" s="353"/>
      <c r="M152" s="353"/>
      <c r="N152" s="353"/>
      <c r="O152" s="353"/>
      <c r="P152" s="353"/>
      <c r="Q152" s="353"/>
      <c r="R152" s="353"/>
      <c r="S152" s="353"/>
      <c r="T152" s="353"/>
      <c r="U152" s="353"/>
      <c r="AC152" s="353"/>
      <c r="AD152" s="353"/>
      <c r="AE152" s="353"/>
      <c r="AF152" s="353"/>
      <c r="AG152" s="353"/>
      <c r="AH152" s="353"/>
      <c r="AI152" s="353"/>
      <c r="AJ152" s="353"/>
      <c r="AK152" s="353"/>
      <c r="AL152" s="353"/>
      <c r="AM152" s="353"/>
      <c r="AN152" s="353"/>
      <c r="AO152" s="353"/>
      <c r="AP152" s="353"/>
      <c r="AQ152" s="353"/>
      <c r="AR152" s="353"/>
      <c r="AS152" s="353"/>
      <c r="AT152" s="353"/>
      <c r="AU152" s="353"/>
      <c r="AV152" s="353"/>
      <c r="AW152" s="353"/>
      <c r="AX152" s="353"/>
      <c r="AY152" s="353"/>
      <c r="AZ152" s="353"/>
      <c r="BA152" s="355"/>
      <c r="BB152" s="356"/>
      <c r="BC152" s="353"/>
      <c r="BD152" s="353"/>
      <c r="BE152" s="353"/>
      <c r="BF152" s="353"/>
      <c r="BG152" s="353"/>
      <c r="BH152" s="353"/>
      <c r="BI152" s="353"/>
      <c r="BJ152" s="353"/>
      <c r="BK152" s="353"/>
      <c r="BL152" s="353"/>
      <c r="BM152" s="353"/>
      <c r="BN152" s="353"/>
      <c r="BO152" s="353"/>
      <c r="BP152" s="353"/>
      <c r="BQ152" s="353"/>
      <c r="BR152" s="353"/>
      <c r="BS152" s="353"/>
      <c r="BT152" s="353"/>
      <c r="BU152" s="353"/>
      <c r="BV152" s="353"/>
      <c r="BW152" s="353"/>
      <c r="BX152" s="357"/>
    </row>
    <row r="153" spans="1:76" s="352" customFormat="1">
      <c r="A153" s="351"/>
      <c r="I153" s="353"/>
      <c r="J153" s="354"/>
      <c r="K153" s="353"/>
      <c r="L153" s="353"/>
      <c r="M153" s="353"/>
      <c r="N153" s="353"/>
      <c r="O153" s="353"/>
      <c r="P153" s="353"/>
      <c r="Q153" s="353"/>
      <c r="R153" s="353"/>
      <c r="S153" s="353"/>
      <c r="T153" s="353"/>
      <c r="U153" s="353"/>
      <c r="AC153" s="353"/>
      <c r="AD153" s="353"/>
      <c r="AE153" s="353"/>
      <c r="AF153" s="353"/>
      <c r="AG153" s="353"/>
      <c r="AH153" s="353"/>
      <c r="AI153" s="353"/>
      <c r="AJ153" s="353"/>
      <c r="AK153" s="353"/>
      <c r="AL153" s="353"/>
      <c r="AM153" s="353"/>
      <c r="AN153" s="353"/>
      <c r="AO153" s="353"/>
      <c r="AP153" s="353"/>
      <c r="AQ153" s="353"/>
      <c r="AR153" s="353"/>
      <c r="AS153" s="353"/>
      <c r="AT153" s="353"/>
      <c r="AU153" s="353"/>
      <c r="AV153" s="353"/>
      <c r="AW153" s="353"/>
      <c r="AX153" s="353"/>
      <c r="AY153" s="353"/>
      <c r="AZ153" s="353"/>
      <c r="BA153" s="355"/>
      <c r="BB153" s="356"/>
      <c r="BC153" s="353"/>
      <c r="BD153" s="353"/>
      <c r="BE153" s="353"/>
      <c r="BF153" s="353"/>
      <c r="BG153" s="353"/>
      <c r="BH153" s="353"/>
      <c r="BI153" s="353"/>
      <c r="BJ153" s="353"/>
      <c r="BK153" s="353"/>
      <c r="BL153" s="353"/>
      <c r="BM153" s="353"/>
      <c r="BN153" s="353"/>
      <c r="BO153" s="353"/>
      <c r="BP153" s="353"/>
      <c r="BQ153" s="353"/>
      <c r="BR153" s="353"/>
      <c r="BS153" s="353"/>
      <c r="BT153" s="353"/>
      <c r="BU153" s="353"/>
      <c r="BV153" s="353"/>
      <c r="BW153" s="353"/>
      <c r="BX153" s="357"/>
    </row>
    <row r="154" spans="1:76" s="352" customFormat="1">
      <c r="A154" s="351"/>
      <c r="I154" s="353"/>
      <c r="J154" s="354"/>
      <c r="K154" s="353"/>
      <c r="L154" s="353"/>
      <c r="M154" s="353"/>
      <c r="N154" s="353"/>
      <c r="O154" s="353"/>
      <c r="P154" s="353"/>
      <c r="Q154" s="353"/>
      <c r="R154" s="353"/>
      <c r="S154" s="353"/>
      <c r="T154" s="353"/>
      <c r="U154" s="353"/>
      <c r="AC154" s="353"/>
      <c r="AD154" s="353"/>
      <c r="AE154" s="353"/>
      <c r="AF154" s="353"/>
      <c r="AG154" s="353"/>
      <c r="AH154" s="353"/>
      <c r="AI154" s="353"/>
      <c r="AJ154" s="353"/>
      <c r="AK154" s="353"/>
      <c r="AL154" s="353"/>
      <c r="AM154" s="353"/>
      <c r="AN154" s="353"/>
      <c r="AO154" s="353"/>
      <c r="AP154" s="353"/>
      <c r="AQ154" s="353"/>
      <c r="AR154" s="353"/>
      <c r="AS154" s="353"/>
      <c r="AT154" s="353"/>
      <c r="AU154" s="353"/>
      <c r="AV154" s="353"/>
      <c r="AW154" s="353"/>
      <c r="AX154" s="353"/>
      <c r="AY154" s="353"/>
      <c r="AZ154" s="353"/>
      <c r="BA154" s="355"/>
      <c r="BB154" s="356"/>
      <c r="BC154" s="353"/>
      <c r="BD154" s="353"/>
      <c r="BE154" s="353"/>
      <c r="BF154" s="353"/>
      <c r="BG154" s="353"/>
      <c r="BH154" s="353"/>
      <c r="BI154" s="353"/>
      <c r="BJ154" s="353"/>
      <c r="BK154" s="353"/>
      <c r="BL154" s="353"/>
      <c r="BM154" s="353"/>
      <c r="BN154" s="353"/>
      <c r="BO154" s="353"/>
      <c r="BP154" s="353"/>
      <c r="BQ154" s="353"/>
      <c r="BR154" s="353"/>
      <c r="BS154" s="353"/>
      <c r="BT154" s="353"/>
      <c r="BU154" s="353"/>
      <c r="BV154" s="353"/>
      <c r="BW154" s="353"/>
      <c r="BX154" s="357"/>
    </row>
    <row r="155" spans="1:76" s="352" customFormat="1">
      <c r="A155" s="351"/>
      <c r="I155" s="353"/>
      <c r="J155" s="354"/>
      <c r="K155" s="353"/>
      <c r="L155" s="353"/>
      <c r="M155" s="353"/>
      <c r="N155" s="353"/>
      <c r="O155" s="353"/>
      <c r="P155" s="353"/>
      <c r="Q155" s="353"/>
      <c r="R155" s="353"/>
      <c r="S155" s="353"/>
      <c r="T155" s="353"/>
      <c r="U155" s="353"/>
      <c r="AC155" s="353"/>
      <c r="AD155" s="353"/>
      <c r="AE155" s="353"/>
      <c r="AF155" s="353"/>
      <c r="AG155" s="353"/>
      <c r="AH155" s="353"/>
      <c r="AI155" s="353"/>
      <c r="AJ155" s="353"/>
      <c r="AK155" s="353"/>
      <c r="AL155" s="353"/>
      <c r="AM155" s="353"/>
      <c r="AN155" s="353"/>
      <c r="AO155" s="353"/>
      <c r="AP155" s="353"/>
      <c r="AQ155" s="353"/>
      <c r="AR155" s="353"/>
      <c r="AS155" s="353"/>
      <c r="AT155" s="353"/>
      <c r="AU155" s="353"/>
      <c r="AV155" s="353"/>
      <c r="AW155" s="353"/>
      <c r="AX155" s="353"/>
      <c r="AY155" s="353"/>
      <c r="AZ155" s="353"/>
      <c r="BA155" s="355"/>
      <c r="BB155" s="356"/>
      <c r="BC155" s="353"/>
      <c r="BD155" s="353"/>
      <c r="BE155" s="353"/>
      <c r="BF155" s="353"/>
      <c r="BG155" s="353"/>
      <c r="BH155" s="353"/>
      <c r="BI155" s="353"/>
      <c r="BJ155" s="353"/>
      <c r="BK155" s="353"/>
      <c r="BL155" s="353"/>
      <c r="BM155" s="353"/>
      <c r="BN155" s="353"/>
      <c r="BO155" s="353"/>
      <c r="BP155" s="353"/>
      <c r="BQ155" s="353"/>
      <c r="BR155" s="353"/>
      <c r="BS155" s="353"/>
      <c r="BT155" s="353"/>
      <c r="BU155" s="353"/>
      <c r="BV155" s="353"/>
      <c r="BW155" s="353"/>
      <c r="BX155" s="357"/>
    </row>
    <row r="156" spans="1:76" s="352" customFormat="1">
      <c r="A156" s="351"/>
      <c r="I156" s="353"/>
      <c r="J156" s="354"/>
      <c r="K156" s="353"/>
      <c r="L156" s="353"/>
      <c r="M156" s="353"/>
      <c r="N156" s="353"/>
      <c r="O156" s="353"/>
      <c r="P156" s="353"/>
      <c r="Q156" s="353"/>
      <c r="R156" s="353"/>
      <c r="S156" s="353"/>
      <c r="T156" s="353"/>
      <c r="U156" s="353"/>
      <c r="AC156" s="353"/>
      <c r="AD156" s="353"/>
      <c r="AE156" s="353"/>
      <c r="AF156" s="353"/>
      <c r="AG156" s="353"/>
      <c r="AH156" s="353"/>
      <c r="AI156" s="353"/>
      <c r="AJ156" s="353"/>
      <c r="AK156" s="353"/>
      <c r="AL156" s="353"/>
      <c r="AM156" s="353"/>
      <c r="AN156" s="353"/>
      <c r="AO156" s="353"/>
      <c r="AP156" s="353"/>
      <c r="AQ156" s="353"/>
      <c r="AR156" s="353"/>
      <c r="AS156" s="353"/>
      <c r="AT156" s="353"/>
      <c r="AU156" s="353"/>
      <c r="AV156" s="353"/>
      <c r="AW156" s="353"/>
      <c r="AX156" s="353"/>
      <c r="AY156" s="353"/>
      <c r="AZ156" s="353"/>
      <c r="BA156" s="355"/>
      <c r="BB156" s="356"/>
      <c r="BC156" s="353"/>
      <c r="BD156" s="353"/>
      <c r="BE156" s="353"/>
      <c r="BF156" s="353"/>
      <c r="BG156" s="353"/>
      <c r="BH156" s="353"/>
      <c r="BI156" s="353"/>
      <c r="BJ156" s="353"/>
      <c r="BK156" s="353"/>
      <c r="BL156" s="353"/>
      <c r="BM156" s="353"/>
      <c r="BN156" s="353"/>
      <c r="BO156" s="353"/>
      <c r="BP156" s="353"/>
      <c r="BQ156" s="353"/>
      <c r="BR156" s="353"/>
      <c r="BS156" s="353"/>
      <c r="BT156" s="353"/>
      <c r="BU156" s="353"/>
      <c r="BV156" s="353"/>
      <c r="BW156" s="353"/>
      <c r="BX156" s="357"/>
    </row>
    <row r="157" spans="1:76" s="352" customFormat="1">
      <c r="A157" s="351"/>
      <c r="I157" s="353"/>
      <c r="J157" s="354"/>
      <c r="K157" s="353"/>
      <c r="L157" s="353"/>
      <c r="M157" s="353"/>
      <c r="N157" s="353"/>
      <c r="O157" s="353"/>
      <c r="P157" s="353"/>
      <c r="Q157" s="353"/>
      <c r="R157" s="353"/>
      <c r="S157" s="353"/>
      <c r="T157" s="353"/>
      <c r="U157" s="353"/>
      <c r="AC157" s="353"/>
      <c r="AD157" s="353"/>
      <c r="AE157" s="353"/>
      <c r="AF157" s="353"/>
      <c r="AG157" s="353"/>
      <c r="AH157" s="353"/>
      <c r="AI157" s="353"/>
      <c r="AJ157" s="353"/>
      <c r="AK157" s="353"/>
      <c r="AL157" s="353"/>
      <c r="AM157" s="353"/>
      <c r="AN157" s="353"/>
      <c r="AO157" s="353"/>
      <c r="AP157" s="353"/>
      <c r="AQ157" s="353"/>
      <c r="AR157" s="353"/>
      <c r="AS157" s="353"/>
      <c r="AT157" s="353"/>
      <c r="AU157" s="353"/>
      <c r="AV157" s="353"/>
      <c r="AW157" s="353"/>
      <c r="AX157" s="353"/>
      <c r="AY157" s="353"/>
      <c r="AZ157" s="353"/>
      <c r="BA157" s="355"/>
      <c r="BB157" s="356"/>
      <c r="BC157" s="353"/>
      <c r="BD157" s="353"/>
      <c r="BE157" s="353"/>
      <c r="BF157" s="353"/>
      <c r="BG157" s="353"/>
      <c r="BH157" s="353"/>
      <c r="BI157" s="353"/>
      <c r="BJ157" s="353"/>
      <c r="BK157" s="353"/>
      <c r="BL157" s="353"/>
      <c r="BM157" s="353"/>
      <c r="BN157" s="353"/>
      <c r="BO157" s="353"/>
      <c r="BP157" s="353"/>
      <c r="BQ157" s="353"/>
      <c r="BR157" s="353"/>
      <c r="BS157" s="353"/>
      <c r="BT157" s="353"/>
      <c r="BU157" s="353"/>
      <c r="BV157" s="353"/>
      <c r="BW157" s="353"/>
      <c r="BX157" s="357"/>
    </row>
    <row r="158" spans="1:76" s="352" customFormat="1">
      <c r="A158" s="351"/>
      <c r="I158" s="353"/>
      <c r="J158" s="354"/>
      <c r="K158" s="353"/>
      <c r="L158" s="353"/>
      <c r="M158" s="353"/>
      <c r="N158" s="353"/>
      <c r="O158" s="353"/>
      <c r="P158" s="353"/>
      <c r="Q158" s="353"/>
      <c r="R158" s="353"/>
      <c r="S158" s="353"/>
      <c r="T158" s="353"/>
      <c r="U158" s="353"/>
      <c r="AC158" s="353"/>
      <c r="AD158" s="353"/>
      <c r="AE158" s="353"/>
      <c r="AF158" s="353"/>
      <c r="AG158" s="353"/>
      <c r="AH158" s="353"/>
      <c r="AI158" s="353"/>
      <c r="AJ158" s="353"/>
      <c r="AK158" s="353"/>
      <c r="AL158" s="353"/>
      <c r="AM158" s="353"/>
      <c r="AN158" s="353"/>
      <c r="AO158" s="353"/>
      <c r="AP158" s="353"/>
      <c r="AQ158" s="353"/>
      <c r="AR158" s="353"/>
      <c r="AS158" s="353"/>
      <c r="AT158" s="353"/>
      <c r="AU158" s="353"/>
      <c r="AV158" s="353"/>
      <c r="AW158" s="353"/>
      <c r="AX158" s="353"/>
      <c r="AY158" s="353"/>
      <c r="AZ158" s="353"/>
      <c r="BA158" s="355"/>
      <c r="BB158" s="356"/>
      <c r="BC158" s="353"/>
      <c r="BD158" s="353"/>
      <c r="BE158" s="353"/>
      <c r="BF158" s="353"/>
      <c r="BG158" s="353"/>
      <c r="BH158" s="353"/>
      <c r="BI158" s="353"/>
      <c r="BJ158" s="353"/>
      <c r="BK158" s="353"/>
      <c r="BL158" s="353"/>
      <c r="BM158" s="353"/>
      <c r="BN158" s="353"/>
      <c r="BO158" s="353"/>
      <c r="BP158" s="353"/>
      <c r="BQ158" s="353"/>
      <c r="BR158" s="353"/>
      <c r="BS158" s="353"/>
      <c r="BT158" s="353"/>
      <c r="BU158" s="353"/>
      <c r="BV158" s="353"/>
      <c r="BW158" s="353"/>
      <c r="BX158" s="357"/>
    </row>
    <row r="159" spans="1:76" s="352" customFormat="1">
      <c r="A159" s="351"/>
      <c r="I159" s="353"/>
      <c r="J159" s="354"/>
      <c r="K159" s="353"/>
      <c r="L159" s="353"/>
      <c r="M159" s="353"/>
      <c r="N159" s="353"/>
      <c r="O159" s="353"/>
      <c r="P159" s="353"/>
      <c r="Q159" s="353"/>
      <c r="R159" s="353"/>
      <c r="S159" s="353"/>
      <c r="T159" s="353"/>
      <c r="U159" s="353"/>
      <c r="AC159" s="353"/>
      <c r="AD159" s="353"/>
      <c r="AE159" s="353"/>
      <c r="AF159" s="353"/>
      <c r="AG159" s="353"/>
      <c r="AH159" s="353"/>
      <c r="AI159" s="353"/>
      <c r="AJ159" s="353"/>
      <c r="AK159" s="353"/>
      <c r="AL159" s="353"/>
      <c r="AM159" s="353"/>
      <c r="AN159" s="353"/>
      <c r="AO159" s="353"/>
      <c r="AP159" s="353"/>
      <c r="AQ159" s="353"/>
      <c r="AR159" s="353"/>
      <c r="AS159" s="353"/>
      <c r="AT159" s="353"/>
      <c r="AU159" s="353"/>
      <c r="AV159" s="353"/>
      <c r="AW159" s="353"/>
      <c r="AX159" s="353"/>
      <c r="AY159" s="353"/>
      <c r="AZ159" s="353"/>
      <c r="BA159" s="355"/>
      <c r="BB159" s="356"/>
      <c r="BC159" s="353"/>
      <c r="BD159" s="353"/>
      <c r="BE159" s="353"/>
      <c r="BF159" s="353"/>
      <c r="BG159" s="353"/>
      <c r="BH159" s="353"/>
      <c r="BI159" s="353"/>
      <c r="BJ159" s="353"/>
      <c r="BK159" s="353"/>
      <c r="BL159" s="353"/>
      <c r="BM159" s="353"/>
      <c r="BN159" s="353"/>
      <c r="BO159" s="353"/>
      <c r="BP159" s="353"/>
      <c r="BQ159" s="353"/>
      <c r="BR159" s="353"/>
      <c r="BS159" s="353"/>
      <c r="BT159" s="353"/>
      <c r="BU159" s="353"/>
      <c r="BV159" s="353"/>
      <c r="BW159" s="353"/>
      <c r="BX159" s="357"/>
    </row>
    <row r="160" spans="1:76" s="352" customFormat="1">
      <c r="A160" s="351"/>
      <c r="I160" s="353"/>
      <c r="J160" s="354"/>
      <c r="K160" s="353"/>
      <c r="L160" s="353"/>
      <c r="M160" s="353"/>
      <c r="N160" s="353"/>
      <c r="O160" s="353"/>
      <c r="P160" s="353"/>
      <c r="Q160" s="353"/>
      <c r="R160" s="353"/>
      <c r="S160" s="353"/>
      <c r="T160" s="353"/>
      <c r="U160" s="353"/>
      <c r="AC160" s="353"/>
      <c r="AD160" s="353"/>
      <c r="AE160" s="353"/>
      <c r="AF160" s="353"/>
      <c r="AG160" s="353"/>
      <c r="AH160" s="353"/>
      <c r="AI160" s="353"/>
      <c r="AJ160" s="353"/>
      <c r="AK160" s="353"/>
      <c r="AL160" s="353"/>
      <c r="AM160" s="353"/>
      <c r="AN160" s="353"/>
      <c r="AO160" s="353"/>
      <c r="AP160" s="353"/>
      <c r="AQ160" s="353"/>
      <c r="AR160" s="353"/>
      <c r="AS160" s="353"/>
      <c r="AT160" s="353"/>
      <c r="AU160" s="353"/>
      <c r="AV160" s="353"/>
      <c r="AW160" s="353"/>
      <c r="AX160" s="353"/>
      <c r="AY160" s="353"/>
      <c r="AZ160" s="353"/>
      <c r="BA160" s="355"/>
      <c r="BB160" s="356"/>
      <c r="BC160" s="353"/>
      <c r="BD160" s="353"/>
      <c r="BE160" s="353"/>
      <c r="BF160" s="353"/>
      <c r="BG160" s="353"/>
      <c r="BH160" s="353"/>
      <c r="BI160" s="353"/>
      <c r="BJ160" s="353"/>
      <c r="BK160" s="353"/>
      <c r="BL160" s="353"/>
      <c r="BM160" s="353"/>
      <c r="BN160" s="353"/>
      <c r="BO160" s="353"/>
      <c r="BP160" s="353"/>
      <c r="BQ160" s="353"/>
      <c r="BR160" s="353"/>
      <c r="BS160" s="353"/>
      <c r="BT160" s="353"/>
      <c r="BU160" s="353"/>
      <c r="BV160" s="353"/>
      <c r="BW160" s="353"/>
      <c r="BX160" s="357"/>
    </row>
    <row r="161" spans="1:76" s="352" customFormat="1">
      <c r="A161" s="351"/>
      <c r="I161" s="353"/>
      <c r="J161" s="354"/>
      <c r="K161" s="353"/>
      <c r="L161" s="353"/>
      <c r="M161" s="353"/>
      <c r="N161" s="353"/>
      <c r="O161" s="353"/>
      <c r="P161" s="353"/>
      <c r="Q161" s="353"/>
      <c r="R161" s="353"/>
      <c r="S161" s="353"/>
      <c r="T161" s="353"/>
      <c r="U161" s="353"/>
      <c r="AC161" s="353"/>
      <c r="AD161" s="353"/>
      <c r="AE161" s="353"/>
      <c r="AF161" s="353"/>
      <c r="AG161" s="353"/>
      <c r="AH161" s="353"/>
      <c r="AI161" s="353"/>
      <c r="AJ161" s="353"/>
      <c r="AK161" s="353"/>
      <c r="AL161" s="353"/>
      <c r="AM161" s="353"/>
      <c r="AN161" s="353"/>
      <c r="AO161" s="353"/>
      <c r="AP161" s="353"/>
      <c r="AQ161" s="353"/>
      <c r="AR161" s="353"/>
      <c r="AS161" s="353"/>
      <c r="AT161" s="353"/>
      <c r="AU161" s="353"/>
      <c r="AV161" s="353"/>
      <c r="AW161" s="353"/>
      <c r="AX161" s="353"/>
      <c r="AY161" s="353"/>
      <c r="AZ161" s="353"/>
      <c r="BA161" s="355"/>
      <c r="BB161" s="356"/>
      <c r="BC161" s="353"/>
      <c r="BD161" s="353"/>
      <c r="BE161" s="353"/>
      <c r="BF161" s="353"/>
      <c r="BG161" s="353"/>
      <c r="BH161" s="353"/>
      <c r="BI161" s="353"/>
      <c r="BJ161" s="353"/>
      <c r="BK161" s="353"/>
      <c r="BL161" s="353"/>
      <c r="BM161" s="353"/>
      <c r="BN161" s="353"/>
      <c r="BO161" s="353"/>
      <c r="BP161" s="353"/>
      <c r="BQ161" s="353"/>
      <c r="BR161" s="353"/>
      <c r="BS161" s="353"/>
      <c r="BT161" s="353"/>
      <c r="BU161" s="353"/>
      <c r="BV161" s="353"/>
      <c r="BW161" s="353"/>
      <c r="BX161" s="357"/>
    </row>
    <row r="162" spans="1:76" s="352" customFormat="1">
      <c r="A162" s="351"/>
      <c r="I162" s="353"/>
      <c r="J162" s="354"/>
      <c r="K162" s="353"/>
      <c r="L162" s="353"/>
      <c r="M162" s="353"/>
      <c r="N162" s="353"/>
      <c r="O162" s="353"/>
      <c r="P162" s="353"/>
      <c r="Q162" s="353"/>
      <c r="R162" s="353"/>
      <c r="S162" s="353"/>
      <c r="T162" s="353"/>
      <c r="U162" s="353"/>
      <c r="AC162" s="353"/>
      <c r="AD162" s="353"/>
      <c r="AE162" s="353"/>
      <c r="AF162" s="353"/>
      <c r="AG162" s="353"/>
      <c r="AH162" s="353"/>
      <c r="AI162" s="353"/>
      <c r="AJ162" s="353"/>
      <c r="AK162" s="353"/>
      <c r="AL162" s="353"/>
      <c r="AM162" s="353"/>
      <c r="AN162" s="353"/>
      <c r="AO162" s="353"/>
      <c r="AP162" s="353"/>
      <c r="AQ162" s="353"/>
      <c r="AR162" s="353"/>
      <c r="AS162" s="353"/>
      <c r="AT162" s="353"/>
      <c r="AU162" s="353"/>
      <c r="AV162" s="353"/>
      <c r="AW162" s="353"/>
      <c r="AX162" s="353"/>
      <c r="AY162" s="353"/>
      <c r="AZ162" s="353"/>
      <c r="BA162" s="355"/>
      <c r="BB162" s="356"/>
      <c r="BC162" s="353"/>
      <c r="BD162" s="353"/>
      <c r="BE162" s="353"/>
      <c r="BF162" s="353"/>
      <c r="BG162" s="353"/>
      <c r="BH162" s="353"/>
      <c r="BI162" s="353"/>
      <c r="BJ162" s="353"/>
      <c r="BK162" s="353"/>
      <c r="BL162" s="353"/>
      <c r="BM162" s="353"/>
      <c r="BN162" s="353"/>
      <c r="BO162" s="353"/>
      <c r="BP162" s="353"/>
      <c r="BQ162" s="353"/>
      <c r="BR162" s="353"/>
      <c r="BS162" s="353"/>
      <c r="BT162" s="353"/>
      <c r="BU162" s="353"/>
      <c r="BV162" s="353"/>
      <c r="BW162" s="353"/>
      <c r="BX162" s="357"/>
    </row>
    <row r="163" spans="1:76" s="352" customFormat="1">
      <c r="A163" s="351"/>
      <c r="I163" s="353"/>
      <c r="J163" s="354"/>
      <c r="K163" s="353"/>
      <c r="L163" s="353"/>
      <c r="M163" s="353"/>
      <c r="N163" s="353"/>
      <c r="O163" s="353"/>
      <c r="P163" s="353"/>
      <c r="Q163" s="353"/>
      <c r="R163" s="353"/>
      <c r="S163" s="353"/>
      <c r="T163" s="353"/>
      <c r="U163" s="353"/>
      <c r="AC163" s="353"/>
      <c r="AD163" s="353"/>
      <c r="AE163" s="353"/>
      <c r="AF163" s="353"/>
      <c r="AG163" s="353"/>
      <c r="AH163" s="353"/>
      <c r="AI163" s="353"/>
      <c r="AJ163" s="353"/>
      <c r="AK163" s="353"/>
      <c r="AL163" s="353"/>
      <c r="AM163" s="353"/>
      <c r="AN163" s="353"/>
      <c r="AO163" s="353"/>
      <c r="AP163" s="353"/>
      <c r="AQ163" s="353"/>
      <c r="AR163" s="353"/>
      <c r="AS163" s="353"/>
      <c r="AT163" s="353"/>
      <c r="AU163" s="353"/>
      <c r="AV163" s="353"/>
      <c r="AW163" s="353"/>
      <c r="AX163" s="353"/>
      <c r="AY163" s="353"/>
      <c r="AZ163" s="353"/>
      <c r="BA163" s="355"/>
      <c r="BB163" s="356"/>
      <c r="BC163" s="353"/>
      <c r="BD163" s="353"/>
      <c r="BE163" s="353"/>
      <c r="BF163" s="353"/>
      <c r="BG163" s="353"/>
      <c r="BH163" s="353"/>
      <c r="BI163" s="353"/>
      <c r="BJ163" s="353"/>
      <c r="BK163" s="353"/>
      <c r="BL163" s="353"/>
      <c r="BM163" s="353"/>
      <c r="BN163" s="353"/>
      <c r="BO163" s="353"/>
      <c r="BP163" s="353"/>
      <c r="BQ163" s="353"/>
      <c r="BR163" s="353"/>
      <c r="BS163" s="353"/>
      <c r="BT163" s="353"/>
      <c r="BU163" s="353"/>
      <c r="BV163" s="353"/>
      <c r="BW163" s="353"/>
      <c r="BX163" s="357"/>
    </row>
    <row r="164" spans="1:76" s="352" customFormat="1">
      <c r="A164" s="351"/>
      <c r="I164" s="353"/>
      <c r="J164" s="354"/>
      <c r="K164" s="353"/>
      <c r="L164" s="353"/>
      <c r="M164" s="353"/>
      <c r="N164" s="353"/>
      <c r="O164" s="353"/>
      <c r="P164" s="353"/>
      <c r="Q164" s="353"/>
      <c r="R164" s="353"/>
      <c r="S164" s="353"/>
      <c r="T164" s="353"/>
      <c r="U164" s="353"/>
      <c r="AC164" s="353"/>
      <c r="AD164" s="353"/>
      <c r="AE164" s="353"/>
      <c r="AF164" s="353"/>
      <c r="AG164" s="353"/>
      <c r="AH164" s="353"/>
      <c r="AI164" s="353"/>
      <c r="AJ164" s="353"/>
      <c r="AK164" s="353"/>
      <c r="AL164" s="353"/>
      <c r="AM164" s="353"/>
      <c r="AN164" s="353"/>
      <c r="AO164" s="353"/>
      <c r="AP164" s="353"/>
      <c r="AQ164" s="353"/>
      <c r="AR164" s="353"/>
      <c r="AS164" s="353"/>
      <c r="AT164" s="353"/>
      <c r="AU164" s="353"/>
      <c r="AV164" s="353"/>
      <c r="AW164" s="353"/>
      <c r="AX164" s="353"/>
      <c r="AY164" s="353"/>
      <c r="AZ164" s="353"/>
      <c r="BA164" s="355"/>
      <c r="BB164" s="356"/>
      <c r="BC164" s="353"/>
      <c r="BD164" s="353"/>
      <c r="BE164" s="353"/>
      <c r="BF164" s="353"/>
      <c r="BG164" s="353"/>
      <c r="BH164" s="353"/>
      <c r="BI164" s="353"/>
      <c r="BJ164" s="353"/>
      <c r="BK164" s="353"/>
      <c r="BL164" s="353"/>
      <c r="BM164" s="353"/>
      <c r="BN164" s="353"/>
      <c r="BO164" s="353"/>
      <c r="BP164" s="353"/>
      <c r="BQ164" s="353"/>
      <c r="BR164" s="353"/>
      <c r="BS164" s="353"/>
      <c r="BT164" s="353"/>
      <c r="BU164" s="353"/>
      <c r="BV164" s="353"/>
      <c r="BW164" s="353"/>
      <c r="BX164" s="357"/>
    </row>
    <row r="165" spans="1:76" s="352" customFormat="1">
      <c r="A165" s="351"/>
      <c r="I165" s="353"/>
      <c r="J165" s="354"/>
      <c r="K165" s="353"/>
      <c r="L165" s="353"/>
      <c r="M165" s="353"/>
      <c r="N165" s="353"/>
      <c r="O165" s="353"/>
      <c r="P165" s="353"/>
      <c r="Q165" s="353"/>
      <c r="R165" s="353"/>
      <c r="S165" s="353"/>
      <c r="T165" s="353"/>
      <c r="U165" s="353"/>
      <c r="AC165" s="353"/>
      <c r="AD165" s="353"/>
      <c r="AE165" s="353"/>
      <c r="AF165" s="353"/>
      <c r="AG165" s="353"/>
      <c r="AH165" s="353"/>
      <c r="AI165" s="353"/>
      <c r="AJ165" s="353"/>
      <c r="AK165" s="353"/>
      <c r="AL165" s="353"/>
      <c r="AM165" s="353"/>
      <c r="AN165" s="353"/>
      <c r="AO165" s="353"/>
      <c r="AP165" s="353"/>
      <c r="AQ165" s="353"/>
      <c r="AR165" s="353"/>
      <c r="AS165" s="353"/>
      <c r="AT165" s="353"/>
      <c r="AU165" s="353"/>
      <c r="AV165" s="353"/>
      <c r="AW165" s="353"/>
      <c r="AX165" s="353"/>
      <c r="AY165" s="353"/>
      <c r="AZ165" s="353"/>
      <c r="BA165" s="355"/>
      <c r="BB165" s="356"/>
      <c r="BC165" s="353"/>
      <c r="BD165" s="353"/>
      <c r="BE165" s="353"/>
      <c r="BF165" s="353"/>
      <c r="BG165" s="353"/>
      <c r="BH165" s="353"/>
      <c r="BI165" s="353"/>
      <c r="BJ165" s="353"/>
      <c r="BK165" s="353"/>
      <c r="BL165" s="353"/>
      <c r="BM165" s="353"/>
      <c r="BN165" s="353"/>
      <c r="BO165" s="353"/>
      <c r="BP165" s="353"/>
      <c r="BQ165" s="353"/>
      <c r="BR165" s="353"/>
      <c r="BS165" s="353"/>
      <c r="BT165" s="353"/>
      <c r="BU165" s="353"/>
      <c r="BV165" s="353"/>
      <c r="BW165" s="353"/>
      <c r="BX165" s="357"/>
    </row>
    <row r="166" spans="1:76" s="352" customFormat="1">
      <c r="A166" s="351"/>
      <c r="I166" s="353"/>
      <c r="J166" s="354"/>
      <c r="K166" s="353"/>
      <c r="L166" s="353"/>
      <c r="M166" s="353"/>
      <c r="N166" s="353"/>
      <c r="O166" s="353"/>
      <c r="P166" s="353"/>
      <c r="Q166" s="353"/>
      <c r="R166" s="353"/>
      <c r="S166" s="353"/>
      <c r="T166" s="353"/>
      <c r="U166" s="353"/>
      <c r="AC166" s="353"/>
      <c r="AD166" s="353"/>
      <c r="AE166" s="353"/>
      <c r="AF166" s="353"/>
      <c r="AG166" s="353"/>
      <c r="AH166" s="353"/>
      <c r="AI166" s="353"/>
      <c r="AJ166" s="353"/>
      <c r="AK166" s="353"/>
      <c r="AL166" s="353"/>
      <c r="AM166" s="353"/>
      <c r="AN166" s="353"/>
      <c r="AO166" s="353"/>
      <c r="AP166" s="353"/>
      <c r="AQ166" s="353"/>
      <c r="AR166" s="353"/>
      <c r="AS166" s="353"/>
      <c r="AT166" s="353"/>
      <c r="AU166" s="353"/>
      <c r="AV166" s="353"/>
      <c r="AW166" s="353"/>
      <c r="AX166" s="353"/>
      <c r="AY166" s="353"/>
      <c r="AZ166" s="353"/>
      <c r="BA166" s="355"/>
      <c r="BB166" s="356"/>
      <c r="BC166" s="353"/>
      <c r="BD166" s="353"/>
      <c r="BE166" s="353"/>
      <c r="BF166" s="353"/>
      <c r="BG166" s="353"/>
      <c r="BH166" s="353"/>
      <c r="BI166" s="353"/>
      <c r="BJ166" s="353"/>
      <c r="BK166" s="353"/>
      <c r="BL166" s="353"/>
      <c r="BM166" s="353"/>
      <c r="BN166" s="353"/>
      <c r="BO166" s="353"/>
      <c r="BP166" s="353"/>
      <c r="BQ166" s="353"/>
      <c r="BR166" s="353"/>
      <c r="BS166" s="353"/>
      <c r="BT166" s="353"/>
      <c r="BU166" s="353"/>
      <c r="BV166" s="353"/>
      <c r="BW166" s="353"/>
      <c r="BX166" s="357"/>
    </row>
    <row r="167" spans="1:76" s="352" customFormat="1">
      <c r="A167" s="351"/>
      <c r="I167" s="353"/>
      <c r="J167" s="354"/>
      <c r="K167" s="353"/>
      <c r="L167" s="353"/>
      <c r="M167" s="353"/>
      <c r="N167" s="353"/>
      <c r="O167" s="353"/>
      <c r="P167" s="353"/>
      <c r="Q167" s="353"/>
      <c r="R167" s="353"/>
      <c r="S167" s="353"/>
      <c r="T167" s="353"/>
      <c r="U167" s="353"/>
      <c r="AC167" s="353"/>
      <c r="AD167" s="353"/>
      <c r="AE167" s="353"/>
      <c r="AF167" s="353"/>
      <c r="AG167" s="353"/>
      <c r="AH167" s="353"/>
      <c r="AI167" s="353"/>
      <c r="AJ167" s="353"/>
      <c r="AK167" s="353"/>
      <c r="AL167" s="353"/>
      <c r="AM167" s="353"/>
      <c r="AN167" s="353"/>
      <c r="AO167" s="353"/>
      <c r="AP167" s="353"/>
      <c r="AQ167" s="353"/>
      <c r="AR167" s="353"/>
      <c r="AS167" s="353"/>
      <c r="AT167" s="353"/>
      <c r="AU167" s="353"/>
      <c r="AV167" s="353"/>
      <c r="AW167" s="353"/>
      <c r="AX167" s="353"/>
      <c r="AY167" s="353"/>
      <c r="AZ167" s="353"/>
      <c r="BA167" s="355"/>
      <c r="BB167" s="356"/>
      <c r="BC167" s="353"/>
      <c r="BD167" s="353"/>
      <c r="BE167" s="353"/>
      <c r="BF167" s="353"/>
      <c r="BG167" s="353"/>
      <c r="BH167" s="353"/>
      <c r="BI167" s="353"/>
      <c r="BJ167" s="353"/>
      <c r="BK167" s="353"/>
      <c r="BL167" s="353"/>
      <c r="BM167" s="353"/>
      <c r="BN167" s="353"/>
      <c r="BO167" s="353"/>
      <c r="BP167" s="353"/>
      <c r="BQ167" s="353"/>
      <c r="BR167" s="353"/>
      <c r="BS167" s="353"/>
      <c r="BT167" s="353"/>
      <c r="BU167" s="353"/>
      <c r="BV167" s="353"/>
      <c r="BW167" s="353"/>
      <c r="BX167" s="357"/>
    </row>
    <row r="168" spans="1:76" s="352" customFormat="1">
      <c r="A168" s="351"/>
      <c r="I168" s="353"/>
      <c r="J168" s="354"/>
      <c r="K168" s="353"/>
      <c r="L168" s="353"/>
      <c r="M168" s="353"/>
      <c r="N168" s="353"/>
      <c r="O168" s="353"/>
      <c r="P168" s="353"/>
      <c r="Q168" s="353"/>
      <c r="R168" s="353"/>
      <c r="S168" s="353"/>
      <c r="T168" s="353"/>
      <c r="U168" s="353"/>
      <c r="AC168" s="353"/>
      <c r="AD168" s="353"/>
      <c r="AE168" s="353"/>
      <c r="AF168" s="353"/>
      <c r="AG168" s="353"/>
      <c r="AH168" s="353"/>
      <c r="AI168" s="353"/>
      <c r="AJ168" s="353"/>
      <c r="AK168" s="353"/>
      <c r="AL168" s="353"/>
      <c r="AM168" s="353"/>
      <c r="AN168" s="353"/>
      <c r="AO168" s="353"/>
      <c r="AP168" s="353"/>
      <c r="AQ168" s="353"/>
      <c r="AR168" s="353"/>
      <c r="AS168" s="353"/>
      <c r="AT168" s="353"/>
      <c r="AU168" s="353"/>
      <c r="AV168" s="353"/>
      <c r="AW168" s="353"/>
      <c r="AX168" s="353"/>
      <c r="AY168" s="353"/>
      <c r="AZ168" s="353"/>
      <c r="BA168" s="355"/>
      <c r="BB168" s="356"/>
      <c r="BC168" s="353"/>
      <c r="BD168" s="353"/>
      <c r="BE168" s="353"/>
      <c r="BF168" s="353"/>
      <c r="BG168" s="353"/>
      <c r="BH168" s="353"/>
      <c r="BI168" s="353"/>
      <c r="BJ168" s="353"/>
      <c r="BK168" s="353"/>
      <c r="BL168" s="353"/>
      <c r="BM168" s="353"/>
      <c r="BN168" s="353"/>
      <c r="BO168" s="353"/>
      <c r="BP168" s="353"/>
      <c r="BQ168" s="353"/>
      <c r="BR168" s="353"/>
      <c r="BS168" s="353"/>
      <c r="BT168" s="353"/>
      <c r="BU168" s="353"/>
      <c r="BV168" s="353"/>
      <c r="BW168" s="353"/>
      <c r="BX168" s="357"/>
    </row>
    <row r="169" spans="1:76" s="352" customFormat="1">
      <c r="A169" s="351"/>
      <c r="I169" s="353"/>
      <c r="J169" s="354"/>
      <c r="K169" s="353"/>
      <c r="L169" s="353"/>
      <c r="M169" s="353"/>
      <c r="N169" s="353"/>
      <c r="O169" s="353"/>
      <c r="P169" s="353"/>
      <c r="Q169" s="353"/>
      <c r="R169" s="353"/>
      <c r="S169" s="353"/>
      <c r="T169" s="353"/>
      <c r="U169" s="353"/>
      <c r="AC169" s="353"/>
      <c r="AD169" s="353"/>
      <c r="AE169" s="353"/>
      <c r="AF169" s="353"/>
      <c r="AG169" s="353"/>
      <c r="AH169" s="353"/>
      <c r="AI169" s="353"/>
      <c r="AJ169" s="353"/>
      <c r="AK169" s="353"/>
      <c r="AL169" s="353"/>
      <c r="AM169" s="353"/>
      <c r="AN169" s="353"/>
      <c r="AO169" s="353"/>
      <c r="AP169" s="353"/>
      <c r="AQ169" s="353"/>
      <c r="AR169" s="353"/>
      <c r="AS169" s="353"/>
      <c r="AT169" s="353"/>
      <c r="AU169" s="353"/>
      <c r="AV169" s="353"/>
      <c r="AW169" s="353"/>
      <c r="AX169" s="353"/>
      <c r="AY169" s="353"/>
      <c r="AZ169" s="353"/>
      <c r="BA169" s="355"/>
      <c r="BB169" s="356"/>
      <c r="BC169" s="353"/>
      <c r="BD169" s="353"/>
      <c r="BE169" s="353"/>
      <c r="BF169" s="353"/>
      <c r="BG169" s="353"/>
      <c r="BH169" s="353"/>
      <c r="BI169" s="353"/>
      <c r="BJ169" s="353"/>
      <c r="BK169" s="353"/>
      <c r="BL169" s="353"/>
      <c r="BM169" s="353"/>
      <c r="BN169" s="353"/>
      <c r="BO169" s="353"/>
      <c r="BP169" s="353"/>
      <c r="BQ169" s="353"/>
      <c r="BR169" s="353"/>
      <c r="BS169" s="353"/>
      <c r="BT169" s="353"/>
      <c r="BU169" s="353"/>
      <c r="BV169" s="353"/>
      <c r="BW169" s="353"/>
      <c r="BX169" s="357"/>
    </row>
    <row r="170" spans="1:76" s="352" customFormat="1">
      <c r="A170" s="351"/>
      <c r="I170" s="353"/>
      <c r="J170" s="354"/>
      <c r="K170" s="353"/>
      <c r="L170" s="353"/>
      <c r="M170" s="353"/>
      <c r="N170" s="353"/>
      <c r="O170" s="353"/>
      <c r="P170" s="353"/>
      <c r="Q170" s="353"/>
      <c r="R170" s="353"/>
      <c r="S170" s="353"/>
      <c r="T170" s="353"/>
      <c r="U170" s="353"/>
      <c r="AC170" s="353"/>
      <c r="AD170" s="353"/>
      <c r="AE170" s="353"/>
      <c r="AF170" s="353"/>
      <c r="AG170" s="353"/>
      <c r="AH170" s="353"/>
      <c r="AI170" s="353"/>
      <c r="AJ170" s="353"/>
      <c r="AK170" s="353"/>
      <c r="AL170" s="353"/>
      <c r="AM170" s="353"/>
      <c r="AN170" s="353"/>
      <c r="AO170" s="353"/>
      <c r="AP170" s="353"/>
      <c r="AQ170" s="353"/>
      <c r="AR170" s="353"/>
      <c r="AS170" s="353"/>
      <c r="AT170" s="353"/>
      <c r="AU170" s="353"/>
      <c r="AV170" s="353"/>
      <c r="AW170" s="353"/>
      <c r="AX170" s="353"/>
      <c r="AY170" s="353"/>
      <c r="AZ170" s="353"/>
      <c r="BA170" s="355"/>
      <c r="BB170" s="356"/>
      <c r="BC170" s="353"/>
      <c r="BD170" s="353"/>
      <c r="BE170" s="353"/>
      <c r="BF170" s="353"/>
      <c r="BG170" s="353"/>
      <c r="BH170" s="353"/>
      <c r="BI170" s="353"/>
      <c r="BJ170" s="353"/>
      <c r="BK170" s="353"/>
      <c r="BL170" s="353"/>
      <c r="BM170" s="353"/>
      <c r="BN170" s="353"/>
      <c r="BO170" s="353"/>
      <c r="BP170" s="353"/>
      <c r="BQ170" s="353"/>
      <c r="BR170" s="353"/>
      <c r="BS170" s="353"/>
      <c r="BT170" s="353"/>
      <c r="BU170" s="353"/>
      <c r="BV170" s="353"/>
      <c r="BW170" s="353"/>
      <c r="BX170" s="357"/>
    </row>
    <row r="171" spans="1:76" s="352" customFormat="1">
      <c r="A171" s="351"/>
      <c r="I171" s="353"/>
      <c r="J171" s="354"/>
      <c r="K171" s="353"/>
      <c r="L171" s="353"/>
      <c r="M171" s="353"/>
      <c r="N171" s="353"/>
      <c r="O171" s="353"/>
      <c r="P171" s="353"/>
      <c r="Q171" s="353"/>
      <c r="R171" s="353"/>
      <c r="S171" s="353"/>
      <c r="T171" s="353"/>
      <c r="U171" s="353"/>
      <c r="AC171" s="353"/>
      <c r="AD171" s="353"/>
      <c r="AE171" s="353"/>
      <c r="AF171" s="353"/>
      <c r="AG171" s="353"/>
      <c r="AH171" s="353"/>
      <c r="AI171" s="353"/>
      <c r="AJ171" s="353"/>
      <c r="AK171" s="353"/>
      <c r="AL171" s="353"/>
      <c r="AM171" s="353"/>
      <c r="AN171" s="353"/>
      <c r="AO171" s="353"/>
      <c r="AP171" s="353"/>
      <c r="AQ171" s="353"/>
      <c r="AR171" s="353"/>
      <c r="AS171" s="353"/>
      <c r="AT171" s="353"/>
      <c r="AU171" s="353"/>
      <c r="AV171" s="353"/>
      <c r="AW171" s="353"/>
      <c r="AX171" s="353"/>
      <c r="AY171" s="353"/>
      <c r="AZ171" s="353"/>
      <c r="BA171" s="355"/>
      <c r="BB171" s="356"/>
      <c r="BC171" s="353"/>
      <c r="BD171" s="353"/>
      <c r="BE171" s="353"/>
      <c r="BF171" s="353"/>
      <c r="BG171" s="353"/>
      <c r="BH171" s="353"/>
      <c r="BI171" s="353"/>
      <c r="BJ171" s="353"/>
      <c r="BK171" s="353"/>
      <c r="BL171" s="353"/>
      <c r="BM171" s="353"/>
      <c r="BN171" s="353"/>
      <c r="BO171" s="353"/>
      <c r="BP171" s="353"/>
      <c r="BQ171" s="353"/>
      <c r="BR171" s="353"/>
      <c r="BS171" s="353"/>
      <c r="BT171" s="353"/>
      <c r="BU171" s="353"/>
      <c r="BV171" s="353"/>
      <c r="BW171" s="353"/>
      <c r="BX171" s="357"/>
    </row>
    <row r="172" spans="1:76" s="352" customFormat="1">
      <c r="A172" s="351"/>
      <c r="I172" s="353"/>
      <c r="J172" s="354"/>
      <c r="K172" s="353"/>
      <c r="L172" s="353"/>
      <c r="M172" s="353"/>
      <c r="N172" s="353"/>
      <c r="O172" s="353"/>
      <c r="P172" s="353"/>
      <c r="Q172" s="353"/>
      <c r="R172" s="353"/>
      <c r="S172" s="353"/>
      <c r="T172" s="353"/>
      <c r="U172" s="353"/>
      <c r="AC172" s="353"/>
      <c r="AD172" s="353"/>
      <c r="AE172" s="353"/>
      <c r="AF172" s="353"/>
      <c r="AG172" s="353"/>
      <c r="AH172" s="353"/>
      <c r="AI172" s="353"/>
      <c r="AJ172" s="353"/>
      <c r="AK172" s="353"/>
      <c r="AL172" s="353"/>
      <c r="AM172" s="353"/>
      <c r="AN172" s="353"/>
      <c r="AO172" s="353"/>
      <c r="AP172" s="353"/>
      <c r="AQ172" s="353"/>
      <c r="AR172" s="353"/>
      <c r="AS172" s="353"/>
      <c r="AT172" s="353"/>
      <c r="AU172" s="353"/>
      <c r="AV172" s="353"/>
      <c r="AW172" s="353"/>
      <c r="AX172" s="353"/>
      <c r="AY172" s="353"/>
      <c r="AZ172" s="353"/>
      <c r="BA172" s="355"/>
      <c r="BB172" s="356"/>
      <c r="BC172" s="353"/>
      <c r="BD172" s="353"/>
      <c r="BE172" s="353"/>
      <c r="BF172" s="353"/>
      <c r="BG172" s="353"/>
      <c r="BH172" s="353"/>
      <c r="BI172" s="353"/>
      <c r="BJ172" s="353"/>
      <c r="BK172" s="353"/>
      <c r="BL172" s="353"/>
      <c r="BM172" s="353"/>
      <c r="BN172" s="353"/>
      <c r="BO172" s="353"/>
      <c r="BP172" s="353"/>
      <c r="BQ172" s="353"/>
      <c r="BR172" s="353"/>
      <c r="BS172" s="353"/>
      <c r="BT172" s="353"/>
      <c r="BU172" s="353"/>
      <c r="BV172" s="353"/>
      <c r="BW172" s="353"/>
      <c r="BX172" s="357"/>
    </row>
    <row r="173" spans="1:76" s="352" customFormat="1">
      <c r="A173" s="351"/>
      <c r="I173" s="353"/>
      <c r="J173" s="354"/>
      <c r="K173" s="353"/>
      <c r="L173" s="353"/>
      <c r="M173" s="353"/>
      <c r="N173" s="353"/>
      <c r="O173" s="353"/>
      <c r="P173" s="353"/>
      <c r="Q173" s="353"/>
      <c r="R173" s="353"/>
      <c r="S173" s="353"/>
      <c r="T173" s="353"/>
      <c r="U173" s="353"/>
      <c r="AC173" s="353"/>
      <c r="AD173" s="353"/>
      <c r="AE173" s="353"/>
      <c r="AF173" s="353"/>
      <c r="AG173" s="353"/>
      <c r="AH173" s="353"/>
      <c r="AI173" s="353"/>
      <c r="AJ173" s="353"/>
      <c r="AK173" s="353"/>
      <c r="AL173" s="353"/>
      <c r="AM173" s="353"/>
      <c r="AN173" s="353"/>
      <c r="AO173" s="353"/>
      <c r="AP173" s="353"/>
      <c r="AQ173" s="353"/>
      <c r="AR173" s="353"/>
      <c r="AS173" s="353"/>
      <c r="AT173" s="353"/>
      <c r="AU173" s="353"/>
      <c r="AV173" s="353"/>
      <c r="AW173" s="353"/>
      <c r="AX173" s="353"/>
      <c r="AY173" s="353"/>
      <c r="AZ173" s="353"/>
      <c r="BA173" s="355"/>
      <c r="BB173" s="356"/>
      <c r="BC173" s="353"/>
      <c r="BD173" s="353"/>
      <c r="BE173" s="353"/>
      <c r="BF173" s="353"/>
      <c r="BG173" s="353"/>
      <c r="BH173" s="353"/>
      <c r="BI173" s="353"/>
      <c r="BJ173" s="353"/>
      <c r="BK173" s="353"/>
      <c r="BL173" s="353"/>
      <c r="BM173" s="353"/>
      <c r="BN173" s="353"/>
      <c r="BO173" s="353"/>
      <c r="BP173" s="353"/>
      <c r="BQ173" s="353"/>
      <c r="BR173" s="353"/>
      <c r="BS173" s="353"/>
      <c r="BT173" s="353"/>
      <c r="BU173" s="353"/>
      <c r="BV173" s="353"/>
      <c r="BW173" s="353"/>
      <c r="BX173" s="357"/>
    </row>
    <row r="174" spans="1:76" s="352" customFormat="1">
      <c r="A174" s="351"/>
      <c r="I174" s="353"/>
      <c r="J174" s="354"/>
      <c r="K174" s="353"/>
      <c r="L174" s="353"/>
      <c r="M174" s="353"/>
      <c r="N174" s="353"/>
      <c r="O174" s="353"/>
      <c r="P174" s="353"/>
      <c r="Q174" s="353"/>
      <c r="R174" s="353"/>
      <c r="S174" s="353"/>
      <c r="T174" s="353"/>
      <c r="U174" s="353"/>
      <c r="AC174" s="353"/>
      <c r="AD174" s="353"/>
      <c r="AE174" s="353"/>
      <c r="AF174" s="353"/>
      <c r="AG174" s="353"/>
      <c r="AH174" s="353"/>
      <c r="AI174" s="353"/>
      <c r="AJ174" s="353"/>
      <c r="AK174" s="353"/>
      <c r="AL174" s="353"/>
      <c r="AM174" s="353"/>
      <c r="AN174" s="353"/>
      <c r="AO174" s="353"/>
      <c r="AP174" s="353"/>
      <c r="AQ174" s="353"/>
      <c r="AR174" s="353"/>
      <c r="AS174" s="353"/>
      <c r="AT174" s="353"/>
      <c r="AU174" s="353"/>
      <c r="AV174" s="353"/>
      <c r="AW174" s="353"/>
      <c r="AX174" s="353"/>
      <c r="AY174" s="353"/>
      <c r="AZ174" s="353"/>
      <c r="BA174" s="355"/>
      <c r="BB174" s="356"/>
      <c r="BC174" s="353"/>
      <c r="BD174" s="353"/>
      <c r="BE174" s="353"/>
      <c r="BF174" s="353"/>
      <c r="BG174" s="353"/>
      <c r="BH174" s="353"/>
      <c r="BI174" s="353"/>
      <c r="BJ174" s="353"/>
      <c r="BK174" s="353"/>
      <c r="BL174" s="353"/>
      <c r="BM174" s="353"/>
      <c r="BN174" s="353"/>
      <c r="BO174" s="353"/>
      <c r="BP174" s="353"/>
      <c r="BQ174" s="353"/>
      <c r="BR174" s="353"/>
      <c r="BS174" s="353"/>
      <c r="BT174" s="353"/>
      <c r="BU174" s="353"/>
      <c r="BV174" s="353"/>
      <c r="BW174" s="353"/>
      <c r="BX174" s="357"/>
    </row>
    <row r="175" spans="1:76" s="352" customFormat="1">
      <c r="A175" s="351"/>
      <c r="I175" s="353"/>
      <c r="J175" s="354"/>
      <c r="K175" s="353"/>
      <c r="L175" s="353"/>
      <c r="M175" s="353"/>
      <c r="N175" s="353"/>
      <c r="O175" s="353"/>
      <c r="P175" s="353"/>
      <c r="Q175" s="353"/>
      <c r="R175" s="353"/>
      <c r="S175" s="353"/>
      <c r="T175" s="353"/>
      <c r="U175" s="353"/>
      <c r="AC175" s="353"/>
      <c r="AD175" s="353"/>
      <c r="AE175" s="353"/>
      <c r="AF175" s="353"/>
      <c r="AG175" s="353"/>
      <c r="AH175" s="353"/>
      <c r="AI175" s="353"/>
      <c r="AJ175" s="353"/>
      <c r="AK175" s="353"/>
      <c r="AL175" s="353"/>
      <c r="AM175" s="353"/>
      <c r="AN175" s="353"/>
      <c r="AO175" s="353"/>
      <c r="AP175" s="353"/>
      <c r="AQ175" s="353"/>
      <c r="AR175" s="353"/>
      <c r="AS175" s="353"/>
      <c r="AT175" s="353"/>
      <c r="AU175" s="353"/>
      <c r="AV175" s="353"/>
      <c r="AW175" s="353"/>
      <c r="AX175" s="353"/>
      <c r="AY175" s="353"/>
      <c r="AZ175" s="353"/>
      <c r="BA175" s="355"/>
      <c r="BB175" s="356"/>
      <c r="BC175" s="353"/>
      <c r="BD175" s="353"/>
      <c r="BE175" s="353"/>
      <c r="BF175" s="353"/>
      <c r="BG175" s="353"/>
      <c r="BH175" s="353"/>
      <c r="BI175" s="353"/>
      <c r="BJ175" s="353"/>
      <c r="BK175" s="353"/>
      <c r="BL175" s="353"/>
      <c r="BM175" s="353"/>
      <c r="BN175" s="353"/>
      <c r="BO175" s="353"/>
      <c r="BP175" s="353"/>
      <c r="BQ175" s="353"/>
      <c r="BR175" s="353"/>
      <c r="BS175" s="353"/>
      <c r="BT175" s="353"/>
      <c r="BU175" s="353"/>
      <c r="BV175" s="353"/>
      <c r="BW175" s="353"/>
      <c r="BX175" s="357"/>
    </row>
    <row r="176" spans="1:76" s="352" customFormat="1">
      <c r="A176" s="351"/>
      <c r="I176" s="353"/>
      <c r="J176" s="354"/>
      <c r="K176" s="353"/>
      <c r="L176" s="353"/>
      <c r="M176" s="353"/>
      <c r="N176" s="353"/>
      <c r="O176" s="353"/>
      <c r="P176" s="353"/>
      <c r="Q176" s="353"/>
      <c r="R176" s="353"/>
      <c r="S176" s="353"/>
      <c r="T176" s="353"/>
      <c r="U176" s="353"/>
      <c r="AC176" s="353"/>
      <c r="AD176" s="353"/>
      <c r="AE176" s="353"/>
      <c r="AF176" s="353"/>
      <c r="AG176" s="353"/>
      <c r="AH176" s="353"/>
      <c r="AI176" s="353"/>
      <c r="AJ176" s="353"/>
      <c r="AK176" s="353"/>
      <c r="AL176" s="353"/>
      <c r="AM176" s="353"/>
      <c r="AN176" s="353"/>
      <c r="AO176" s="353"/>
      <c r="AP176" s="353"/>
      <c r="AQ176" s="353"/>
      <c r="AR176" s="353"/>
      <c r="AS176" s="353"/>
      <c r="AT176" s="353"/>
      <c r="AU176" s="353"/>
      <c r="AV176" s="353"/>
      <c r="AW176" s="353"/>
      <c r="AX176" s="353"/>
      <c r="AY176" s="353"/>
      <c r="AZ176" s="353"/>
      <c r="BA176" s="355"/>
      <c r="BB176" s="356"/>
      <c r="BC176" s="353"/>
      <c r="BD176" s="353"/>
      <c r="BE176" s="353"/>
      <c r="BF176" s="353"/>
      <c r="BG176" s="353"/>
      <c r="BH176" s="353"/>
      <c r="BI176" s="353"/>
      <c r="BJ176" s="353"/>
      <c r="BK176" s="353"/>
      <c r="BL176" s="353"/>
      <c r="BM176" s="353"/>
      <c r="BN176" s="353"/>
      <c r="BO176" s="353"/>
      <c r="BP176" s="353"/>
      <c r="BQ176" s="353"/>
      <c r="BR176" s="353"/>
      <c r="BS176" s="353"/>
      <c r="BT176" s="353"/>
      <c r="BU176" s="353"/>
      <c r="BV176" s="353"/>
      <c r="BW176" s="353"/>
      <c r="BX176" s="357"/>
    </row>
    <row r="177" spans="1:76" s="352" customFormat="1">
      <c r="A177" s="351"/>
      <c r="I177" s="353"/>
      <c r="J177" s="354"/>
      <c r="K177" s="353"/>
      <c r="L177" s="353"/>
      <c r="M177" s="353"/>
      <c r="N177" s="353"/>
      <c r="O177" s="353"/>
      <c r="P177" s="353"/>
      <c r="Q177" s="353"/>
      <c r="R177" s="353"/>
      <c r="S177" s="353"/>
      <c r="T177" s="353"/>
      <c r="U177" s="353"/>
      <c r="AC177" s="353"/>
      <c r="AD177" s="353"/>
      <c r="AE177" s="353"/>
      <c r="AF177" s="353"/>
      <c r="AG177" s="353"/>
      <c r="AH177" s="353"/>
      <c r="AI177" s="353"/>
      <c r="AJ177" s="353"/>
      <c r="AK177" s="353"/>
      <c r="AL177" s="353"/>
      <c r="AM177" s="353"/>
      <c r="AN177" s="353"/>
      <c r="AO177" s="353"/>
      <c r="AP177" s="353"/>
      <c r="AQ177" s="353"/>
      <c r="AR177" s="353"/>
      <c r="AS177" s="353"/>
      <c r="AT177" s="353"/>
      <c r="AU177" s="353"/>
      <c r="AV177" s="353"/>
      <c r="AW177" s="353"/>
      <c r="AX177" s="353"/>
      <c r="AY177" s="353"/>
      <c r="AZ177" s="353"/>
      <c r="BA177" s="355"/>
      <c r="BB177" s="356"/>
      <c r="BC177" s="353"/>
      <c r="BD177" s="353"/>
      <c r="BE177" s="353"/>
      <c r="BF177" s="353"/>
      <c r="BG177" s="353"/>
      <c r="BH177" s="353"/>
      <c r="BI177" s="353"/>
      <c r="BJ177" s="353"/>
      <c r="BK177" s="353"/>
      <c r="BL177" s="353"/>
      <c r="BM177" s="353"/>
      <c r="BN177" s="353"/>
      <c r="BO177" s="353"/>
      <c r="BP177" s="353"/>
      <c r="BQ177" s="353"/>
      <c r="BR177" s="353"/>
      <c r="BS177" s="353"/>
      <c r="BT177" s="353"/>
      <c r="BU177" s="353"/>
      <c r="BV177" s="353"/>
      <c r="BW177" s="353"/>
      <c r="BX177" s="357"/>
    </row>
    <row r="178" spans="1:76" s="352" customFormat="1">
      <c r="A178" s="351"/>
      <c r="I178" s="353"/>
      <c r="J178" s="354"/>
      <c r="K178" s="353"/>
      <c r="L178" s="353"/>
      <c r="M178" s="353"/>
      <c r="N178" s="353"/>
      <c r="O178" s="353"/>
      <c r="P178" s="353"/>
      <c r="Q178" s="353"/>
      <c r="R178" s="353"/>
      <c r="S178" s="353"/>
      <c r="T178" s="353"/>
      <c r="U178" s="353"/>
      <c r="AC178" s="353"/>
      <c r="AD178" s="353"/>
      <c r="AE178" s="353"/>
      <c r="AF178" s="353"/>
      <c r="AG178" s="353"/>
      <c r="AH178" s="353"/>
      <c r="AI178" s="353"/>
      <c r="AJ178" s="353"/>
      <c r="AK178" s="353"/>
      <c r="AL178" s="353"/>
      <c r="AM178" s="353"/>
      <c r="AN178" s="353"/>
      <c r="AO178" s="353"/>
      <c r="AP178" s="353"/>
      <c r="AQ178" s="353"/>
      <c r="AR178" s="353"/>
      <c r="AS178" s="353"/>
      <c r="AT178" s="353"/>
      <c r="AU178" s="353"/>
      <c r="AV178" s="353"/>
      <c r="AW178" s="353"/>
      <c r="AX178" s="353"/>
      <c r="AY178" s="353"/>
      <c r="AZ178" s="353"/>
      <c r="BA178" s="355"/>
      <c r="BB178" s="356"/>
      <c r="BC178" s="353"/>
      <c r="BD178" s="353"/>
      <c r="BE178" s="353"/>
      <c r="BF178" s="353"/>
      <c r="BG178" s="353"/>
      <c r="BH178" s="353"/>
      <c r="BI178" s="353"/>
      <c r="BJ178" s="353"/>
      <c r="BK178" s="353"/>
      <c r="BL178" s="353"/>
      <c r="BM178" s="353"/>
      <c r="BN178" s="353"/>
      <c r="BO178" s="353"/>
      <c r="BP178" s="353"/>
      <c r="BQ178" s="353"/>
      <c r="BR178" s="353"/>
      <c r="BS178" s="353"/>
      <c r="BT178" s="353"/>
      <c r="BU178" s="353"/>
      <c r="BV178" s="353"/>
      <c r="BW178" s="353"/>
      <c r="BX178" s="357"/>
    </row>
    <row r="179" spans="1:76" s="352" customFormat="1">
      <c r="A179" s="351"/>
      <c r="I179" s="353"/>
      <c r="J179" s="354"/>
      <c r="K179" s="353"/>
      <c r="L179" s="353"/>
      <c r="M179" s="353"/>
      <c r="N179" s="353"/>
      <c r="O179" s="353"/>
      <c r="P179" s="353"/>
      <c r="Q179" s="353"/>
      <c r="R179" s="353"/>
      <c r="S179" s="353"/>
      <c r="T179" s="353"/>
      <c r="U179" s="353"/>
      <c r="AC179" s="353"/>
      <c r="AD179" s="353"/>
      <c r="AE179" s="353"/>
      <c r="AF179" s="353"/>
      <c r="AG179" s="353"/>
      <c r="AH179" s="353"/>
      <c r="AI179" s="353"/>
      <c r="AJ179" s="353"/>
      <c r="AK179" s="353"/>
      <c r="AL179" s="353"/>
      <c r="AM179" s="353"/>
      <c r="AN179" s="353"/>
      <c r="AO179" s="353"/>
      <c r="AP179" s="353"/>
      <c r="AQ179" s="353"/>
      <c r="AR179" s="353"/>
      <c r="AS179" s="353"/>
      <c r="AT179" s="353"/>
      <c r="AU179" s="353"/>
      <c r="AV179" s="353"/>
      <c r="AW179" s="353"/>
      <c r="AX179" s="353"/>
      <c r="AY179" s="353"/>
      <c r="AZ179" s="353"/>
      <c r="BA179" s="355"/>
      <c r="BB179" s="356"/>
      <c r="BC179" s="353"/>
      <c r="BD179" s="353"/>
      <c r="BE179" s="353"/>
      <c r="BF179" s="353"/>
      <c r="BG179" s="353"/>
      <c r="BH179" s="353"/>
      <c r="BI179" s="353"/>
      <c r="BJ179" s="353"/>
      <c r="BK179" s="353"/>
      <c r="BL179" s="353"/>
      <c r="BM179" s="353"/>
      <c r="BN179" s="353"/>
      <c r="BO179" s="353"/>
      <c r="BP179" s="353"/>
      <c r="BQ179" s="353"/>
      <c r="BR179" s="353"/>
      <c r="BS179" s="353"/>
      <c r="BT179" s="353"/>
      <c r="BU179" s="353"/>
      <c r="BV179" s="353"/>
      <c r="BW179" s="353"/>
      <c r="BX179" s="357"/>
    </row>
    <row r="180" spans="1:76" s="352" customFormat="1">
      <c r="A180" s="351"/>
      <c r="I180" s="353"/>
      <c r="J180" s="354"/>
      <c r="K180" s="353"/>
      <c r="L180" s="353"/>
      <c r="M180" s="353"/>
      <c r="N180" s="353"/>
      <c r="O180" s="353"/>
      <c r="P180" s="353"/>
      <c r="Q180" s="353"/>
      <c r="R180" s="353"/>
      <c r="S180" s="353"/>
      <c r="T180" s="353"/>
      <c r="U180" s="353"/>
      <c r="AC180" s="353"/>
      <c r="AD180" s="353"/>
      <c r="AE180" s="353"/>
      <c r="AF180" s="353"/>
      <c r="AG180" s="353"/>
      <c r="AH180" s="353"/>
      <c r="AI180" s="353"/>
      <c r="AJ180" s="353"/>
      <c r="AK180" s="353"/>
      <c r="AL180" s="353"/>
      <c r="AM180" s="353"/>
      <c r="AN180" s="353"/>
      <c r="AO180" s="353"/>
      <c r="AP180" s="353"/>
      <c r="AQ180" s="353"/>
      <c r="AR180" s="353"/>
      <c r="AS180" s="353"/>
      <c r="AT180" s="353"/>
      <c r="AU180" s="353"/>
      <c r="AV180" s="353"/>
      <c r="AW180" s="353"/>
      <c r="AX180" s="353"/>
      <c r="AY180" s="353"/>
      <c r="AZ180" s="353"/>
      <c r="BA180" s="355"/>
      <c r="BB180" s="356"/>
      <c r="BC180" s="353"/>
      <c r="BD180" s="353"/>
      <c r="BE180" s="353"/>
      <c r="BF180" s="353"/>
      <c r="BG180" s="353"/>
      <c r="BH180" s="353"/>
      <c r="BI180" s="353"/>
      <c r="BJ180" s="353"/>
      <c r="BK180" s="353"/>
      <c r="BL180" s="353"/>
      <c r="BM180" s="353"/>
      <c r="BN180" s="353"/>
      <c r="BO180" s="353"/>
      <c r="BP180" s="353"/>
      <c r="BQ180" s="353"/>
      <c r="BR180" s="353"/>
      <c r="BS180" s="353"/>
      <c r="BT180" s="353"/>
      <c r="BU180" s="353"/>
      <c r="BV180" s="353"/>
      <c r="BW180" s="353"/>
      <c r="BX180" s="357"/>
    </row>
    <row r="181" spans="1:76" s="352" customFormat="1">
      <c r="A181" s="351"/>
      <c r="I181" s="353"/>
      <c r="J181" s="354"/>
      <c r="K181" s="353"/>
      <c r="L181" s="353"/>
      <c r="M181" s="353"/>
      <c r="N181" s="353"/>
      <c r="O181" s="353"/>
      <c r="P181" s="353"/>
      <c r="Q181" s="353"/>
      <c r="R181" s="353"/>
      <c r="S181" s="353"/>
      <c r="T181" s="353"/>
      <c r="U181" s="353"/>
      <c r="AC181" s="353"/>
      <c r="AD181" s="353"/>
      <c r="AE181" s="353"/>
      <c r="AF181" s="353"/>
      <c r="AG181" s="353"/>
      <c r="AH181" s="353"/>
      <c r="AI181" s="353"/>
      <c r="AJ181" s="353"/>
      <c r="AK181" s="353"/>
      <c r="AL181" s="353"/>
      <c r="AM181" s="353"/>
      <c r="AN181" s="353"/>
      <c r="AO181" s="353"/>
      <c r="AP181" s="353"/>
      <c r="AQ181" s="353"/>
      <c r="AR181" s="353"/>
      <c r="AS181" s="353"/>
      <c r="AT181" s="353"/>
      <c r="AU181" s="353"/>
      <c r="AV181" s="353"/>
      <c r="AW181" s="353"/>
      <c r="AX181" s="353"/>
      <c r="AY181" s="353"/>
      <c r="AZ181" s="353"/>
      <c r="BA181" s="355"/>
      <c r="BB181" s="356"/>
      <c r="BC181" s="353"/>
      <c r="BD181" s="353"/>
      <c r="BE181" s="353"/>
      <c r="BF181" s="353"/>
      <c r="BG181" s="353"/>
      <c r="BH181" s="353"/>
      <c r="BI181" s="353"/>
      <c r="BJ181" s="353"/>
      <c r="BK181" s="353"/>
      <c r="BL181" s="353"/>
      <c r="BM181" s="353"/>
      <c r="BN181" s="353"/>
      <c r="BO181" s="353"/>
      <c r="BP181" s="353"/>
      <c r="BQ181" s="353"/>
      <c r="BR181" s="353"/>
      <c r="BS181" s="353"/>
      <c r="BT181" s="353"/>
      <c r="BU181" s="353"/>
      <c r="BV181" s="353"/>
      <c r="BW181" s="353"/>
      <c r="BX181" s="357"/>
    </row>
    <row r="182" spans="1:76" s="352" customFormat="1">
      <c r="A182" s="351"/>
      <c r="I182" s="353"/>
      <c r="J182" s="354"/>
      <c r="K182" s="353"/>
      <c r="L182" s="353"/>
      <c r="M182" s="353"/>
      <c r="N182" s="353"/>
      <c r="O182" s="353"/>
      <c r="P182" s="353"/>
      <c r="Q182" s="353"/>
      <c r="R182" s="353"/>
      <c r="S182" s="353"/>
      <c r="T182" s="353"/>
      <c r="U182" s="353"/>
      <c r="AC182" s="353"/>
      <c r="AD182" s="353"/>
      <c r="AE182" s="353"/>
      <c r="AF182" s="353"/>
      <c r="AG182" s="353"/>
      <c r="AH182" s="353"/>
      <c r="AI182" s="353"/>
      <c r="AJ182" s="353"/>
      <c r="AK182" s="353"/>
      <c r="AL182" s="353"/>
      <c r="AM182" s="353"/>
      <c r="AN182" s="353"/>
      <c r="AO182" s="353"/>
      <c r="AP182" s="353"/>
      <c r="AQ182" s="353"/>
      <c r="AR182" s="353"/>
      <c r="AS182" s="353"/>
      <c r="AT182" s="353"/>
      <c r="AU182" s="353"/>
      <c r="AV182" s="353"/>
      <c r="AW182" s="353"/>
      <c r="AX182" s="353"/>
      <c r="AY182" s="353"/>
      <c r="AZ182" s="353"/>
      <c r="BA182" s="355"/>
      <c r="BB182" s="356"/>
      <c r="BC182" s="353"/>
      <c r="BD182" s="353"/>
      <c r="BE182" s="353"/>
      <c r="BF182" s="353"/>
      <c r="BG182" s="353"/>
      <c r="BH182" s="353"/>
      <c r="BI182" s="353"/>
      <c r="BJ182" s="353"/>
      <c r="BK182" s="353"/>
      <c r="BL182" s="353"/>
      <c r="BM182" s="353"/>
      <c r="BN182" s="353"/>
      <c r="BO182" s="353"/>
      <c r="BP182" s="353"/>
      <c r="BQ182" s="353"/>
      <c r="BR182" s="353"/>
      <c r="BS182" s="353"/>
      <c r="BT182" s="353"/>
      <c r="BU182" s="353"/>
      <c r="BV182" s="353"/>
      <c r="BW182" s="353"/>
      <c r="BX182" s="357"/>
    </row>
    <row r="183" spans="1:76" s="352" customFormat="1">
      <c r="A183" s="351"/>
      <c r="I183" s="353"/>
      <c r="J183" s="354"/>
      <c r="K183" s="353"/>
      <c r="L183" s="353"/>
      <c r="M183" s="353"/>
      <c r="N183" s="353"/>
      <c r="O183" s="353"/>
      <c r="P183" s="353"/>
      <c r="Q183" s="353"/>
      <c r="R183" s="353"/>
      <c r="S183" s="353"/>
      <c r="T183" s="353"/>
      <c r="U183" s="353"/>
      <c r="AC183" s="353"/>
      <c r="AD183" s="353"/>
      <c r="AE183" s="353"/>
      <c r="AF183" s="353"/>
      <c r="AG183" s="353"/>
      <c r="AH183" s="353"/>
      <c r="AI183" s="353"/>
      <c r="AJ183" s="353"/>
      <c r="AK183" s="353"/>
      <c r="AL183" s="353"/>
      <c r="AM183" s="353"/>
      <c r="AN183" s="353"/>
      <c r="AO183" s="353"/>
      <c r="AP183" s="353"/>
      <c r="AQ183" s="353"/>
      <c r="AR183" s="353"/>
      <c r="AS183" s="353"/>
      <c r="AT183" s="353"/>
      <c r="AU183" s="353"/>
      <c r="AV183" s="353"/>
      <c r="AW183" s="353"/>
      <c r="AX183" s="353"/>
      <c r="AY183" s="353"/>
      <c r="AZ183" s="353"/>
      <c r="BA183" s="355"/>
      <c r="BB183" s="356"/>
      <c r="BC183" s="353"/>
      <c r="BD183" s="353"/>
      <c r="BE183" s="353"/>
      <c r="BF183" s="353"/>
      <c r="BG183" s="353"/>
      <c r="BH183" s="353"/>
      <c r="BI183" s="353"/>
      <c r="BJ183" s="353"/>
      <c r="BK183" s="353"/>
      <c r="BL183" s="353"/>
      <c r="BM183" s="353"/>
      <c r="BN183" s="353"/>
      <c r="BO183" s="353"/>
      <c r="BP183" s="353"/>
      <c r="BQ183" s="353"/>
      <c r="BR183" s="353"/>
      <c r="BS183" s="353"/>
      <c r="BT183" s="353"/>
      <c r="BU183" s="353"/>
      <c r="BV183" s="353"/>
      <c r="BW183" s="353"/>
      <c r="BX183" s="357"/>
    </row>
    <row r="184" spans="1:76" s="352" customFormat="1">
      <c r="A184" s="351"/>
      <c r="I184" s="353"/>
      <c r="J184" s="354"/>
      <c r="K184" s="353"/>
      <c r="L184" s="353"/>
      <c r="M184" s="353"/>
      <c r="N184" s="353"/>
      <c r="O184" s="353"/>
      <c r="P184" s="353"/>
      <c r="Q184" s="353"/>
      <c r="R184" s="353"/>
      <c r="S184" s="353"/>
      <c r="T184" s="353"/>
      <c r="U184" s="353"/>
      <c r="AC184" s="353"/>
      <c r="AD184" s="353"/>
      <c r="AE184" s="353"/>
      <c r="AF184" s="353"/>
      <c r="AG184" s="353"/>
      <c r="AH184" s="353"/>
      <c r="AI184" s="353"/>
      <c r="AJ184" s="353"/>
      <c r="AK184" s="353"/>
      <c r="AL184" s="353"/>
      <c r="AM184" s="353"/>
      <c r="AN184" s="353"/>
      <c r="AO184" s="353"/>
      <c r="AP184" s="353"/>
      <c r="AQ184" s="353"/>
      <c r="AR184" s="353"/>
      <c r="AS184" s="353"/>
      <c r="AT184" s="353"/>
      <c r="AU184" s="353"/>
      <c r="AV184" s="353"/>
      <c r="AW184" s="353"/>
      <c r="AX184" s="353"/>
      <c r="AY184" s="353"/>
      <c r="AZ184" s="353"/>
      <c r="BA184" s="355"/>
      <c r="BB184" s="356"/>
      <c r="BC184" s="353"/>
      <c r="BD184" s="353"/>
      <c r="BE184" s="353"/>
      <c r="BF184" s="353"/>
      <c r="BG184" s="353"/>
      <c r="BH184" s="353"/>
      <c r="BI184" s="353"/>
      <c r="BJ184" s="353"/>
      <c r="BK184" s="353"/>
      <c r="BL184" s="353"/>
      <c r="BM184" s="353"/>
      <c r="BN184" s="353"/>
      <c r="BO184" s="353"/>
      <c r="BP184" s="353"/>
      <c r="BQ184" s="353"/>
      <c r="BR184" s="353"/>
      <c r="BS184" s="353"/>
      <c r="BT184" s="353"/>
      <c r="BU184" s="353"/>
      <c r="BV184" s="353"/>
      <c r="BW184" s="353"/>
      <c r="BX184" s="357"/>
    </row>
    <row r="185" spans="1:76" s="352" customFormat="1">
      <c r="A185" s="351"/>
      <c r="I185" s="353"/>
      <c r="J185" s="354"/>
      <c r="K185" s="353"/>
      <c r="L185" s="353"/>
      <c r="M185" s="353"/>
      <c r="N185" s="353"/>
      <c r="O185" s="353"/>
      <c r="P185" s="353"/>
      <c r="Q185" s="353"/>
      <c r="R185" s="353"/>
      <c r="S185" s="353"/>
      <c r="T185" s="353"/>
      <c r="U185" s="353"/>
      <c r="AC185" s="353"/>
      <c r="AD185" s="353"/>
      <c r="AE185" s="353"/>
      <c r="AF185" s="353"/>
      <c r="AG185" s="353"/>
      <c r="AH185" s="353"/>
      <c r="AI185" s="353"/>
      <c r="AJ185" s="353"/>
      <c r="AK185" s="353"/>
      <c r="AL185" s="353"/>
      <c r="AM185" s="353"/>
      <c r="AN185" s="353"/>
      <c r="AO185" s="353"/>
      <c r="AP185" s="353"/>
      <c r="AQ185" s="353"/>
      <c r="AR185" s="353"/>
      <c r="AS185" s="353"/>
      <c r="AT185" s="353"/>
      <c r="AU185" s="353"/>
      <c r="AV185" s="353"/>
      <c r="AW185" s="353"/>
      <c r="AX185" s="353"/>
      <c r="AY185" s="353"/>
      <c r="AZ185" s="353"/>
      <c r="BA185" s="355"/>
      <c r="BB185" s="356"/>
      <c r="BC185" s="353"/>
      <c r="BD185" s="353"/>
      <c r="BE185" s="353"/>
      <c r="BF185" s="353"/>
      <c r="BG185" s="353"/>
      <c r="BH185" s="353"/>
      <c r="BI185" s="353"/>
      <c r="BJ185" s="353"/>
      <c r="BK185" s="353"/>
      <c r="BL185" s="353"/>
      <c r="BM185" s="353"/>
      <c r="BN185" s="353"/>
      <c r="BO185" s="353"/>
      <c r="BP185" s="353"/>
      <c r="BQ185" s="353"/>
      <c r="BR185" s="353"/>
      <c r="BS185" s="353"/>
      <c r="BT185" s="353"/>
      <c r="BU185" s="353"/>
      <c r="BV185" s="353"/>
      <c r="BW185" s="353"/>
      <c r="BX185" s="357"/>
    </row>
    <row r="186" spans="1:76" s="352" customFormat="1">
      <c r="A186" s="351"/>
      <c r="I186" s="353"/>
      <c r="J186" s="354"/>
      <c r="K186" s="353"/>
      <c r="L186" s="353"/>
      <c r="M186" s="353"/>
      <c r="N186" s="353"/>
      <c r="O186" s="353"/>
      <c r="P186" s="353"/>
      <c r="Q186" s="353"/>
      <c r="R186" s="353"/>
      <c r="S186" s="353"/>
      <c r="T186" s="353"/>
      <c r="U186" s="353"/>
      <c r="AC186" s="353"/>
      <c r="AD186" s="353"/>
      <c r="AE186" s="353"/>
      <c r="AF186" s="353"/>
      <c r="AG186" s="353"/>
      <c r="AH186" s="353"/>
      <c r="AI186" s="353"/>
      <c r="AJ186" s="353"/>
      <c r="AK186" s="353"/>
      <c r="AL186" s="353"/>
      <c r="AM186" s="353"/>
      <c r="AN186" s="353"/>
      <c r="AO186" s="353"/>
      <c r="AP186" s="353"/>
      <c r="AQ186" s="353"/>
      <c r="AR186" s="353"/>
      <c r="AS186" s="353"/>
      <c r="AT186" s="353"/>
      <c r="AU186" s="353"/>
      <c r="AV186" s="353"/>
      <c r="AW186" s="353"/>
      <c r="AX186" s="353"/>
      <c r="AY186" s="353"/>
      <c r="AZ186" s="353"/>
      <c r="BA186" s="355"/>
      <c r="BB186" s="356"/>
      <c r="BC186" s="353"/>
      <c r="BD186" s="353"/>
      <c r="BE186" s="353"/>
      <c r="BF186" s="353"/>
      <c r="BG186" s="353"/>
      <c r="BH186" s="353"/>
      <c r="BI186" s="353"/>
      <c r="BJ186" s="353"/>
      <c r="BK186" s="353"/>
      <c r="BL186" s="353"/>
      <c r="BM186" s="353"/>
      <c r="BN186" s="353"/>
      <c r="BO186" s="353"/>
      <c r="BP186" s="353"/>
      <c r="BQ186" s="353"/>
      <c r="BR186" s="353"/>
      <c r="BS186" s="353"/>
      <c r="BT186" s="353"/>
      <c r="BU186" s="353"/>
      <c r="BV186" s="353"/>
      <c r="BW186" s="353"/>
      <c r="BX186" s="357"/>
    </row>
    <row r="187" spans="1:76" s="352" customFormat="1">
      <c r="A187" s="351"/>
      <c r="I187" s="353"/>
      <c r="J187" s="354"/>
      <c r="K187" s="353"/>
      <c r="L187" s="353"/>
      <c r="M187" s="353"/>
      <c r="N187" s="353"/>
      <c r="O187" s="353"/>
      <c r="P187" s="353"/>
      <c r="Q187" s="353"/>
      <c r="R187" s="353"/>
      <c r="S187" s="353"/>
      <c r="T187" s="353"/>
      <c r="U187" s="353"/>
      <c r="AC187" s="353"/>
      <c r="AD187" s="353"/>
      <c r="AE187" s="353"/>
      <c r="AF187" s="353"/>
      <c r="AG187" s="353"/>
      <c r="AH187" s="353"/>
      <c r="AI187" s="353"/>
      <c r="AJ187" s="353"/>
      <c r="AK187" s="353"/>
      <c r="AL187" s="353"/>
      <c r="AM187" s="353"/>
      <c r="AN187" s="353"/>
      <c r="AO187" s="353"/>
      <c r="AP187" s="353"/>
      <c r="AQ187" s="353"/>
      <c r="AR187" s="353"/>
      <c r="AS187" s="353"/>
      <c r="AT187" s="353"/>
      <c r="AU187" s="353"/>
      <c r="AV187" s="353"/>
      <c r="AW187" s="353"/>
      <c r="AX187" s="353"/>
      <c r="AY187" s="353"/>
      <c r="AZ187" s="353"/>
      <c r="BA187" s="355"/>
      <c r="BB187" s="356"/>
      <c r="BC187" s="353"/>
      <c r="BD187" s="353"/>
      <c r="BE187" s="353"/>
      <c r="BF187" s="353"/>
      <c r="BG187" s="353"/>
      <c r="BH187" s="353"/>
      <c r="BI187" s="353"/>
      <c r="BJ187" s="353"/>
      <c r="BK187" s="353"/>
      <c r="BL187" s="353"/>
      <c r="BM187" s="353"/>
      <c r="BN187" s="353"/>
      <c r="BO187" s="353"/>
      <c r="BP187" s="353"/>
      <c r="BQ187" s="353"/>
      <c r="BR187" s="353"/>
      <c r="BS187" s="353"/>
      <c r="BT187" s="353"/>
      <c r="BU187" s="353"/>
      <c r="BV187" s="353"/>
      <c r="BW187" s="353"/>
      <c r="BX187" s="357"/>
    </row>
    <row r="188" spans="1:76" s="352" customFormat="1">
      <c r="A188" s="351"/>
      <c r="I188" s="353"/>
      <c r="J188" s="354"/>
      <c r="K188" s="353"/>
      <c r="L188" s="353"/>
      <c r="M188" s="353"/>
      <c r="N188" s="353"/>
      <c r="O188" s="353"/>
      <c r="P188" s="353"/>
      <c r="Q188" s="353"/>
      <c r="R188" s="353"/>
      <c r="S188" s="353"/>
      <c r="T188" s="353"/>
      <c r="U188" s="353"/>
      <c r="AC188" s="353"/>
      <c r="AD188" s="353"/>
      <c r="AE188" s="353"/>
      <c r="AF188" s="353"/>
      <c r="AG188" s="353"/>
      <c r="AH188" s="353"/>
      <c r="AI188" s="353"/>
      <c r="AJ188" s="353"/>
      <c r="AK188" s="353"/>
      <c r="AL188" s="353"/>
      <c r="AM188" s="353"/>
      <c r="AN188" s="353"/>
      <c r="AO188" s="353"/>
      <c r="AP188" s="353"/>
      <c r="AQ188" s="353"/>
      <c r="AR188" s="353"/>
      <c r="AS188" s="353"/>
      <c r="AT188" s="353"/>
      <c r="AU188" s="353"/>
      <c r="AV188" s="353"/>
      <c r="AW188" s="353"/>
      <c r="AX188" s="353"/>
      <c r="AY188" s="353"/>
      <c r="AZ188" s="353"/>
      <c r="BA188" s="355"/>
      <c r="BB188" s="356"/>
      <c r="BC188" s="353"/>
      <c r="BD188" s="353"/>
      <c r="BE188" s="353"/>
      <c r="BF188" s="353"/>
      <c r="BG188" s="353"/>
      <c r="BH188" s="353"/>
      <c r="BI188" s="353"/>
      <c r="BJ188" s="353"/>
      <c r="BK188" s="353"/>
      <c r="BL188" s="353"/>
      <c r="BM188" s="353"/>
      <c r="BN188" s="353"/>
      <c r="BO188" s="353"/>
      <c r="BP188" s="353"/>
      <c r="BQ188" s="353"/>
      <c r="BR188" s="353"/>
      <c r="BS188" s="353"/>
      <c r="BT188" s="353"/>
      <c r="BU188" s="353"/>
      <c r="BV188" s="353"/>
      <c r="BW188" s="353"/>
      <c r="BX188" s="357"/>
    </row>
    <row r="189" spans="1:76" s="352" customFormat="1">
      <c r="A189" s="351"/>
      <c r="I189" s="353"/>
      <c r="J189" s="354"/>
      <c r="K189" s="353"/>
      <c r="L189" s="353"/>
      <c r="M189" s="353"/>
      <c r="N189" s="353"/>
      <c r="O189" s="353"/>
      <c r="P189" s="353"/>
      <c r="Q189" s="353"/>
      <c r="R189" s="353"/>
      <c r="S189" s="353"/>
      <c r="T189" s="353"/>
      <c r="U189" s="353"/>
      <c r="AC189" s="353"/>
      <c r="AD189" s="353"/>
      <c r="AE189" s="353"/>
      <c r="AF189" s="353"/>
      <c r="AG189" s="353"/>
      <c r="AH189" s="353"/>
      <c r="AI189" s="353"/>
      <c r="AJ189" s="353"/>
      <c r="AK189" s="353"/>
      <c r="AL189" s="353"/>
      <c r="AM189" s="353"/>
      <c r="AN189" s="353"/>
      <c r="AO189" s="353"/>
      <c r="AP189" s="353"/>
      <c r="AQ189" s="353"/>
      <c r="AR189" s="353"/>
      <c r="AS189" s="353"/>
      <c r="AT189" s="353"/>
      <c r="AU189" s="353"/>
      <c r="AV189" s="353"/>
      <c r="AW189" s="353"/>
      <c r="AX189" s="353"/>
      <c r="AY189" s="353"/>
      <c r="AZ189" s="353"/>
      <c r="BA189" s="355"/>
      <c r="BB189" s="356"/>
      <c r="BC189" s="353"/>
      <c r="BD189" s="353"/>
      <c r="BE189" s="353"/>
      <c r="BF189" s="353"/>
      <c r="BG189" s="353"/>
      <c r="BH189" s="353"/>
      <c r="BI189" s="353"/>
      <c r="BJ189" s="353"/>
      <c r="BK189" s="353"/>
      <c r="BL189" s="353"/>
      <c r="BM189" s="353"/>
      <c r="BN189" s="353"/>
      <c r="BO189" s="353"/>
      <c r="BP189" s="353"/>
      <c r="BQ189" s="353"/>
      <c r="BR189" s="353"/>
      <c r="BS189" s="353"/>
      <c r="BT189" s="353"/>
      <c r="BU189" s="353"/>
      <c r="BV189" s="353"/>
      <c r="BW189" s="353"/>
      <c r="BX189" s="357"/>
    </row>
    <row r="190" spans="1:76" s="352" customFormat="1">
      <c r="A190" s="351"/>
      <c r="I190" s="353"/>
      <c r="J190" s="354"/>
      <c r="K190" s="353"/>
      <c r="L190" s="353"/>
      <c r="M190" s="353"/>
      <c r="N190" s="353"/>
      <c r="O190" s="353"/>
      <c r="P190" s="353"/>
      <c r="Q190" s="353"/>
      <c r="R190" s="353"/>
      <c r="S190" s="353"/>
      <c r="T190" s="353"/>
      <c r="U190" s="353"/>
      <c r="AC190" s="353"/>
      <c r="AD190" s="353"/>
      <c r="AE190" s="353"/>
      <c r="AF190" s="353"/>
      <c r="AG190" s="353"/>
      <c r="AH190" s="353"/>
      <c r="AI190" s="353"/>
      <c r="AJ190" s="353"/>
      <c r="AK190" s="353"/>
      <c r="AL190" s="353"/>
      <c r="AM190" s="353"/>
      <c r="AN190" s="353"/>
      <c r="AO190" s="353"/>
      <c r="AP190" s="353"/>
      <c r="AQ190" s="353"/>
      <c r="AR190" s="353"/>
      <c r="AS190" s="353"/>
      <c r="AT190" s="353"/>
      <c r="AU190" s="353"/>
      <c r="AV190" s="353"/>
      <c r="AW190" s="353"/>
      <c r="AX190" s="353"/>
      <c r="AY190" s="353"/>
      <c r="AZ190" s="353"/>
      <c r="BA190" s="355"/>
      <c r="BB190" s="356"/>
      <c r="BC190" s="353"/>
      <c r="BD190" s="353"/>
      <c r="BE190" s="353"/>
      <c r="BF190" s="353"/>
      <c r="BG190" s="353"/>
      <c r="BH190" s="353"/>
      <c r="BI190" s="353"/>
      <c r="BJ190" s="353"/>
      <c r="BK190" s="353"/>
      <c r="BL190" s="353"/>
      <c r="BM190" s="353"/>
      <c r="BN190" s="353"/>
      <c r="BO190" s="353"/>
      <c r="BP190" s="353"/>
      <c r="BQ190" s="353"/>
      <c r="BR190" s="353"/>
      <c r="BS190" s="353"/>
      <c r="BT190" s="353"/>
      <c r="BU190" s="353"/>
      <c r="BV190" s="353"/>
      <c r="BW190" s="353"/>
      <c r="BX190" s="357"/>
    </row>
    <row r="191" spans="1:76" s="352" customFormat="1">
      <c r="A191" s="351"/>
      <c r="I191" s="353"/>
      <c r="J191" s="354"/>
      <c r="K191" s="353"/>
      <c r="L191" s="353"/>
      <c r="M191" s="353"/>
      <c r="N191" s="353"/>
      <c r="O191" s="353"/>
      <c r="P191" s="353"/>
      <c r="Q191" s="353"/>
      <c r="R191" s="353"/>
      <c r="S191" s="353"/>
      <c r="T191" s="353"/>
      <c r="U191" s="353"/>
      <c r="AC191" s="353"/>
      <c r="AD191" s="353"/>
      <c r="AE191" s="353"/>
      <c r="AF191" s="353"/>
      <c r="AG191" s="353"/>
      <c r="AH191" s="353"/>
      <c r="AI191" s="353"/>
      <c r="AJ191" s="353"/>
      <c r="AK191" s="353"/>
      <c r="AL191" s="353"/>
      <c r="AM191" s="353"/>
      <c r="AN191" s="353"/>
      <c r="AO191" s="353"/>
      <c r="AP191" s="353"/>
      <c r="AQ191" s="353"/>
      <c r="AR191" s="353"/>
      <c r="AS191" s="353"/>
      <c r="AT191" s="353"/>
      <c r="AU191" s="353"/>
      <c r="AV191" s="353"/>
      <c r="AW191" s="353"/>
      <c r="AX191" s="353"/>
      <c r="AY191" s="353"/>
      <c r="AZ191" s="353"/>
      <c r="BA191" s="355"/>
      <c r="BB191" s="356"/>
      <c r="BC191" s="353"/>
      <c r="BD191" s="353"/>
      <c r="BE191" s="353"/>
      <c r="BF191" s="353"/>
      <c r="BG191" s="353"/>
      <c r="BH191" s="353"/>
      <c r="BI191" s="353"/>
      <c r="BJ191" s="353"/>
      <c r="BK191" s="353"/>
      <c r="BL191" s="353"/>
      <c r="BM191" s="353"/>
      <c r="BN191" s="353"/>
      <c r="BO191" s="353"/>
      <c r="BP191" s="353"/>
      <c r="BQ191" s="353"/>
      <c r="BR191" s="353"/>
      <c r="BS191" s="353"/>
      <c r="BT191" s="353"/>
      <c r="BU191" s="353"/>
      <c r="BV191" s="353"/>
      <c r="BW191" s="353"/>
      <c r="BX191" s="357"/>
    </row>
    <row r="192" spans="1:76" s="352" customFormat="1">
      <c r="A192" s="351"/>
      <c r="I192" s="353"/>
      <c r="J192" s="354"/>
      <c r="K192" s="353"/>
      <c r="L192" s="353"/>
      <c r="M192" s="353"/>
      <c r="N192" s="353"/>
      <c r="O192" s="353"/>
      <c r="P192" s="353"/>
      <c r="Q192" s="353"/>
      <c r="R192" s="353"/>
      <c r="S192" s="353"/>
      <c r="T192" s="353"/>
      <c r="U192" s="353"/>
      <c r="AC192" s="353"/>
      <c r="AD192" s="353"/>
      <c r="AE192" s="353"/>
      <c r="AF192" s="353"/>
      <c r="AG192" s="353"/>
      <c r="AH192" s="353"/>
      <c r="AI192" s="353"/>
      <c r="AJ192" s="353"/>
      <c r="AK192" s="353"/>
      <c r="AL192" s="353"/>
      <c r="AM192" s="353"/>
      <c r="AN192" s="353"/>
      <c r="AO192" s="353"/>
      <c r="AP192" s="353"/>
      <c r="AQ192" s="353"/>
      <c r="AR192" s="353"/>
      <c r="AS192" s="353"/>
      <c r="AT192" s="353"/>
      <c r="AU192" s="353"/>
      <c r="AV192" s="353"/>
      <c r="AW192" s="353"/>
      <c r="AX192" s="353"/>
      <c r="AY192" s="353"/>
      <c r="AZ192" s="353"/>
      <c r="BA192" s="355"/>
      <c r="BB192" s="356"/>
      <c r="BC192" s="353"/>
      <c r="BD192" s="353"/>
      <c r="BE192" s="353"/>
      <c r="BF192" s="353"/>
      <c r="BG192" s="353"/>
      <c r="BH192" s="353"/>
      <c r="BI192" s="353"/>
      <c r="BJ192" s="353"/>
      <c r="BK192" s="353"/>
      <c r="BL192" s="353"/>
      <c r="BM192" s="353"/>
      <c r="BN192" s="353"/>
      <c r="BO192" s="353"/>
      <c r="BP192" s="353"/>
      <c r="BQ192" s="353"/>
      <c r="BR192" s="353"/>
      <c r="BS192" s="353"/>
      <c r="BT192" s="353"/>
      <c r="BU192" s="353"/>
      <c r="BV192" s="353"/>
      <c r="BW192" s="353"/>
      <c r="BX192" s="357"/>
    </row>
    <row r="193" spans="1:76" s="352" customFormat="1">
      <c r="A193" s="351"/>
      <c r="I193" s="353"/>
      <c r="J193" s="354"/>
      <c r="K193" s="353"/>
      <c r="L193" s="353"/>
      <c r="M193" s="353"/>
      <c r="N193" s="353"/>
      <c r="O193" s="353"/>
      <c r="P193" s="353"/>
      <c r="Q193" s="353"/>
      <c r="R193" s="353"/>
      <c r="S193" s="353"/>
      <c r="T193" s="353"/>
      <c r="U193" s="353"/>
      <c r="AC193" s="353"/>
      <c r="AD193" s="353"/>
      <c r="AE193" s="353"/>
      <c r="AF193" s="353"/>
      <c r="AG193" s="353"/>
      <c r="AH193" s="353"/>
      <c r="AI193" s="353"/>
      <c r="AJ193" s="353"/>
      <c r="AK193" s="353"/>
      <c r="AL193" s="353"/>
      <c r="AM193" s="353"/>
      <c r="AN193" s="353"/>
      <c r="AO193" s="353"/>
      <c r="AP193" s="353"/>
      <c r="AQ193" s="353"/>
      <c r="AR193" s="353"/>
      <c r="AS193" s="353"/>
      <c r="AT193" s="353"/>
      <c r="AU193" s="353"/>
      <c r="AV193" s="353"/>
      <c r="AW193" s="353"/>
      <c r="AX193" s="353"/>
      <c r="AY193" s="353"/>
      <c r="AZ193" s="353"/>
      <c r="BA193" s="355"/>
      <c r="BB193" s="356"/>
      <c r="BC193" s="353"/>
      <c r="BD193" s="353"/>
      <c r="BE193" s="353"/>
      <c r="BF193" s="353"/>
      <c r="BG193" s="353"/>
      <c r="BH193" s="353"/>
      <c r="BI193" s="353"/>
      <c r="BJ193" s="353"/>
      <c r="BK193" s="353"/>
      <c r="BL193" s="353"/>
      <c r="BM193" s="353"/>
      <c r="BN193" s="353"/>
      <c r="BO193" s="353"/>
      <c r="BP193" s="353"/>
      <c r="BQ193" s="353"/>
      <c r="BR193" s="353"/>
      <c r="BS193" s="353"/>
      <c r="BT193" s="353"/>
      <c r="BU193" s="353"/>
      <c r="BV193" s="353"/>
      <c r="BW193" s="353"/>
      <c r="BX193" s="357"/>
    </row>
    <row r="194" spans="1:76" s="352" customFormat="1">
      <c r="A194" s="351"/>
      <c r="I194" s="353"/>
      <c r="J194" s="354"/>
      <c r="K194" s="353"/>
      <c r="L194" s="353"/>
      <c r="M194" s="353"/>
      <c r="N194" s="353"/>
      <c r="O194" s="353"/>
      <c r="P194" s="353"/>
      <c r="Q194" s="353"/>
      <c r="R194" s="353"/>
      <c r="S194" s="353"/>
      <c r="T194" s="353"/>
      <c r="U194" s="353"/>
      <c r="AC194" s="353"/>
      <c r="AD194" s="353"/>
      <c r="AE194" s="353"/>
      <c r="AF194" s="353"/>
      <c r="AG194" s="353"/>
      <c r="AH194" s="353"/>
      <c r="AI194" s="353"/>
      <c r="AJ194" s="353"/>
      <c r="AK194" s="353"/>
      <c r="AL194" s="353"/>
      <c r="AM194" s="353"/>
      <c r="AN194" s="353"/>
      <c r="AO194" s="353"/>
      <c r="AP194" s="353"/>
      <c r="AQ194" s="353"/>
      <c r="AR194" s="353"/>
      <c r="AS194" s="353"/>
      <c r="AT194" s="353"/>
      <c r="AU194" s="353"/>
      <c r="AV194" s="353"/>
      <c r="AW194" s="353"/>
      <c r="AX194" s="353"/>
      <c r="AY194" s="353"/>
      <c r="AZ194" s="353"/>
      <c r="BA194" s="355"/>
      <c r="BB194" s="356"/>
      <c r="BC194" s="353"/>
      <c r="BD194" s="353"/>
      <c r="BE194" s="353"/>
      <c r="BF194" s="353"/>
      <c r="BG194" s="353"/>
      <c r="BH194" s="353"/>
      <c r="BI194" s="353"/>
      <c r="BJ194" s="353"/>
      <c r="BK194" s="353"/>
      <c r="BL194" s="353"/>
      <c r="BM194" s="353"/>
      <c r="BN194" s="353"/>
      <c r="BO194" s="353"/>
      <c r="BP194" s="353"/>
      <c r="BQ194" s="353"/>
      <c r="BR194" s="353"/>
      <c r="BS194" s="353"/>
      <c r="BT194" s="353"/>
      <c r="BU194" s="353"/>
      <c r="BV194" s="353"/>
      <c r="BW194" s="353"/>
      <c r="BX194" s="357"/>
    </row>
    <row r="195" spans="1:76" s="352" customFormat="1">
      <c r="A195" s="351"/>
      <c r="I195" s="353"/>
      <c r="J195" s="354"/>
      <c r="K195" s="353"/>
      <c r="L195" s="353"/>
      <c r="M195" s="353"/>
      <c r="N195" s="353"/>
      <c r="O195" s="353"/>
      <c r="P195" s="353"/>
      <c r="Q195" s="353"/>
      <c r="R195" s="353"/>
      <c r="S195" s="353"/>
      <c r="T195" s="353"/>
      <c r="U195" s="353"/>
      <c r="AC195" s="353"/>
      <c r="AD195" s="353"/>
      <c r="AE195" s="353"/>
      <c r="AF195" s="353"/>
      <c r="AG195" s="353"/>
      <c r="AH195" s="353"/>
      <c r="AI195" s="353"/>
      <c r="AJ195" s="353"/>
      <c r="AK195" s="353"/>
      <c r="AL195" s="353"/>
      <c r="AM195" s="353"/>
      <c r="AN195" s="353"/>
      <c r="AO195" s="353"/>
      <c r="AP195" s="353"/>
      <c r="AQ195" s="353"/>
      <c r="AR195" s="353"/>
      <c r="AS195" s="353"/>
      <c r="AT195" s="353"/>
      <c r="AU195" s="353"/>
      <c r="AV195" s="353"/>
      <c r="AW195" s="353"/>
      <c r="AX195" s="353"/>
      <c r="AY195" s="353"/>
      <c r="AZ195" s="353"/>
      <c r="BA195" s="355"/>
      <c r="BB195" s="356"/>
      <c r="BC195" s="353"/>
      <c r="BD195" s="353"/>
      <c r="BE195" s="353"/>
      <c r="BF195" s="353"/>
      <c r="BG195" s="353"/>
      <c r="BH195" s="353"/>
      <c r="BI195" s="353"/>
      <c r="BJ195" s="353"/>
      <c r="BK195" s="353"/>
      <c r="BL195" s="353"/>
      <c r="BM195" s="353"/>
      <c r="BN195" s="353"/>
      <c r="BO195" s="353"/>
      <c r="BP195" s="353"/>
      <c r="BQ195" s="353"/>
      <c r="BR195" s="353"/>
      <c r="BS195" s="353"/>
      <c r="BT195" s="353"/>
      <c r="BU195" s="353"/>
      <c r="BV195" s="353"/>
      <c r="BW195" s="353"/>
      <c r="BX195" s="357"/>
    </row>
    <row r="196" spans="1:76" s="352" customFormat="1">
      <c r="A196" s="351"/>
      <c r="I196" s="353"/>
      <c r="J196" s="354"/>
      <c r="K196" s="353"/>
      <c r="L196" s="353"/>
      <c r="M196" s="353"/>
      <c r="N196" s="353"/>
      <c r="O196" s="353"/>
      <c r="P196" s="353"/>
      <c r="Q196" s="353"/>
      <c r="R196" s="353"/>
      <c r="S196" s="353"/>
      <c r="T196" s="353"/>
      <c r="U196" s="353"/>
      <c r="AC196" s="353"/>
      <c r="AD196" s="353"/>
      <c r="AE196" s="353"/>
      <c r="AF196" s="353"/>
      <c r="AG196" s="353"/>
      <c r="AH196" s="353"/>
      <c r="AI196" s="353"/>
      <c r="AJ196" s="353"/>
      <c r="AK196" s="353"/>
      <c r="AL196" s="353"/>
      <c r="AM196" s="353"/>
      <c r="AN196" s="353"/>
      <c r="AO196" s="353"/>
      <c r="AP196" s="353"/>
      <c r="AQ196" s="353"/>
      <c r="AR196" s="353"/>
      <c r="AS196" s="353"/>
      <c r="AT196" s="353"/>
      <c r="AU196" s="353"/>
      <c r="AV196" s="353"/>
      <c r="AW196" s="353"/>
      <c r="AX196" s="353"/>
      <c r="AY196" s="353"/>
      <c r="AZ196" s="353"/>
      <c r="BA196" s="355"/>
      <c r="BB196" s="356"/>
      <c r="BC196" s="353"/>
      <c r="BD196" s="353"/>
      <c r="BE196" s="353"/>
      <c r="BF196" s="353"/>
      <c r="BG196" s="353"/>
      <c r="BH196" s="353"/>
      <c r="BI196" s="353"/>
      <c r="BJ196" s="353"/>
      <c r="BK196" s="353"/>
      <c r="BL196" s="353"/>
      <c r="BM196" s="353"/>
      <c r="BN196" s="353"/>
      <c r="BO196" s="353"/>
      <c r="BP196" s="353"/>
      <c r="BQ196" s="353"/>
      <c r="BR196" s="353"/>
      <c r="BS196" s="353"/>
      <c r="BT196" s="353"/>
      <c r="BU196" s="353"/>
      <c r="BV196" s="353"/>
      <c r="BW196" s="353"/>
      <c r="BX196" s="357"/>
    </row>
    <row r="197" spans="1:76" s="352" customFormat="1">
      <c r="A197" s="351"/>
      <c r="I197" s="353"/>
      <c r="J197" s="354"/>
      <c r="K197" s="353"/>
      <c r="L197" s="353"/>
      <c r="M197" s="353"/>
      <c r="N197" s="353"/>
      <c r="O197" s="353"/>
      <c r="P197" s="353"/>
      <c r="Q197" s="353"/>
      <c r="R197" s="353"/>
      <c r="S197" s="353"/>
      <c r="T197" s="353"/>
      <c r="U197" s="353"/>
      <c r="AC197" s="353"/>
      <c r="AD197" s="353"/>
      <c r="AE197" s="353"/>
      <c r="AF197" s="353"/>
      <c r="AG197" s="353"/>
      <c r="AH197" s="353"/>
      <c r="AI197" s="353"/>
      <c r="AJ197" s="353"/>
      <c r="AK197" s="353"/>
      <c r="AL197" s="353"/>
      <c r="AM197" s="353"/>
      <c r="AN197" s="353"/>
      <c r="AO197" s="353"/>
      <c r="AP197" s="353"/>
      <c r="AQ197" s="353"/>
      <c r="AR197" s="353"/>
      <c r="AS197" s="353"/>
      <c r="AT197" s="353"/>
      <c r="AU197" s="353"/>
      <c r="AV197" s="353"/>
      <c r="AW197" s="353"/>
      <c r="AX197" s="353"/>
      <c r="AY197" s="353"/>
      <c r="AZ197" s="353"/>
      <c r="BA197" s="355"/>
      <c r="BB197" s="356"/>
      <c r="BC197" s="353"/>
      <c r="BD197" s="353"/>
      <c r="BE197" s="353"/>
      <c r="BF197" s="353"/>
      <c r="BG197" s="353"/>
      <c r="BH197" s="353"/>
      <c r="BI197" s="353"/>
      <c r="BJ197" s="353"/>
      <c r="BK197" s="353"/>
      <c r="BL197" s="353"/>
      <c r="BM197" s="353"/>
      <c r="BN197" s="353"/>
      <c r="BO197" s="353"/>
      <c r="BP197" s="353"/>
      <c r="BQ197" s="353"/>
      <c r="BR197" s="353"/>
      <c r="BS197" s="353"/>
      <c r="BT197" s="353"/>
      <c r="BU197" s="353"/>
      <c r="BV197" s="353"/>
      <c r="BW197" s="353"/>
      <c r="BX197" s="357"/>
    </row>
    <row r="198" spans="1:76" s="352" customFormat="1">
      <c r="A198" s="351"/>
      <c r="I198" s="353"/>
      <c r="J198" s="354"/>
      <c r="K198" s="353"/>
      <c r="L198" s="353"/>
      <c r="M198" s="353"/>
      <c r="N198" s="353"/>
      <c r="O198" s="353"/>
      <c r="P198" s="353"/>
      <c r="Q198" s="353"/>
      <c r="R198" s="353"/>
      <c r="S198" s="353"/>
      <c r="T198" s="353"/>
      <c r="U198" s="353"/>
      <c r="AC198" s="353"/>
      <c r="AD198" s="353"/>
      <c r="AE198" s="353"/>
      <c r="AF198" s="353"/>
      <c r="AG198" s="353"/>
      <c r="AH198" s="353"/>
      <c r="AI198" s="353"/>
      <c r="AJ198" s="353"/>
      <c r="AK198" s="353"/>
      <c r="AL198" s="353"/>
      <c r="AM198" s="353"/>
      <c r="AN198" s="353"/>
      <c r="AO198" s="353"/>
      <c r="AP198" s="353"/>
      <c r="AQ198" s="353"/>
      <c r="AR198" s="353"/>
      <c r="AS198" s="353"/>
      <c r="AT198" s="353"/>
      <c r="AU198" s="353"/>
      <c r="AV198" s="353"/>
      <c r="AW198" s="353"/>
      <c r="AX198" s="353"/>
      <c r="AY198" s="353"/>
      <c r="AZ198" s="353"/>
      <c r="BA198" s="355"/>
      <c r="BB198" s="356"/>
      <c r="BC198" s="353"/>
      <c r="BD198" s="353"/>
      <c r="BE198" s="353"/>
      <c r="BF198" s="353"/>
      <c r="BG198" s="353"/>
      <c r="BH198" s="353"/>
      <c r="BI198" s="353"/>
      <c r="BJ198" s="353"/>
      <c r="BK198" s="353"/>
      <c r="BL198" s="353"/>
      <c r="BM198" s="353"/>
      <c r="BN198" s="353"/>
      <c r="BO198" s="353"/>
      <c r="BP198" s="353"/>
      <c r="BQ198" s="353"/>
      <c r="BR198" s="353"/>
      <c r="BS198" s="353"/>
      <c r="BT198" s="353"/>
      <c r="BU198" s="353"/>
      <c r="BV198" s="353"/>
      <c r="BW198" s="353"/>
      <c r="BX198" s="357"/>
    </row>
    <row r="199" spans="1:76" s="352" customFormat="1">
      <c r="A199" s="351"/>
      <c r="I199" s="353"/>
      <c r="J199" s="354"/>
      <c r="K199" s="353"/>
      <c r="L199" s="353"/>
      <c r="M199" s="353"/>
      <c r="N199" s="353"/>
      <c r="O199" s="353"/>
      <c r="P199" s="353"/>
      <c r="Q199" s="353"/>
      <c r="R199" s="353"/>
      <c r="S199" s="353"/>
      <c r="T199" s="353"/>
      <c r="U199" s="353"/>
      <c r="AC199" s="353"/>
      <c r="AD199" s="353"/>
      <c r="AE199" s="353"/>
      <c r="AF199" s="353"/>
      <c r="AG199" s="353"/>
      <c r="AH199" s="353"/>
      <c r="AI199" s="353"/>
      <c r="AJ199" s="353"/>
      <c r="AK199" s="353"/>
      <c r="AL199" s="353"/>
      <c r="AM199" s="353"/>
      <c r="AN199" s="353"/>
      <c r="AO199" s="353"/>
      <c r="AP199" s="353"/>
      <c r="AQ199" s="353"/>
      <c r="AR199" s="353"/>
      <c r="AS199" s="353"/>
      <c r="AT199" s="353"/>
      <c r="AU199" s="353"/>
      <c r="AV199" s="353"/>
      <c r="AW199" s="353"/>
      <c r="AX199" s="353"/>
      <c r="AY199" s="353"/>
      <c r="AZ199" s="353"/>
      <c r="BA199" s="355"/>
      <c r="BB199" s="356"/>
      <c r="BC199" s="353"/>
      <c r="BD199" s="353"/>
      <c r="BE199" s="353"/>
      <c r="BF199" s="353"/>
      <c r="BG199" s="353"/>
      <c r="BH199" s="353"/>
      <c r="BI199" s="353"/>
      <c r="BJ199" s="353"/>
      <c r="BK199" s="353"/>
      <c r="BL199" s="353"/>
      <c r="BM199" s="353"/>
      <c r="BN199" s="353"/>
      <c r="BO199" s="353"/>
      <c r="BP199" s="353"/>
      <c r="BQ199" s="353"/>
      <c r="BR199" s="353"/>
      <c r="BS199" s="353"/>
      <c r="BT199" s="353"/>
      <c r="BU199" s="353"/>
      <c r="BV199" s="353"/>
      <c r="BW199" s="353"/>
      <c r="BX199" s="357"/>
    </row>
    <row r="200" spans="1:76" s="352" customFormat="1">
      <c r="A200" s="351"/>
      <c r="I200" s="353"/>
      <c r="J200" s="354"/>
      <c r="K200" s="353"/>
      <c r="L200" s="353"/>
      <c r="M200" s="353"/>
      <c r="N200" s="353"/>
      <c r="O200" s="353"/>
      <c r="P200" s="353"/>
      <c r="Q200" s="353"/>
      <c r="R200" s="353"/>
      <c r="S200" s="353"/>
      <c r="T200" s="353"/>
      <c r="U200" s="353"/>
      <c r="AC200" s="353"/>
      <c r="AD200" s="353"/>
      <c r="AE200" s="353"/>
      <c r="AF200" s="353"/>
      <c r="AG200" s="353"/>
      <c r="AH200" s="353"/>
      <c r="AI200" s="353"/>
      <c r="AJ200" s="353"/>
      <c r="AK200" s="353"/>
      <c r="AL200" s="353"/>
      <c r="AM200" s="353"/>
      <c r="AN200" s="353"/>
      <c r="AO200" s="353"/>
      <c r="AP200" s="353"/>
      <c r="AQ200" s="353"/>
      <c r="AR200" s="353"/>
      <c r="AS200" s="353"/>
      <c r="AT200" s="353"/>
      <c r="AU200" s="353"/>
      <c r="AV200" s="353"/>
      <c r="AW200" s="353"/>
      <c r="AX200" s="353"/>
      <c r="AY200" s="353"/>
      <c r="AZ200" s="353"/>
      <c r="BA200" s="355"/>
      <c r="BB200" s="356"/>
      <c r="BC200" s="353"/>
      <c r="BD200" s="353"/>
      <c r="BE200" s="353"/>
      <c r="BF200" s="353"/>
      <c r="BG200" s="353"/>
      <c r="BH200" s="353"/>
      <c r="BI200" s="353"/>
      <c r="BJ200" s="353"/>
      <c r="BK200" s="353"/>
      <c r="BL200" s="353"/>
      <c r="BM200" s="353"/>
      <c r="BN200" s="353"/>
      <c r="BO200" s="353"/>
      <c r="BP200" s="353"/>
      <c r="BQ200" s="353"/>
      <c r="BR200" s="353"/>
      <c r="BS200" s="353"/>
      <c r="BT200" s="353"/>
      <c r="BU200" s="353"/>
      <c r="BV200" s="353"/>
      <c r="BW200" s="353"/>
      <c r="BX200" s="357"/>
    </row>
    <row r="201" spans="1:76" s="352" customFormat="1">
      <c r="A201" s="351"/>
      <c r="I201" s="353"/>
      <c r="J201" s="354"/>
      <c r="K201" s="353"/>
      <c r="L201" s="353"/>
      <c r="M201" s="353"/>
      <c r="N201" s="353"/>
      <c r="O201" s="353"/>
      <c r="P201" s="353"/>
      <c r="Q201" s="353"/>
      <c r="R201" s="353"/>
      <c r="S201" s="353"/>
      <c r="T201" s="353"/>
      <c r="U201" s="353"/>
      <c r="AC201" s="353"/>
      <c r="AD201" s="353"/>
      <c r="AE201" s="353"/>
      <c r="AF201" s="353"/>
      <c r="AG201" s="353"/>
      <c r="AH201" s="353"/>
      <c r="AI201" s="353"/>
      <c r="AJ201" s="353"/>
      <c r="AK201" s="353"/>
      <c r="AL201" s="353"/>
      <c r="AM201" s="353"/>
      <c r="AN201" s="353"/>
      <c r="AO201" s="353"/>
      <c r="AP201" s="353"/>
      <c r="AQ201" s="353"/>
      <c r="AR201" s="353"/>
      <c r="AS201" s="353"/>
      <c r="AT201" s="353"/>
      <c r="AU201" s="353"/>
      <c r="AV201" s="353"/>
      <c r="AW201" s="353"/>
      <c r="AX201" s="353"/>
      <c r="AY201" s="353"/>
      <c r="AZ201" s="353"/>
      <c r="BA201" s="355"/>
      <c r="BB201" s="356"/>
      <c r="BC201" s="353"/>
      <c r="BD201" s="353"/>
      <c r="BE201" s="353"/>
      <c r="BF201" s="353"/>
      <c r="BG201" s="353"/>
      <c r="BH201" s="353"/>
      <c r="BI201" s="353"/>
      <c r="BJ201" s="353"/>
      <c r="BK201" s="353"/>
      <c r="BL201" s="353"/>
      <c r="BM201" s="353"/>
      <c r="BN201" s="353"/>
      <c r="BO201" s="353"/>
      <c r="BP201" s="353"/>
      <c r="BQ201" s="353"/>
      <c r="BR201" s="353"/>
      <c r="BS201" s="353"/>
      <c r="BT201" s="353"/>
      <c r="BU201" s="353"/>
      <c r="BV201" s="353"/>
      <c r="BW201" s="353"/>
      <c r="BX201" s="357"/>
    </row>
    <row r="202" spans="1:76" s="352" customFormat="1">
      <c r="A202" s="351"/>
      <c r="I202" s="353"/>
      <c r="J202" s="354"/>
      <c r="K202" s="353"/>
      <c r="L202" s="353"/>
      <c r="M202" s="353"/>
      <c r="N202" s="353"/>
      <c r="O202" s="353"/>
      <c r="P202" s="353"/>
      <c r="Q202" s="353"/>
      <c r="R202" s="353"/>
      <c r="S202" s="353"/>
      <c r="T202" s="353"/>
      <c r="U202" s="353"/>
      <c r="AC202" s="353"/>
      <c r="AD202" s="353"/>
      <c r="AE202" s="353"/>
      <c r="AF202" s="353"/>
      <c r="AG202" s="353"/>
      <c r="AH202" s="353"/>
      <c r="AI202" s="353"/>
      <c r="AJ202" s="353"/>
      <c r="AK202" s="353"/>
      <c r="AL202" s="353"/>
      <c r="AM202" s="353"/>
      <c r="AN202" s="353"/>
      <c r="AO202" s="353"/>
      <c r="AP202" s="353"/>
      <c r="AQ202" s="353"/>
      <c r="AR202" s="353"/>
      <c r="AS202" s="353"/>
      <c r="AT202" s="353"/>
      <c r="AU202" s="353"/>
      <c r="AV202" s="353"/>
      <c r="AW202" s="353"/>
      <c r="AX202" s="353"/>
      <c r="AY202" s="353"/>
      <c r="AZ202" s="353"/>
      <c r="BA202" s="355"/>
      <c r="BB202" s="356"/>
      <c r="BC202" s="353"/>
      <c r="BD202" s="353"/>
      <c r="BE202" s="353"/>
      <c r="BF202" s="353"/>
      <c r="BG202" s="353"/>
      <c r="BH202" s="353"/>
      <c r="BI202" s="353"/>
      <c r="BJ202" s="353"/>
      <c r="BK202" s="353"/>
      <c r="BL202" s="353"/>
      <c r="BM202" s="353"/>
      <c r="BN202" s="353"/>
      <c r="BO202" s="353"/>
      <c r="BP202" s="353"/>
      <c r="BQ202" s="353"/>
      <c r="BR202" s="353"/>
      <c r="BS202" s="353"/>
      <c r="BT202" s="353"/>
      <c r="BU202" s="353"/>
      <c r="BV202" s="353"/>
      <c r="BW202" s="353"/>
      <c r="BX202" s="357"/>
    </row>
    <row r="203" spans="1:76" s="352" customFormat="1">
      <c r="A203" s="351"/>
      <c r="I203" s="353"/>
      <c r="J203" s="354"/>
      <c r="K203" s="353"/>
      <c r="L203" s="353"/>
      <c r="M203" s="353"/>
      <c r="N203" s="353"/>
      <c r="O203" s="353"/>
      <c r="P203" s="353"/>
      <c r="Q203" s="353"/>
      <c r="R203" s="353"/>
      <c r="S203" s="353"/>
      <c r="T203" s="353"/>
      <c r="U203" s="353"/>
      <c r="AC203" s="353"/>
      <c r="AD203" s="353"/>
      <c r="AE203" s="353"/>
      <c r="AF203" s="353"/>
      <c r="AG203" s="353"/>
      <c r="AH203" s="353"/>
      <c r="AI203" s="353"/>
      <c r="AJ203" s="353"/>
      <c r="AK203" s="353"/>
      <c r="AL203" s="353"/>
      <c r="AM203" s="353"/>
      <c r="AN203" s="353"/>
      <c r="AO203" s="353"/>
      <c r="AP203" s="353"/>
      <c r="AQ203" s="353"/>
      <c r="AR203" s="353"/>
      <c r="AS203" s="353"/>
      <c r="AT203" s="353"/>
      <c r="AU203" s="353"/>
      <c r="AV203" s="353"/>
      <c r="AW203" s="353"/>
      <c r="AX203" s="353"/>
      <c r="AY203" s="353"/>
      <c r="AZ203" s="353"/>
      <c r="BA203" s="355"/>
      <c r="BB203" s="356"/>
      <c r="BC203" s="353"/>
      <c r="BD203" s="353"/>
      <c r="BE203" s="353"/>
      <c r="BF203" s="353"/>
      <c r="BG203" s="353"/>
      <c r="BH203" s="353"/>
      <c r="BI203" s="353"/>
      <c r="BJ203" s="353"/>
      <c r="BK203" s="353"/>
      <c r="BL203" s="353"/>
      <c r="BM203" s="353"/>
      <c r="BN203" s="353"/>
      <c r="BO203" s="353"/>
      <c r="BP203" s="353"/>
      <c r="BQ203" s="353"/>
      <c r="BR203" s="353"/>
      <c r="BS203" s="353"/>
      <c r="BT203" s="353"/>
      <c r="BU203" s="353"/>
      <c r="BV203" s="353"/>
      <c r="BW203" s="353"/>
      <c r="BX203" s="357"/>
    </row>
    <row r="204" spans="1:76" s="352" customFormat="1">
      <c r="A204" s="351"/>
      <c r="I204" s="353"/>
      <c r="J204" s="354"/>
      <c r="K204" s="353"/>
      <c r="L204" s="353"/>
      <c r="M204" s="353"/>
      <c r="N204" s="353"/>
      <c r="O204" s="353"/>
      <c r="P204" s="353"/>
      <c r="Q204" s="353"/>
      <c r="R204" s="353"/>
      <c r="S204" s="353"/>
      <c r="T204" s="353"/>
      <c r="U204" s="353"/>
      <c r="AC204" s="353"/>
      <c r="AD204" s="353"/>
      <c r="AE204" s="353"/>
      <c r="AF204" s="353"/>
      <c r="AG204" s="353"/>
      <c r="AH204" s="353"/>
      <c r="AI204" s="353"/>
      <c r="AJ204" s="353"/>
      <c r="AK204" s="353"/>
      <c r="AL204" s="353"/>
      <c r="AM204" s="353"/>
      <c r="AN204" s="353"/>
      <c r="AO204" s="353"/>
      <c r="AP204" s="353"/>
      <c r="AQ204" s="353"/>
      <c r="AR204" s="353"/>
      <c r="AS204" s="353"/>
      <c r="AT204" s="353"/>
      <c r="AU204" s="353"/>
      <c r="AV204" s="353"/>
      <c r="AW204" s="353"/>
      <c r="AX204" s="353"/>
      <c r="AY204" s="353"/>
      <c r="AZ204" s="353"/>
      <c r="BA204" s="355"/>
      <c r="BB204" s="356"/>
      <c r="BC204" s="353"/>
      <c r="BD204" s="353"/>
      <c r="BE204" s="353"/>
      <c r="BF204" s="353"/>
      <c r="BG204" s="353"/>
      <c r="BH204" s="353"/>
      <c r="BI204" s="353"/>
      <c r="BJ204" s="353"/>
      <c r="BK204" s="353"/>
      <c r="BL204" s="353"/>
      <c r="BM204" s="353"/>
      <c r="BN204" s="353"/>
      <c r="BO204" s="353"/>
      <c r="BP204" s="353"/>
      <c r="BQ204" s="353"/>
      <c r="BR204" s="353"/>
      <c r="BS204" s="353"/>
      <c r="BT204" s="353"/>
      <c r="BU204" s="353"/>
      <c r="BV204" s="353"/>
      <c r="BW204" s="353"/>
      <c r="BX204" s="357"/>
    </row>
    <row r="205" spans="1:76" s="352" customFormat="1">
      <c r="A205" s="351"/>
      <c r="I205" s="353"/>
      <c r="J205" s="354"/>
      <c r="K205" s="353"/>
      <c r="L205" s="353"/>
      <c r="M205" s="353"/>
      <c r="N205" s="353"/>
      <c r="O205" s="353"/>
      <c r="P205" s="353"/>
      <c r="Q205" s="353"/>
      <c r="R205" s="353"/>
      <c r="S205" s="353"/>
      <c r="T205" s="353"/>
      <c r="U205" s="353"/>
      <c r="AC205" s="353"/>
      <c r="AD205" s="353"/>
      <c r="AE205" s="353"/>
      <c r="AF205" s="353"/>
      <c r="AG205" s="353"/>
      <c r="AH205" s="353"/>
      <c r="AI205" s="353"/>
      <c r="AJ205" s="353"/>
      <c r="AK205" s="353"/>
      <c r="AL205" s="353"/>
      <c r="AM205" s="353"/>
      <c r="AN205" s="353"/>
      <c r="AO205" s="353"/>
      <c r="AP205" s="353"/>
      <c r="AQ205" s="353"/>
      <c r="AR205" s="353"/>
      <c r="AS205" s="353"/>
      <c r="AT205" s="353"/>
      <c r="AU205" s="353"/>
      <c r="AV205" s="353"/>
      <c r="AW205" s="353"/>
      <c r="AX205" s="353"/>
      <c r="AY205" s="353"/>
      <c r="AZ205" s="353"/>
      <c r="BA205" s="355"/>
      <c r="BB205" s="356"/>
      <c r="BC205" s="353"/>
      <c r="BD205" s="353"/>
      <c r="BE205" s="353"/>
      <c r="BF205" s="353"/>
      <c r="BG205" s="353"/>
      <c r="BH205" s="353"/>
      <c r="BI205" s="353"/>
      <c r="BJ205" s="353"/>
      <c r="BK205" s="353"/>
      <c r="BL205" s="353"/>
      <c r="BM205" s="353"/>
      <c r="BN205" s="353"/>
      <c r="BO205" s="353"/>
      <c r="BP205" s="353"/>
      <c r="BQ205" s="353"/>
      <c r="BR205" s="353"/>
      <c r="BS205" s="353"/>
      <c r="BT205" s="353"/>
      <c r="BU205" s="353"/>
      <c r="BV205" s="353"/>
      <c r="BW205" s="353"/>
      <c r="BX205" s="357"/>
    </row>
    <row r="206" spans="1:76" s="352" customFormat="1">
      <c r="A206" s="351"/>
      <c r="I206" s="353"/>
      <c r="J206" s="354"/>
      <c r="K206" s="353"/>
      <c r="L206" s="353"/>
      <c r="M206" s="353"/>
      <c r="N206" s="353"/>
      <c r="O206" s="353"/>
      <c r="P206" s="353"/>
      <c r="Q206" s="353"/>
      <c r="R206" s="353"/>
      <c r="S206" s="353"/>
      <c r="T206" s="353"/>
      <c r="U206" s="353"/>
      <c r="AC206" s="353"/>
      <c r="AD206" s="353"/>
      <c r="AE206" s="353"/>
      <c r="AF206" s="353"/>
      <c r="AG206" s="353"/>
      <c r="AH206" s="353"/>
      <c r="AI206" s="353"/>
      <c r="AJ206" s="353"/>
      <c r="AK206" s="353"/>
      <c r="AL206" s="353"/>
      <c r="AM206" s="353"/>
      <c r="AN206" s="353"/>
      <c r="AO206" s="353"/>
      <c r="AP206" s="353"/>
      <c r="AQ206" s="353"/>
      <c r="AR206" s="353"/>
      <c r="AS206" s="353"/>
      <c r="AT206" s="353"/>
      <c r="AU206" s="353"/>
      <c r="AV206" s="353"/>
      <c r="AW206" s="353"/>
      <c r="AX206" s="353"/>
      <c r="AY206" s="353"/>
      <c r="AZ206" s="353"/>
      <c r="BA206" s="355"/>
      <c r="BB206" s="356"/>
      <c r="BC206" s="353"/>
      <c r="BD206" s="353"/>
      <c r="BE206" s="353"/>
      <c r="BF206" s="353"/>
      <c r="BG206" s="353"/>
      <c r="BH206" s="353"/>
      <c r="BI206" s="353"/>
      <c r="BJ206" s="353"/>
      <c r="BK206" s="353"/>
      <c r="BL206" s="353"/>
      <c r="BM206" s="353"/>
      <c r="BN206" s="353"/>
      <c r="BO206" s="353"/>
      <c r="BP206" s="353"/>
      <c r="BQ206" s="353"/>
      <c r="BR206" s="353"/>
      <c r="BS206" s="353"/>
      <c r="BT206" s="353"/>
      <c r="BU206" s="353"/>
      <c r="BV206" s="353"/>
      <c r="BW206" s="353"/>
      <c r="BX206" s="357"/>
    </row>
    <row r="207" spans="1:76" s="352" customFormat="1">
      <c r="A207" s="351"/>
      <c r="I207" s="353"/>
      <c r="J207" s="354"/>
      <c r="K207" s="353"/>
      <c r="L207" s="353"/>
      <c r="M207" s="353"/>
      <c r="N207" s="353"/>
      <c r="O207" s="353"/>
      <c r="P207" s="353"/>
      <c r="Q207" s="353"/>
      <c r="R207" s="353"/>
      <c r="S207" s="353"/>
      <c r="T207" s="353"/>
      <c r="U207" s="353"/>
      <c r="AC207" s="353"/>
      <c r="AD207" s="353"/>
      <c r="AE207" s="353"/>
      <c r="AF207" s="353"/>
      <c r="AG207" s="353"/>
      <c r="AH207" s="353"/>
      <c r="AI207" s="353"/>
      <c r="AJ207" s="353"/>
      <c r="AK207" s="353"/>
      <c r="AL207" s="353"/>
      <c r="AM207" s="353"/>
      <c r="AN207" s="353"/>
      <c r="AO207" s="353"/>
      <c r="AP207" s="353"/>
      <c r="AQ207" s="353"/>
      <c r="AR207" s="353"/>
      <c r="AS207" s="353"/>
      <c r="AT207" s="353"/>
      <c r="AU207" s="353"/>
      <c r="AV207" s="353"/>
      <c r="AW207" s="353"/>
      <c r="AX207" s="353"/>
      <c r="AY207" s="353"/>
      <c r="AZ207" s="353"/>
      <c r="BA207" s="355"/>
      <c r="BB207" s="356"/>
      <c r="BC207" s="353"/>
      <c r="BD207" s="353"/>
      <c r="BE207" s="353"/>
      <c r="BF207" s="353"/>
      <c r="BG207" s="353"/>
      <c r="BH207" s="353"/>
      <c r="BI207" s="353"/>
      <c r="BJ207" s="353"/>
      <c r="BK207" s="353"/>
      <c r="BL207" s="353"/>
      <c r="BM207" s="353"/>
      <c r="BN207" s="353"/>
      <c r="BO207" s="353"/>
      <c r="BP207" s="353"/>
      <c r="BQ207" s="353"/>
      <c r="BR207" s="353"/>
      <c r="BS207" s="353"/>
      <c r="BT207" s="353"/>
      <c r="BU207" s="353"/>
      <c r="BV207" s="353"/>
      <c r="BW207" s="353"/>
      <c r="BX207" s="357"/>
    </row>
    <row r="208" spans="1:76" s="352" customFormat="1">
      <c r="A208" s="351"/>
      <c r="I208" s="353"/>
      <c r="J208" s="354"/>
      <c r="K208" s="353"/>
      <c r="L208" s="353"/>
      <c r="M208" s="353"/>
      <c r="N208" s="353"/>
      <c r="O208" s="353"/>
      <c r="P208" s="353"/>
      <c r="Q208" s="353"/>
      <c r="R208" s="353"/>
      <c r="S208" s="353"/>
      <c r="T208" s="353"/>
      <c r="U208" s="353"/>
      <c r="AC208" s="353"/>
      <c r="AD208" s="353"/>
      <c r="AE208" s="353"/>
      <c r="AF208" s="353"/>
      <c r="AG208" s="353"/>
      <c r="AH208" s="353"/>
      <c r="AI208" s="353"/>
      <c r="AJ208" s="353"/>
      <c r="AK208" s="353"/>
      <c r="AL208" s="353"/>
      <c r="AM208" s="353"/>
      <c r="AN208" s="353"/>
      <c r="AO208" s="353"/>
      <c r="AP208" s="353"/>
      <c r="AQ208" s="353"/>
      <c r="AR208" s="353"/>
      <c r="AS208" s="353"/>
      <c r="AT208" s="353"/>
      <c r="AU208" s="353"/>
      <c r="AV208" s="353"/>
      <c r="AW208" s="353"/>
      <c r="AX208" s="353"/>
      <c r="AY208" s="353"/>
      <c r="AZ208" s="353"/>
      <c r="BA208" s="355"/>
      <c r="BB208" s="356"/>
      <c r="BC208" s="353"/>
      <c r="BD208" s="353"/>
      <c r="BE208" s="353"/>
      <c r="BF208" s="353"/>
      <c r="BG208" s="353"/>
      <c r="BH208" s="353"/>
      <c r="BI208" s="353"/>
      <c r="BJ208" s="353"/>
      <c r="BK208" s="353"/>
      <c r="BL208" s="353"/>
      <c r="BM208" s="353"/>
      <c r="BN208" s="353"/>
      <c r="BO208" s="353"/>
      <c r="BP208" s="353"/>
      <c r="BQ208" s="353"/>
      <c r="BR208" s="353"/>
      <c r="BS208" s="353"/>
      <c r="BT208" s="353"/>
      <c r="BU208" s="353"/>
      <c r="BV208" s="353"/>
      <c r="BW208" s="353"/>
      <c r="BX208" s="357"/>
    </row>
    <row r="209" spans="1:76" s="352" customFormat="1">
      <c r="A209" s="351"/>
      <c r="I209" s="353"/>
      <c r="J209" s="354"/>
      <c r="K209" s="353"/>
      <c r="L209" s="353"/>
      <c r="M209" s="353"/>
      <c r="N209" s="353"/>
      <c r="O209" s="353"/>
      <c r="P209" s="353"/>
      <c r="Q209" s="353"/>
      <c r="R209" s="353"/>
      <c r="S209" s="353"/>
      <c r="T209" s="353"/>
      <c r="U209" s="353"/>
      <c r="AC209" s="353"/>
      <c r="AD209" s="353"/>
      <c r="AE209" s="353"/>
      <c r="AF209" s="353"/>
      <c r="AG209" s="353"/>
      <c r="AH209" s="353"/>
      <c r="AI209" s="353"/>
      <c r="AJ209" s="353"/>
      <c r="AK209" s="353"/>
      <c r="AL209" s="353"/>
      <c r="AM209" s="353"/>
      <c r="AN209" s="353"/>
      <c r="AO209" s="353"/>
      <c r="AP209" s="353"/>
      <c r="AQ209" s="353"/>
      <c r="AR209" s="353"/>
      <c r="AS209" s="353"/>
      <c r="AT209" s="353"/>
      <c r="AU209" s="353"/>
      <c r="AV209" s="353"/>
      <c r="AW209" s="353"/>
      <c r="AX209" s="353"/>
      <c r="AY209" s="353"/>
      <c r="AZ209" s="353"/>
      <c r="BA209" s="355"/>
      <c r="BB209" s="356"/>
      <c r="BC209" s="353"/>
      <c r="BD209" s="353"/>
      <c r="BE209" s="353"/>
      <c r="BF209" s="353"/>
      <c r="BG209" s="353"/>
      <c r="BH209" s="353"/>
      <c r="BI209" s="353"/>
      <c r="BJ209" s="353"/>
      <c r="BK209" s="353"/>
      <c r="BL209" s="353"/>
      <c r="BM209" s="353"/>
      <c r="BN209" s="353"/>
      <c r="BO209" s="353"/>
      <c r="BP209" s="353"/>
      <c r="BQ209" s="353"/>
      <c r="BR209" s="353"/>
      <c r="BS209" s="353"/>
      <c r="BT209" s="353"/>
      <c r="BU209" s="353"/>
      <c r="BV209" s="353"/>
      <c r="BW209" s="353"/>
      <c r="BX209" s="357"/>
    </row>
    <row r="210" spans="1:76" s="352" customFormat="1">
      <c r="A210" s="351"/>
      <c r="I210" s="353"/>
      <c r="J210" s="354"/>
      <c r="K210" s="353"/>
      <c r="L210" s="353"/>
      <c r="M210" s="353"/>
      <c r="N210" s="353"/>
      <c r="O210" s="353"/>
      <c r="P210" s="353"/>
      <c r="Q210" s="353"/>
      <c r="R210" s="353"/>
      <c r="S210" s="353"/>
      <c r="T210" s="353"/>
      <c r="U210" s="353"/>
      <c r="AC210" s="353"/>
      <c r="AD210" s="353"/>
      <c r="AE210" s="353"/>
      <c r="AF210" s="353"/>
      <c r="AG210" s="353"/>
      <c r="AH210" s="353"/>
      <c r="AI210" s="353"/>
      <c r="AJ210" s="353"/>
      <c r="AK210" s="353"/>
      <c r="AL210" s="353"/>
      <c r="AM210" s="353"/>
      <c r="AN210" s="353"/>
      <c r="AO210" s="353"/>
      <c r="AP210" s="353"/>
      <c r="AQ210" s="353"/>
      <c r="AR210" s="353"/>
      <c r="AS210" s="353"/>
      <c r="AT210" s="353"/>
      <c r="AU210" s="353"/>
      <c r="AV210" s="353"/>
      <c r="AW210" s="353"/>
      <c r="AX210" s="353"/>
      <c r="AY210" s="353"/>
      <c r="AZ210" s="353"/>
      <c r="BA210" s="355"/>
      <c r="BB210" s="356"/>
      <c r="BC210" s="353"/>
      <c r="BD210" s="353"/>
      <c r="BE210" s="353"/>
      <c r="BF210" s="353"/>
      <c r="BG210" s="353"/>
      <c r="BH210" s="353"/>
      <c r="BI210" s="353"/>
      <c r="BJ210" s="353"/>
      <c r="BK210" s="353"/>
      <c r="BL210" s="353"/>
      <c r="BM210" s="353"/>
      <c r="BN210" s="353"/>
      <c r="BO210" s="353"/>
      <c r="BP210" s="353"/>
      <c r="BQ210" s="353"/>
      <c r="BR210" s="353"/>
      <c r="BS210" s="353"/>
      <c r="BT210" s="353"/>
      <c r="BU210" s="353"/>
      <c r="BV210" s="353"/>
      <c r="BW210" s="353"/>
      <c r="BX210" s="357"/>
    </row>
    <row r="211" spans="1:76" s="352" customFormat="1">
      <c r="A211" s="351"/>
      <c r="I211" s="353"/>
      <c r="J211" s="354"/>
      <c r="K211" s="353"/>
      <c r="L211" s="353"/>
      <c r="M211" s="353"/>
      <c r="N211" s="353"/>
      <c r="O211" s="353"/>
      <c r="P211" s="353"/>
      <c r="Q211" s="353"/>
      <c r="R211" s="353"/>
      <c r="S211" s="353"/>
      <c r="T211" s="353"/>
      <c r="U211" s="353"/>
      <c r="AC211" s="353"/>
      <c r="AD211" s="353"/>
      <c r="AE211" s="353"/>
      <c r="AF211" s="353"/>
      <c r="AG211" s="353"/>
      <c r="AH211" s="353"/>
      <c r="AI211" s="353"/>
      <c r="AJ211" s="353"/>
      <c r="AK211" s="353"/>
      <c r="AL211" s="353"/>
      <c r="AM211" s="353"/>
      <c r="AN211" s="353"/>
      <c r="AO211" s="353"/>
      <c r="AP211" s="353"/>
      <c r="AQ211" s="353"/>
      <c r="AR211" s="353"/>
      <c r="AS211" s="353"/>
      <c r="AT211" s="353"/>
      <c r="AU211" s="353"/>
      <c r="AV211" s="353"/>
      <c r="AW211" s="353"/>
      <c r="AX211" s="353"/>
      <c r="AY211" s="353"/>
      <c r="AZ211" s="353"/>
      <c r="BA211" s="355"/>
      <c r="BB211" s="356"/>
      <c r="BC211" s="353"/>
      <c r="BD211" s="353"/>
      <c r="BE211" s="353"/>
      <c r="BF211" s="353"/>
      <c r="BG211" s="353"/>
      <c r="BH211" s="353"/>
      <c r="BI211" s="353"/>
      <c r="BJ211" s="353"/>
      <c r="BK211" s="353"/>
      <c r="BL211" s="353"/>
      <c r="BM211" s="353"/>
      <c r="BN211" s="353"/>
      <c r="BO211" s="353"/>
      <c r="BP211" s="353"/>
      <c r="BQ211" s="353"/>
      <c r="BR211" s="353"/>
      <c r="BS211" s="353"/>
      <c r="BT211" s="353"/>
      <c r="BU211" s="353"/>
      <c r="BV211" s="353"/>
      <c r="BW211" s="353"/>
      <c r="BX211" s="357"/>
    </row>
    <row r="212" spans="1:76" s="352" customFormat="1">
      <c r="A212" s="351"/>
      <c r="I212" s="353"/>
      <c r="J212" s="354"/>
      <c r="K212" s="353"/>
      <c r="L212" s="353"/>
      <c r="M212" s="353"/>
      <c r="N212" s="353"/>
      <c r="O212" s="353"/>
      <c r="P212" s="353"/>
      <c r="Q212" s="353"/>
      <c r="R212" s="353"/>
      <c r="S212" s="353"/>
      <c r="T212" s="353"/>
      <c r="U212" s="353"/>
      <c r="AC212" s="353"/>
      <c r="AD212" s="353"/>
      <c r="AE212" s="353"/>
      <c r="AF212" s="353"/>
      <c r="AG212" s="353"/>
      <c r="AH212" s="353"/>
      <c r="AI212" s="353"/>
      <c r="AJ212" s="353"/>
      <c r="AK212" s="353"/>
      <c r="AL212" s="353"/>
      <c r="AM212" s="353"/>
      <c r="AN212" s="353"/>
      <c r="AO212" s="353"/>
      <c r="AP212" s="353"/>
      <c r="AQ212" s="353"/>
      <c r="AR212" s="353"/>
      <c r="AS212" s="353"/>
      <c r="AT212" s="353"/>
      <c r="AU212" s="353"/>
      <c r="AV212" s="353"/>
      <c r="AW212" s="353"/>
      <c r="AX212" s="353"/>
      <c r="AY212" s="353"/>
      <c r="AZ212" s="353"/>
      <c r="BA212" s="355"/>
      <c r="BB212" s="356"/>
      <c r="BC212" s="353"/>
      <c r="BD212" s="353"/>
      <c r="BE212" s="353"/>
      <c r="BF212" s="353"/>
      <c r="BG212" s="353"/>
      <c r="BH212" s="353"/>
      <c r="BI212" s="353"/>
      <c r="BJ212" s="353"/>
      <c r="BK212" s="353"/>
      <c r="BL212" s="353"/>
      <c r="BM212" s="353"/>
      <c r="BN212" s="353"/>
      <c r="BO212" s="353"/>
      <c r="BP212" s="353"/>
      <c r="BQ212" s="353"/>
      <c r="BR212" s="353"/>
      <c r="BS212" s="353"/>
      <c r="BT212" s="353"/>
      <c r="BU212" s="353"/>
      <c r="BV212" s="353"/>
      <c r="BW212" s="353"/>
      <c r="BX212" s="357"/>
    </row>
    <row r="213" spans="1:76" s="352" customFormat="1">
      <c r="A213" s="351"/>
      <c r="I213" s="353"/>
      <c r="J213" s="354"/>
      <c r="K213" s="353"/>
      <c r="L213" s="353"/>
      <c r="M213" s="353"/>
      <c r="N213" s="353"/>
      <c r="O213" s="353"/>
      <c r="P213" s="353"/>
      <c r="Q213" s="353"/>
      <c r="R213" s="353"/>
      <c r="S213" s="353"/>
      <c r="T213" s="353"/>
      <c r="U213" s="353"/>
      <c r="AC213" s="353"/>
      <c r="AD213" s="353"/>
      <c r="AE213" s="353"/>
      <c r="AF213" s="353"/>
      <c r="AG213" s="353"/>
      <c r="AH213" s="353"/>
      <c r="AI213" s="353"/>
      <c r="AJ213" s="353"/>
      <c r="AK213" s="353"/>
      <c r="AL213" s="353"/>
      <c r="AM213" s="353"/>
      <c r="AN213" s="353"/>
      <c r="AO213" s="353"/>
      <c r="AP213" s="353"/>
      <c r="AQ213" s="353"/>
      <c r="AR213" s="353"/>
      <c r="AS213" s="353"/>
      <c r="AT213" s="353"/>
      <c r="AU213" s="353"/>
      <c r="AV213" s="353"/>
      <c r="AW213" s="353"/>
      <c r="AX213" s="353"/>
      <c r="AY213" s="353"/>
      <c r="AZ213" s="353"/>
      <c r="BA213" s="355"/>
      <c r="BB213" s="356"/>
      <c r="BC213" s="353"/>
      <c r="BD213" s="353"/>
      <c r="BE213" s="353"/>
      <c r="BF213" s="353"/>
      <c r="BG213" s="353"/>
      <c r="BH213" s="353"/>
      <c r="BI213" s="353"/>
      <c r="BJ213" s="353"/>
      <c r="BK213" s="353"/>
      <c r="BL213" s="353"/>
      <c r="BM213" s="353"/>
      <c r="BN213" s="353"/>
      <c r="BO213" s="353"/>
      <c r="BP213" s="353"/>
      <c r="BQ213" s="353"/>
      <c r="BR213" s="353"/>
      <c r="BS213" s="353"/>
      <c r="BT213" s="353"/>
      <c r="BU213" s="353"/>
      <c r="BV213" s="353"/>
      <c r="BW213" s="353"/>
      <c r="BX213" s="357"/>
    </row>
    <row r="214" spans="1:76" s="352" customFormat="1">
      <c r="A214" s="351"/>
      <c r="I214" s="353"/>
      <c r="J214" s="354"/>
      <c r="K214" s="353"/>
      <c r="L214" s="353"/>
      <c r="M214" s="353"/>
      <c r="N214" s="353"/>
      <c r="O214" s="353"/>
      <c r="P214" s="353"/>
      <c r="Q214" s="353"/>
      <c r="R214" s="353"/>
      <c r="S214" s="353"/>
      <c r="T214" s="353"/>
      <c r="U214" s="353"/>
      <c r="AC214" s="353"/>
      <c r="AD214" s="353"/>
      <c r="AE214" s="353"/>
      <c r="AF214" s="353"/>
      <c r="AG214" s="353"/>
      <c r="AH214" s="353"/>
      <c r="AI214" s="353"/>
      <c r="AJ214" s="353"/>
      <c r="AK214" s="353"/>
      <c r="AL214" s="353"/>
      <c r="AM214" s="353"/>
      <c r="AN214" s="353"/>
      <c r="AO214" s="353"/>
      <c r="AP214" s="353"/>
      <c r="AQ214" s="353"/>
      <c r="AR214" s="353"/>
      <c r="AS214" s="353"/>
      <c r="AT214" s="353"/>
      <c r="AU214" s="353"/>
      <c r="AV214" s="353"/>
      <c r="AW214" s="353"/>
      <c r="AX214" s="353"/>
      <c r="AY214" s="353"/>
      <c r="AZ214" s="353"/>
      <c r="BA214" s="355"/>
      <c r="BB214" s="356"/>
      <c r="BC214" s="353"/>
      <c r="BD214" s="353"/>
      <c r="BE214" s="353"/>
      <c r="BF214" s="353"/>
      <c r="BG214" s="353"/>
      <c r="BH214" s="353"/>
      <c r="BI214" s="353"/>
      <c r="BJ214" s="353"/>
      <c r="BK214" s="353"/>
      <c r="BL214" s="353"/>
      <c r="BM214" s="353"/>
      <c r="BN214" s="353"/>
      <c r="BO214" s="353"/>
      <c r="BP214" s="353"/>
      <c r="BQ214" s="353"/>
      <c r="BR214" s="353"/>
      <c r="BS214" s="353"/>
      <c r="BT214" s="353"/>
      <c r="BU214" s="353"/>
      <c r="BV214" s="353"/>
      <c r="BW214" s="353"/>
      <c r="BX214" s="357"/>
    </row>
    <row r="215" spans="1:76" s="352" customFormat="1">
      <c r="A215" s="351"/>
      <c r="I215" s="353"/>
      <c r="J215" s="354"/>
      <c r="K215" s="353"/>
      <c r="L215" s="353"/>
      <c r="M215" s="353"/>
      <c r="N215" s="353"/>
      <c r="O215" s="353"/>
      <c r="P215" s="353"/>
      <c r="Q215" s="353"/>
      <c r="R215" s="353"/>
      <c r="S215" s="353"/>
      <c r="T215" s="353"/>
      <c r="U215" s="353"/>
      <c r="AC215" s="353"/>
      <c r="AD215" s="353"/>
      <c r="AE215" s="353"/>
      <c r="AF215" s="353"/>
      <c r="AG215" s="353"/>
      <c r="AH215" s="353"/>
      <c r="AI215" s="353"/>
      <c r="AJ215" s="353"/>
      <c r="AK215" s="353"/>
      <c r="AL215" s="353"/>
      <c r="AM215" s="353"/>
      <c r="AN215" s="353"/>
      <c r="AO215" s="353"/>
      <c r="AP215" s="353"/>
      <c r="AQ215" s="353"/>
      <c r="AR215" s="353"/>
      <c r="AS215" s="353"/>
      <c r="AT215" s="353"/>
      <c r="AU215" s="353"/>
      <c r="AV215" s="353"/>
      <c r="AW215" s="353"/>
      <c r="AX215" s="353"/>
      <c r="AY215" s="353"/>
      <c r="AZ215" s="353"/>
      <c r="BA215" s="355"/>
      <c r="BB215" s="356"/>
      <c r="BC215" s="353"/>
      <c r="BD215" s="353"/>
      <c r="BE215" s="353"/>
      <c r="BF215" s="353"/>
      <c r="BG215" s="353"/>
      <c r="BH215" s="353"/>
      <c r="BI215" s="353"/>
      <c r="BJ215" s="353"/>
      <c r="BK215" s="353"/>
      <c r="BL215" s="353"/>
      <c r="BM215" s="353"/>
      <c r="BN215" s="353"/>
      <c r="BO215" s="353"/>
      <c r="BP215" s="353"/>
      <c r="BQ215" s="353"/>
      <c r="BR215" s="353"/>
      <c r="BS215" s="353"/>
      <c r="BT215" s="353"/>
      <c r="BU215" s="353"/>
      <c r="BV215" s="353"/>
      <c r="BW215" s="353"/>
      <c r="BX215" s="357"/>
    </row>
    <row r="216" spans="1:76" s="352" customFormat="1">
      <c r="A216" s="351"/>
      <c r="I216" s="353"/>
      <c r="J216" s="354"/>
      <c r="K216" s="353"/>
      <c r="L216" s="353"/>
      <c r="M216" s="353"/>
      <c r="N216" s="353"/>
      <c r="O216" s="353"/>
      <c r="P216" s="353"/>
      <c r="Q216" s="353"/>
      <c r="R216" s="353"/>
      <c r="S216" s="353"/>
      <c r="T216" s="353"/>
      <c r="U216" s="353"/>
      <c r="AC216" s="353"/>
      <c r="AD216" s="353"/>
      <c r="AE216" s="353"/>
      <c r="AF216" s="353"/>
      <c r="AG216" s="353"/>
      <c r="AH216" s="353"/>
      <c r="AI216" s="353"/>
      <c r="AJ216" s="353"/>
      <c r="AK216" s="353"/>
      <c r="AL216" s="353"/>
      <c r="AM216" s="353"/>
      <c r="AN216" s="353"/>
      <c r="AO216" s="353"/>
      <c r="AP216" s="353"/>
      <c r="AQ216" s="353"/>
      <c r="AR216" s="353"/>
      <c r="AS216" s="353"/>
      <c r="AT216" s="353"/>
      <c r="AU216" s="353"/>
      <c r="AV216" s="353"/>
      <c r="AW216" s="353"/>
      <c r="AX216" s="353"/>
      <c r="AY216" s="353"/>
      <c r="AZ216" s="353"/>
      <c r="BA216" s="355"/>
      <c r="BB216" s="356"/>
      <c r="BC216" s="353"/>
      <c r="BD216" s="353"/>
      <c r="BE216" s="353"/>
      <c r="BF216" s="353"/>
      <c r="BG216" s="353"/>
      <c r="BH216" s="353"/>
      <c r="BI216" s="353"/>
      <c r="BJ216" s="353"/>
      <c r="BK216" s="353"/>
      <c r="BL216" s="353"/>
      <c r="BM216" s="353"/>
      <c r="BN216" s="353"/>
      <c r="BO216" s="353"/>
      <c r="BP216" s="353"/>
      <c r="BQ216" s="353"/>
      <c r="BR216" s="353"/>
      <c r="BS216" s="353"/>
      <c r="BT216" s="353"/>
      <c r="BU216" s="353"/>
      <c r="BV216" s="353"/>
      <c r="BW216" s="353"/>
      <c r="BX216" s="357"/>
    </row>
    <row r="217" spans="1:76" s="352" customFormat="1">
      <c r="A217" s="351"/>
      <c r="I217" s="353"/>
      <c r="J217" s="354"/>
      <c r="K217" s="353"/>
      <c r="L217" s="353"/>
      <c r="M217" s="353"/>
      <c r="N217" s="353"/>
      <c r="O217" s="353"/>
      <c r="P217" s="353"/>
      <c r="Q217" s="353"/>
      <c r="R217" s="353"/>
      <c r="S217" s="353"/>
      <c r="T217" s="353"/>
      <c r="U217" s="353"/>
      <c r="AC217" s="353"/>
      <c r="AD217" s="353"/>
      <c r="AE217" s="353"/>
      <c r="AF217" s="353"/>
      <c r="AG217" s="353"/>
      <c r="AH217" s="353"/>
      <c r="AI217" s="353"/>
      <c r="AJ217" s="353"/>
      <c r="AK217" s="353"/>
      <c r="AL217" s="353"/>
      <c r="AM217" s="353"/>
      <c r="AN217" s="353"/>
      <c r="AO217" s="353"/>
      <c r="AP217" s="353"/>
      <c r="AQ217" s="353"/>
      <c r="AR217" s="353"/>
      <c r="AS217" s="353"/>
      <c r="AT217" s="353"/>
      <c r="AU217" s="353"/>
      <c r="AV217" s="353"/>
      <c r="AW217" s="353"/>
      <c r="AX217" s="353"/>
      <c r="AY217" s="353"/>
      <c r="AZ217" s="353"/>
      <c r="BA217" s="355"/>
      <c r="BB217" s="356"/>
      <c r="BC217" s="353"/>
      <c r="BD217" s="353"/>
      <c r="BE217" s="353"/>
      <c r="BF217" s="353"/>
      <c r="BG217" s="353"/>
      <c r="BH217" s="353"/>
      <c r="BI217" s="353"/>
      <c r="BJ217" s="353"/>
      <c r="BK217" s="353"/>
      <c r="BL217" s="353"/>
      <c r="BM217" s="353"/>
      <c r="BN217" s="353"/>
      <c r="BO217" s="353"/>
      <c r="BP217" s="353"/>
      <c r="BQ217" s="353"/>
      <c r="BR217" s="353"/>
      <c r="BS217" s="353"/>
      <c r="BT217" s="353"/>
      <c r="BU217" s="353"/>
      <c r="BV217" s="353"/>
      <c r="BW217" s="353"/>
      <c r="BX217" s="357"/>
    </row>
    <row r="218" spans="1:76" s="352" customFormat="1">
      <c r="A218" s="351"/>
      <c r="I218" s="353"/>
      <c r="J218" s="354"/>
      <c r="K218" s="353"/>
      <c r="L218" s="353"/>
      <c r="M218" s="353"/>
      <c r="N218" s="353"/>
      <c r="O218" s="353"/>
      <c r="P218" s="353"/>
      <c r="Q218" s="353"/>
      <c r="R218" s="353"/>
      <c r="S218" s="353"/>
      <c r="T218" s="353"/>
      <c r="U218" s="353"/>
      <c r="AC218" s="353"/>
      <c r="AD218" s="353"/>
      <c r="AE218" s="353"/>
      <c r="AF218" s="353"/>
      <c r="AG218" s="353"/>
      <c r="AH218" s="353"/>
      <c r="AI218" s="353"/>
      <c r="AJ218" s="353"/>
      <c r="AK218" s="353"/>
      <c r="AL218" s="353"/>
      <c r="AM218" s="353"/>
      <c r="AN218" s="353"/>
      <c r="AO218" s="353"/>
      <c r="AP218" s="353"/>
      <c r="AQ218" s="353"/>
      <c r="AR218" s="353"/>
      <c r="AS218" s="353"/>
      <c r="AT218" s="353"/>
      <c r="AU218" s="353"/>
      <c r="AV218" s="353"/>
      <c r="AW218" s="353"/>
      <c r="AX218" s="353"/>
      <c r="AY218" s="353"/>
      <c r="AZ218" s="353"/>
      <c r="BA218" s="355"/>
      <c r="BB218" s="356"/>
      <c r="BC218" s="353"/>
      <c r="BD218" s="353"/>
      <c r="BE218" s="353"/>
      <c r="BF218" s="353"/>
      <c r="BG218" s="353"/>
      <c r="BH218" s="353"/>
      <c r="BI218" s="353"/>
      <c r="BJ218" s="353"/>
      <c r="BK218" s="353"/>
      <c r="BL218" s="353"/>
      <c r="BM218" s="353"/>
      <c r="BN218" s="353"/>
      <c r="BO218" s="353"/>
      <c r="BP218" s="353"/>
      <c r="BQ218" s="353"/>
      <c r="BR218" s="353"/>
      <c r="BS218" s="353"/>
      <c r="BT218" s="353"/>
      <c r="BU218" s="353"/>
      <c r="BV218" s="353"/>
      <c r="BW218" s="353"/>
      <c r="BX218" s="357"/>
    </row>
    <row r="219" spans="1:76" s="352" customFormat="1">
      <c r="A219" s="351"/>
      <c r="I219" s="353"/>
      <c r="J219" s="354"/>
      <c r="K219" s="353"/>
      <c r="L219" s="353"/>
      <c r="M219" s="353"/>
      <c r="N219" s="353"/>
      <c r="O219" s="353"/>
      <c r="P219" s="353"/>
      <c r="Q219" s="353"/>
      <c r="R219" s="353"/>
      <c r="S219" s="353"/>
      <c r="T219" s="353"/>
      <c r="U219" s="353"/>
      <c r="AC219" s="353"/>
      <c r="AD219" s="353"/>
      <c r="AE219" s="353"/>
      <c r="AF219" s="353"/>
      <c r="AG219" s="353"/>
      <c r="AH219" s="353"/>
      <c r="AI219" s="353"/>
      <c r="AJ219" s="353"/>
      <c r="AK219" s="353"/>
      <c r="AL219" s="353"/>
      <c r="AM219" s="353"/>
      <c r="AN219" s="353"/>
      <c r="AO219" s="353"/>
      <c r="AP219" s="353"/>
      <c r="AQ219" s="353"/>
      <c r="AR219" s="353"/>
      <c r="AS219" s="353"/>
      <c r="AT219" s="353"/>
      <c r="AU219" s="353"/>
      <c r="AV219" s="353"/>
      <c r="AW219" s="353"/>
      <c r="AX219" s="353"/>
      <c r="AY219" s="353"/>
      <c r="AZ219" s="353"/>
      <c r="BA219" s="355"/>
      <c r="BB219" s="356"/>
      <c r="BC219" s="353"/>
      <c r="BD219" s="353"/>
      <c r="BE219" s="353"/>
      <c r="BF219" s="353"/>
      <c r="BG219" s="353"/>
      <c r="BH219" s="353"/>
      <c r="BI219" s="353"/>
      <c r="BJ219" s="353"/>
      <c r="BK219" s="353"/>
      <c r="BL219" s="353"/>
      <c r="BM219" s="353"/>
      <c r="BN219" s="353"/>
      <c r="BO219" s="353"/>
      <c r="BP219" s="353"/>
      <c r="BQ219" s="353"/>
      <c r="BR219" s="353"/>
      <c r="BS219" s="353"/>
      <c r="BT219" s="353"/>
      <c r="BU219" s="353"/>
      <c r="BV219" s="353"/>
      <c r="BW219" s="353"/>
      <c r="BX219" s="357"/>
    </row>
    <row r="220" spans="1:76" s="352" customFormat="1">
      <c r="A220" s="351"/>
      <c r="I220" s="353"/>
      <c r="J220" s="354"/>
      <c r="K220" s="353"/>
      <c r="L220" s="353"/>
      <c r="M220" s="353"/>
      <c r="N220" s="353"/>
      <c r="O220" s="353"/>
      <c r="P220" s="353"/>
      <c r="Q220" s="353"/>
      <c r="R220" s="353"/>
      <c r="S220" s="353"/>
      <c r="T220" s="353"/>
      <c r="U220" s="353"/>
      <c r="AC220" s="353"/>
      <c r="AD220" s="353"/>
      <c r="AE220" s="353"/>
      <c r="AF220" s="353"/>
      <c r="AG220" s="353"/>
      <c r="AH220" s="353"/>
      <c r="AI220" s="353"/>
      <c r="AJ220" s="353"/>
      <c r="AK220" s="353"/>
      <c r="AL220" s="353"/>
      <c r="AM220" s="353"/>
      <c r="AN220" s="353"/>
      <c r="AO220" s="353"/>
      <c r="AP220" s="353"/>
      <c r="AQ220" s="353"/>
      <c r="AR220" s="353"/>
      <c r="AS220" s="353"/>
      <c r="AT220" s="353"/>
      <c r="AU220" s="353"/>
      <c r="AV220" s="353"/>
      <c r="AW220" s="353"/>
      <c r="AX220" s="353"/>
      <c r="AY220" s="353"/>
      <c r="AZ220" s="353"/>
      <c r="BA220" s="355"/>
      <c r="BB220" s="356"/>
      <c r="BC220" s="353"/>
      <c r="BD220" s="353"/>
      <c r="BE220" s="353"/>
      <c r="BF220" s="353"/>
      <c r="BG220" s="353"/>
      <c r="BH220" s="353"/>
      <c r="BI220" s="353"/>
      <c r="BJ220" s="353"/>
      <c r="BK220" s="353"/>
      <c r="BL220" s="353"/>
      <c r="BM220" s="353"/>
      <c r="BN220" s="353"/>
      <c r="BO220" s="353"/>
      <c r="BP220" s="353"/>
      <c r="BQ220" s="353"/>
      <c r="BR220" s="353"/>
      <c r="BS220" s="353"/>
      <c r="BT220" s="353"/>
      <c r="BU220" s="353"/>
      <c r="BV220" s="353"/>
      <c r="BW220" s="353"/>
      <c r="BX220" s="357"/>
    </row>
    <row r="221" spans="1:76" s="352" customFormat="1">
      <c r="A221" s="351"/>
      <c r="I221" s="353"/>
      <c r="J221" s="354"/>
      <c r="K221" s="353"/>
      <c r="L221" s="353"/>
      <c r="M221" s="353"/>
      <c r="N221" s="353"/>
      <c r="O221" s="353"/>
      <c r="P221" s="353"/>
      <c r="Q221" s="353"/>
      <c r="R221" s="353"/>
      <c r="S221" s="353"/>
      <c r="T221" s="353"/>
      <c r="U221" s="353"/>
      <c r="AC221" s="353"/>
      <c r="AD221" s="353"/>
      <c r="AE221" s="353"/>
      <c r="AF221" s="353"/>
      <c r="AG221" s="353"/>
      <c r="AH221" s="353"/>
      <c r="AI221" s="353"/>
      <c r="AJ221" s="353"/>
      <c r="AK221" s="353"/>
      <c r="AL221" s="353"/>
      <c r="AM221" s="353"/>
      <c r="AN221" s="353"/>
      <c r="AO221" s="353"/>
      <c r="AP221" s="353"/>
      <c r="AQ221" s="353"/>
      <c r="AR221" s="353"/>
      <c r="AS221" s="353"/>
      <c r="AT221" s="353"/>
      <c r="AU221" s="353"/>
      <c r="AV221" s="353"/>
      <c r="AW221" s="353"/>
      <c r="AX221" s="353"/>
      <c r="AY221" s="353"/>
      <c r="AZ221" s="353"/>
      <c r="BA221" s="355"/>
      <c r="BB221" s="356"/>
      <c r="BC221" s="353"/>
      <c r="BD221" s="353"/>
      <c r="BE221" s="353"/>
      <c r="BF221" s="353"/>
      <c r="BG221" s="353"/>
      <c r="BH221" s="353"/>
      <c r="BI221" s="353"/>
      <c r="BJ221" s="353"/>
      <c r="BK221" s="353"/>
      <c r="BL221" s="353"/>
      <c r="BM221" s="353"/>
      <c r="BN221" s="353"/>
      <c r="BO221" s="353"/>
      <c r="BP221" s="353"/>
      <c r="BQ221" s="353"/>
      <c r="BR221" s="353"/>
      <c r="BS221" s="353"/>
      <c r="BT221" s="353"/>
      <c r="BU221" s="353"/>
      <c r="BV221" s="353"/>
      <c r="BW221" s="353"/>
      <c r="BX221" s="357"/>
    </row>
    <row r="222" spans="1:76" s="352" customFormat="1">
      <c r="A222" s="351"/>
      <c r="I222" s="353"/>
      <c r="J222" s="354"/>
      <c r="K222" s="353"/>
      <c r="L222" s="353"/>
      <c r="M222" s="353"/>
      <c r="N222" s="353"/>
      <c r="O222" s="353"/>
      <c r="P222" s="353"/>
      <c r="Q222" s="353"/>
      <c r="R222" s="353"/>
      <c r="S222" s="353"/>
      <c r="T222" s="353"/>
      <c r="U222" s="353"/>
      <c r="AC222" s="353"/>
      <c r="AD222" s="353"/>
      <c r="AE222" s="353"/>
      <c r="AF222" s="353"/>
      <c r="AG222" s="353"/>
      <c r="AH222" s="353"/>
      <c r="AI222" s="353"/>
      <c r="AJ222" s="353"/>
      <c r="AK222" s="353"/>
      <c r="AL222" s="353"/>
      <c r="AM222" s="353"/>
      <c r="AN222" s="353"/>
      <c r="AO222" s="353"/>
      <c r="AP222" s="353"/>
      <c r="AQ222" s="353"/>
      <c r="AR222" s="353"/>
      <c r="AS222" s="353"/>
      <c r="AT222" s="353"/>
      <c r="AU222" s="353"/>
      <c r="AV222" s="353"/>
      <c r="AW222" s="353"/>
      <c r="AX222" s="353"/>
      <c r="AY222" s="353"/>
      <c r="AZ222" s="353"/>
      <c r="BA222" s="355"/>
      <c r="BB222" s="356"/>
      <c r="BC222" s="353"/>
      <c r="BD222" s="353"/>
      <c r="BE222" s="353"/>
      <c r="BF222" s="353"/>
      <c r="BG222" s="353"/>
      <c r="BH222" s="353"/>
      <c r="BI222" s="353"/>
      <c r="BJ222" s="353"/>
      <c r="BK222" s="353"/>
      <c r="BL222" s="353"/>
      <c r="BM222" s="353"/>
      <c r="BN222" s="353"/>
      <c r="BO222" s="353"/>
      <c r="BP222" s="353"/>
      <c r="BQ222" s="353"/>
      <c r="BR222" s="353"/>
      <c r="BS222" s="353"/>
      <c r="BT222" s="353"/>
      <c r="BU222" s="353"/>
      <c r="BV222" s="353"/>
      <c r="BW222" s="353"/>
      <c r="BX222" s="357"/>
    </row>
    <row r="223" spans="1:76" s="352" customFormat="1">
      <c r="A223" s="351"/>
      <c r="I223" s="353"/>
      <c r="J223" s="354"/>
      <c r="K223" s="353"/>
      <c r="L223" s="353"/>
      <c r="M223" s="353"/>
      <c r="N223" s="353"/>
      <c r="O223" s="353"/>
      <c r="P223" s="353"/>
      <c r="Q223" s="353"/>
      <c r="R223" s="353"/>
      <c r="S223" s="353"/>
      <c r="T223" s="353"/>
      <c r="U223" s="353"/>
      <c r="AC223" s="353"/>
      <c r="AD223" s="353"/>
      <c r="AE223" s="353"/>
      <c r="AF223" s="353"/>
      <c r="AG223" s="353"/>
      <c r="AH223" s="353"/>
      <c r="AI223" s="353"/>
      <c r="AJ223" s="353"/>
      <c r="AK223" s="353"/>
      <c r="AL223" s="353"/>
      <c r="AM223" s="353"/>
      <c r="AN223" s="353"/>
      <c r="AO223" s="353"/>
      <c r="AP223" s="353"/>
      <c r="AQ223" s="353"/>
      <c r="AR223" s="353"/>
      <c r="AS223" s="353"/>
      <c r="AT223" s="353"/>
      <c r="AU223" s="353"/>
      <c r="AV223" s="353"/>
      <c r="AW223" s="353"/>
      <c r="AX223" s="353"/>
      <c r="AY223" s="353"/>
      <c r="AZ223" s="353"/>
      <c r="BA223" s="355"/>
      <c r="BB223" s="356"/>
      <c r="BC223" s="353"/>
      <c r="BD223" s="353"/>
      <c r="BE223" s="353"/>
      <c r="BF223" s="353"/>
      <c r="BG223" s="353"/>
      <c r="BH223" s="353"/>
      <c r="BI223" s="353"/>
      <c r="BJ223" s="353"/>
      <c r="BK223" s="353"/>
      <c r="BL223" s="353"/>
      <c r="BM223" s="353"/>
      <c r="BN223" s="353"/>
      <c r="BO223" s="353"/>
      <c r="BP223" s="353"/>
      <c r="BQ223" s="353"/>
      <c r="BR223" s="353"/>
      <c r="BS223" s="353"/>
      <c r="BT223" s="353"/>
      <c r="BU223" s="353"/>
      <c r="BV223" s="353"/>
      <c r="BW223" s="353"/>
      <c r="BX223" s="357"/>
    </row>
    <row r="224" spans="1:76" s="352" customFormat="1">
      <c r="A224" s="351"/>
      <c r="I224" s="353"/>
      <c r="J224" s="354"/>
      <c r="K224" s="353"/>
      <c r="L224" s="353"/>
      <c r="M224" s="353"/>
      <c r="N224" s="353"/>
      <c r="O224" s="353"/>
      <c r="P224" s="353"/>
      <c r="Q224" s="353"/>
      <c r="R224" s="353"/>
      <c r="S224" s="353"/>
      <c r="T224" s="353"/>
      <c r="U224" s="353"/>
      <c r="AC224" s="353"/>
      <c r="AD224" s="353"/>
      <c r="AE224" s="353"/>
      <c r="AF224" s="353"/>
      <c r="AG224" s="353"/>
      <c r="AH224" s="353"/>
      <c r="AI224" s="353"/>
      <c r="AJ224" s="353"/>
      <c r="AK224" s="353"/>
      <c r="AL224" s="353"/>
      <c r="AM224" s="353"/>
      <c r="AN224" s="353"/>
      <c r="AO224" s="353"/>
      <c r="AP224" s="353"/>
      <c r="AQ224" s="353"/>
      <c r="AR224" s="353"/>
      <c r="AS224" s="353"/>
      <c r="AT224" s="353"/>
      <c r="AU224" s="353"/>
      <c r="AV224" s="353"/>
      <c r="AW224" s="353"/>
      <c r="AX224" s="353"/>
      <c r="AY224" s="353"/>
      <c r="AZ224" s="353"/>
      <c r="BA224" s="355"/>
      <c r="BB224" s="356"/>
      <c r="BC224" s="353"/>
      <c r="BD224" s="353"/>
      <c r="BE224" s="353"/>
      <c r="BF224" s="353"/>
      <c r="BG224" s="353"/>
      <c r="BH224" s="353"/>
      <c r="BI224" s="353"/>
      <c r="BJ224" s="353"/>
      <c r="BK224" s="353"/>
      <c r="BL224" s="353"/>
      <c r="BM224" s="353"/>
      <c r="BN224" s="353"/>
      <c r="BO224" s="353"/>
      <c r="BP224" s="353"/>
      <c r="BQ224" s="353"/>
      <c r="BR224" s="353"/>
      <c r="BS224" s="353"/>
      <c r="BT224" s="353"/>
      <c r="BU224" s="353"/>
      <c r="BV224" s="353"/>
      <c r="BW224" s="353"/>
      <c r="BX224" s="357"/>
    </row>
    <row r="225" spans="1:76" s="352" customFormat="1">
      <c r="A225" s="351"/>
      <c r="I225" s="353"/>
      <c r="J225" s="354"/>
      <c r="K225" s="353"/>
      <c r="L225" s="353"/>
      <c r="M225" s="353"/>
      <c r="N225" s="353"/>
      <c r="O225" s="353"/>
      <c r="P225" s="353"/>
      <c r="Q225" s="353"/>
      <c r="R225" s="353"/>
      <c r="S225" s="353"/>
      <c r="T225" s="353"/>
      <c r="U225" s="353"/>
      <c r="AC225" s="353"/>
      <c r="AD225" s="353"/>
      <c r="AE225" s="353"/>
      <c r="AF225" s="353"/>
      <c r="AG225" s="353"/>
      <c r="AH225" s="353"/>
      <c r="AI225" s="353"/>
      <c r="AJ225" s="353"/>
      <c r="AK225" s="353"/>
      <c r="AL225" s="353"/>
      <c r="AM225" s="353"/>
      <c r="AN225" s="353"/>
      <c r="AO225" s="353"/>
      <c r="AP225" s="353"/>
      <c r="AQ225" s="353"/>
      <c r="AR225" s="353"/>
      <c r="AS225" s="353"/>
      <c r="AT225" s="353"/>
      <c r="AU225" s="353"/>
      <c r="AV225" s="353"/>
      <c r="AW225" s="353"/>
      <c r="AX225" s="353"/>
      <c r="AY225" s="353"/>
      <c r="AZ225" s="353"/>
      <c r="BA225" s="355"/>
      <c r="BB225" s="356"/>
      <c r="BC225" s="353"/>
      <c r="BD225" s="353"/>
      <c r="BE225" s="353"/>
      <c r="BF225" s="353"/>
      <c r="BG225" s="353"/>
      <c r="BH225" s="353"/>
      <c r="BI225" s="353"/>
      <c r="BJ225" s="353"/>
      <c r="BK225" s="353"/>
      <c r="BL225" s="353"/>
      <c r="BM225" s="353"/>
      <c r="BN225" s="353"/>
      <c r="BO225" s="353"/>
      <c r="BP225" s="353"/>
      <c r="BQ225" s="353"/>
      <c r="BR225" s="353"/>
      <c r="BS225" s="353"/>
      <c r="BT225" s="353"/>
      <c r="BU225" s="353"/>
      <c r="BV225" s="353"/>
      <c r="BW225" s="353"/>
      <c r="BX225" s="357"/>
    </row>
    <row r="226" spans="1:76" s="352" customFormat="1">
      <c r="A226" s="351"/>
      <c r="I226" s="353"/>
      <c r="J226" s="354"/>
      <c r="K226" s="353"/>
      <c r="L226" s="353"/>
      <c r="M226" s="353"/>
      <c r="N226" s="353"/>
      <c r="O226" s="353"/>
      <c r="P226" s="353"/>
      <c r="Q226" s="353"/>
      <c r="R226" s="353"/>
      <c r="S226" s="353"/>
      <c r="T226" s="353"/>
      <c r="U226" s="353"/>
      <c r="AC226" s="353"/>
      <c r="AD226" s="353"/>
      <c r="AE226" s="353"/>
      <c r="AF226" s="353"/>
      <c r="AG226" s="353"/>
      <c r="AH226" s="353"/>
      <c r="AI226" s="353"/>
      <c r="AJ226" s="353"/>
      <c r="AK226" s="353"/>
      <c r="AL226" s="353"/>
      <c r="AM226" s="353"/>
      <c r="AN226" s="353"/>
      <c r="AO226" s="353"/>
      <c r="AP226" s="353"/>
      <c r="AQ226" s="353"/>
      <c r="AR226" s="353"/>
      <c r="AS226" s="353"/>
      <c r="AT226" s="353"/>
      <c r="AU226" s="353"/>
      <c r="AV226" s="353"/>
      <c r="AW226" s="353"/>
      <c r="AX226" s="353"/>
      <c r="AY226" s="353"/>
      <c r="AZ226" s="353"/>
      <c r="BA226" s="355"/>
      <c r="BB226" s="356"/>
      <c r="BC226" s="353"/>
      <c r="BD226" s="353"/>
      <c r="BE226" s="353"/>
      <c r="BF226" s="353"/>
      <c r="BG226" s="353"/>
      <c r="BH226" s="353"/>
      <c r="BI226" s="353"/>
      <c r="BJ226" s="353"/>
      <c r="BK226" s="353"/>
      <c r="BL226" s="353"/>
      <c r="BM226" s="353"/>
      <c r="BN226" s="353"/>
      <c r="BO226" s="353"/>
      <c r="BP226" s="353"/>
      <c r="BQ226" s="353"/>
      <c r="BR226" s="353"/>
      <c r="BS226" s="353"/>
      <c r="BT226" s="353"/>
      <c r="BU226" s="353"/>
      <c r="BV226" s="353"/>
      <c r="BW226" s="353"/>
      <c r="BX226" s="357"/>
    </row>
    <row r="227" spans="1:76" s="352" customFormat="1">
      <c r="A227" s="351"/>
      <c r="I227" s="353"/>
      <c r="J227" s="354"/>
      <c r="K227" s="353"/>
      <c r="L227" s="353"/>
      <c r="M227" s="353"/>
      <c r="N227" s="353"/>
      <c r="O227" s="353"/>
      <c r="P227" s="353"/>
      <c r="Q227" s="353"/>
      <c r="R227" s="353"/>
      <c r="S227" s="353"/>
      <c r="T227" s="353"/>
      <c r="U227" s="353"/>
      <c r="AC227" s="353"/>
      <c r="AD227" s="353"/>
      <c r="AE227" s="353"/>
      <c r="AF227" s="353"/>
      <c r="AG227" s="353"/>
      <c r="AH227" s="353"/>
      <c r="AI227" s="353"/>
      <c r="AJ227" s="353"/>
      <c r="AK227" s="353"/>
      <c r="AL227" s="353"/>
      <c r="AM227" s="353"/>
      <c r="AN227" s="353"/>
      <c r="AO227" s="353"/>
      <c r="AP227" s="353"/>
      <c r="AQ227" s="353"/>
      <c r="AR227" s="353"/>
      <c r="AS227" s="353"/>
      <c r="AT227" s="353"/>
      <c r="AU227" s="353"/>
      <c r="AV227" s="353"/>
      <c r="AW227" s="353"/>
      <c r="AX227" s="353"/>
      <c r="AY227" s="353"/>
      <c r="AZ227" s="353"/>
      <c r="BA227" s="355"/>
      <c r="BB227" s="356"/>
      <c r="BC227" s="353"/>
      <c r="BD227" s="353"/>
      <c r="BE227" s="353"/>
      <c r="BF227" s="353"/>
      <c r="BG227" s="353"/>
      <c r="BH227" s="353"/>
      <c r="BI227" s="353"/>
      <c r="BJ227" s="353"/>
      <c r="BK227" s="353"/>
      <c r="BL227" s="353"/>
      <c r="BM227" s="353"/>
      <c r="BN227" s="353"/>
      <c r="BO227" s="353"/>
      <c r="BP227" s="353"/>
      <c r="BQ227" s="353"/>
      <c r="BR227" s="353"/>
      <c r="BS227" s="353"/>
      <c r="BT227" s="353"/>
      <c r="BU227" s="353"/>
      <c r="BV227" s="353"/>
      <c r="BW227" s="353"/>
      <c r="BX227" s="357"/>
    </row>
    <row r="228" spans="1:76" s="352" customFormat="1">
      <c r="A228" s="351"/>
      <c r="I228" s="353"/>
      <c r="J228" s="354"/>
      <c r="K228" s="353"/>
      <c r="L228" s="353"/>
      <c r="M228" s="353"/>
      <c r="N228" s="353"/>
      <c r="O228" s="353"/>
      <c r="P228" s="353"/>
      <c r="Q228" s="353"/>
      <c r="R228" s="353"/>
      <c r="S228" s="353"/>
      <c r="T228" s="353"/>
      <c r="U228" s="353"/>
      <c r="AC228" s="353"/>
      <c r="AD228" s="353"/>
      <c r="AE228" s="353"/>
      <c r="AF228" s="353"/>
      <c r="AG228" s="353"/>
      <c r="AH228" s="353"/>
      <c r="AI228" s="353"/>
      <c r="AJ228" s="353"/>
      <c r="AK228" s="353"/>
      <c r="AL228" s="353"/>
      <c r="AM228" s="353"/>
      <c r="AN228" s="353"/>
      <c r="AO228" s="353"/>
      <c r="AP228" s="353"/>
      <c r="AQ228" s="353"/>
      <c r="AR228" s="353"/>
      <c r="AS228" s="353"/>
      <c r="AT228" s="353"/>
      <c r="AU228" s="353"/>
      <c r="AV228" s="353"/>
      <c r="AW228" s="353"/>
      <c r="AX228" s="353"/>
      <c r="AY228" s="353"/>
      <c r="AZ228" s="353"/>
      <c r="BA228" s="355"/>
      <c r="BB228" s="356"/>
      <c r="BC228" s="353"/>
      <c r="BD228" s="353"/>
      <c r="BE228" s="353"/>
      <c r="BF228" s="353"/>
      <c r="BG228" s="353"/>
      <c r="BH228" s="353"/>
      <c r="BI228" s="353"/>
      <c r="BJ228" s="353"/>
      <c r="BK228" s="353"/>
      <c r="BL228" s="353"/>
      <c r="BM228" s="353"/>
      <c r="BN228" s="353"/>
      <c r="BO228" s="353"/>
      <c r="BP228" s="353"/>
      <c r="BQ228" s="353"/>
      <c r="BR228" s="353"/>
      <c r="BS228" s="353"/>
      <c r="BT228" s="353"/>
      <c r="BU228" s="353"/>
      <c r="BV228" s="353"/>
      <c r="BW228" s="353"/>
      <c r="BX228" s="357"/>
    </row>
    <row r="229" spans="1:76" s="352" customFormat="1">
      <c r="A229" s="351"/>
      <c r="I229" s="353"/>
      <c r="J229" s="354"/>
      <c r="K229" s="353"/>
      <c r="L229" s="353"/>
      <c r="M229" s="353"/>
      <c r="N229" s="353"/>
      <c r="O229" s="353"/>
      <c r="P229" s="353"/>
      <c r="Q229" s="353"/>
      <c r="R229" s="353"/>
      <c r="S229" s="353"/>
      <c r="T229" s="353"/>
      <c r="U229" s="353"/>
      <c r="AC229" s="353"/>
      <c r="AD229" s="353"/>
      <c r="AE229" s="353"/>
      <c r="AF229" s="353"/>
      <c r="AG229" s="353"/>
      <c r="AH229" s="353"/>
      <c r="AI229" s="353"/>
      <c r="AJ229" s="353"/>
      <c r="AK229" s="353"/>
      <c r="AL229" s="353"/>
      <c r="AM229" s="353"/>
      <c r="AN229" s="353"/>
      <c r="AO229" s="353"/>
      <c r="AP229" s="353"/>
      <c r="AQ229" s="353"/>
      <c r="AR229" s="353"/>
      <c r="AS229" s="353"/>
      <c r="AT229" s="353"/>
      <c r="AU229" s="353"/>
      <c r="AV229" s="353"/>
      <c r="AW229" s="353"/>
      <c r="AX229" s="353"/>
      <c r="AY229" s="353"/>
      <c r="AZ229" s="353"/>
      <c r="BA229" s="355"/>
      <c r="BB229" s="356"/>
      <c r="BC229" s="353"/>
      <c r="BD229" s="353"/>
      <c r="BE229" s="353"/>
      <c r="BF229" s="353"/>
      <c r="BG229" s="353"/>
      <c r="BH229" s="353"/>
      <c r="BI229" s="353"/>
      <c r="BJ229" s="353"/>
      <c r="BK229" s="353"/>
      <c r="BL229" s="353"/>
      <c r="BM229" s="353"/>
      <c r="BN229" s="353"/>
      <c r="BO229" s="353"/>
      <c r="BP229" s="353"/>
      <c r="BQ229" s="353"/>
      <c r="BR229" s="353"/>
      <c r="BS229" s="353"/>
      <c r="BT229" s="353"/>
      <c r="BU229" s="353"/>
      <c r="BV229" s="353"/>
      <c r="BW229" s="353"/>
      <c r="BX229" s="357"/>
    </row>
    <row r="230" spans="1:76" s="352" customFormat="1">
      <c r="A230" s="351"/>
      <c r="I230" s="353"/>
      <c r="J230" s="354"/>
      <c r="K230" s="353"/>
      <c r="L230" s="353"/>
      <c r="M230" s="353"/>
      <c r="N230" s="353"/>
      <c r="O230" s="353"/>
      <c r="P230" s="353"/>
      <c r="Q230" s="353"/>
      <c r="R230" s="353"/>
      <c r="S230" s="353"/>
      <c r="T230" s="353"/>
      <c r="U230" s="353"/>
      <c r="AC230" s="353"/>
      <c r="AD230" s="353"/>
      <c r="AE230" s="353"/>
      <c r="AF230" s="353"/>
      <c r="AG230" s="353"/>
      <c r="AH230" s="353"/>
      <c r="AI230" s="353"/>
      <c r="AJ230" s="353"/>
      <c r="AK230" s="353"/>
      <c r="AL230" s="353"/>
      <c r="AM230" s="353"/>
      <c r="AN230" s="353"/>
      <c r="AO230" s="353"/>
      <c r="AP230" s="353"/>
      <c r="AQ230" s="353"/>
      <c r="AR230" s="353"/>
      <c r="AS230" s="353"/>
      <c r="AT230" s="353"/>
      <c r="AU230" s="353"/>
      <c r="AV230" s="353"/>
      <c r="AW230" s="353"/>
      <c r="AX230" s="353"/>
      <c r="AY230" s="353"/>
      <c r="AZ230" s="353"/>
      <c r="BA230" s="355"/>
      <c r="BB230" s="356"/>
      <c r="BC230" s="353"/>
      <c r="BD230" s="353"/>
      <c r="BE230" s="353"/>
      <c r="BF230" s="353"/>
      <c r="BG230" s="353"/>
      <c r="BH230" s="353"/>
      <c r="BI230" s="353"/>
      <c r="BJ230" s="353"/>
      <c r="BK230" s="353"/>
      <c r="BL230" s="353"/>
      <c r="BM230" s="353"/>
      <c r="BN230" s="353"/>
      <c r="BO230" s="353"/>
      <c r="BP230" s="353"/>
      <c r="BQ230" s="353"/>
      <c r="BR230" s="353"/>
      <c r="BS230" s="353"/>
      <c r="BT230" s="353"/>
      <c r="BU230" s="353"/>
      <c r="BV230" s="353"/>
      <c r="BW230" s="353"/>
      <c r="BX230" s="357"/>
    </row>
    <row r="231" spans="1:76" s="352" customFormat="1">
      <c r="A231" s="351"/>
      <c r="I231" s="353"/>
      <c r="J231" s="354"/>
      <c r="K231" s="353"/>
      <c r="L231" s="353"/>
      <c r="M231" s="353"/>
      <c r="N231" s="353"/>
      <c r="O231" s="353"/>
      <c r="P231" s="353"/>
      <c r="Q231" s="353"/>
      <c r="R231" s="353"/>
      <c r="S231" s="353"/>
      <c r="T231" s="353"/>
      <c r="U231" s="353"/>
      <c r="AC231" s="353"/>
      <c r="AD231" s="353"/>
      <c r="AE231" s="353"/>
      <c r="AF231" s="353"/>
      <c r="AG231" s="353"/>
      <c r="AH231" s="353"/>
      <c r="AI231" s="353"/>
      <c r="AJ231" s="353"/>
      <c r="AK231" s="353"/>
      <c r="AL231" s="353"/>
      <c r="AM231" s="353"/>
      <c r="AN231" s="353"/>
      <c r="AO231" s="353"/>
      <c r="AP231" s="353"/>
      <c r="AQ231" s="353"/>
      <c r="AR231" s="353"/>
      <c r="AS231" s="353"/>
      <c r="AT231" s="353"/>
      <c r="AU231" s="353"/>
      <c r="AV231" s="353"/>
      <c r="AW231" s="353"/>
      <c r="AX231" s="353"/>
      <c r="AY231" s="353"/>
      <c r="AZ231" s="353"/>
      <c r="BA231" s="355"/>
      <c r="BB231" s="356"/>
      <c r="BC231" s="353"/>
      <c r="BD231" s="353"/>
      <c r="BE231" s="353"/>
      <c r="BF231" s="353"/>
      <c r="BG231" s="353"/>
      <c r="BH231" s="353"/>
      <c r="BI231" s="353"/>
      <c r="BJ231" s="353"/>
      <c r="BK231" s="353"/>
      <c r="BL231" s="353"/>
      <c r="BM231" s="353"/>
      <c r="BN231" s="353"/>
      <c r="BO231" s="353"/>
      <c r="BP231" s="353"/>
      <c r="BQ231" s="353"/>
      <c r="BR231" s="353"/>
      <c r="BS231" s="353"/>
      <c r="BT231" s="353"/>
      <c r="BU231" s="353"/>
      <c r="BV231" s="353"/>
      <c r="BW231" s="353"/>
      <c r="BX231" s="357"/>
    </row>
    <row r="232" spans="1:76" s="352" customFormat="1">
      <c r="A232" s="351"/>
      <c r="I232" s="353"/>
      <c r="J232" s="354"/>
      <c r="K232" s="353"/>
      <c r="L232" s="353"/>
      <c r="M232" s="353"/>
      <c r="N232" s="353"/>
      <c r="O232" s="353"/>
      <c r="P232" s="353"/>
      <c r="Q232" s="353"/>
      <c r="R232" s="353"/>
      <c r="S232" s="353"/>
      <c r="T232" s="353"/>
      <c r="U232" s="353"/>
      <c r="AC232" s="353"/>
      <c r="AD232" s="353"/>
      <c r="AE232" s="353"/>
      <c r="AF232" s="353"/>
      <c r="AG232" s="353"/>
      <c r="AH232" s="353"/>
      <c r="AI232" s="353"/>
      <c r="AJ232" s="353"/>
      <c r="AK232" s="353"/>
      <c r="AL232" s="353"/>
      <c r="AM232" s="353"/>
      <c r="AN232" s="353"/>
      <c r="AO232" s="353"/>
      <c r="AP232" s="353"/>
      <c r="AQ232" s="353"/>
      <c r="AR232" s="353"/>
      <c r="AS232" s="353"/>
      <c r="AT232" s="353"/>
      <c r="AU232" s="353"/>
      <c r="AV232" s="353"/>
      <c r="AW232" s="353"/>
      <c r="AX232" s="353"/>
      <c r="AY232" s="353"/>
      <c r="AZ232" s="353"/>
      <c r="BA232" s="355"/>
      <c r="BB232" s="356"/>
      <c r="BC232" s="353"/>
      <c r="BD232" s="353"/>
      <c r="BE232" s="353"/>
      <c r="BF232" s="353"/>
      <c r="BG232" s="353"/>
      <c r="BH232" s="353"/>
      <c r="BI232" s="353"/>
      <c r="BJ232" s="353"/>
      <c r="BK232" s="353"/>
      <c r="BL232" s="353"/>
      <c r="BM232" s="353"/>
      <c r="BN232" s="353"/>
      <c r="BO232" s="353"/>
      <c r="BP232" s="353"/>
      <c r="BQ232" s="353"/>
      <c r="BR232" s="353"/>
      <c r="BS232" s="353"/>
      <c r="BT232" s="353"/>
      <c r="BU232" s="353"/>
      <c r="BV232" s="353"/>
      <c r="BW232" s="353"/>
      <c r="BX232" s="357"/>
    </row>
    <row r="233" spans="1:76" s="352" customFormat="1">
      <c r="A233" s="351"/>
      <c r="I233" s="353"/>
      <c r="J233" s="354"/>
      <c r="K233" s="353"/>
      <c r="L233" s="353"/>
      <c r="M233" s="353"/>
      <c r="N233" s="353"/>
      <c r="O233" s="353"/>
      <c r="P233" s="353"/>
      <c r="Q233" s="353"/>
      <c r="R233" s="353"/>
      <c r="S233" s="353"/>
      <c r="T233" s="353"/>
      <c r="U233" s="353"/>
      <c r="AC233" s="353"/>
      <c r="AD233" s="353"/>
      <c r="AE233" s="353"/>
      <c r="AF233" s="353"/>
      <c r="AG233" s="353"/>
      <c r="AH233" s="353"/>
      <c r="AI233" s="353"/>
      <c r="AJ233" s="353"/>
      <c r="AK233" s="353"/>
      <c r="AL233" s="353"/>
      <c r="AM233" s="353"/>
      <c r="AN233" s="353"/>
      <c r="AO233" s="353"/>
      <c r="AP233" s="353"/>
      <c r="AQ233" s="353"/>
      <c r="AR233" s="353"/>
      <c r="AS233" s="353"/>
      <c r="AT233" s="353"/>
      <c r="AU233" s="353"/>
      <c r="AV233" s="353"/>
      <c r="AW233" s="353"/>
      <c r="AX233" s="353"/>
      <c r="AY233" s="353"/>
      <c r="AZ233" s="353"/>
      <c r="BA233" s="355"/>
      <c r="BB233" s="356"/>
      <c r="BC233" s="353"/>
      <c r="BD233" s="353"/>
      <c r="BE233" s="353"/>
      <c r="BF233" s="353"/>
      <c r="BG233" s="353"/>
      <c r="BH233" s="353"/>
      <c r="BI233" s="353"/>
      <c r="BJ233" s="353"/>
      <c r="BK233" s="353"/>
      <c r="BL233" s="353"/>
      <c r="BM233" s="353"/>
      <c r="BN233" s="353"/>
      <c r="BO233" s="353"/>
      <c r="BP233" s="353"/>
      <c r="BQ233" s="353"/>
      <c r="BR233" s="353"/>
      <c r="BS233" s="353"/>
      <c r="BT233" s="353"/>
      <c r="BU233" s="353"/>
      <c r="BV233" s="353"/>
      <c r="BW233" s="353"/>
      <c r="BX233" s="357"/>
    </row>
    <row r="234" spans="1:76" s="352" customFormat="1">
      <c r="A234" s="351"/>
      <c r="I234" s="353"/>
      <c r="J234" s="354"/>
      <c r="K234" s="353"/>
      <c r="L234" s="353"/>
      <c r="M234" s="353"/>
      <c r="N234" s="353"/>
      <c r="O234" s="353"/>
      <c r="P234" s="353"/>
      <c r="Q234" s="353"/>
      <c r="R234" s="353"/>
      <c r="S234" s="353"/>
      <c r="T234" s="353"/>
      <c r="U234" s="353"/>
      <c r="AC234" s="353"/>
      <c r="AD234" s="353"/>
      <c r="AE234" s="353"/>
      <c r="AF234" s="353"/>
      <c r="AG234" s="353"/>
      <c r="AH234" s="353"/>
      <c r="AI234" s="353"/>
      <c r="AJ234" s="353"/>
      <c r="AK234" s="353"/>
      <c r="AL234" s="353"/>
      <c r="AM234" s="353"/>
      <c r="AN234" s="353"/>
      <c r="AO234" s="353"/>
      <c r="AP234" s="353"/>
      <c r="AQ234" s="353"/>
      <c r="AR234" s="353"/>
      <c r="AS234" s="353"/>
      <c r="AT234" s="353"/>
      <c r="AU234" s="353"/>
      <c r="AV234" s="353"/>
      <c r="AW234" s="353"/>
      <c r="AX234" s="353"/>
      <c r="AY234" s="353"/>
      <c r="AZ234" s="353"/>
      <c r="BA234" s="355"/>
      <c r="BB234" s="356"/>
      <c r="BC234" s="353"/>
      <c r="BD234" s="353"/>
      <c r="BE234" s="353"/>
      <c r="BF234" s="353"/>
      <c r="BG234" s="353"/>
      <c r="BH234" s="353"/>
      <c r="BI234" s="353"/>
      <c r="BJ234" s="353"/>
      <c r="BK234" s="353"/>
      <c r="BL234" s="353"/>
      <c r="BM234" s="353"/>
      <c r="BN234" s="353"/>
      <c r="BO234" s="353"/>
      <c r="BP234" s="353"/>
      <c r="BQ234" s="353"/>
      <c r="BR234" s="353"/>
      <c r="BS234" s="353"/>
      <c r="BT234" s="353"/>
      <c r="BU234" s="353"/>
      <c r="BV234" s="353"/>
      <c r="BW234" s="353"/>
      <c r="BX234" s="357"/>
    </row>
    <row r="235" spans="1:76" s="352" customFormat="1">
      <c r="A235" s="351"/>
      <c r="I235" s="353"/>
      <c r="J235" s="354"/>
      <c r="K235" s="353"/>
      <c r="L235" s="353"/>
      <c r="M235" s="353"/>
      <c r="N235" s="353"/>
      <c r="O235" s="353"/>
      <c r="P235" s="353"/>
      <c r="Q235" s="353"/>
      <c r="R235" s="353"/>
      <c r="S235" s="353"/>
      <c r="T235" s="353"/>
      <c r="U235" s="353"/>
      <c r="AC235" s="353"/>
      <c r="AD235" s="353"/>
      <c r="AE235" s="353"/>
      <c r="AF235" s="353"/>
      <c r="AG235" s="353"/>
      <c r="AH235" s="353"/>
      <c r="AI235" s="353"/>
      <c r="AJ235" s="353"/>
      <c r="AK235" s="353"/>
      <c r="AL235" s="353"/>
      <c r="AM235" s="353"/>
      <c r="AN235" s="353"/>
      <c r="AO235" s="353"/>
      <c r="AP235" s="353"/>
      <c r="AQ235" s="353"/>
      <c r="AR235" s="353"/>
      <c r="AS235" s="353"/>
      <c r="AT235" s="353"/>
      <c r="AU235" s="353"/>
      <c r="AV235" s="353"/>
      <c r="AW235" s="353"/>
      <c r="AX235" s="353"/>
      <c r="AY235" s="353"/>
      <c r="AZ235" s="353"/>
      <c r="BA235" s="355"/>
      <c r="BB235" s="356"/>
      <c r="BC235" s="353"/>
      <c r="BD235" s="353"/>
      <c r="BE235" s="353"/>
      <c r="BF235" s="353"/>
      <c r="BG235" s="353"/>
      <c r="BH235" s="353"/>
      <c r="BI235" s="353"/>
      <c r="BJ235" s="353"/>
      <c r="BK235" s="353"/>
      <c r="BL235" s="353"/>
      <c r="BM235" s="353"/>
      <c r="BN235" s="353"/>
      <c r="BO235" s="353"/>
      <c r="BP235" s="353"/>
      <c r="BQ235" s="353"/>
      <c r="BR235" s="353"/>
      <c r="BS235" s="353"/>
      <c r="BT235" s="353"/>
      <c r="BU235" s="353"/>
      <c r="BV235" s="353"/>
      <c r="BW235" s="353"/>
      <c r="BX235" s="357"/>
    </row>
    <row r="236" spans="1:76" s="352" customFormat="1">
      <c r="A236" s="351"/>
      <c r="I236" s="353"/>
      <c r="J236" s="354"/>
      <c r="K236" s="353"/>
      <c r="L236" s="353"/>
      <c r="M236" s="353"/>
      <c r="N236" s="353"/>
      <c r="O236" s="353"/>
      <c r="P236" s="353"/>
      <c r="Q236" s="353"/>
      <c r="R236" s="353"/>
      <c r="S236" s="353"/>
      <c r="T236" s="353"/>
      <c r="U236" s="353"/>
      <c r="AC236" s="353"/>
      <c r="AD236" s="353"/>
      <c r="AE236" s="353"/>
      <c r="AF236" s="353"/>
      <c r="AG236" s="353"/>
      <c r="AH236" s="353"/>
      <c r="AI236" s="353"/>
      <c r="AJ236" s="353"/>
      <c r="AK236" s="353"/>
      <c r="AL236" s="353"/>
      <c r="AM236" s="353"/>
      <c r="AN236" s="353"/>
      <c r="AO236" s="353"/>
      <c r="AP236" s="353"/>
      <c r="AQ236" s="353"/>
      <c r="AR236" s="353"/>
      <c r="AS236" s="353"/>
      <c r="AT236" s="353"/>
      <c r="AU236" s="353"/>
      <c r="AV236" s="353"/>
      <c r="AW236" s="353"/>
      <c r="AX236" s="353"/>
      <c r="AY236" s="353"/>
      <c r="AZ236" s="353"/>
      <c r="BA236" s="355"/>
      <c r="BB236" s="356"/>
      <c r="BC236" s="353"/>
      <c r="BD236" s="353"/>
      <c r="BE236" s="353"/>
      <c r="BF236" s="353"/>
      <c r="BG236" s="353"/>
      <c r="BH236" s="353"/>
      <c r="BI236" s="353"/>
      <c r="BJ236" s="353"/>
      <c r="BK236" s="353"/>
      <c r="BL236" s="353"/>
      <c r="BM236" s="353"/>
      <c r="BN236" s="353"/>
      <c r="BO236" s="353"/>
      <c r="BP236" s="353"/>
      <c r="BQ236" s="353"/>
      <c r="BR236" s="353"/>
      <c r="BS236" s="353"/>
      <c r="BT236" s="353"/>
      <c r="BU236" s="353"/>
      <c r="BV236" s="353"/>
      <c r="BW236" s="353"/>
      <c r="BX236" s="357"/>
    </row>
    <row r="237" spans="1:76" s="352" customFormat="1">
      <c r="A237" s="351"/>
      <c r="I237" s="353"/>
      <c r="J237" s="354"/>
      <c r="K237" s="353"/>
      <c r="L237" s="353"/>
      <c r="M237" s="353"/>
      <c r="N237" s="353"/>
      <c r="O237" s="353"/>
      <c r="P237" s="353"/>
      <c r="Q237" s="353"/>
      <c r="R237" s="353"/>
      <c r="S237" s="353"/>
      <c r="T237" s="353"/>
      <c r="U237" s="353"/>
      <c r="AC237" s="353"/>
      <c r="AD237" s="353"/>
      <c r="AE237" s="353"/>
      <c r="AF237" s="353"/>
      <c r="AG237" s="353"/>
      <c r="AH237" s="353"/>
      <c r="AI237" s="353"/>
      <c r="AJ237" s="353"/>
      <c r="AK237" s="353"/>
      <c r="AL237" s="353"/>
      <c r="AM237" s="353"/>
      <c r="AN237" s="353"/>
      <c r="AO237" s="353"/>
      <c r="AP237" s="353"/>
      <c r="AQ237" s="353"/>
      <c r="AR237" s="353"/>
      <c r="AS237" s="353"/>
      <c r="AT237" s="353"/>
      <c r="AU237" s="353"/>
      <c r="AV237" s="353"/>
      <c r="AW237" s="353"/>
      <c r="AX237" s="353"/>
      <c r="AY237" s="353"/>
      <c r="AZ237" s="353"/>
      <c r="BA237" s="355"/>
      <c r="BB237" s="356"/>
      <c r="BC237" s="353"/>
      <c r="BD237" s="353"/>
      <c r="BE237" s="353"/>
      <c r="BF237" s="353"/>
      <c r="BG237" s="353"/>
      <c r="BH237" s="353"/>
      <c r="BI237" s="353"/>
      <c r="BJ237" s="353"/>
      <c r="BK237" s="353"/>
      <c r="BL237" s="353"/>
      <c r="BM237" s="353"/>
      <c r="BN237" s="353"/>
      <c r="BO237" s="353"/>
      <c r="BP237" s="353"/>
      <c r="BQ237" s="353"/>
      <c r="BR237" s="353"/>
      <c r="BS237" s="353"/>
      <c r="BT237" s="353"/>
      <c r="BU237" s="353"/>
      <c r="BV237" s="353"/>
      <c r="BW237" s="353"/>
      <c r="BX237" s="357"/>
    </row>
    <row r="238" spans="1:76" s="352" customFormat="1">
      <c r="A238" s="351"/>
      <c r="I238" s="353"/>
      <c r="J238" s="354"/>
      <c r="K238" s="353"/>
      <c r="L238" s="353"/>
      <c r="M238" s="353"/>
      <c r="N238" s="353"/>
      <c r="O238" s="353"/>
      <c r="P238" s="353"/>
      <c r="Q238" s="353"/>
      <c r="R238" s="353"/>
      <c r="S238" s="353"/>
      <c r="T238" s="353"/>
      <c r="U238" s="353"/>
      <c r="AC238" s="353"/>
      <c r="AD238" s="353"/>
      <c r="AE238" s="353"/>
      <c r="AF238" s="353"/>
      <c r="AG238" s="353"/>
      <c r="AH238" s="353"/>
      <c r="AI238" s="353"/>
      <c r="AJ238" s="353"/>
      <c r="AK238" s="353"/>
      <c r="AL238" s="353"/>
      <c r="AM238" s="353"/>
      <c r="AN238" s="353"/>
      <c r="AO238" s="353"/>
      <c r="AP238" s="353"/>
      <c r="AQ238" s="353"/>
      <c r="AR238" s="353"/>
      <c r="AS238" s="353"/>
      <c r="AT238" s="353"/>
      <c r="AU238" s="353"/>
      <c r="AV238" s="353"/>
      <c r="AW238" s="353"/>
      <c r="AX238" s="353"/>
      <c r="AY238" s="353"/>
      <c r="AZ238" s="353"/>
      <c r="BA238" s="355"/>
      <c r="BB238" s="356"/>
      <c r="BC238" s="353"/>
      <c r="BD238" s="353"/>
      <c r="BE238" s="353"/>
      <c r="BF238" s="353"/>
      <c r="BG238" s="353"/>
      <c r="BH238" s="353"/>
      <c r="BI238" s="353"/>
      <c r="BJ238" s="353"/>
      <c r="BK238" s="353"/>
      <c r="BL238" s="353"/>
      <c r="BM238" s="353"/>
      <c r="BN238" s="353"/>
      <c r="BO238" s="353"/>
      <c r="BP238" s="353"/>
      <c r="BQ238" s="353"/>
      <c r="BR238" s="353"/>
      <c r="BS238" s="353"/>
      <c r="BT238" s="353"/>
      <c r="BU238" s="353"/>
      <c r="BV238" s="353"/>
      <c r="BW238" s="353"/>
      <c r="BX238" s="357"/>
    </row>
    <row r="239" spans="1:76" s="352" customFormat="1">
      <c r="A239" s="351"/>
      <c r="I239" s="353"/>
      <c r="J239" s="354"/>
      <c r="K239" s="353"/>
      <c r="L239" s="353"/>
      <c r="M239" s="353"/>
      <c r="N239" s="353"/>
      <c r="O239" s="353"/>
      <c r="P239" s="353"/>
      <c r="Q239" s="353"/>
      <c r="R239" s="353"/>
      <c r="S239" s="353"/>
      <c r="T239" s="353"/>
      <c r="U239" s="353"/>
      <c r="AC239" s="353"/>
      <c r="AD239" s="353"/>
      <c r="AE239" s="353"/>
      <c r="AF239" s="353"/>
      <c r="AG239" s="353"/>
      <c r="AH239" s="353"/>
      <c r="AI239" s="353"/>
      <c r="AJ239" s="353"/>
      <c r="AK239" s="353"/>
      <c r="AL239" s="353"/>
      <c r="AM239" s="353"/>
      <c r="AN239" s="353"/>
      <c r="AO239" s="353"/>
      <c r="AP239" s="353"/>
      <c r="AQ239" s="353"/>
      <c r="AR239" s="353"/>
      <c r="AS239" s="353"/>
      <c r="AT239" s="353"/>
      <c r="AU239" s="353"/>
      <c r="AV239" s="353"/>
      <c r="AW239" s="353"/>
      <c r="AX239" s="353"/>
      <c r="AY239" s="353"/>
      <c r="AZ239" s="353"/>
      <c r="BA239" s="355"/>
      <c r="BB239" s="356"/>
      <c r="BC239" s="353"/>
      <c r="BD239" s="353"/>
      <c r="BE239" s="353"/>
      <c r="BF239" s="353"/>
      <c r="BG239" s="353"/>
      <c r="BH239" s="353"/>
      <c r="BI239" s="353"/>
      <c r="BJ239" s="353"/>
      <c r="BK239" s="353"/>
      <c r="BL239" s="353"/>
      <c r="BM239" s="353"/>
      <c r="BN239" s="353"/>
      <c r="BO239" s="353"/>
      <c r="BP239" s="353"/>
      <c r="BQ239" s="353"/>
      <c r="BR239" s="353"/>
      <c r="BS239" s="353"/>
      <c r="BT239" s="353"/>
      <c r="BU239" s="353"/>
      <c r="BV239" s="353"/>
      <c r="BW239" s="353"/>
      <c r="BX239" s="357"/>
    </row>
    <row r="240" spans="1:76" s="352" customFormat="1">
      <c r="A240" s="351"/>
      <c r="I240" s="353"/>
      <c r="J240" s="354"/>
      <c r="K240" s="353"/>
      <c r="L240" s="353"/>
      <c r="M240" s="353"/>
      <c r="N240" s="353"/>
      <c r="O240" s="353"/>
      <c r="P240" s="353"/>
      <c r="Q240" s="353"/>
      <c r="R240" s="353"/>
      <c r="S240" s="353"/>
      <c r="T240" s="353"/>
      <c r="U240" s="353"/>
      <c r="AC240" s="353"/>
      <c r="AD240" s="353"/>
      <c r="AE240" s="353"/>
      <c r="AF240" s="353"/>
      <c r="AG240" s="353"/>
      <c r="AH240" s="353"/>
      <c r="AI240" s="353"/>
      <c r="AJ240" s="353"/>
      <c r="AK240" s="353"/>
      <c r="AL240" s="353"/>
      <c r="AM240" s="353"/>
      <c r="AN240" s="353"/>
      <c r="AO240" s="353"/>
      <c r="AP240" s="353"/>
      <c r="AQ240" s="353"/>
      <c r="AR240" s="353"/>
      <c r="AS240" s="353"/>
      <c r="AT240" s="353"/>
      <c r="AU240" s="353"/>
      <c r="AV240" s="353"/>
      <c r="AW240" s="353"/>
      <c r="AX240" s="353"/>
      <c r="AY240" s="353"/>
      <c r="AZ240" s="353"/>
      <c r="BA240" s="355"/>
      <c r="BB240" s="356"/>
      <c r="BC240" s="353"/>
      <c r="BD240" s="353"/>
      <c r="BE240" s="353"/>
      <c r="BF240" s="353"/>
      <c r="BG240" s="353"/>
      <c r="BH240" s="353"/>
      <c r="BI240" s="353"/>
      <c r="BJ240" s="353"/>
      <c r="BK240" s="353"/>
      <c r="BL240" s="353"/>
      <c r="BM240" s="353"/>
      <c r="BN240" s="353"/>
      <c r="BO240" s="353"/>
      <c r="BP240" s="353"/>
      <c r="BQ240" s="353"/>
      <c r="BR240" s="353"/>
      <c r="BS240" s="353"/>
      <c r="BT240" s="353"/>
      <c r="BU240" s="353"/>
      <c r="BV240" s="353"/>
      <c r="BW240" s="353"/>
      <c r="BX240" s="357"/>
    </row>
    <row r="241" spans="1:76" s="352" customFormat="1">
      <c r="A241" s="351"/>
      <c r="I241" s="353"/>
      <c r="J241" s="354"/>
      <c r="K241" s="353"/>
      <c r="L241" s="353"/>
      <c r="M241" s="353"/>
      <c r="N241" s="353"/>
      <c r="O241" s="353"/>
      <c r="P241" s="353"/>
      <c r="Q241" s="353"/>
      <c r="R241" s="353"/>
      <c r="S241" s="353"/>
      <c r="T241" s="353"/>
      <c r="U241" s="353"/>
      <c r="AC241" s="353"/>
      <c r="AD241" s="353"/>
      <c r="AE241" s="353"/>
      <c r="AF241" s="353"/>
      <c r="AG241" s="353"/>
      <c r="AH241" s="353"/>
      <c r="AI241" s="353"/>
      <c r="AJ241" s="353"/>
      <c r="AK241" s="353"/>
      <c r="AL241" s="353"/>
      <c r="AM241" s="353"/>
      <c r="AN241" s="353"/>
      <c r="AO241" s="353"/>
      <c r="AP241" s="353"/>
      <c r="AQ241" s="353"/>
      <c r="AR241" s="353"/>
      <c r="AS241" s="353"/>
      <c r="AT241" s="353"/>
      <c r="AU241" s="353"/>
      <c r="AV241" s="353"/>
      <c r="AW241" s="353"/>
      <c r="AX241" s="353"/>
      <c r="AY241" s="353"/>
      <c r="AZ241" s="353"/>
      <c r="BA241" s="355"/>
      <c r="BB241" s="356"/>
      <c r="BC241" s="353"/>
      <c r="BD241" s="353"/>
      <c r="BE241" s="353"/>
      <c r="BF241" s="353"/>
      <c r="BG241" s="353"/>
      <c r="BH241" s="353"/>
      <c r="BI241" s="353"/>
      <c r="BJ241" s="353"/>
      <c r="BK241" s="353"/>
      <c r="BL241" s="353"/>
      <c r="BM241" s="353"/>
      <c r="BN241" s="353"/>
      <c r="BO241" s="353"/>
      <c r="BP241" s="353"/>
      <c r="BQ241" s="353"/>
      <c r="BR241" s="353"/>
      <c r="BS241" s="353"/>
      <c r="BT241" s="353"/>
      <c r="BU241" s="353"/>
      <c r="BV241" s="353"/>
      <c r="BW241" s="353"/>
      <c r="BX241" s="357"/>
    </row>
    <row r="242" spans="1:76" s="352" customFormat="1">
      <c r="A242" s="351"/>
      <c r="I242" s="353"/>
      <c r="J242" s="354"/>
      <c r="K242" s="353"/>
      <c r="L242" s="353"/>
      <c r="M242" s="353"/>
      <c r="N242" s="353"/>
      <c r="O242" s="353"/>
      <c r="P242" s="353"/>
      <c r="Q242" s="353"/>
      <c r="R242" s="353"/>
      <c r="S242" s="353"/>
      <c r="T242" s="353"/>
      <c r="U242" s="353"/>
      <c r="AC242" s="353"/>
      <c r="AD242" s="353"/>
      <c r="AE242" s="353"/>
      <c r="AF242" s="353"/>
      <c r="AG242" s="353"/>
      <c r="AH242" s="353"/>
      <c r="AI242" s="353"/>
      <c r="AJ242" s="353"/>
      <c r="AK242" s="353"/>
      <c r="AL242" s="353"/>
      <c r="AM242" s="353"/>
      <c r="AN242" s="353"/>
      <c r="AO242" s="353"/>
      <c r="AP242" s="353"/>
      <c r="AQ242" s="353"/>
      <c r="AR242" s="353"/>
      <c r="AS242" s="353"/>
      <c r="AT242" s="353"/>
      <c r="AU242" s="353"/>
      <c r="AV242" s="353"/>
      <c r="AW242" s="353"/>
      <c r="AX242" s="353"/>
      <c r="AY242" s="353"/>
      <c r="AZ242" s="353"/>
      <c r="BA242" s="355"/>
      <c r="BB242" s="356"/>
      <c r="BC242" s="353"/>
      <c r="BD242" s="353"/>
      <c r="BE242" s="353"/>
      <c r="BF242" s="353"/>
      <c r="BG242" s="353"/>
      <c r="BH242" s="353"/>
      <c r="BI242" s="353"/>
      <c r="BJ242" s="353"/>
      <c r="BK242" s="353"/>
      <c r="BL242" s="353"/>
      <c r="BM242" s="353"/>
      <c r="BN242" s="353"/>
      <c r="BO242" s="353"/>
      <c r="BP242" s="353"/>
      <c r="BQ242" s="353"/>
      <c r="BR242" s="353"/>
      <c r="BS242" s="353"/>
      <c r="BT242" s="353"/>
      <c r="BU242" s="353"/>
      <c r="BV242" s="353"/>
      <c r="BW242" s="353"/>
      <c r="BX242" s="357"/>
    </row>
    <row r="243" spans="1:76" s="352" customFormat="1">
      <c r="A243" s="351"/>
      <c r="I243" s="353"/>
      <c r="J243" s="354"/>
      <c r="K243" s="353"/>
      <c r="L243" s="353"/>
      <c r="M243" s="353"/>
      <c r="N243" s="353"/>
      <c r="O243" s="353"/>
      <c r="P243" s="353"/>
      <c r="Q243" s="353"/>
      <c r="R243" s="353"/>
      <c r="S243" s="353"/>
      <c r="T243" s="353"/>
      <c r="U243" s="353"/>
      <c r="AC243" s="353"/>
      <c r="AD243" s="353"/>
      <c r="AE243" s="353"/>
      <c r="AF243" s="353"/>
      <c r="AG243" s="353"/>
      <c r="AH243" s="353"/>
      <c r="AI243" s="353"/>
      <c r="AJ243" s="353"/>
      <c r="AK243" s="353"/>
      <c r="AL243" s="353"/>
      <c r="AM243" s="353"/>
      <c r="AN243" s="353"/>
      <c r="AO243" s="353"/>
      <c r="AP243" s="353"/>
      <c r="AQ243" s="353"/>
      <c r="AR243" s="353"/>
      <c r="AS243" s="353"/>
      <c r="AT243" s="353"/>
      <c r="AU243" s="353"/>
      <c r="AV243" s="353"/>
      <c r="AW243" s="353"/>
      <c r="AX243" s="353"/>
      <c r="AY243" s="353"/>
      <c r="AZ243" s="353"/>
      <c r="BA243" s="355"/>
      <c r="BB243" s="356"/>
      <c r="BC243" s="353"/>
      <c r="BD243" s="353"/>
      <c r="BE243" s="353"/>
      <c r="BF243" s="353"/>
      <c r="BG243" s="353"/>
      <c r="BH243" s="353"/>
      <c r="BI243" s="353"/>
      <c r="BJ243" s="353"/>
      <c r="BK243" s="353"/>
      <c r="BL243" s="353"/>
      <c r="BM243" s="353"/>
      <c r="BN243" s="353"/>
      <c r="BO243" s="353"/>
      <c r="BP243" s="353"/>
      <c r="BQ243" s="353"/>
      <c r="BR243" s="353"/>
      <c r="BS243" s="353"/>
      <c r="BT243" s="353"/>
      <c r="BU243" s="353"/>
      <c r="BV243" s="353"/>
      <c r="BW243" s="353"/>
      <c r="BX243" s="357"/>
    </row>
    <row r="244" spans="1:76" s="352" customFormat="1">
      <c r="A244" s="351"/>
      <c r="I244" s="353"/>
      <c r="J244" s="354"/>
      <c r="K244" s="353"/>
      <c r="L244" s="353"/>
      <c r="M244" s="353"/>
      <c r="N244" s="353"/>
      <c r="O244" s="353"/>
      <c r="P244" s="353"/>
      <c r="Q244" s="353"/>
      <c r="R244" s="353"/>
      <c r="S244" s="353"/>
      <c r="T244" s="353"/>
      <c r="U244" s="353"/>
      <c r="AC244" s="353"/>
      <c r="AD244" s="353"/>
      <c r="AE244" s="353"/>
      <c r="AF244" s="353"/>
      <c r="AG244" s="353"/>
      <c r="AH244" s="353"/>
      <c r="AI244" s="353"/>
      <c r="AJ244" s="353"/>
      <c r="AK244" s="353"/>
      <c r="AL244" s="353"/>
      <c r="AM244" s="353"/>
      <c r="AN244" s="353"/>
      <c r="AO244" s="353"/>
      <c r="AP244" s="353"/>
      <c r="AQ244" s="353"/>
      <c r="AR244" s="353"/>
      <c r="AS244" s="353"/>
      <c r="AT244" s="353"/>
      <c r="AU244" s="353"/>
      <c r="AV244" s="353"/>
      <c r="AW244" s="353"/>
      <c r="AX244" s="353"/>
      <c r="AY244" s="353"/>
      <c r="AZ244" s="353"/>
      <c r="BA244" s="355"/>
      <c r="BB244" s="356"/>
      <c r="BC244" s="353"/>
      <c r="BD244" s="353"/>
      <c r="BE244" s="353"/>
      <c r="BF244" s="353"/>
      <c r="BG244" s="353"/>
      <c r="BH244" s="353"/>
      <c r="BI244" s="353"/>
      <c r="BJ244" s="353"/>
      <c r="BK244" s="353"/>
      <c r="BL244" s="353"/>
      <c r="BM244" s="353"/>
      <c r="BN244" s="353"/>
      <c r="BO244" s="353"/>
      <c r="BP244" s="353"/>
      <c r="BQ244" s="353"/>
      <c r="BR244" s="353"/>
      <c r="BS244" s="353"/>
      <c r="BT244" s="353"/>
      <c r="BU244" s="353"/>
      <c r="BV244" s="353"/>
      <c r="BW244" s="353"/>
      <c r="BX244" s="357"/>
    </row>
    <row r="245" spans="1:76" s="352" customFormat="1">
      <c r="A245" s="351"/>
      <c r="I245" s="353"/>
      <c r="J245" s="354"/>
      <c r="K245" s="353"/>
      <c r="L245" s="353"/>
      <c r="M245" s="353"/>
      <c r="N245" s="353"/>
      <c r="O245" s="353"/>
      <c r="P245" s="353"/>
      <c r="Q245" s="353"/>
      <c r="R245" s="353"/>
      <c r="S245" s="353"/>
      <c r="T245" s="353"/>
      <c r="U245" s="353"/>
      <c r="AC245" s="353"/>
      <c r="AD245" s="353"/>
      <c r="AE245" s="353"/>
      <c r="AF245" s="353"/>
      <c r="AG245" s="353"/>
      <c r="AH245" s="353"/>
      <c r="AI245" s="353"/>
      <c r="AJ245" s="353"/>
      <c r="AK245" s="353"/>
      <c r="AL245" s="353"/>
      <c r="AM245" s="353"/>
      <c r="AN245" s="353"/>
      <c r="AO245" s="353"/>
      <c r="AP245" s="353"/>
      <c r="AQ245" s="353"/>
      <c r="AR245" s="353"/>
      <c r="AS245" s="353"/>
      <c r="AT245" s="353"/>
      <c r="AU245" s="353"/>
      <c r="AV245" s="353"/>
      <c r="AW245" s="353"/>
      <c r="AX245" s="353"/>
      <c r="AY245" s="353"/>
      <c r="AZ245" s="353"/>
      <c r="BA245" s="355"/>
      <c r="BB245" s="356"/>
      <c r="BC245" s="353"/>
      <c r="BD245" s="353"/>
      <c r="BE245" s="353"/>
      <c r="BF245" s="353"/>
      <c r="BG245" s="353"/>
      <c r="BH245" s="353"/>
      <c r="BI245" s="353"/>
      <c r="BJ245" s="353"/>
      <c r="BK245" s="353"/>
      <c r="BL245" s="353"/>
      <c r="BM245" s="353"/>
      <c r="BN245" s="353"/>
      <c r="BO245" s="353"/>
      <c r="BP245" s="353"/>
      <c r="BQ245" s="353"/>
      <c r="BR245" s="353"/>
      <c r="BS245" s="353"/>
      <c r="BT245" s="353"/>
      <c r="BU245" s="353"/>
      <c r="BV245" s="353"/>
      <c r="BW245" s="353"/>
      <c r="BX245" s="357"/>
    </row>
    <row r="246" spans="1:76" s="352" customFormat="1">
      <c r="A246" s="351"/>
      <c r="I246" s="353"/>
      <c r="J246" s="354"/>
      <c r="K246" s="353"/>
      <c r="L246" s="353"/>
      <c r="M246" s="353"/>
      <c r="N246" s="353"/>
      <c r="O246" s="353"/>
      <c r="P246" s="353"/>
      <c r="Q246" s="353"/>
      <c r="R246" s="353"/>
      <c r="S246" s="353"/>
      <c r="T246" s="353"/>
      <c r="U246" s="353"/>
      <c r="AC246" s="353"/>
      <c r="AD246" s="353"/>
      <c r="AE246" s="353"/>
      <c r="AF246" s="353"/>
      <c r="AG246" s="353"/>
      <c r="AH246" s="353"/>
      <c r="AI246" s="353"/>
      <c r="AJ246" s="353"/>
      <c r="AK246" s="353"/>
      <c r="AL246" s="353"/>
      <c r="AM246" s="353"/>
      <c r="AN246" s="353"/>
      <c r="AO246" s="353"/>
      <c r="AP246" s="353"/>
      <c r="AQ246" s="353"/>
      <c r="AR246" s="353"/>
      <c r="AS246" s="353"/>
      <c r="AT246" s="353"/>
      <c r="AU246" s="353"/>
      <c r="AV246" s="353"/>
      <c r="AW246" s="353"/>
      <c r="AX246" s="353"/>
      <c r="AY246" s="353"/>
      <c r="AZ246" s="353"/>
      <c r="BA246" s="355"/>
      <c r="BB246" s="356"/>
      <c r="BC246" s="353"/>
      <c r="BD246" s="353"/>
      <c r="BE246" s="353"/>
      <c r="BF246" s="353"/>
      <c r="BG246" s="353"/>
      <c r="BH246" s="353"/>
      <c r="BI246" s="353"/>
      <c r="BJ246" s="353"/>
      <c r="BK246" s="353"/>
      <c r="BL246" s="353"/>
      <c r="BM246" s="353"/>
      <c r="BN246" s="353"/>
      <c r="BO246" s="353"/>
      <c r="BP246" s="353"/>
      <c r="BQ246" s="353"/>
      <c r="BR246" s="353"/>
      <c r="BS246" s="353"/>
      <c r="BT246" s="353"/>
      <c r="BU246" s="353"/>
      <c r="BV246" s="353"/>
      <c r="BW246" s="353"/>
      <c r="BX246" s="357"/>
    </row>
    <row r="247" spans="1:76" s="352" customFormat="1">
      <c r="A247" s="351"/>
      <c r="I247" s="353"/>
      <c r="J247" s="354"/>
      <c r="K247" s="353"/>
      <c r="L247" s="353"/>
      <c r="M247" s="353"/>
      <c r="N247" s="353"/>
      <c r="O247" s="353"/>
      <c r="P247" s="353"/>
      <c r="Q247" s="353"/>
      <c r="R247" s="353"/>
      <c r="S247" s="353"/>
      <c r="T247" s="353"/>
      <c r="U247" s="353"/>
      <c r="AC247" s="353"/>
      <c r="AD247" s="353"/>
      <c r="AE247" s="353"/>
      <c r="AF247" s="353"/>
      <c r="AG247" s="353"/>
      <c r="AH247" s="353"/>
      <c r="AI247" s="353"/>
      <c r="AJ247" s="353"/>
      <c r="AK247" s="353"/>
      <c r="AL247" s="353"/>
      <c r="AM247" s="353"/>
      <c r="AN247" s="353"/>
      <c r="AO247" s="353"/>
      <c r="AP247" s="353"/>
      <c r="AQ247" s="353"/>
      <c r="AR247" s="353"/>
      <c r="AS247" s="353"/>
      <c r="AT247" s="353"/>
      <c r="AU247" s="353"/>
      <c r="AV247" s="353"/>
      <c r="AW247" s="353"/>
      <c r="AX247" s="353"/>
      <c r="AY247" s="353"/>
      <c r="AZ247" s="353"/>
      <c r="BA247" s="355"/>
      <c r="BB247" s="356"/>
      <c r="BC247" s="353"/>
      <c r="BD247" s="353"/>
      <c r="BE247" s="353"/>
      <c r="BF247" s="353"/>
      <c r="BG247" s="353"/>
      <c r="BH247" s="353"/>
      <c r="BI247" s="353"/>
      <c r="BJ247" s="353"/>
      <c r="BK247" s="353"/>
      <c r="BL247" s="353"/>
      <c r="BM247" s="353"/>
      <c r="BN247" s="353"/>
      <c r="BO247" s="353"/>
      <c r="BP247" s="353"/>
      <c r="BQ247" s="353"/>
      <c r="BR247" s="353"/>
      <c r="BS247" s="353"/>
      <c r="BT247" s="353"/>
      <c r="BU247" s="353"/>
      <c r="BV247" s="353"/>
      <c r="BW247" s="353"/>
      <c r="BX247" s="357"/>
    </row>
    <row r="248" spans="1:76" s="352" customFormat="1">
      <c r="A248" s="351"/>
      <c r="I248" s="353"/>
      <c r="J248" s="354"/>
      <c r="K248" s="353"/>
      <c r="L248" s="353"/>
      <c r="M248" s="353"/>
      <c r="N248" s="353"/>
      <c r="O248" s="353"/>
      <c r="P248" s="353"/>
      <c r="Q248" s="353"/>
      <c r="R248" s="353"/>
      <c r="S248" s="353"/>
      <c r="T248" s="353"/>
      <c r="U248" s="353"/>
      <c r="AC248" s="353"/>
      <c r="AD248" s="353"/>
      <c r="AE248" s="353"/>
      <c r="AF248" s="353"/>
      <c r="AG248" s="353"/>
      <c r="AH248" s="353"/>
      <c r="AI248" s="353"/>
      <c r="AJ248" s="353"/>
      <c r="AK248" s="353"/>
      <c r="AL248" s="353"/>
      <c r="AM248" s="353"/>
      <c r="AN248" s="353"/>
      <c r="AO248" s="353"/>
      <c r="AP248" s="353"/>
      <c r="AQ248" s="353"/>
      <c r="AR248" s="353"/>
      <c r="AS248" s="353"/>
      <c r="AT248" s="353"/>
      <c r="AU248" s="353"/>
      <c r="AV248" s="353"/>
      <c r="AW248" s="353"/>
      <c r="AX248" s="353"/>
      <c r="AY248" s="353"/>
      <c r="AZ248" s="353"/>
      <c r="BA248" s="355"/>
      <c r="BB248" s="356"/>
      <c r="BC248" s="353"/>
      <c r="BD248" s="353"/>
      <c r="BE248" s="353"/>
      <c r="BF248" s="353"/>
      <c r="BG248" s="353"/>
      <c r="BH248" s="353"/>
      <c r="BI248" s="353"/>
      <c r="BJ248" s="353"/>
      <c r="BK248" s="353"/>
      <c r="BL248" s="353"/>
      <c r="BM248" s="353"/>
      <c r="BN248" s="353"/>
      <c r="BO248" s="353"/>
      <c r="BP248" s="353"/>
      <c r="BQ248" s="353"/>
      <c r="BR248" s="353"/>
      <c r="BS248" s="353"/>
      <c r="BT248" s="353"/>
      <c r="BU248" s="353"/>
      <c r="BV248" s="353"/>
      <c r="BW248" s="353"/>
      <c r="BX248" s="357"/>
    </row>
    <row r="249" spans="1:76" s="352" customFormat="1">
      <c r="A249" s="351"/>
      <c r="I249" s="353"/>
      <c r="J249" s="354"/>
      <c r="K249" s="353"/>
      <c r="L249" s="353"/>
      <c r="M249" s="353"/>
      <c r="N249" s="353"/>
      <c r="O249" s="353"/>
      <c r="P249" s="353"/>
      <c r="Q249" s="353"/>
      <c r="R249" s="353"/>
      <c r="S249" s="353"/>
      <c r="T249" s="353"/>
      <c r="U249" s="353"/>
      <c r="AC249" s="353"/>
      <c r="AD249" s="353"/>
      <c r="AE249" s="353"/>
      <c r="AF249" s="353"/>
      <c r="AG249" s="353"/>
      <c r="AH249" s="353"/>
      <c r="AI249" s="353"/>
      <c r="AJ249" s="353"/>
      <c r="AK249" s="353"/>
      <c r="AL249" s="353"/>
      <c r="AM249" s="353"/>
      <c r="AN249" s="353"/>
      <c r="AO249" s="353"/>
      <c r="AP249" s="353"/>
      <c r="AQ249" s="353"/>
      <c r="AR249" s="353"/>
      <c r="AS249" s="353"/>
      <c r="AT249" s="353"/>
      <c r="AU249" s="353"/>
      <c r="AV249" s="353"/>
      <c r="AW249" s="353"/>
      <c r="AX249" s="353"/>
      <c r="AY249" s="353"/>
      <c r="AZ249" s="353"/>
      <c r="BA249" s="355"/>
      <c r="BB249" s="356"/>
      <c r="BC249" s="353"/>
      <c r="BD249" s="353"/>
      <c r="BE249" s="353"/>
      <c r="BF249" s="353"/>
      <c r="BG249" s="353"/>
      <c r="BH249" s="353"/>
      <c r="BI249" s="353"/>
      <c r="BJ249" s="353"/>
      <c r="BK249" s="353"/>
      <c r="BL249" s="353"/>
      <c r="BM249" s="353"/>
      <c r="BN249" s="353"/>
      <c r="BO249" s="353"/>
      <c r="BP249" s="353"/>
      <c r="BQ249" s="353"/>
      <c r="BR249" s="353"/>
      <c r="BS249" s="353"/>
      <c r="BT249" s="353"/>
      <c r="BU249" s="353"/>
      <c r="BV249" s="353"/>
      <c r="BW249" s="353"/>
      <c r="BX249" s="357"/>
    </row>
    <row r="250" spans="1:76" s="352" customFormat="1">
      <c r="A250" s="351"/>
      <c r="I250" s="353"/>
      <c r="J250" s="354"/>
      <c r="K250" s="353"/>
      <c r="L250" s="353"/>
      <c r="M250" s="353"/>
      <c r="N250" s="353"/>
      <c r="O250" s="353"/>
      <c r="P250" s="353"/>
      <c r="Q250" s="353"/>
      <c r="R250" s="353"/>
      <c r="S250" s="353"/>
      <c r="T250" s="353"/>
      <c r="U250" s="353"/>
      <c r="AC250" s="353"/>
      <c r="AD250" s="353"/>
      <c r="AE250" s="353"/>
      <c r="AF250" s="353"/>
      <c r="AG250" s="353"/>
      <c r="AH250" s="353"/>
      <c r="AI250" s="353"/>
      <c r="AJ250" s="353"/>
      <c r="AK250" s="353"/>
      <c r="AL250" s="353"/>
      <c r="AM250" s="353"/>
      <c r="AN250" s="353"/>
      <c r="AO250" s="353"/>
      <c r="AP250" s="353"/>
      <c r="AQ250" s="353"/>
      <c r="AR250" s="353"/>
      <c r="AS250" s="353"/>
      <c r="AT250" s="353"/>
      <c r="AU250" s="353"/>
      <c r="AV250" s="353"/>
      <c r="AW250" s="353"/>
      <c r="AX250" s="353"/>
      <c r="AY250" s="353"/>
      <c r="AZ250" s="353"/>
      <c r="BA250" s="355"/>
      <c r="BB250" s="356"/>
      <c r="BC250" s="353"/>
      <c r="BD250" s="353"/>
      <c r="BE250" s="353"/>
      <c r="BF250" s="353"/>
      <c r="BG250" s="353"/>
      <c r="BH250" s="353"/>
      <c r="BI250" s="353"/>
      <c r="BJ250" s="353"/>
      <c r="BK250" s="353"/>
      <c r="BL250" s="353"/>
      <c r="BM250" s="353"/>
      <c r="BN250" s="353"/>
      <c r="BO250" s="353"/>
      <c r="BP250" s="353"/>
      <c r="BQ250" s="353"/>
      <c r="BR250" s="353"/>
      <c r="BS250" s="353"/>
      <c r="BT250" s="353"/>
      <c r="BU250" s="353"/>
      <c r="BV250" s="353"/>
      <c r="BW250" s="353"/>
      <c r="BX250" s="357"/>
    </row>
    <row r="251" spans="1:76" s="352" customFormat="1">
      <c r="A251" s="351"/>
      <c r="I251" s="353"/>
      <c r="J251" s="354"/>
      <c r="K251" s="353"/>
      <c r="L251" s="353"/>
      <c r="M251" s="353"/>
      <c r="N251" s="353"/>
      <c r="O251" s="353"/>
      <c r="P251" s="353"/>
      <c r="Q251" s="353"/>
      <c r="R251" s="353"/>
      <c r="S251" s="353"/>
      <c r="T251" s="353"/>
      <c r="U251" s="353"/>
      <c r="AC251" s="353"/>
      <c r="AD251" s="353"/>
      <c r="AE251" s="353"/>
      <c r="AF251" s="353"/>
      <c r="AG251" s="353"/>
      <c r="AH251" s="353"/>
      <c r="AI251" s="353"/>
      <c r="AJ251" s="353"/>
      <c r="AK251" s="353"/>
      <c r="AL251" s="353"/>
      <c r="AM251" s="353"/>
      <c r="AN251" s="353"/>
      <c r="AO251" s="353"/>
      <c r="AP251" s="353"/>
      <c r="AQ251" s="353"/>
      <c r="AR251" s="353"/>
      <c r="AS251" s="353"/>
      <c r="AT251" s="353"/>
      <c r="AU251" s="353"/>
      <c r="AV251" s="353"/>
      <c r="AW251" s="353"/>
      <c r="AX251" s="353"/>
      <c r="AY251" s="353"/>
      <c r="AZ251" s="353"/>
      <c r="BA251" s="355"/>
      <c r="BB251" s="356"/>
      <c r="BC251" s="353"/>
      <c r="BD251" s="353"/>
      <c r="BE251" s="353"/>
      <c r="BF251" s="353"/>
      <c r="BG251" s="353"/>
      <c r="BH251" s="353"/>
      <c r="BI251" s="353"/>
      <c r="BJ251" s="353"/>
      <c r="BK251" s="353"/>
      <c r="BL251" s="353"/>
      <c r="BM251" s="353"/>
      <c r="BN251" s="353"/>
      <c r="BO251" s="353"/>
      <c r="BP251" s="353"/>
      <c r="BQ251" s="353"/>
      <c r="BR251" s="353"/>
      <c r="BS251" s="353"/>
      <c r="BT251" s="353"/>
      <c r="BU251" s="353"/>
      <c r="BV251" s="353"/>
      <c r="BW251" s="353"/>
      <c r="BX251" s="357"/>
    </row>
    <row r="252" spans="1:76" s="352" customFormat="1">
      <c r="A252" s="351"/>
      <c r="I252" s="353"/>
      <c r="J252" s="354"/>
      <c r="K252" s="353"/>
      <c r="L252" s="353"/>
      <c r="M252" s="353"/>
      <c r="N252" s="353"/>
      <c r="O252" s="353"/>
      <c r="P252" s="353"/>
      <c r="Q252" s="353"/>
      <c r="R252" s="353"/>
      <c r="S252" s="353"/>
      <c r="T252" s="353"/>
      <c r="U252" s="353"/>
      <c r="AC252" s="353"/>
      <c r="AD252" s="353"/>
      <c r="AE252" s="353"/>
      <c r="AF252" s="353"/>
      <c r="AG252" s="353"/>
      <c r="AH252" s="353"/>
      <c r="AI252" s="353"/>
      <c r="AJ252" s="353"/>
      <c r="AK252" s="353"/>
      <c r="AL252" s="353"/>
      <c r="AM252" s="353"/>
      <c r="AN252" s="353"/>
      <c r="AO252" s="353"/>
      <c r="AP252" s="353"/>
      <c r="AQ252" s="353"/>
      <c r="AR252" s="353"/>
      <c r="AS252" s="353"/>
      <c r="AT252" s="353"/>
      <c r="AU252" s="353"/>
      <c r="AV252" s="353"/>
      <c r="AW252" s="353"/>
      <c r="AX252" s="353"/>
      <c r="AY252" s="353"/>
      <c r="AZ252" s="353"/>
      <c r="BA252" s="355"/>
      <c r="BB252" s="356"/>
      <c r="BC252" s="353"/>
      <c r="BD252" s="353"/>
      <c r="BE252" s="353"/>
      <c r="BF252" s="353"/>
      <c r="BG252" s="353"/>
      <c r="BH252" s="353"/>
      <c r="BI252" s="353"/>
      <c r="BJ252" s="353"/>
      <c r="BK252" s="353"/>
      <c r="BL252" s="353"/>
      <c r="BM252" s="353"/>
      <c r="BN252" s="353"/>
      <c r="BO252" s="353"/>
      <c r="BP252" s="353"/>
      <c r="BQ252" s="353"/>
      <c r="BR252" s="353"/>
      <c r="BS252" s="353"/>
      <c r="BT252" s="353"/>
      <c r="BU252" s="353"/>
      <c r="BV252" s="353"/>
      <c r="BW252" s="353"/>
      <c r="BX252" s="357"/>
    </row>
    <row r="253" spans="1:76" s="352" customFormat="1">
      <c r="A253" s="351"/>
      <c r="I253" s="353"/>
      <c r="J253" s="354"/>
      <c r="K253" s="353"/>
      <c r="L253" s="353"/>
      <c r="M253" s="353"/>
      <c r="N253" s="353"/>
      <c r="O253" s="353"/>
      <c r="P253" s="353"/>
      <c r="Q253" s="353"/>
      <c r="R253" s="353"/>
      <c r="S253" s="353"/>
      <c r="T253" s="353"/>
      <c r="U253" s="353"/>
      <c r="AC253" s="353"/>
      <c r="AD253" s="353"/>
      <c r="AE253" s="353"/>
      <c r="AF253" s="353"/>
      <c r="AG253" s="353"/>
      <c r="AH253" s="353"/>
      <c r="AI253" s="353"/>
      <c r="AJ253" s="353"/>
      <c r="AK253" s="353"/>
      <c r="AL253" s="353"/>
      <c r="AM253" s="353"/>
      <c r="AN253" s="353"/>
      <c r="AO253" s="353"/>
      <c r="AP253" s="353"/>
      <c r="AQ253" s="353"/>
      <c r="AR253" s="353"/>
      <c r="AS253" s="353"/>
      <c r="AT253" s="353"/>
      <c r="AU253" s="353"/>
      <c r="AV253" s="353"/>
      <c r="AW253" s="353"/>
      <c r="AX253" s="353"/>
      <c r="AY253" s="353"/>
      <c r="AZ253" s="353"/>
      <c r="BA253" s="355"/>
      <c r="BB253" s="356"/>
      <c r="BC253" s="353"/>
      <c r="BD253" s="353"/>
      <c r="BE253" s="353"/>
      <c r="BF253" s="353"/>
      <c r="BG253" s="353"/>
      <c r="BH253" s="353"/>
      <c r="BI253" s="353"/>
      <c r="BJ253" s="353"/>
      <c r="BK253" s="353"/>
      <c r="BL253" s="353"/>
      <c r="BM253" s="353"/>
      <c r="BN253" s="353"/>
      <c r="BO253" s="353"/>
      <c r="BP253" s="353"/>
      <c r="BQ253" s="353"/>
      <c r="BR253" s="353"/>
      <c r="BS253" s="353"/>
      <c r="BT253" s="353"/>
      <c r="BU253" s="353"/>
      <c r="BV253" s="353"/>
      <c r="BW253" s="353"/>
      <c r="BX253" s="357"/>
    </row>
    <row r="254" spans="1:76" s="352" customFormat="1">
      <c r="A254" s="351"/>
      <c r="I254" s="353"/>
      <c r="J254" s="354"/>
      <c r="K254" s="353"/>
      <c r="L254" s="353"/>
      <c r="M254" s="353"/>
      <c r="N254" s="353"/>
      <c r="O254" s="353"/>
      <c r="P254" s="353"/>
      <c r="Q254" s="353"/>
      <c r="R254" s="353"/>
      <c r="S254" s="353"/>
      <c r="T254" s="353"/>
      <c r="U254" s="353"/>
      <c r="AC254" s="353"/>
      <c r="AD254" s="353"/>
      <c r="AE254" s="353"/>
      <c r="AF254" s="353"/>
      <c r="AG254" s="353"/>
      <c r="AH254" s="353"/>
      <c r="AI254" s="353"/>
      <c r="AJ254" s="353"/>
      <c r="AK254" s="353"/>
      <c r="AL254" s="353"/>
      <c r="AM254" s="353"/>
      <c r="AN254" s="353"/>
      <c r="AO254" s="353"/>
      <c r="AP254" s="353"/>
      <c r="AQ254" s="353"/>
      <c r="AR254" s="353"/>
      <c r="AS254" s="353"/>
      <c r="AT254" s="353"/>
      <c r="AU254" s="353"/>
      <c r="AV254" s="353"/>
      <c r="AW254" s="353"/>
      <c r="AX254" s="353"/>
      <c r="AY254" s="353"/>
      <c r="AZ254" s="353"/>
      <c r="BA254" s="355"/>
      <c r="BB254" s="356"/>
      <c r="BC254" s="353"/>
      <c r="BD254" s="353"/>
      <c r="BE254" s="353"/>
      <c r="BF254" s="353"/>
      <c r="BG254" s="353"/>
      <c r="BH254" s="353"/>
      <c r="BI254" s="353"/>
      <c r="BJ254" s="353"/>
      <c r="BK254" s="353"/>
      <c r="BL254" s="353"/>
      <c r="BM254" s="353"/>
      <c r="BN254" s="353"/>
      <c r="BO254" s="353"/>
      <c r="BP254" s="353"/>
      <c r="BQ254" s="353"/>
      <c r="BR254" s="353"/>
      <c r="BS254" s="353"/>
      <c r="BT254" s="353"/>
      <c r="BU254" s="353"/>
      <c r="BV254" s="353"/>
      <c r="BW254" s="353"/>
      <c r="BX254" s="357"/>
    </row>
    <row r="255" spans="1:76" s="352" customFormat="1">
      <c r="A255" s="351"/>
      <c r="I255" s="353"/>
      <c r="J255" s="354"/>
      <c r="K255" s="353"/>
      <c r="L255" s="353"/>
      <c r="M255" s="353"/>
      <c r="N255" s="353"/>
      <c r="O255" s="353"/>
      <c r="P255" s="353"/>
      <c r="Q255" s="353"/>
      <c r="R255" s="353"/>
      <c r="S255" s="353"/>
      <c r="T255" s="353"/>
      <c r="U255" s="353"/>
      <c r="AC255" s="353"/>
      <c r="AD255" s="353"/>
      <c r="AE255" s="353"/>
      <c r="AF255" s="353"/>
      <c r="AG255" s="353"/>
      <c r="AH255" s="353"/>
      <c r="AI255" s="353"/>
      <c r="AJ255" s="353"/>
      <c r="AK255" s="353"/>
      <c r="AL255" s="353"/>
      <c r="AM255" s="353"/>
      <c r="AN255" s="353"/>
      <c r="AO255" s="353"/>
      <c r="AP255" s="353"/>
      <c r="AQ255" s="353"/>
      <c r="AR255" s="353"/>
      <c r="AS255" s="353"/>
      <c r="AT255" s="353"/>
      <c r="AU255" s="353"/>
      <c r="AV255" s="353"/>
      <c r="AW255" s="353"/>
      <c r="AX255" s="353"/>
      <c r="AY255" s="353"/>
      <c r="AZ255" s="353"/>
      <c r="BA255" s="355"/>
      <c r="BB255" s="356"/>
      <c r="BC255" s="353"/>
      <c r="BD255" s="353"/>
      <c r="BE255" s="353"/>
      <c r="BF255" s="353"/>
      <c r="BG255" s="353"/>
      <c r="BH255" s="353"/>
      <c r="BI255" s="353"/>
      <c r="BJ255" s="353"/>
      <c r="BK255" s="353"/>
      <c r="BL255" s="353"/>
      <c r="BM255" s="353"/>
      <c r="BN255" s="353"/>
      <c r="BO255" s="353"/>
      <c r="BP255" s="353"/>
      <c r="BQ255" s="353"/>
      <c r="BR255" s="353"/>
      <c r="BS255" s="353"/>
      <c r="BT255" s="353"/>
      <c r="BU255" s="353"/>
      <c r="BV255" s="353"/>
      <c r="BW255" s="353"/>
      <c r="BX255" s="357"/>
    </row>
    <row r="256" spans="1:76" s="352" customFormat="1">
      <c r="A256" s="351"/>
      <c r="I256" s="353"/>
      <c r="J256" s="354"/>
      <c r="K256" s="353"/>
      <c r="L256" s="353"/>
      <c r="M256" s="353"/>
      <c r="N256" s="353"/>
      <c r="O256" s="353"/>
      <c r="P256" s="353"/>
      <c r="Q256" s="353"/>
      <c r="R256" s="353"/>
      <c r="S256" s="353"/>
      <c r="T256" s="353"/>
      <c r="U256" s="353"/>
      <c r="AC256" s="353"/>
      <c r="AD256" s="353"/>
      <c r="AE256" s="353"/>
      <c r="AF256" s="353"/>
      <c r="AG256" s="353"/>
      <c r="AH256" s="353"/>
      <c r="AI256" s="353"/>
      <c r="AJ256" s="353"/>
      <c r="AK256" s="353"/>
      <c r="AL256" s="353"/>
      <c r="AM256" s="353"/>
      <c r="AN256" s="353"/>
      <c r="AO256" s="353"/>
      <c r="AP256" s="353"/>
      <c r="AQ256" s="353"/>
      <c r="AR256" s="353"/>
      <c r="AS256" s="353"/>
      <c r="AT256" s="353"/>
      <c r="AU256" s="353"/>
      <c r="AV256" s="353"/>
      <c r="AW256" s="353"/>
      <c r="AX256" s="353"/>
      <c r="AY256" s="353"/>
      <c r="AZ256" s="353"/>
      <c r="BA256" s="355"/>
      <c r="BB256" s="356"/>
      <c r="BC256" s="353"/>
      <c r="BD256" s="353"/>
      <c r="BE256" s="353"/>
      <c r="BF256" s="353"/>
      <c r="BG256" s="353"/>
      <c r="BH256" s="353"/>
      <c r="BI256" s="353"/>
      <c r="BJ256" s="353"/>
      <c r="BK256" s="353"/>
      <c r="BL256" s="353"/>
      <c r="BM256" s="353"/>
      <c r="BN256" s="353"/>
      <c r="BO256" s="353"/>
      <c r="BP256" s="353"/>
      <c r="BQ256" s="353"/>
      <c r="BR256" s="353"/>
      <c r="BS256" s="353"/>
      <c r="BT256" s="353"/>
      <c r="BU256" s="353"/>
      <c r="BV256" s="353"/>
      <c r="BW256" s="353"/>
      <c r="BX256" s="357"/>
    </row>
    <row r="257" spans="1:76" s="352" customFormat="1">
      <c r="A257" s="351"/>
      <c r="I257" s="353"/>
      <c r="J257" s="354"/>
      <c r="K257" s="353"/>
      <c r="L257" s="353"/>
      <c r="M257" s="353"/>
      <c r="N257" s="353"/>
      <c r="O257" s="353"/>
      <c r="P257" s="353"/>
      <c r="Q257" s="353"/>
      <c r="R257" s="353"/>
      <c r="S257" s="353"/>
      <c r="T257" s="353"/>
      <c r="U257" s="353"/>
      <c r="AC257" s="353"/>
      <c r="AD257" s="353"/>
      <c r="AE257" s="353"/>
      <c r="AF257" s="353"/>
      <c r="AG257" s="353"/>
      <c r="AH257" s="353"/>
      <c r="AI257" s="353"/>
      <c r="AJ257" s="353"/>
      <c r="AK257" s="353"/>
      <c r="AL257" s="353"/>
      <c r="AM257" s="353"/>
      <c r="AN257" s="353"/>
      <c r="AO257" s="353"/>
      <c r="AP257" s="353"/>
      <c r="AQ257" s="353"/>
      <c r="AR257" s="353"/>
      <c r="AS257" s="353"/>
      <c r="AT257" s="353"/>
      <c r="AU257" s="353"/>
      <c r="AV257" s="353"/>
      <c r="AW257" s="353"/>
      <c r="AX257" s="353"/>
      <c r="AY257" s="353"/>
      <c r="AZ257" s="353"/>
      <c r="BA257" s="355"/>
      <c r="BB257" s="356"/>
      <c r="BC257" s="353"/>
      <c r="BD257" s="353"/>
      <c r="BE257" s="353"/>
      <c r="BF257" s="353"/>
      <c r="BG257" s="353"/>
      <c r="BH257" s="353"/>
      <c r="BI257" s="353"/>
      <c r="BJ257" s="353"/>
      <c r="BK257" s="353"/>
      <c r="BL257" s="353"/>
      <c r="BM257" s="353"/>
      <c r="BN257" s="353"/>
      <c r="BO257" s="353"/>
      <c r="BP257" s="353"/>
      <c r="BQ257" s="353"/>
      <c r="BR257" s="353"/>
      <c r="BS257" s="353"/>
      <c r="BT257" s="353"/>
      <c r="BU257" s="353"/>
      <c r="BV257" s="353"/>
      <c r="BW257" s="353"/>
      <c r="BX257" s="357"/>
    </row>
    <row r="258" spans="1:76" s="352" customFormat="1">
      <c r="A258" s="351"/>
      <c r="I258" s="353"/>
      <c r="J258" s="354"/>
      <c r="K258" s="353"/>
      <c r="L258" s="353"/>
      <c r="M258" s="353"/>
      <c r="N258" s="353"/>
      <c r="O258" s="353"/>
      <c r="P258" s="353"/>
      <c r="Q258" s="353"/>
      <c r="R258" s="353"/>
      <c r="S258" s="353"/>
      <c r="T258" s="353"/>
      <c r="U258" s="353"/>
      <c r="AC258" s="353"/>
      <c r="AD258" s="353"/>
      <c r="AE258" s="353"/>
      <c r="AF258" s="353"/>
      <c r="AG258" s="353"/>
      <c r="AH258" s="353"/>
      <c r="AI258" s="353"/>
      <c r="AJ258" s="353"/>
      <c r="AK258" s="353"/>
      <c r="AL258" s="353"/>
      <c r="AM258" s="353"/>
      <c r="AN258" s="353"/>
      <c r="AO258" s="353"/>
      <c r="AP258" s="353"/>
      <c r="AQ258" s="353"/>
      <c r="AR258" s="353"/>
      <c r="AS258" s="353"/>
      <c r="AT258" s="353"/>
      <c r="AU258" s="353"/>
      <c r="AV258" s="353"/>
      <c r="AW258" s="353"/>
      <c r="AX258" s="353"/>
      <c r="AY258" s="353"/>
      <c r="AZ258" s="353"/>
      <c r="BA258" s="355"/>
      <c r="BB258" s="356"/>
      <c r="BC258" s="353"/>
      <c r="BD258" s="353"/>
      <c r="BE258" s="353"/>
      <c r="BF258" s="353"/>
      <c r="BG258" s="353"/>
      <c r="BH258" s="353"/>
      <c r="BI258" s="353"/>
      <c r="BJ258" s="353"/>
      <c r="BK258" s="353"/>
      <c r="BL258" s="353"/>
      <c r="BM258" s="353"/>
      <c r="BN258" s="353"/>
      <c r="BO258" s="353"/>
      <c r="BP258" s="353"/>
      <c r="BQ258" s="353"/>
      <c r="BR258" s="353"/>
      <c r="BS258" s="353"/>
      <c r="BT258" s="353"/>
      <c r="BU258" s="353"/>
      <c r="BV258" s="353"/>
      <c r="BW258" s="353"/>
      <c r="BX258" s="357"/>
    </row>
    <row r="259" spans="1:76" s="352" customFormat="1">
      <c r="A259" s="351"/>
      <c r="I259" s="353"/>
      <c r="J259" s="354"/>
      <c r="K259" s="353"/>
      <c r="L259" s="353"/>
      <c r="M259" s="353"/>
      <c r="N259" s="353"/>
      <c r="O259" s="353"/>
      <c r="P259" s="353"/>
      <c r="Q259" s="353"/>
      <c r="R259" s="353"/>
      <c r="S259" s="353"/>
      <c r="T259" s="353"/>
      <c r="U259" s="353"/>
      <c r="AC259" s="353"/>
      <c r="AD259" s="353"/>
      <c r="AE259" s="353"/>
      <c r="AF259" s="353"/>
      <c r="AG259" s="353"/>
      <c r="AH259" s="353"/>
      <c r="AI259" s="353"/>
      <c r="AJ259" s="353"/>
      <c r="AK259" s="353"/>
      <c r="AL259" s="353"/>
      <c r="AM259" s="353"/>
      <c r="AN259" s="353"/>
      <c r="AO259" s="353"/>
      <c r="AP259" s="353"/>
      <c r="AQ259" s="353"/>
      <c r="AR259" s="353"/>
      <c r="AS259" s="353"/>
      <c r="AT259" s="353"/>
      <c r="AU259" s="353"/>
      <c r="AV259" s="353"/>
      <c r="AW259" s="353"/>
      <c r="AX259" s="353"/>
      <c r="AY259" s="353"/>
      <c r="AZ259" s="353"/>
      <c r="BA259" s="355"/>
      <c r="BB259" s="356"/>
      <c r="BC259" s="353"/>
      <c r="BD259" s="353"/>
      <c r="BE259" s="353"/>
      <c r="BF259" s="353"/>
      <c r="BG259" s="353"/>
      <c r="BH259" s="353"/>
      <c r="BI259" s="353"/>
      <c r="BJ259" s="353"/>
      <c r="BK259" s="353"/>
      <c r="BL259" s="353"/>
      <c r="BM259" s="353"/>
      <c r="BN259" s="353"/>
      <c r="BO259" s="353"/>
      <c r="BP259" s="353"/>
      <c r="BQ259" s="353"/>
      <c r="BR259" s="353"/>
      <c r="BS259" s="353"/>
      <c r="BT259" s="353"/>
      <c r="BU259" s="353"/>
      <c r="BV259" s="353"/>
      <c r="BW259" s="353"/>
      <c r="BX259" s="357"/>
    </row>
    <row r="260" spans="1:76" s="352" customFormat="1">
      <c r="A260" s="351"/>
      <c r="I260" s="353"/>
      <c r="J260" s="354"/>
      <c r="K260" s="353"/>
      <c r="L260" s="353"/>
      <c r="M260" s="353"/>
      <c r="N260" s="353"/>
      <c r="O260" s="353"/>
      <c r="P260" s="353"/>
      <c r="Q260" s="353"/>
      <c r="R260" s="353"/>
      <c r="S260" s="353"/>
      <c r="T260" s="353"/>
      <c r="U260" s="353"/>
      <c r="AC260" s="353"/>
      <c r="AD260" s="353"/>
      <c r="AE260" s="353"/>
      <c r="AF260" s="353"/>
      <c r="AG260" s="353"/>
      <c r="AH260" s="353"/>
      <c r="AI260" s="353"/>
      <c r="AJ260" s="353"/>
      <c r="AK260" s="353"/>
      <c r="AL260" s="353"/>
      <c r="AM260" s="353"/>
      <c r="AN260" s="353"/>
      <c r="AO260" s="353"/>
      <c r="AP260" s="353"/>
      <c r="AQ260" s="353"/>
      <c r="AR260" s="353"/>
      <c r="AS260" s="353"/>
      <c r="AT260" s="353"/>
      <c r="AU260" s="353"/>
      <c r="AV260" s="353"/>
      <c r="AW260" s="353"/>
      <c r="AX260" s="353"/>
      <c r="AY260" s="353"/>
      <c r="AZ260" s="353"/>
      <c r="BA260" s="355"/>
      <c r="BB260" s="356"/>
      <c r="BC260" s="353"/>
      <c r="BD260" s="353"/>
      <c r="BE260" s="353"/>
      <c r="BF260" s="353"/>
      <c r="BG260" s="353"/>
      <c r="BH260" s="353"/>
      <c r="BI260" s="353"/>
      <c r="BJ260" s="353"/>
      <c r="BK260" s="353"/>
      <c r="BL260" s="353"/>
      <c r="BM260" s="353"/>
      <c r="BN260" s="353"/>
      <c r="BO260" s="353"/>
      <c r="BP260" s="353"/>
      <c r="BQ260" s="353"/>
      <c r="BR260" s="353"/>
      <c r="BS260" s="353"/>
      <c r="BT260" s="353"/>
      <c r="BU260" s="353"/>
      <c r="BV260" s="353"/>
      <c r="BW260" s="353"/>
      <c r="BX260" s="357"/>
    </row>
    <row r="261" spans="1:76" s="352" customFormat="1">
      <c r="A261" s="351"/>
      <c r="I261" s="353"/>
      <c r="J261" s="354"/>
      <c r="K261" s="353"/>
      <c r="L261" s="353"/>
      <c r="M261" s="353"/>
      <c r="N261" s="353"/>
      <c r="O261" s="353"/>
      <c r="P261" s="353"/>
      <c r="Q261" s="353"/>
      <c r="R261" s="353"/>
      <c r="S261" s="353"/>
      <c r="T261" s="353"/>
      <c r="U261" s="353"/>
      <c r="AC261" s="353"/>
      <c r="AD261" s="353"/>
      <c r="AE261" s="353"/>
      <c r="AF261" s="353"/>
      <c r="AG261" s="353"/>
      <c r="AH261" s="353"/>
      <c r="AI261" s="353"/>
      <c r="AJ261" s="353"/>
      <c r="AK261" s="353"/>
      <c r="AL261" s="353"/>
      <c r="AM261" s="353"/>
      <c r="AN261" s="353"/>
      <c r="AO261" s="353"/>
      <c r="AP261" s="353"/>
      <c r="AQ261" s="353"/>
      <c r="AR261" s="353"/>
      <c r="AS261" s="353"/>
      <c r="AT261" s="353"/>
      <c r="AU261" s="353"/>
      <c r="AV261" s="353"/>
      <c r="AW261" s="353"/>
      <c r="AX261" s="353"/>
      <c r="AY261" s="353"/>
      <c r="AZ261" s="353"/>
      <c r="BA261" s="355"/>
      <c r="BB261" s="356"/>
      <c r="BC261" s="353"/>
      <c r="BD261" s="353"/>
      <c r="BE261" s="353"/>
      <c r="BF261" s="353"/>
      <c r="BG261" s="353"/>
      <c r="BH261" s="353"/>
      <c r="BI261" s="353"/>
      <c r="BJ261" s="353"/>
      <c r="BK261" s="353"/>
      <c r="BL261" s="353"/>
      <c r="BM261" s="353"/>
      <c r="BN261" s="353"/>
      <c r="BO261" s="353"/>
      <c r="BP261" s="353"/>
      <c r="BQ261" s="353"/>
      <c r="BR261" s="353"/>
      <c r="BS261" s="353"/>
      <c r="BT261" s="353"/>
      <c r="BU261" s="353"/>
      <c r="BV261" s="353"/>
      <c r="BW261" s="353"/>
      <c r="BX261" s="357"/>
    </row>
    <row r="262" spans="1:76" s="352" customFormat="1">
      <c r="A262" s="351"/>
      <c r="I262" s="353"/>
      <c r="J262" s="354"/>
      <c r="K262" s="353"/>
      <c r="L262" s="353"/>
      <c r="M262" s="353"/>
      <c r="N262" s="353"/>
      <c r="O262" s="353"/>
      <c r="P262" s="353"/>
      <c r="Q262" s="353"/>
      <c r="R262" s="353"/>
      <c r="S262" s="353"/>
      <c r="T262" s="353"/>
      <c r="U262" s="353"/>
      <c r="AC262" s="353"/>
      <c r="AD262" s="353"/>
      <c r="AE262" s="353"/>
      <c r="AF262" s="353"/>
      <c r="AG262" s="353"/>
      <c r="AH262" s="353"/>
      <c r="AI262" s="353"/>
      <c r="AJ262" s="353"/>
      <c r="AK262" s="353"/>
      <c r="AL262" s="353"/>
      <c r="AM262" s="353"/>
      <c r="AN262" s="353"/>
      <c r="AO262" s="353"/>
      <c r="AP262" s="353"/>
      <c r="AQ262" s="353"/>
      <c r="AR262" s="353"/>
      <c r="AS262" s="353"/>
      <c r="AT262" s="353"/>
      <c r="AU262" s="353"/>
      <c r="AV262" s="353"/>
      <c r="AW262" s="353"/>
      <c r="AX262" s="353"/>
      <c r="AY262" s="353"/>
      <c r="AZ262" s="353"/>
      <c r="BA262" s="355"/>
      <c r="BB262" s="356"/>
      <c r="BC262" s="353"/>
      <c r="BD262" s="353"/>
      <c r="BE262" s="353"/>
      <c r="BF262" s="353"/>
      <c r="BG262" s="353"/>
      <c r="BH262" s="353"/>
      <c r="BI262" s="353"/>
      <c r="BJ262" s="353"/>
      <c r="BK262" s="353"/>
      <c r="BL262" s="353"/>
      <c r="BM262" s="353"/>
      <c r="BN262" s="353"/>
      <c r="BO262" s="353"/>
      <c r="BP262" s="353"/>
      <c r="BQ262" s="353"/>
      <c r="BR262" s="353"/>
      <c r="BS262" s="353"/>
      <c r="BT262" s="353"/>
      <c r="BU262" s="353"/>
      <c r="BV262" s="353"/>
      <c r="BW262" s="353"/>
      <c r="BX262" s="357"/>
    </row>
    <row r="263" spans="1:76" s="352" customFormat="1">
      <c r="A263" s="351"/>
      <c r="I263" s="353"/>
      <c r="J263" s="354"/>
      <c r="K263" s="353"/>
      <c r="L263" s="353"/>
      <c r="M263" s="353"/>
      <c r="N263" s="353"/>
      <c r="O263" s="353"/>
      <c r="P263" s="353"/>
      <c r="Q263" s="353"/>
      <c r="R263" s="353"/>
      <c r="S263" s="353"/>
      <c r="T263" s="353"/>
      <c r="U263" s="353"/>
      <c r="AC263" s="353"/>
      <c r="AD263" s="353"/>
      <c r="AE263" s="353"/>
      <c r="AF263" s="353"/>
      <c r="AG263" s="353"/>
      <c r="AH263" s="353"/>
      <c r="AI263" s="353"/>
      <c r="AJ263" s="353"/>
      <c r="AK263" s="353"/>
      <c r="AL263" s="353"/>
      <c r="AM263" s="353"/>
      <c r="AN263" s="353"/>
      <c r="AO263" s="353"/>
      <c r="AP263" s="353"/>
      <c r="AQ263" s="353"/>
      <c r="AR263" s="353"/>
      <c r="AS263" s="353"/>
      <c r="AT263" s="353"/>
      <c r="AU263" s="353"/>
      <c r="AV263" s="353"/>
      <c r="AW263" s="353"/>
      <c r="AX263" s="353"/>
      <c r="AY263" s="353"/>
      <c r="AZ263" s="353"/>
      <c r="BA263" s="355"/>
      <c r="BB263" s="356"/>
      <c r="BC263" s="353"/>
      <c r="BD263" s="353"/>
      <c r="BE263" s="353"/>
      <c r="BF263" s="353"/>
      <c r="BG263" s="353"/>
      <c r="BH263" s="353"/>
      <c r="BI263" s="353"/>
      <c r="BJ263" s="353"/>
      <c r="BK263" s="353"/>
      <c r="BL263" s="353"/>
      <c r="BM263" s="353"/>
      <c r="BN263" s="353"/>
      <c r="BO263" s="353"/>
      <c r="BP263" s="353"/>
      <c r="BQ263" s="353"/>
      <c r="BR263" s="353"/>
      <c r="BS263" s="353"/>
      <c r="BT263" s="353"/>
      <c r="BU263" s="353"/>
      <c r="BV263" s="353"/>
      <c r="BW263" s="353"/>
      <c r="BX263" s="357"/>
    </row>
    <row r="264" spans="1:76" s="352" customFormat="1">
      <c r="A264" s="351"/>
      <c r="I264" s="353"/>
      <c r="J264" s="354"/>
      <c r="K264" s="353"/>
      <c r="L264" s="353"/>
      <c r="M264" s="353"/>
      <c r="N264" s="353"/>
      <c r="O264" s="353"/>
      <c r="P264" s="353"/>
      <c r="Q264" s="353"/>
      <c r="R264" s="353"/>
      <c r="S264" s="353"/>
      <c r="T264" s="353"/>
      <c r="U264" s="353"/>
      <c r="AC264" s="353"/>
      <c r="AD264" s="353"/>
      <c r="AE264" s="353"/>
      <c r="AF264" s="353"/>
      <c r="AG264" s="353"/>
      <c r="AH264" s="353"/>
      <c r="AI264" s="353"/>
      <c r="AJ264" s="353"/>
      <c r="AK264" s="353"/>
      <c r="AL264" s="353"/>
      <c r="AM264" s="353"/>
      <c r="AN264" s="353"/>
      <c r="AO264" s="353"/>
      <c r="AP264" s="353"/>
      <c r="AQ264" s="353"/>
      <c r="AR264" s="353"/>
      <c r="AS264" s="353"/>
      <c r="AT264" s="353"/>
      <c r="AU264" s="353"/>
      <c r="AV264" s="353"/>
      <c r="AW264" s="353"/>
      <c r="AX264" s="353"/>
      <c r="AY264" s="353"/>
      <c r="AZ264" s="353"/>
      <c r="BA264" s="355"/>
      <c r="BB264" s="356"/>
      <c r="BC264" s="353"/>
      <c r="BD264" s="353"/>
      <c r="BE264" s="353"/>
      <c r="BF264" s="353"/>
      <c r="BG264" s="353"/>
      <c r="BH264" s="353"/>
      <c r="BI264" s="353"/>
      <c r="BJ264" s="353"/>
      <c r="BK264" s="353"/>
      <c r="BL264" s="353"/>
      <c r="BM264" s="353"/>
      <c r="BN264" s="353"/>
      <c r="BO264" s="353"/>
      <c r="BP264" s="353"/>
      <c r="BQ264" s="353"/>
      <c r="BR264" s="353"/>
      <c r="BS264" s="353"/>
      <c r="BT264" s="353"/>
      <c r="BU264" s="353"/>
      <c r="BV264" s="353"/>
      <c r="BW264" s="353"/>
      <c r="BX264" s="357"/>
    </row>
    <row r="265" spans="1:76" s="352" customFormat="1">
      <c r="A265" s="351"/>
      <c r="I265" s="353"/>
      <c r="J265" s="354"/>
      <c r="K265" s="353"/>
      <c r="L265" s="353"/>
      <c r="M265" s="353"/>
      <c r="N265" s="353"/>
      <c r="O265" s="353"/>
      <c r="P265" s="353"/>
      <c r="Q265" s="353"/>
      <c r="R265" s="353"/>
      <c r="S265" s="353"/>
      <c r="T265" s="353"/>
      <c r="U265" s="353"/>
      <c r="AC265" s="353"/>
      <c r="AD265" s="353"/>
      <c r="AE265" s="353"/>
      <c r="AF265" s="353"/>
      <c r="AG265" s="353"/>
      <c r="AH265" s="353"/>
      <c r="AI265" s="353"/>
      <c r="AJ265" s="353"/>
      <c r="AK265" s="353"/>
      <c r="AL265" s="353"/>
      <c r="AM265" s="353"/>
      <c r="AN265" s="353"/>
      <c r="AO265" s="353"/>
      <c r="AP265" s="353"/>
      <c r="AQ265" s="353"/>
      <c r="AR265" s="353"/>
      <c r="AS265" s="353"/>
      <c r="AT265" s="353"/>
      <c r="AU265" s="353"/>
      <c r="AV265" s="353"/>
      <c r="AW265" s="353"/>
      <c r="AX265" s="353"/>
      <c r="AY265" s="353"/>
      <c r="AZ265" s="353"/>
      <c r="BA265" s="355"/>
      <c r="BB265" s="356"/>
      <c r="BC265" s="353"/>
      <c r="BD265" s="353"/>
      <c r="BE265" s="353"/>
      <c r="BF265" s="353"/>
      <c r="BG265" s="353"/>
      <c r="BH265" s="353"/>
      <c r="BI265" s="353"/>
      <c r="BJ265" s="353"/>
      <c r="BK265" s="353"/>
      <c r="BL265" s="353"/>
      <c r="BM265" s="353"/>
      <c r="BN265" s="353"/>
      <c r="BO265" s="353"/>
      <c r="BP265" s="353"/>
      <c r="BQ265" s="353"/>
      <c r="BR265" s="353"/>
      <c r="BS265" s="353"/>
      <c r="BT265" s="353"/>
      <c r="BU265" s="353"/>
      <c r="BV265" s="353"/>
      <c r="BW265" s="353"/>
      <c r="BX265" s="357"/>
    </row>
    <row r="266" spans="1:76" s="352" customFormat="1">
      <c r="A266" s="351"/>
      <c r="I266" s="353"/>
      <c r="J266" s="354"/>
      <c r="K266" s="353"/>
      <c r="L266" s="353"/>
      <c r="M266" s="353"/>
      <c r="N266" s="353"/>
      <c r="O266" s="353"/>
      <c r="P266" s="353"/>
      <c r="Q266" s="353"/>
      <c r="R266" s="353"/>
      <c r="S266" s="353"/>
      <c r="T266" s="353"/>
      <c r="U266" s="353"/>
      <c r="AC266" s="353"/>
      <c r="AD266" s="353"/>
      <c r="AE266" s="353"/>
      <c r="AF266" s="353"/>
      <c r="AG266" s="353"/>
      <c r="AH266" s="353"/>
      <c r="AI266" s="353"/>
      <c r="AJ266" s="353"/>
      <c r="AK266" s="353"/>
      <c r="AL266" s="353"/>
      <c r="AM266" s="353"/>
      <c r="AN266" s="353"/>
      <c r="AO266" s="353"/>
      <c r="AP266" s="353"/>
      <c r="AQ266" s="353"/>
      <c r="AR266" s="353"/>
      <c r="AS266" s="353"/>
      <c r="AT266" s="353"/>
      <c r="AU266" s="353"/>
      <c r="AV266" s="353"/>
      <c r="AW266" s="353"/>
      <c r="AX266" s="353"/>
      <c r="AY266" s="353"/>
      <c r="AZ266" s="353"/>
      <c r="BA266" s="355"/>
      <c r="BB266" s="356"/>
      <c r="BC266" s="353"/>
      <c r="BD266" s="353"/>
      <c r="BE266" s="353"/>
      <c r="BF266" s="353"/>
      <c r="BG266" s="353"/>
      <c r="BH266" s="353"/>
      <c r="BI266" s="353"/>
      <c r="BJ266" s="353"/>
      <c r="BK266" s="353"/>
      <c r="BL266" s="353"/>
      <c r="BM266" s="353"/>
      <c r="BN266" s="353"/>
      <c r="BO266" s="353"/>
      <c r="BP266" s="353"/>
      <c r="BQ266" s="353"/>
      <c r="BR266" s="353"/>
      <c r="BS266" s="353"/>
      <c r="BT266" s="353"/>
      <c r="BU266" s="353"/>
      <c r="BV266" s="353"/>
      <c r="BW266" s="353"/>
      <c r="BX266" s="357"/>
    </row>
    <row r="267" spans="1:76" s="352" customFormat="1">
      <c r="A267" s="351"/>
      <c r="I267" s="353"/>
      <c r="J267" s="354"/>
      <c r="K267" s="353"/>
      <c r="L267" s="353"/>
      <c r="M267" s="353"/>
      <c r="N267" s="353"/>
      <c r="O267" s="353"/>
      <c r="P267" s="353"/>
      <c r="Q267" s="353"/>
      <c r="R267" s="353"/>
      <c r="S267" s="353"/>
      <c r="T267" s="353"/>
      <c r="U267" s="353"/>
      <c r="AC267" s="353"/>
      <c r="AD267" s="353"/>
      <c r="AE267" s="353"/>
      <c r="AF267" s="353"/>
      <c r="AG267" s="353"/>
      <c r="AH267" s="353"/>
      <c r="AI267" s="353"/>
      <c r="AJ267" s="353"/>
      <c r="AK267" s="353"/>
      <c r="AL267" s="353"/>
      <c r="AM267" s="353"/>
      <c r="AN267" s="353"/>
      <c r="AO267" s="353"/>
      <c r="AP267" s="353"/>
      <c r="AQ267" s="353"/>
      <c r="AR267" s="353"/>
      <c r="AS267" s="353"/>
      <c r="AT267" s="353"/>
      <c r="AU267" s="353"/>
      <c r="AV267" s="353"/>
      <c r="AW267" s="353"/>
      <c r="AX267" s="353"/>
      <c r="AY267" s="353"/>
      <c r="AZ267" s="353"/>
      <c r="BA267" s="355"/>
      <c r="BB267" s="356"/>
      <c r="BC267" s="353"/>
      <c r="BD267" s="353"/>
      <c r="BE267" s="353"/>
      <c r="BF267" s="353"/>
      <c r="BG267" s="353"/>
      <c r="BH267" s="353"/>
      <c r="BI267" s="353"/>
      <c r="BJ267" s="353"/>
      <c r="BK267" s="353"/>
      <c r="BL267" s="353"/>
      <c r="BM267" s="353"/>
      <c r="BN267" s="353"/>
      <c r="BO267" s="353"/>
      <c r="BP267" s="353"/>
      <c r="BQ267" s="353"/>
      <c r="BR267" s="353"/>
      <c r="BS267" s="353"/>
      <c r="BT267" s="353"/>
      <c r="BU267" s="353"/>
      <c r="BV267" s="353"/>
      <c r="BW267" s="353"/>
      <c r="BX267" s="357"/>
    </row>
    <row r="268" spans="1:76" s="352" customFormat="1">
      <c r="A268" s="351"/>
      <c r="I268" s="353"/>
      <c r="J268" s="354"/>
      <c r="K268" s="353"/>
      <c r="L268" s="353"/>
      <c r="M268" s="353"/>
      <c r="N268" s="353"/>
      <c r="O268" s="353"/>
      <c r="P268" s="353"/>
      <c r="Q268" s="353"/>
      <c r="R268" s="353"/>
      <c r="S268" s="353"/>
      <c r="T268" s="353"/>
      <c r="U268" s="353"/>
      <c r="AC268" s="353"/>
      <c r="AD268" s="353"/>
      <c r="AE268" s="353"/>
      <c r="AF268" s="353"/>
      <c r="AG268" s="353"/>
      <c r="AH268" s="353"/>
      <c r="AI268" s="353"/>
      <c r="AJ268" s="353"/>
      <c r="AK268" s="353"/>
      <c r="AL268" s="353"/>
      <c r="AM268" s="353"/>
      <c r="AN268" s="353"/>
      <c r="AO268" s="353"/>
      <c r="AP268" s="353"/>
      <c r="AQ268" s="353"/>
      <c r="AR268" s="353"/>
      <c r="AS268" s="353"/>
      <c r="AT268" s="353"/>
      <c r="AU268" s="353"/>
      <c r="AV268" s="353"/>
      <c r="AW268" s="353"/>
      <c r="AX268" s="353"/>
      <c r="AY268" s="353"/>
      <c r="AZ268" s="353"/>
      <c r="BA268" s="355"/>
      <c r="BB268" s="356"/>
      <c r="BC268" s="353"/>
      <c r="BD268" s="353"/>
      <c r="BE268" s="353"/>
      <c r="BF268" s="353"/>
      <c r="BG268" s="353"/>
      <c r="BH268" s="353"/>
      <c r="BI268" s="353"/>
      <c r="BJ268" s="353"/>
      <c r="BK268" s="353"/>
      <c r="BL268" s="353"/>
      <c r="BM268" s="353"/>
      <c r="BN268" s="353"/>
      <c r="BO268" s="353"/>
      <c r="BP268" s="353"/>
      <c r="BQ268" s="353"/>
      <c r="BR268" s="353"/>
      <c r="BS268" s="353"/>
      <c r="BT268" s="353"/>
      <c r="BU268" s="353"/>
      <c r="BV268" s="353"/>
      <c r="BW268" s="353"/>
      <c r="BX268" s="357"/>
    </row>
    <row r="269" spans="1:76" s="352" customFormat="1">
      <c r="A269" s="351"/>
      <c r="I269" s="353"/>
      <c r="J269" s="354"/>
      <c r="K269" s="353"/>
      <c r="L269" s="353"/>
      <c r="M269" s="353"/>
      <c r="N269" s="353"/>
      <c r="O269" s="353"/>
      <c r="P269" s="353"/>
      <c r="Q269" s="353"/>
      <c r="R269" s="353"/>
      <c r="S269" s="353"/>
      <c r="T269" s="353"/>
      <c r="U269" s="353"/>
      <c r="AC269" s="353"/>
      <c r="AD269" s="353"/>
      <c r="AE269" s="353"/>
      <c r="AF269" s="353"/>
      <c r="AG269" s="353"/>
      <c r="AH269" s="353"/>
      <c r="AI269" s="353"/>
      <c r="AJ269" s="353"/>
      <c r="AK269" s="353"/>
      <c r="AL269" s="353"/>
      <c r="AM269" s="353"/>
      <c r="AN269" s="353"/>
      <c r="AO269" s="353"/>
      <c r="AP269" s="353"/>
      <c r="AQ269" s="353"/>
      <c r="AR269" s="353"/>
      <c r="AS269" s="353"/>
      <c r="AT269" s="353"/>
      <c r="AU269" s="353"/>
      <c r="AV269" s="353"/>
      <c r="AW269" s="353"/>
      <c r="AX269" s="353"/>
      <c r="AY269" s="353"/>
      <c r="AZ269" s="353"/>
      <c r="BA269" s="355"/>
      <c r="BB269" s="356"/>
      <c r="BC269" s="353"/>
      <c r="BD269" s="353"/>
      <c r="BE269" s="353"/>
      <c r="BF269" s="353"/>
      <c r="BG269" s="353"/>
      <c r="BH269" s="353"/>
      <c r="BI269" s="353"/>
      <c r="BJ269" s="353"/>
      <c r="BK269" s="353"/>
      <c r="BL269" s="353"/>
      <c r="BM269" s="353"/>
      <c r="BN269" s="353"/>
      <c r="BO269" s="353"/>
      <c r="BP269" s="353"/>
      <c r="BQ269" s="353"/>
      <c r="BR269" s="353"/>
      <c r="BS269" s="353"/>
      <c r="BT269" s="353"/>
      <c r="BU269" s="353"/>
      <c r="BV269" s="353"/>
      <c r="BW269" s="353"/>
      <c r="BX269" s="357"/>
    </row>
    <row r="270" spans="1:76" s="352" customFormat="1">
      <c r="A270" s="351"/>
      <c r="I270" s="353"/>
      <c r="J270" s="354"/>
      <c r="K270" s="353"/>
      <c r="L270" s="353"/>
      <c r="M270" s="353"/>
      <c r="N270" s="353"/>
      <c r="O270" s="353"/>
      <c r="P270" s="353"/>
      <c r="Q270" s="353"/>
      <c r="R270" s="353"/>
      <c r="S270" s="353"/>
      <c r="T270" s="353"/>
      <c r="U270" s="353"/>
      <c r="AC270" s="353"/>
      <c r="AD270" s="353"/>
      <c r="AE270" s="353"/>
      <c r="AF270" s="353"/>
      <c r="AG270" s="353"/>
      <c r="AH270" s="353"/>
      <c r="AI270" s="353"/>
      <c r="AJ270" s="353"/>
      <c r="AK270" s="353"/>
      <c r="AL270" s="353"/>
      <c r="AM270" s="353"/>
      <c r="AN270" s="353"/>
      <c r="AO270" s="353"/>
      <c r="AP270" s="353"/>
      <c r="AQ270" s="353"/>
      <c r="AR270" s="353"/>
      <c r="AS270" s="353"/>
      <c r="AT270" s="353"/>
      <c r="AU270" s="353"/>
      <c r="AV270" s="353"/>
      <c r="AW270" s="353"/>
      <c r="AX270" s="353"/>
      <c r="AY270" s="353"/>
      <c r="AZ270" s="353"/>
      <c r="BA270" s="355"/>
      <c r="BB270" s="356"/>
      <c r="BC270" s="353"/>
      <c r="BD270" s="353"/>
      <c r="BE270" s="353"/>
      <c r="BF270" s="353"/>
      <c r="BG270" s="353"/>
      <c r="BH270" s="353"/>
      <c r="BI270" s="353"/>
      <c r="BJ270" s="353"/>
      <c r="BK270" s="353"/>
      <c r="BL270" s="353"/>
      <c r="BM270" s="353"/>
      <c r="BN270" s="353"/>
      <c r="BO270" s="353"/>
      <c r="BP270" s="353"/>
      <c r="BQ270" s="353"/>
      <c r="BR270" s="353"/>
      <c r="BS270" s="353"/>
      <c r="BT270" s="353"/>
      <c r="BU270" s="353"/>
      <c r="BV270" s="353"/>
      <c r="BW270" s="353"/>
      <c r="BX270" s="357"/>
    </row>
    <row r="271" spans="1:76" s="352" customFormat="1">
      <c r="A271" s="351"/>
      <c r="I271" s="353"/>
      <c r="J271" s="354"/>
      <c r="K271" s="353"/>
      <c r="L271" s="353"/>
      <c r="M271" s="353"/>
      <c r="N271" s="353"/>
      <c r="O271" s="353"/>
      <c r="P271" s="353"/>
      <c r="Q271" s="353"/>
      <c r="R271" s="353"/>
      <c r="S271" s="353"/>
      <c r="T271" s="353"/>
      <c r="U271" s="353"/>
      <c r="AC271" s="353"/>
      <c r="AD271" s="353"/>
      <c r="AE271" s="353"/>
      <c r="AF271" s="353"/>
      <c r="AG271" s="353"/>
      <c r="AH271" s="353"/>
      <c r="AI271" s="353"/>
      <c r="AJ271" s="353"/>
      <c r="AK271" s="353"/>
      <c r="AL271" s="353"/>
      <c r="AM271" s="353"/>
      <c r="AN271" s="353"/>
      <c r="AO271" s="353"/>
      <c r="AP271" s="353"/>
      <c r="AQ271" s="353"/>
      <c r="AR271" s="353"/>
      <c r="AS271" s="353"/>
      <c r="AT271" s="353"/>
      <c r="AU271" s="353"/>
      <c r="AV271" s="353"/>
      <c r="AW271" s="353"/>
      <c r="AX271" s="353"/>
      <c r="AY271" s="353"/>
      <c r="AZ271" s="353"/>
      <c r="BA271" s="355"/>
      <c r="BB271" s="356"/>
      <c r="BC271" s="353"/>
      <c r="BD271" s="353"/>
      <c r="BE271" s="353"/>
      <c r="BF271" s="353"/>
      <c r="BG271" s="353"/>
      <c r="BH271" s="353"/>
      <c r="BI271" s="353"/>
      <c r="BJ271" s="353"/>
      <c r="BK271" s="353"/>
      <c r="BL271" s="353"/>
      <c r="BM271" s="353"/>
      <c r="BN271" s="353"/>
      <c r="BO271" s="353"/>
      <c r="BP271" s="353"/>
      <c r="BQ271" s="353"/>
      <c r="BR271" s="353"/>
      <c r="BS271" s="353"/>
      <c r="BT271" s="353"/>
      <c r="BU271" s="353"/>
      <c r="BV271" s="353"/>
      <c r="BW271" s="353"/>
      <c r="BX271" s="357"/>
    </row>
    <row r="272" spans="1:76" s="352" customFormat="1">
      <c r="A272" s="351"/>
      <c r="I272" s="353"/>
      <c r="J272" s="354"/>
      <c r="K272" s="353"/>
      <c r="L272" s="353"/>
      <c r="M272" s="353"/>
      <c r="N272" s="353"/>
      <c r="O272" s="353"/>
      <c r="P272" s="353"/>
      <c r="Q272" s="353"/>
      <c r="R272" s="353"/>
      <c r="S272" s="353"/>
      <c r="T272" s="353"/>
      <c r="U272" s="353"/>
      <c r="AC272" s="353"/>
      <c r="AD272" s="353"/>
      <c r="AE272" s="353"/>
      <c r="AF272" s="353"/>
      <c r="AG272" s="353"/>
      <c r="AH272" s="353"/>
      <c r="AI272" s="353"/>
      <c r="AJ272" s="353"/>
      <c r="AK272" s="353"/>
      <c r="AL272" s="353"/>
      <c r="AM272" s="353"/>
      <c r="AN272" s="353"/>
      <c r="AO272" s="353"/>
      <c r="AP272" s="353"/>
      <c r="AQ272" s="353"/>
      <c r="AR272" s="353"/>
      <c r="AS272" s="353"/>
      <c r="AT272" s="353"/>
      <c r="AU272" s="353"/>
      <c r="AV272" s="353"/>
      <c r="AW272" s="353"/>
      <c r="AX272" s="353"/>
      <c r="AY272" s="353"/>
      <c r="AZ272" s="353"/>
      <c r="BA272" s="355"/>
      <c r="BB272" s="356"/>
      <c r="BC272" s="353"/>
      <c r="BD272" s="353"/>
      <c r="BE272" s="353"/>
      <c r="BF272" s="353"/>
      <c r="BG272" s="353"/>
      <c r="BH272" s="353"/>
      <c r="BI272" s="353"/>
      <c r="BJ272" s="353"/>
      <c r="BK272" s="353"/>
      <c r="BL272" s="353"/>
      <c r="BM272" s="353"/>
      <c r="BN272" s="353"/>
      <c r="BO272" s="353"/>
      <c r="BP272" s="353"/>
      <c r="BQ272" s="353"/>
      <c r="BR272" s="353"/>
      <c r="BS272" s="353"/>
      <c r="BT272" s="353"/>
      <c r="BU272" s="353"/>
      <c r="BV272" s="353"/>
      <c r="BW272" s="353"/>
      <c r="BX272" s="357"/>
    </row>
    <row r="273" spans="1:76" s="352" customFormat="1">
      <c r="A273" s="351"/>
      <c r="I273" s="353"/>
      <c r="J273" s="354"/>
      <c r="K273" s="353"/>
      <c r="L273" s="353"/>
      <c r="M273" s="353"/>
      <c r="N273" s="353"/>
      <c r="O273" s="353"/>
      <c r="P273" s="353"/>
      <c r="Q273" s="353"/>
      <c r="R273" s="353"/>
      <c r="S273" s="353"/>
      <c r="T273" s="353"/>
      <c r="U273" s="353"/>
      <c r="AC273" s="353"/>
      <c r="AD273" s="353"/>
      <c r="AE273" s="353"/>
      <c r="AF273" s="353"/>
      <c r="AG273" s="353"/>
      <c r="AH273" s="353"/>
      <c r="AI273" s="353"/>
      <c r="AJ273" s="353"/>
      <c r="AK273" s="353"/>
      <c r="AL273" s="353"/>
      <c r="AM273" s="353"/>
      <c r="AN273" s="353"/>
      <c r="AO273" s="353"/>
      <c r="AP273" s="353"/>
      <c r="AQ273" s="353"/>
      <c r="AR273" s="353"/>
      <c r="AS273" s="353"/>
      <c r="AT273" s="353"/>
      <c r="AU273" s="353"/>
      <c r="AV273" s="353"/>
      <c r="AW273" s="353"/>
      <c r="AX273" s="353"/>
      <c r="AY273" s="353"/>
      <c r="AZ273" s="353"/>
      <c r="BA273" s="355"/>
      <c r="BB273" s="356"/>
      <c r="BC273" s="353"/>
      <c r="BD273" s="353"/>
      <c r="BE273" s="353"/>
      <c r="BF273" s="353"/>
      <c r="BG273" s="353"/>
      <c r="BH273" s="353"/>
      <c r="BI273" s="353"/>
      <c r="BJ273" s="353"/>
      <c r="BK273" s="353"/>
      <c r="BL273" s="353"/>
      <c r="BM273" s="353"/>
      <c r="BN273" s="353"/>
      <c r="BO273" s="353"/>
      <c r="BP273" s="353"/>
      <c r="BQ273" s="353"/>
      <c r="BR273" s="353"/>
      <c r="BS273" s="353"/>
      <c r="BT273" s="353"/>
      <c r="BU273" s="353"/>
      <c r="BV273" s="353"/>
      <c r="BW273" s="353"/>
      <c r="BX273" s="357"/>
    </row>
    <row r="274" spans="1:76" s="352" customFormat="1">
      <c r="A274" s="351"/>
      <c r="I274" s="353"/>
      <c r="J274" s="354"/>
      <c r="K274" s="353"/>
      <c r="L274" s="353"/>
      <c r="M274" s="353"/>
      <c r="N274" s="353"/>
      <c r="O274" s="353"/>
      <c r="P274" s="353"/>
      <c r="Q274" s="353"/>
      <c r="R274" s="353"/>
      <c r="S274" s="353"/>
      <c r="T274" s="353"/>
      <c r="U274" s="353"/>
      <c r="AC274" s="353"/>
      <c r="AD274" s="353"/>
      <c r="AE274" s="353"/>
      <c r="AF274" s="353"/>
      <c r="AG274" s="353"/>
      <c r="AH274" s="353"/>
      <c r="AI274" s="353"/>
      <c r="AJ274" s="353"/>
      <c r="AK274" s="353"/>
      <c r="AL274" s="353"/>
      <c r="AM274" s="353"/>
      <c r="AN274" s="353"/>
      <c r="AO274" s="353"/>
      <c r="AP274" s="353"/>
      <c r="AQ274" s="353"/>
      <c r="AR274" s="353"/>
      <c r="AS274" s="353"/>
      <c r="AT274" s="353"/>
      <c r="AU274" s="353"/>
      <c r="AV274" s="353"/>
      <c r="AW274" s="353"/>
      <c r="AX274" s="353"/>
      <c r="AY274" s="353"/>
      <c r="AZ274" s="353"/>
      <c r="BA274" s="355"/>
      <c r="BB274" s="356"/>
      <c r="BC274" s="353"/>
      <c r="BD274" s="353"/>
      <c r="BE274" s="353"/>
      <c r="BF274" s="353"/>
      <c r="BG274" s="353"/>
      <c r="BH274" s="353"/>
      <c r="BI274" s="353"/>
      <c r="BJ274" s="353"/>
      <c r="BK274" s="353"/>
      <c r="BL274" s="353"/>
      <c r="BM274" s="353"/>
      <c r="BN274" s="353"/>
      <c r="BO274" s="353"/>
      <c r="BP274" s="353"/>
      <c r="BQ274" s="353"/>
      <c r="BR274" s="353"/>
      <c r="BS274" s="353"/>
      <c r="BT274" s="353"/>
      <c r="BU274" s="353"/>
      <c r="BV274" s="353"/>
      <c r="BW274" s="353"/>
      <c r="BX274" s="357"/>
    </row>
    <row r="275" spans="1:76" s="352" customFormat="1">
      <c r="A275" s="351"/>
      <c r="I275" s="353"/>
      <c r="J275" s="354"/>
      <c r="K275" s="353"/>
      <c r="L275" s="353"/>
      <c r="M275" s="353"/>
      <c r="N275" s="353"/>
      <c r="O275" s="353"/>
      <c r="P275" s="353"/>
      <c r="Q275" s="353"/>
      <c r="R275" s="353"/>
      <c r="S275" s="353"/>
      <c r="T275" s="353"/>
      <c r="U275" s="353"/>
      <c r="AC275" s="353"/>
      <c r="AD275" s="353"/>
      <c r="AE275" s="353"/>
      <c r="AF275" s="353"/>
      <c r="AG275" s="353"/>
      <c r="AH275" s="353"/>
      <c r="AI275" s="353"/>
      <c r="AJ275" s="353"/>
      <c r="AK275" s="353"/>
      <c r="AL275" s="353"/>
      <c r="AM275" s="353"/>
      <c r="AN275" s="353"/>
      <c r="AO275" s="353"/>
      <c r="AP275" s="353"/>
      <c r="AQ275" s="353"/>
      <c r="AR275" s="353"/>
      <c r="AS275" s="353"/>
      <c r="AT275" s="353"/>
      <c r="AU275" s="353"/>
      <c r="AV275" s="353"/>
      <c r="AW275" s="353"/>
      <c r="AX275" s="353"/>
      <c r="AY275" s="353"/>
      <c r="AZ275" s="353"/>
      <c r="BA275" s="355"/>
      <c r="BB275" s="356"/>
      <c r="BC275" s="353"/>
      <c r="BD275" s="353"/>
      <c r="BE275" s="353"/>
      <c r="BF275" s="353"/>
      <c r="BG275" s="353"/>
      <c r="BH275" s="353"/>
      <c r="BI275" s="353"/>
      <c r="BJ275" s="353"/>
      <c r="BK275" s="353"/>
      <c r="BL275" s="353"/>
      <c r="BM275" s="353"/>
      <c r="BN275" s="353"/>
      <c r="BO275" s="353"/>
      <c r="BP275" s="353"/>
      <c r="BQ275" s="353"/>
      <c r="BR275" s="353"/>
      <c r="BS275" s="353"/>
      <c r="BT275" s="353"/>
      <c r="BU275" s="353"/>
      <c r="BV275" s="353"/>
      <c r="BW275" s="353"/>
      <c r="BX275" s="357"/>
    </row>
    <row r="276" spans="1:76" s="352" customFormat="1">
      <c r="A276" s="351"/>
      <c r="I276" s="353"/>
      <c r="J276" s="354"/>
      <c r="K276" s="353"/>
      <c r="L276" s="353"/>
      <c r="M276" s="353"/>
      <c r="N276" s="353"/>
      <c r="O276" s="353"/>
      <c r="P276" s="353"/>
      <c r="Q276" s="353"/>
      <c r="R276" s="353"/>
      <c r="S276" s="353"/>
      <c r="T276" s="353"/>
      <c r="U276" s="353"/>
      <c r="AC276" s="353"/>
      <c r="AD276" s="353"/>
      <c r="AE276" s="353"/>
      <c r="AF276" s="353"/>
      <c r="AG276" s="353"/>
      <c r="AH276" s="353"/>
      <c r="AI276" s="353"/>
      <c r="AJ276" s="353"/>
      <c r="AK276" s="353"/>
      <c r="AL276" s="353"/>
      <c r="AM276" s="353"/>
      <c r="AN276" s="353"/>
      <c r="AO276" s="353"/>
      <c r="AP276" s="353"/>
      <c r="AQ276" s="353"/>
      <c r="AR276" s="353"/>
      <c r="AS276" s="353"/>
      <c r="AT276" s="353"/>
      <c r="AU276" s="353"/>
      <c r="AV276" s="353"/>
      <c r="AW276" s="353"/>
      <c r="AX276" s="353"/>
      <c r="AY276" s="353"/>
      <c r="AZ276" s="353"/>
      <c r="BA276" s="355"/>
      <c r="BB276" s="356"/>
      <c r="BC276" s="353"/>
      <c r="BD276" s="353"/>
      <c r="BE276" s="353"/>
      <c r="BF276" s="353"/>
      <c r="BG276" s="353"/>
      <c r="BH276" s="353"/>
      <c r="BI276" s="353"/>
      <c r="BJ276" s="353"/>
      <c r="BK276" s="353"/>
      <c r="BL276" s="353"/>
      <c r="BM276" s="353"/>
      <c r="BN276" s="353"/>
      <c r="BO276" s="353"/>
      <c r="BP276" s="353"/>
      <c r="BQ276" s="353"/>
      <c r="BR276" s="353"/>
      <c r="BS276" s="353"/>
      <c r="BT276" s="353"/>
      <c r="BU276" s="353"/>
      <c r="BV276" s="353"/>
      <c r="BW276" s="353"/>
      <c r="BX276" s="357"/>
    </row>
    <row r="277" spans="1:76" s="352" customFormat="1">
      <c r="A277" s="351"/>
      <c r="I277" s="353"/>
      <c r="J277" s="354"/>
      <c r="K277" s="353"/>
      <c r="L277" s="353"/>
      <c r="M277" s="353"/>
      <c r="N277" s="353"/>
      <c r="O277" s="353"/>
      <c r="P277" s="353"/>
      <c r="Q277" s="353"/>
      <c r="R277" s="353"/>
      <c r="S277" s="353"/>
      <c r="T277" s="353"/>
      <c r="U277" s="353"/>
      <c r="AC277" s="353"/>
      <c r="AD277" s="353"/>
      <c r="AE277" s="353"/>
      <c r="AF277" s="353"/>
      <c r="AG277" s="353"/>
      <c r="AH277" s="353"/>
      <c r="AI277" s="353"/>
      <c r="AJ277" s="353"/>
      <c r="AK277" s="353"/>
      <c r="AL277" s="353"/>
      <c r="AM277" s="353"/>
      <c r="AN277" s="353"/>
      <c r="AO277" s="353"/>
      <c r="AP277" s="353"/>
      <c r="AQ277" s="353"/>
      <c r="AR277" s="353"/>
      <c r="AS277" s="353"/>
      <c r="AT277" s="353"/>
      <c r="AU277" s="353"/>
      <c r="AV277" s="353"/>
      <c r="AW277" s="353"/>
      <c r="AX277" s="353"/>
      <c r="AY277" s="353"/>
      <c r="AZ277" s="353"/>
      <c r="BA277" s="355"/>
      <c r="BB277" s="356"/>
      <c r="BC277" s="353"/>
      <c r="BD277" s="353"/>
      <c r="BE277" s="353"/>
      <c r="BF277" s="353"/>
      <c r="BG277" s="353"/>
      <c r="BH277" s="353"/>
      <c r="BI277" s="353"/>
      <c r="BJ277" s="353"/>
      <c r="BK277" s="353"/>
      <c r="BL277" s="353"/>
      <c r="BM277" s="353"/>
      <c r="BN277" s="353"/>
      <c r="BO277" s="353"/>
      <c r="BP277" s="353"/>
      <c r="BQ277" s="353"/>
      <c r="BR277" s="353"/>
      <c r="BS277" s="353"/>
      <c r="BT277" s="353"/>
      <c r="BU277" s="353"/>
      <c r="BV277" s="353"/>
      <c r="BW277" s="353"/>
      <c r="BX277" s="357"/>
    </row>
    <row r="278" spans="1:76" s="352" customFormat="1">
      <c r="A278" s="351"/>
      <c r="I278" s="353"/>
      <c r="J278" s="354"/>
      <c r="K278" s="353"/>
      <c r="L278" s="353"/>
      <c r="M278" s="353"/>
      <c r="N278" s="353"/>
      <c r="O278" s="353"/>
      <c r="P278" s="353"/>
      <c r="Q278" s="353"/>
      <c r="R278" s="353"/>
      <c r="S278" s="353"/>
      <c r="T278" s="353"/>
      <c r="U278" s="353"/>
      <c r="AC278" s="353"/>
      <c r="AD278" s="353"/>
      <c r="AE278" s="353"/>
      <c r="AF278" s="353"/>
      <c r="AG278" s="353"/>
      <c r="AH278" s="353"/>
      <c r="AI278" s="353"/>
      <c r="AJ278" s="353"/>
      <c r="AK278" s="353"/>
      <c r="AL278" s="353"/>
      <c r="AM278" s="353"/>
      <c r="AN278" s="353"/>
      <c r="AO278" s="353"/>
      <c r="AP278" s="353"/>
      <c r="AQ278" s="353"/>
      <c r="AR278" s="353"/>
      <c r="AS278" s="353"/>
      <c r="AT278" s="353"/>
      <c r="AU278" s="353"/>
      <c r="AV278" s="353"/>
      <c r="AW278" s="353"/>
      <c r="AX278" s="353"/>
      <c r="AY278" s="353"/>
      <c r="AZ278" s="353"/>
      <c r="BA278" s="355"/>
      <c r="BB278" s="356"/>
      <c r="BC278" s="353"/>
      <c r="BD278" s="353"/>
      <c r="BE278" s="353"/>
      <c r="BF278" s="353"/>
      <c r="BG278" s="353"/>
      <c r="BH278" s="353"/>
      <c r="BI278" s="353"/>
      <c r="BJ278" s="353"/>
      <c r="BK278" s="353"/>
      <c r="BL278" s="353"/>
      <c r="BM278" s="353"/>
      <c r="BN278" s="353"/>
      <c r="BO278" s="353"/>
      <c r="BP278" s="353"/>
      <c r="BQ278" s="353"/>
      <c r="BR278" s="353"/>
      <c r="BS278" s="353"/>
      <c r="BT278" s="353"/>
      <c r="BU278" s="353"/>
      <c r="BV278" s="353"/>
      <c r="BW278" s="353"/>
      <c r="BX278" s="357"/>
    </row>
    <row r="279" spans="1:76" s="352" customFormat="1">
      <c r="A279" s="351"/>
      <c r="I279" s="353"/>
      <c r="J279" s="354"/>
      <c r="K279" s="353"/>
      <c r="L279" s="353"/>
      <c r="M279" s="353"/>
      <c r="N279" s="353"/>
      <c r="O279" s="353"/>
      <c r="P279" s="353"/>
      <c r="Q279" s="353"/>
      <c r="R279" s="353"/>
      <c r="S279" s="353"/>
      <c r="T279" s="353"/>
      <c r="U279" s="353"/>
      <c r="AC279" s="353"/>
      <c r="AD279" s="353"/>
      <c r="AE279" s="353"/>
      <c r="AF279" s="353"/>
      <c r="AG279" s="353"/>
      <c r="AH279" s="353"/>
      <c r="AI279" s="353"/>
      <c r="AJ279" s="353"/>
      <c r="AK279" s="353"/>
      <c r="AL279" s="353"/>
      <c r="AM279" s="353"/>
      <c r="AN279" s="353"/>
      <c r="AO279" s="353"/>
      <c r="AP279" s="353"/>
      <c r="AQ279" s="353"/>
      <c r="AR279" s="353"/>
      <c r="AS279" s="353"/>
      <c r="AT279" s="353"/>
      <c r="AU279" s="353"/>
      <c r="AV279" s="353"/>
      <c r="AW279" s="353"/>
      <c r="AX279" s="353"/>
      <c r="AY279" s="353"/>
      <c r="AZ279" s="353"/>
      <c r="BA279" s="355"/>
      <c r="BB279" s="356"/>
      <c r="BC279" s="353"/>
      <c r="BD279" s="353"/>
      <c r="BE279" s="353"/>
      <c r="BF279" s="353"/>
      <c r="BG279" s="353"/>
      <c r="BH279" s="353"/>
      <c r="BI279" s="353"/>
      <c r="BJ279" s="353"/>
      <c r="BK279" s="353"/>
      <c r="BL279" s="353"/>
      <c r="BM279" s="353"/>
      <c r="BN279" s="353"/>
      <c r="BO279" s="353"/>
      <c r="BP279" s="353"/>
      <c r="BQ279" s="353"/>
      <c r="BR279" s="353"/>
      <c r="BS279" s="353"/>
      <c r="BT279" s="353"/>
      <c r="BU279" s="353"/>
      <c r="BV279" s="353"/>
      <c r="BW279" s="353"/>
      <c r="BX279" s="357"/>
    </row>
    <row r="280" spans="1:76" s="352" customFormat="1">
      <c r="A280" s="351"/>
      <c r="I280" s="353"/>
      <c r="J280" s="354"/>
      <c r="K280" s="353"/>
      <c r="L280" s="353"/>
      <c r="M280" s="353"/>
      <c r="N280" s="353"/>
      <c r="O280" s="353"/>
      <c r="P280" s="353"/>
      <c r="Q280" s="353"/>
      <c r="R280" s="353"/>
      <c r="S280" s="353"/>
      <c r="T280" s="353"/>
      <c r="U280" s="353"/>
      <c r="AC280" s="353"/>
      <c r="AD280" s="353"/>
      <c r="AE280" s="353"/>
      <c r="AF280" s="353"/>
      <c r="AG280" s="353"/>
      <c r="AH280" s="353"/>
      <c r="AI280" s="353"/>
      <c r="AJ280" s="353"/>
      <c r="AK280" s="353"/>
      <c r="AL280" s="353"/>
      <c r="AM280" s="353"/>
      <c r="AN280" s="353"/>
      <c r="AO280" s="353"/>
      <c r="AP280" s="353"/>
      <c r="AQ280" s="353"/>
      <c r="AR280" s="353"/>
      <c r="AS280" s="353"/>
      <c r="AT280" s="353"/>
      <c r="AU280" s="353"/>
      <c r="AV280" s="353"/>
      <c r="AW280" s="353"/>
      <c r="AX280" s="353"/>
      <c r="AY280" s="353"/>
      <c r="AZ280" s="353"/>
      <c r="BA280" s="355"/>
      <c r="BB280" s="356"/>
      <c r="BC280" s="353"/>
      <c r="BD280" s="353"/>
      <c r="BE280" s="353"/>
      <c r="BF280" s="353"/>
      <c r="BG280" s="353"/>
      <c r="BH280" s="353"/>
      <c r="BI280" s="353"/>
      <c r="BJ280" s="353"/>
      <c r="BK280" s="353"/>
      <c r="BL280" s="353"/>
      <c r="BM280" s="353"/>
      <c r="BN280" s="353"/>
      <c r="BO280" s="353"/>
      <c r="BP280" s="353"/>
      <c r="BQ280" s="353"/>
      <c r="BR280" s="353"/>
      <c r="BS280" s="353"/>
      <c r="BT280" s="353"/>
      <c r="BU280" s="353"/>
      <c r="BV280" s="353"/>
      <c r="BW280" s="353"/>
      <c r="BX280" s="357"/>
    </row>
    <row r="281" spans="1:76" s="352" customFormat="1">
      <c r="A281" s="351"/>
      <c r="I281" s="353"/>
      <c r="J281" s="354"/>
      <c r="K281" s="353"/>
      <c r="L281" s="353"/>
      <c r="M281" s="353"/>
      <c r="N281" s="353"/>
      <c r="O281" s="353"/>
      <c r="P281" s="353"/>
      <c r="Q281" s="353"/>
      <c r="R281" s="353"/>
      <c r="S281" s="353"/>
      <c r="T281" s="353"/>
      <c r="U281" s="353"/>
      <c r="AC281" s="353"/>
      <c r="AD281" s="353"/>
      <c r="AE281" s="353"/>
      <c r="AF281" s="353"/>
      <c r="AG281" s="353"/>
      <c r="AH281" s="353"/>
      <c r="AI281" s="353"/>
      <c r="AJ281" s="353"/>
      <c r="AK281" s="353"/>
      <c r="AL281" s="353"/>
      <c r="AM281" s="353"/>
      <c r="AN281" s="353"/>
      <c r="AO281" s="353"/>
      <c r="AP281" s="353"/>
      <c r="AQ281" s="353"/>
      <c r="AR281" s="353"/>
      <c r="AS281" s="353"/>
      <c r="AT281" s="353"/>
      <c r="AU281" s="353"/>
      <c r="AV281" s="353"/>
      <c r="AW281" s="353"/>
      <c r="AX281" s="353"/>
      <c r="AY281" s="353"/>
      <c r="AZ281" s="353"/>
      <c r="BA281" s="355"/>
      <c r="BB281" s="356"/>
      <c r="BC281" s="353"/>
      <c r="BD281" s="353"/>
      <c r="BE281" s="353"/>
      <c r="BF281" s="353"/>
      <c r="BG281" s="353"/>
      <c r="BH281" s="353"/>
      <c r="BI281" s="353"/>
      <c r="BJ281" s="353"/>
      <c r="BK281" s="353"/>
      <c r="BL281" s="353"/>
      <c r="BM281" s="353"/>
      <c r="BN281" s="353"/>
      <c r="BO281" s="353"/>
      <c r="BP281" s="353"/>
      <c r="BQ281" s="353"/>
      <c r="BR281" s="353"/>
      <c r="BS281" s="353"/>
      <c r="BT281" s="353"/>
      <c r="BU281" s="353"/>
      <c r="BV281" s="353"/>
      <c r="BW281" s="353"/>
      <c r="BX281" s="357"/>
    </row>
    <row r="282" spans="1:76" s="352" customFormat="1">
      <c r="A282" s="351"/>
      <c r="I282" s="353"/>
      <c r="J282" s="354"/>
      <c r="K282" s="353"/>
      <c r="L282" s="353"/>
      <c r="M282" s="353"/>
      <c r="N282" s="353"/>
      <c r="O282" s="353"/>
      <c r="P282" s="353"/>
      <c r="Q282" s="353"/>
      <c r="R282" s="353"/>
      <c r="S282" s="353"/>
      <c r="T282" s="353"/>
      <c r="U282" s="353"/>
      <c r="AC282" s="353"/>
      <c r="AD282" s="353"/>
      <c r="AE282" s="353"/>
      <c r="AF282" s="353"/>
      <c r="AG282" s="353"/>
      <c r="AH282" s="353"/>
      <c r="AI282" s="353"/>
      <c r="AJ282" s="353"/>
      <c r="AK282" s="353"/>
      <c r="AL282" s="353"/>
      <c r="AM282" s="353"/>
      <c r="AN282" s="353"/>
      <c r="AO282" s="353"/>
      <c r="AP282" s="353"/>
      <c r="AQ282" s="353"/>
      <c r="AR282" s="353"/>
      <c r="AS282" s="353"/>
      <c r="AT282" s="353"/>
      <c r="AU282" s="353"/>
      <c r="AV282" s="353"/>
      <c r="AW282" s="353"/>
      <c r="AX282" s="353"/>
      <c r="AY282" s="353"/>
      <c r="AZ282" s="353"/>
      <c r="BA282" s="355"/>
      <c r="BB282" s="356"/>
      <c r="BC282" s="353"/>
      <c r="BD282" s="353"/>
      <c r="BE282" s="353"/>
      <c r="BF282" s="353"/>
      <c r="BG282" s="353"/>
      <c r="BH282" s="353"/>
      <c r="BI282" s="353"/>
      <c r="BJ282" s="353"/>
      <c r="BK282" s="353"/>
      <c r="BL282" s="353"/>
      <c r="BM282" s="353"/>
      <c r="BN282" s="353"/>
      <c r="BO282" s="353"/>
      <c r="BP282" s="353"/>
      <c r="BQ282" s="353"/>
      <c r="BR282" s="353"/>
      <c r="BS282" s="353"/>
      <c r="BT282" s="353"/>
      <c r="BU282" s="353"/>
      <c r="BV282" s="353"/>
      <c r="BW282" s="353"/>
      <c r="BX282" s="357"/>
    </row>
    <row r="283" spans="1:76" s="352" customFormat="1">
      <c r="A283" s="351"/>
      <c r="I283" s="353"/>
      <c r="J283" s="354"/>
      <c r="K283" s="353"/>
      <c r="L283" s="353"/>
      <c r="M283" s="353"/>
      <c r="N283" s="353"/>
      <c r="O283" s="353"/>
      <c r="P283" s="353"/>
      <c r="Q283" s="353"/>
      <c r="R283" s="353"/>
      <c r="S283" s="353"/>
      <c r="T283" s="353"/>
      <c r="U283" s="353"/>
      <c r="AC283" s="353"/>
      <c r="AD283" s="353"/>
      <c r="AE283" s="353"/>
      <c r="AF283" s="353"/>
      <c r="AG283" s="353"/>
      <c r="AH283" s="353"/>
      <c r="AI283" s="353"/>
      <c r="AJ283" s="353"/>
      <c r="AK283" s="353"/>
      <c r="AL283" s="353"/>
      <c r="AM283" s="353"/>
      <c r="AN283" s="353"/>
      <c r="AO283" s="353"/>
      <c r="AP283" s="353"/>
      <c r="AQ283" s="353"/>
      <c r="AR283" s="353"/>
      <c r="AS283" s="353"/>
      <c r="AT283" s="353"/>
      <c r="AU283" s="353"/>
      <c r="AV283" s="353"/>
      <c r="AW283" s="353"/>
      <c r="AX283" s="353"/>
      <c r="AY283" s="353"/>
      <c r="AZ283" s="353"/>
      <c r="BA283" s="355"/>
      <c r="BB283" s="356"/>
      <c r="BC283" s="353"/>
      <c r="BD283" s="353"/>
      <c r="BE283" s="353"/>
      <c r="BF283" s="353"/>
      <c r="BG283" s="353"/>
      <c r="BH283" s="353"/>
      <c r="BI283" s="353"/>
      <c r="BJ283" s="353"/>
      <c r="BK283" s="353"/>
      <c r="BL283" s="353"/>
      <c r="BM283" s="353"/>
      <c r="BN283" s="353"/>
      <c r="BO283" s="353"/>
      <c r="BP283" s="353"/>
      <c r="BQ283" s="353"/>
      <c r="BR283" s="353"/>
      <c r="BS283" s="353"/>
      <c r="BT283" s="353"/>
      <c r="BU283" s="353"/>
      <c r="BV283" s="353"/>
      <c r="BW283" s="353"/>
      <c r="BX283" s="357"/>
    </row>
    <row r="284" spans="1:76" s="352" customFormat="1">
      <c r="A284" s="351"/>
      <c r="I284" s="353"/>
      <c r="J284" s="354"/>
      <c r="K284" s="353"/>
      <c r="L284" s="353"/>
      <c r="M284" s="353"/>
      <c r="N284" s="353"/>
      <c r="O284" s="353"/>
      <c r="P284" s="353"/>
      <c r="Q284" s="353"/>
      <c r="R284" s="353"/>
      <c r="S284" s="353"/>
      <c r="T284" s="353"/>
      <c r="U284" s="353"/>
      <c r="AC284" s="353"/>
      <c r="AD284" s="353"/>
      <c r="AE284" s="353"/>
      <c r="AF284" s="353"/>
      <c r="AG284" s="353"/>
      <c r="AH284" s="353"/>
      <c r="AI284" s="353"/>
      <c r="AJ284" s="353"/>
      <c r="AK284" s="353"/>
      <c r="AL284" s="353"/>
      <c r="AM284" s="353"/>
      <c r="AN284" s="353"/>
      <c r="AO284" s="353"/>
      <c r="AP284" s="353"/>
      <c r="AQ284" s="353"/>
      <c r="AR284" s="353"/>
      <c r="AS284" s="353"/>
      <c r="AT284" s="353"/>
      <c r="AU284" s="353"/>
      <c r="AV284" s="353"/>
      <c r="AW284" s="353"/>
      <c r="AX284" s="353"/>
      <c r="AY284" s="353"/>
      <c r="AZ284" s="353"/>
      <c r="BA284" s="355"/>
      <c r="BB284" s="356"/>
      <c r="BC284" s="353"/>
      <c r="BD284" s="353"/>
      <c r="BE284" s="353"/>
      <c r="BF284" s="353"/>
      <c r="BG284" s="353"/>
      <c r="BH284" s="353"/>
      <c r="BI284" s="353"/>
      <c r="BJ284" s="353"/>
      <c r="BK284" s="353"/>
      <c r="BL284" s="353"/>
      <c r="BM284" s="353"/>
      <c r="BN284" s="353"/>
      <c r="BO284" s="353"/>
      <c r="BP284" s="353"/>
      <c r="BQ284" s="353"/>
      <c r="BR284" s="353"/>
      <c r="BS284" s="353"/>
      <c r="BT284" s="353"/>
      <c r="BU284" s="353"/>
      <c r="BV284" s="353"/>
      <c r="BW284" s="353"/>
      <c r="BX284" s="357"/>
    </row>
    <row r="285" spans="1:76" s="352" customFormat="1">
      <c r="A285" s="351"/>
      <c r="I285" s="353"/>
      <c r="J285" s="354"/>
      <c r="K285" s="353"/>
      <c r="L285" s="353"/>
      <c r="M285" s="353"/>
      <c r="N285" s="353"/>
      <c r="O285" s="353"/>
      <c r="P285" s="353"/>
      <c r="Q285" s="353"/>
      <c r="R285" s="353"/>
      <c r="S285" s="353"/>
      <c r="T285" s="353"/>
      <c r="U285" s="353"/>
      <c r="AC285" s="353"/>
      <c r="AD285" s="353"/>
      <c r="AE285" s="353"/>
      <c r="AF285" s="353"/>
      <c r="AG285" s="353"/>
      <c r="AH285" s="353"/>
      <c r="AI285" s="353"/>
      <c r="AJ285" s="353"/>
      <c r="AK285" s="353"/>
      <c r="AL285" s="353"/>
      <c r="AM285" s="353"/>
      <c r="AN285" s="353"/>
      <c r="AO285" s="353"/>
      <c r="AP285" s="353"/>
      <c r="AQ285" s="353"/>
      <c r="AR285" s="353"/>
      <c r="AS285" s="353"/>
      <c r="AT285" s="353"/>
      <c r="AU285" s="353"/>
      <c r="AV285" s="353"/>
      <c r="AW285" s="353"/>
      <c r="AX285" s="353"/>
      <c r="AY285" s="353"/>
      <c r="AZ285" s="353"/>
      <c r="BA285" s="355"/>
      <c r="BB285" s="356"/>
      <c r="BC285" s="353"/>
      <c r="BD285" s="353"/>
      <c r="BE285" s="353"/>
      <c r="BF285" s="353"/>
      <c r="BG285" s="353"/>
      <c r="BH285" s="353"/>
      <c r="BI285" s="353"/>
      <c r="BJ285" s="353"/>
      <c r="BK285" s="353"/>
      <c r="BL285" s="353"/>
      <c r="BM285" s="353"/>
      <c r="BN285" s="353"/>
      <c r="BO285" s="353"/>
      <c r="BP285" s="353"/>
      <c r="BQ285" s="353"/>
      <c r="BR285" s="353"/>
      <c r="BS285" s="353"/>
      <c r="BT285" s="353"/>
      <c r="BU285" s="353"/>
      <c r="BV285" s="353"/>
      <c r="BW285" s="353"/>
      <c r="BX285" s="357"/>
    </row>
    <row r="286" spans="1:76" s="352" customFormat="1">
      <c r="A286" s="351"/>
      <c r="I286" s="353"/>
      <c r="J286" s="354"/>
      <c r="K286" s="353"/>
      <c r="L286" s="353"/>
      <c r="M286" s="353"/>
      <c r="N286" s="353"/>
      <c r="O286" s="353"/>
      <c r="P286" s="353"/>
      <c r="Q286" s="353"/>
      <c r="R286" s="353"/>
      <c r="S286" s="353"/>
      <c r="T286" s="353"/>
      <c r="U286" s="353"/>
      <c r="AC286" s="353"/>
      <c r="AD286" s="353"/>
      <c r="AE286" s="353"/>
      <c r="AF286" s="353"/>
      <c r="AG286" s="353"/>
      <c r="AH286" s="353"/>
      <c r="AI286" s="353"/>
      <c r="AJ286" s="353"/>
      <c r="AK286" s="353"/>
      <c r="AL286" s="353"/>
      <c r="AM286" s="353"/>
      <c r="AN286" s="353"/>
      <c r="AO286" s="353"/>
      <c r="AP286" s="353"/>
      <c r="AQ286" s="353"/>
      <c r="AR286" s="353"/>
      <c r="AS286" s="353"/>
      <c r="AT286" s="353"/>
      <c r="AU286" s="353"/>
      <c r="AV286" s="353"/>
      <c r="AW286" s="353"/>
      <c r="AX286" s="353"/>
      <c r="AY286" s="353"/>
      <c r="AZ286" s="353"/>
      <c r="BA286" s="355"/>
      <c r="BB286" s="356"/>
      <c r="BC286" s="353"/>
      <c r="BD286" s="353"/>
      <c r="BE286" s="353"/>
      <c r="BF286" s="353"/>
      <c r="BG286" s="353"/>
      <c r="BH286" s="353"/>
      <c r="BI286" s="353"/>
      <c r="BJ286" s="353"/>
      <c r="BK286" s="353"/>
      <c r="BL286" s="353"/>
      <c r="BM286" s="353"/>
      <c r="BN286" s="353"/>
      <c r="BO286" s="353"/>
      <c r="BP286" s="353"/>
      <c r="BQ286" s="353"/>
      <c r="BR286" s="353"/>
      <c r="BS286" s="353"/>
      <c r="BT286" s="353"/>
      <c r="BU286" s="353"/>
      <c r="BV286" s="353"/>
      <c r="BW286" s="353"/>
      <c r="BX286" s="357"/>
    </row>
    <row r="287" spans="1:76" s="352" customFormat="1">
      <c r="A287" s="351"/>
      <c r="I287" s="353"/>
      <c r="J287" s="354"/>
      <c r="K287" s="353"/>
      <c r="L287" s="353"/>
      <c r="M287" s="353"/>
      <c r="N287" s="353"/>
      <c r="O287" s="353"/>
      <c r="P287" s="353"/>
      <c r="Q287" s="353"/>
      <c r="R287" s="353"/>
      <c r="S287" s="353"/>
      <c r="T287" s="353"/>
      <c r="U287" s="353"/>
      <c r="AC287" s="353"/>
      <c r="AD287" s="353"/>
      <c r="AE287" s="353"/>
      <c r="AF287" s="353"/>
      <c r="AG287" s="353"/>
      <c r="AH287" s="353"/>
      <c r="AI287" s="353"/>
      <c r="AJ287" s="353"/>
      <c r="AK287" s="353"/>
      <c r="AL287" s="353"/>
      <c r="AM287" s="353"/>
      <c r="AN287" s="353"/>
      <c r="AO287" s="353"/>
      <c r="AP287" s="353"/>
      <c r="AQ287" s="353"/>
      <c r="AR287" s="353"/>
      <c r="AS287" s="353"/>
      <c r="AT287" s="353"/>
      <c r="AU287" s="353"/>
      <c r="AV287" s="353"/>
      <c r="AW287" s="353"/>
      <c r="AX287" s="353"/>
      <c r="AY287" s="353"/>
      <c r="AZ287" s="353"/>
      <c r="BA287" s="355"/>
      <c r="BB287" s="356"/>
      <c r="BC287" s="353"/>
      <c r="BD287" s="353"/>
      <c r="BE287" s="353"/>
      <c r="BF287" s="353"/>
      <c r="BG287" s="353"/>
      <c r="BH287" s="353"/>
      <c r="BI287" s="353"/>
      <c r="BJ287" s="353"/>
      <c r="BK287" s="353"/>
      <c r="BL287" s="353"/>
      <c r="BM287" s="353"/>
      <c r="BN287" s="353"/>
      <c r="BO287" s="353"/>
      <c r="BP287" s="353"/>
      <c r="BQ287" s="353"/>
      <c r="BR287" s="353"/>
      <c r="BS287" s="353"/>
      <c r="BT287" s="353"/>
      <c r="BU287" s="353"/>
      <c r="BV287" s="353"/>
      <c r="BW287" s="353"/>
      <c r="BX287" s="357"/>
    </row>
    <row r="288" spans="1:76" s="352" customFormat="1">
      <c r="A288" s="351"/>
      <c r="I288" s="353"/>
      <c r="J288" s="354"/>
      <c r="K288" s="353"/>
      <c r="L288" s="353"/>
      <c r="M288" s="353"/>
      <c r="N288" s="353"/>
      <c r="O288" s="353"/>
      <c r="P288" s="353"/>
      <c r="Q288" s="353"/>
      <c r="R288" s="353"/>
      <c r="S288" s="353"/>
      <c r="T288" s="353"/>
      <c r="U288" s="353"/>
      <c r="AC288" s="353"/>
      <c r="AD288" s="353"/>
      <c r="AE288" s="353"/>
      <c r="AF288" s="353"/>
      <c r="AG288" s="353"/>
      <c r="AH288" s="353"/>
      <c r="AI288" s="353"/>
      <c r="AJ288" s="353"/>
      <c r="AK288" s="353"/>
      <c r="AL288" s="353"/>
      <c r="AM288" s="353"/>
      <c r="AN288" s="353"/>
      <c r="AO288" s="353"/>
      <c r="AP288" s="353"/>
      <c r="AQ288" s="353"/>
      <c r="AR288" s="353"/>
      <c r="AS288" s="353"/>
      <c r="AT288" s="353"/>
      <c r="AU288" s="353"/>
      <c r="AV288" s="353"/>
      <c r="AW288" s="353"/>
      <c r="AX288" s="353"/>
      <c r="AY288" s="353"/>
      <c r="AZ288" s="353"/>
      <c r="BA288" s="355"/>
      <c r="BB288" s="356"/>
      <c r="BC288" s="353"/>
      <c r="BD288" s="353"/>
      <c r="BE288" s="353"/>
      <c r="BF288" s="353"/>
      <c r="BG288" s="353"/>
      <c r="BH288" s="353"/>
      <c r="BI288" s="353"/>
      <c r="BJ288" s="353"/>
      <c r="BK288" s="353"/>
      <c r="BL288" s="353"/>
      <c r="BM288" s="353"/>
      <c r="BN288" s="353"/>
      <c r="BO288" s="353"/>
      <c r="BP288" s="353"/>
      <c r="BQ288" s="353"/>
      <c r="BR288" s="353"/>
      <c r="BS288" s="353"/>
      <c r="BT288" s="353"/>
      <c r="BU288" s="353"/>
      <c r="BV288" s="353"/>
      <c r="BW288" s="353"/>
      <c r="BX288" s="357"/>
    </row>
    <row r="289" spans="1:76" s="352" customFormat="1">
      <c r="A289" s="351"/>
      <c r="I289" s="353"/>
      <c r="J289" s="354"/>
      <c r="K289" s="353"/>
      <c r="L289" s="353"/>
      <c r="M289" s="353"/>
      <c r="N289" s="353"/>
      <c r="O289" s="353"/>
      <c r="P289" s="353"/>
      <c r="Q289" s="353"/>
      <c r="R289" s="353"/>
      <c r="S289" s="353"/>
      <c r="T289" s="353"/>
      <c r="U289" s="353"/>
      <c r="AC289" s="353"/>
      <c r="AD289" s="353"/>
      <c r="AE289" s="353"/>
      <c r="AF289" s="353"/>
      <c r="AG289" s="353"/>
      <c r="AH289" s="353"/>
      <c r="AI289" s="353"/>
      <c r="AJ289" s="353"/>
      <c r="AK289" s="353"/>
      <c r="AL289" s="353"/>
      <c r="AM289" s="353"/>
      <c r="AN289" s="353"/>
      <c r="AO289" s="353"/>
      <c r="AP289" s="353"/>
      <c r="AQ289" s="353"/>
      <c r="AR289" s="353"/>
      <c r="AS289" s="353"/>
      <c r="AT289" s="353"/>
      <c r="AU289" s="353"/>
      <c r="AV289" s="353"/>
      <c r="AW289" s="353"/>
      <c r="AX289" s="353"/>
      <c r="AY289" s="353"/>
      <c r="AZ289" s="353"/>
      <c r="BA289" s="355"/>
      <c r="BB289" s="356"/>
      <c r="BC289" s="353"/>
      <c r="BD289" s="353"/>
      <c r="BE289" s="353"/>
      <c r="BF289" s="353"/>
      <c r="BG289" s="353"/>
      <c r="BH289" s="353"/>
      <c r="BI289" s="353"/>
      <c r="BJ289" s="353"/>
      <c r="BK289" s="353"/>
      <c r="BL289" s="353"/>
      <c r="BM289" s="353"/>
      <c r="BN289" s="353"/>
      <c r="BO289" s="353"/>
      <c r="BP289" s="353"/>
      <c r="BQ289" s="353"/>
      <c r="BR289" s="353"/>
      <c r="BS289" s="353"/>
      <c r="BT289" s="353"/>
      <c r="BU289" s="353"/>
      <c r="BV289" s="353"/>
      <c r="BW289" s="353"/>
      <c r="BX289" s="357"/>
    </row>
    <row r="290" spans="1:76" s="352" customFormat="1">
      <c r="A290" s="351"/>
      <c r="I290" s="353"/>
      <c r="J290" s="354"/>
      <c r="K290" s="353"/>
      <c r="L290" s="353"/>
      <c r="M290" s="353"/>
      <c r="N290" s="353"/>
      <c r="O290" s="353"/>
      <c r="P290" s="353"/>
      <c r="Q290" s="353"/>
      <c r="R290" s="353"/>
      <c r="S290" s="353"/>
      <c r="T290" s="353"/>
      <c r="U290" s="353"/>
      <c r="AC290" s="353"/>
      <c r="AD290" s="353"/>
      <c r="AE290" s="353"/>
      <c r="AF290" s="353"/>
      <c r="AG290" s="353"/>
      <c r="AH290" s="353"/>
      <c r="AI290" s="353"/>
      <c r="AJ290" s="353"/>
      <c r="AK290" s="353"/>
      <c r="AL290" s="353"/>
      <c r="AM290" s="353"/>
      <c r="AN290" s="353"/>
      <c r="AO290" s="353"/>
      <c r="AP290" s="353"/>
      <c r="AQ290" s="353"/>
      <c r="AR290" s="353"/>
      <c r="AS290" s="353"/>
      <c r="AT290" s="353"/>
      <c r="AU290" s="353"/>
      <c r="AV290" s="353"/>
      <c r="AW290" s="353"/>
      <c r="AX290" s="353"/>
      <c r="AY290" s="353"/>
      <c r="AZ290" s="353"/>
      <c r="BA290" s="355"/>
      <c r="BB290" s="356"/>
      <c r="BC290" s="353"/>
      <c r="BD290" s="353"/>
      <c r="BE290" s="353"/>
      <c r="BF290" s="353"/>
      <c r="BG290" s="353"/>
      <c r="BH290" s="353"/>
      <c r="BI290" s="353"/>
      <c r="BJ290" s="353"/>
      <c r="BK290" s="353"/>
      <c r="BL290" s="353"/>
      <c r="BM290" s="353"/>
      <c r="BN290" s="353"/>
      <c r="BO290" s="353"/>
      <c r="BP290" s="353"/>
      <c r="BQ290" s="353"/>
      <c r="BR290" s="353"/>
      <c r="BS290" s="353"/>
      <c r="BT290" s="353"/>
      <c r="BU290" s="353"/>
      <c r="BV290" s="353"/>
      <c r="BW290" s="353"/>
      <c r="BX290" s="357"/>
    </row>
    <row r="291" spans="1:76" s="352" customFormat="1">
      <c r="A291" s="351"/>
      <c r="I291" s="353"/>
      <c r="J291" s="354"/>
      <c r="K291" s="353"/>
      <c r="L291" s="353"/>
      <c r="M291" s="353"/>
      <c r="N291" s="353"/>
      <c r="O291" s="353"/>
      <c r="P291" s="353"/>
      <c r="Q291" s="353"/>
      <c r="R291" s="353"/>
      <c r="S291" s="353"/>
      <c r="T291" s="353"/>
      <c r="U291" s="353"/>
      <c r="AC291" s="353"/>
      <c r="AD291" s="353"/>
      <c r="AE291" s="353"/>
      <c r="AF291" s="353"/>
      <c r="AG291" s="353"/>
      <c r="AH291" s="353"/>
      <c r="AI291" s="353"/>
      <c r="AJ291" s="353"/>
      <c r="AK291" s="353"/>
      <c r="AL291" s="353"/>
      <c r="AM291" s="353"/>
      <c r="AN291" s="353"/>
      <c r="AO291" s="353"/>
      <c r="AP291" s="353"/>
      <c r="AQ291" s="353"/>
      <c r="AR291" s="353"/>
      <c r="AS291" s="353"/>
      <c r="AT291" s="353"/>
      <c r="AU291" s="353"/>
      <c r="AV291" s="353"/>
      <c r="AW291" s="353"/>
      <c r="AX291" s="353"/>
      <c r="AY291" s="353"/>
      <c r="AZ291" s="353"/>
      <c r="BA291" s="355"/>
      <c r="BB291" s="356"/>
      <c r="BC291" s="353"/>
      <c r="BD291" s="353"/>
      <c r="BE291" s="353"/>
      <c r="BF291" s="353"/>
      <c r="BG291" s="353"/>
      <c r="BH291" s="353"/>
      <c r="BI291" s="353"/>
      <c r="BJ291" s="353"/>
      <c r="BK291" s="353"/>
      <c r="BL291" s="353"/>
      <c r="BM291" s="353"/>
      <c r="BN291" s="353"/>
      <c r="BO291" s="353"/>
      <c r="BP291" s="353"/>
      <c r="BQ291" s="353"/>
      <c r="BR291" s="353"/>
      <c r="BS291" s="353"/>
      <c r="BT291" s="353"/>
      <c r="BU291" s="353"/>
      <c r="BV291" s="353"/>
      <c r="BW291" s="353"/>
      <c r="BX291" s="357"/>
    </row>
    <row r="292" spans="1:76" s="352" customFormat="1">
      <c r="A292" s="351"/>
      <c r="I292" s="353"/>
      <c r="J292" s="354"/>
      <c r="K292" s="353"/>
      <c r="L292" s="353"/>
      <c r="M292" s="353"/>
      <c r="N292" s="353"/>
      <c r="O292" s="353"/>
      <c r="P292" s="353"/>
      <c r="Q292" s="353"/>
      <c r="R292" s="353"/>
      <c r="S292" s="353"/>
      <c r="T292" s="353"/>
      <c r="U292" s="353"/>
      <c r="AC292" s="353"/>
      <c r="AD292" s="353"/>
      <c r="AE292" s="353"/>
      <c r="AF292" s="353"/>
      <c r="AG292" s="353"/>
      <c r="AH292" s="353"/>
      <c r="AI292" s="353"/>
      <c r="AJ292" s="353"/>
      <c r="AK292" s="353"/>
      <c r="AL292" s="353"/>
      <c r="AM292" s="353"/>
      <c r="AN292" s="353"/>
      <c r="AO292" s="353"/>
      <c r="AP292" s="353"/>
      <c r="AQ292" s="353"/>
      <c r="AR292" s="353"/>
      <c r="AS292" s="353"/>
      <c r="AT292" s="353"/>
      <c r="AU292" s="353"/>
      <c r="AV292" s="353"/>
      <c r="AW292" s="353"/>
      <c r="AX292" s="353"/>
      <c r="AY292" s="353"/>
      <c r="AZ292" s="353"/>
      <c r="BA292" s="355"/>
      <c r="BB292" s="356"/>
      <c r="BC292" s="353"/>
      <c r="BD292" s="353"/>
      <c r="BE292" s="353"/>
      <c r="BF292" s="353"/>
      <c r="BG292" s="353"/>
      <c r="BH292" s="353"/>
      <c r="BI292" s="353"/>
      <c r="BJ292" s="353"/>
      <c r="BK292" s="353"/>
      <c r="BL292" s="353"/>
      <c r="BM292" s="353"/>
      <c r="BN292" s="353"/>
      <c r="BO292" s="353"/>
      <c r="BP292" s="353"/>
      <c r="BQ292" s="353"/>
      <c r="BR292" s="353"/>
      <c r="BS292" s="353"/>
      <c r="BT292" s="353"/>
      <c r="BU292" s="353"/>
      <c r="BV292" s="353"/>
      <c r="BW292" s="353"/>
      <c r="BX292" s="357"/>
    </row>
    <row r="293" spans="1:76" s="352" customFormat="1">
      <c r="A293" s="351"/>
      <c r="I293" s="353"/>
      <c r="J293" s="354"/>
      <c r="K293" s="353"/>
      <c r="L293" s="353"/>
      <c r="M293" s="353"/>
      <c r="N293" s="353"/>
      <c r="O293" s="353"/>
      <c r="P293" s="353"/>
      <c r="Q293" s="353"/>
      <c r="R293" s="353"/>
      <c r="S293" s="353"/>
      <c r="T293" s="353"/>
      <c r="U293" s="353"/>
      <c r="AC293" s="353"/>
      <c r="AD293" s="353"/>
      <c r="AE293" s="353"/>
      <c r="AF293" s="353"/>
      <c r="AG293" s="353"/>
      <c r="AH293" s="353"/>
      <c r="AI293" s="353"/>
      <c r="AJ293" s="353"/>
      <c r="AK293" s="353"/>
      <c r="AL293" s="353"/>
      <c r="AM293" s="353"/>
      <c r="AN293" s="353"/>
      <c r="AO293" s="353"/>
      <c r="AP293" s="353"/>
      <c r="AQ293" s="353"/>
      <c r="AR293" s="353"/>
      <c r="AS293" s="353"/>
      <c r="AT293" s="353"/>
      <c r="AU293" s="353"/>
      <c r="AV293" s="353"/>
      <c r="AW293" s="353"/>
      <c r="AX293" s="353"/>
      <c r="AY293" s="353"/>
      <c r="AZ293" s="353"/>
      <c r="BA293" s="355"/>
      <c r="BB293" s="356"/>
      <c r="BC293" s="353"/>
      <c r="BD293" s="353"/>
      <c r="BE293" s="353"/>
      <c r="BF293" s="353"/>
      <c r="BG293" s="353"/>
      <c r="BH293" s="353"/>
      <c r="BI293" s="353"/>
      <c r="BJ293" s="353"/>
      <c r="BK293" s="353"/>
      <c r="BL293" s="353"/>
      <c r="BM293" s="353"/>
      <c r="BN293" s="353"/>
      <c r="BO293" s="353"/>
      <c r="BP293" s="353"/>
      <c r="BQ293" s="353"/>
      <c r="BR293" s="353"/>
      <c r="BS293" s="353"/>
      <c r="BT293" s="353"/>
      <c r="BU293" s="353"/>
      <c r="BV293" s="353"/>
      <c r="BW293" s="353"/>
      <c r="BX293" s="357"/>
    </row>
    <row r="294" spans="1:76" s="352" customFormat="1">
      <c r="A294" s="351"/>
      <c r="I294" s="353"/>
      <c r="J294" s="354"/>
      <c r="K294" s="353"/>
      <c r="L294" s="353"/>
      <c r="M294" s="353"/>
      <c r="N294" s="353"/>
      <c r="O294" s="353"/>
      <c r="P294" s="353"/>
      <c r="Q294" s="353"/>
      <c r="R294" s="353"/>
      <c r="S294" s="353"/>
      <c r="T294" s="353"/>
      <c r="U294" s="353"/>
      <c r="AC294" s="353"/>
      <c r="AD294" s="353"/>
      <c r="AE294" s="353"/>
      <c r="AF294" s="353"/>
      <c r="AG294" s="353"/>
      <c r="AH294" s="353"/>
      <c r="AI294" s="353"/>
      <c r="AJ294" s="353"/>
      <c r="AK294" s="353"/>
      <c r="AL294" s="353"/>
      <c r="AM294" s="353"/>
      <c r="AN294" s="353"/>
      <c r="AO294" s="353"/>
      <c r="AP294" s="353"/>
      <c r="AQ294" s="353"/>
      <c r="AR294" s="353"/>
      <c r="AS294" s="353"/>
      <c r="AT294" s="353"/>
      <c r="AU294" s="353"/>
      <c r="AV294" s="353"/>
      <c r="AW294" s="353"/>
      <c r="AX294" s="353"/>
      <c r="AY294" s="353"/>
      <c r="AZ294" s="353"/>
      <c r="BA294" s="355"/>
      <c r="BB294" s="356"/>
      <c r="BC294" s="353"/>
      <c r="BD294" s="353"/>
      <c r="BE294" s="353"/>
      <c r="BF294" s="353"/>
      <c r="BG294" s="353"/>
      <c r="BH294" s="353"/>
      <c r="BI294" s="353"/>
      <c r="BJ294" s="353"/>
      <c r="BK294" s="353"/>
      <c r="BL294" s="353"/>
      <c r="BM294" s="353"/>
      <c r="BN294" s="353"/>
      <c r="BO294" s="353"/>
      <c r="BP294" s="353"/>
      <c r="BQ294" s="353"/>
      <c r="BR294" s="353"/>
      <c r="BS294" s="353"/>
      <c r="BT294" s="353"/>
      <c r="BU294" s="353"/>
      <c r="BV294" s="353"/>
      <c r="BW294" s="353"/>
      <c r="BX294" s="357"/>
    </row>
    <row r="295" spans="1:76" s="352" customFormat="1">
      <c r="A295" s="351"/>
      <c r="I295" s="353"/>
      <c r="J295" s="354"/>
      <c r="K295" s="353"/>
      <c r="L295" s="353"/>
      <c r="M295" s="353"/>
      <c r="N295" s="353"/>
      <c r="O295" s="353"/>
      <c r="P295" s="353"/>
      <c r="Q295" s="353"/>
      <c r="R295" s="353"/>
      <c r="S295" s="353"/>
      <c r="T295" s="353"/>
      <c r="U295" s="353"/>
      <c r="AC295" s="353"/>
      <c r="AD295" s="353"/>
      <c r="AE295" s="353"/>
      <c r="AF295" s="353"/>
      <c r="AG295" s="353"/>
      <c r="AH295" s="353"/>
      <c r="AI295" s="353"/>
      <c r="AJ295" s="353"/>
      <c r="AK295" s="353"/>
      <c r="AL295" s="353"/>
      <c r="AM295" s="353"/>
      <c r="AN295" s="353"/>
      <c r="AO295" s="353"/>
      <c r="AP295" s="353"/>
      <c r="AQ295" s="353"/>
      <c r="AR295" s="353"/>
      <c r="AS295" s="353"/>
      <c r="AT295" s="353"/>
      <c r="AU295" s="353"/>
      <c r="AV295" s="353"/>
      <c r="AW295" s="353"/>
      <c r="AX295" s="353"/>
      <c r="AY295" s="353"/>
      <c r="AZ295" s="353"/>
      <c r="BA295" s="355"/>
      <c r="BB295" s="356"/>
      <c r="BC295" s="353"/>
      <c r="BD295" s="353"/>
      <c r="BE295" s="353"/>
      <c r="BF295" s="353"/>
      <c r="BG295" s="353"/>
      <c r="BH295" s="353"/>
      <c r="BI295" s="353"/>
      <c r="BJ295" s="353"/>
      <c r="BK295" s="353"/>
      <c r="BL295" s="353"/>
      <c r="BM295" s="353"/>
      <c r="BN295" s="353"/>
      <c r="BO295" s="353"/>
      <c r="BP295" s="353"/>
      <c r="BQ295" s="353"/>
      <c r="BR295" s="353"/>
      <c r="BS295" s="353"/>
      <c r="BT295" s="353"/>
      <c r="BU295" s="353"/>
      <c r="BV295" s="353"/>
      <c r="BW295" s="353"/>
      <c r="BX295" s="357"/>
    </row>
    <row r="296" spans="1:76" s="352" customFormat="1">
      <c r="A296" s="351"/>
      <c r="I296" s="353"/>
      <c r="J296" s="354"/>
      <c r="K296" s="353"/>
      <c r="L296" s="353"/>
      <c r="M296" s="353"/>
      <c r="N296" s="353"/>
      <c r="O296" s="353"/>
      <c r="P296" s="353"/>
      <c r="Q296" s="353"/>
      <c r="R296" s="353"/>
      <c r="S296" s="353"/>
      <c r="T296" s="353"/>
      <c r="U296" s="353"/>
      <c r="AC296" s="353"/>
      <c r="AD296" s="353"/>
      <c r="AE296" s="353"/>
      <c r="AF296" s="353"/>
      <c r="AG296" s="353"/>
      <c r="AH296" s="353"/>
      <c r="AI296" s="353"/>
      <c r="AJ296" s="353"/>
      <c r="AK296" s="353"/>
      <c r="AL296" s="353"/>
      <c r="AM296" s="353"/>
      <c r="AN296" s="353"/>
      <c r="AO296" s="353"/>
      <c r="AP296" s="353"/>
      <c r="AQ296" s="353"/>
      <c r="AR296" s="353"/>
      <c r="AS296" s="353"/>
      <c r="AT296" s="353"/>
      <c r="AU296" s="353"/>
      <c r="AV296" s="353"/>
      <c r="AW296" s="353"/>
      <c r="AX296" s="353"/>
      <c r="AY296" s="353"/>
      <c r="AZ296" s="353"/>
      <c r="BA296" s="355"/>
      <c r="BB296" s="356"/>
      <c r="BC296" s="353"/>
      <c r="BD296" s="353"/>
      <c r="BE296" s="353"/>
      <c r="BF296" s="353"/>
      <c r="BG296" s="353"/>
      <c r="BH296" s="353"/>
      <c r="BI296" s="353"/>
      <c r="BJ296" s="353"/>
      <c r="BK296" s="353"/>
      <c r="BL296" s="353"/>
      <c r="BM296" s="353"/>
      <c r="BN296" s="353"/>
      <c r="BO296" s="353"/>
      <c r="BP296" s="353"/>
      <c r="BQ296" s="353"/>
      <c r="BR296" s="353"/>
      <c r="BS296" s="353"/>
      <c r="BT296" s="353"/>
      <c r="BU296" s="353"/>
      <c r="BV296" s="353"/>
      <c r="BW296" s="353"/>
      <c r="BX296" s="357"/>
    </row>
    <row r="297" spans="1:76" s="352" customFormat="1">
      <c r="A297" s="351"/>
      <c r="I297" s="353"/>
      <c r="J297" s="354"/>
      <c r="K297" s="353"/>
      <c r="L297" s="353"/>
      <c r="M297" s="353"/>
      <c r="N297" s="353"/>
      <c r="O297" s="353"/>
      <c r="P297" s="353"/>
      <c r="Q297" s="353"/>
      <c r="R297" s="353"/>
      <c r="S297" s="353"/>
      <c r="T297" s="353"/>
      <c r="U297" s="353"/>
      <c r="AC297" s="353"/>
      <c r="AD297" s="353"/>
      <c r="AE297" s="353"/>
      <c r="AF297" s="353"/>
      <c r="AG297" s="353"/>
      <c r="AH297" s="353"/>
      <c r="AI297" s="353"/>
      <c r="AJ297" s="353"/>
      <c r="AK297" s="353"/>
      <c r="AL297" s="353"/>
      <c r="AM297" s="353"/>
      <c r="AN297" s="353"/>
      <c r="AO297" s="353"/>
      <c r="AP297" s="353"/>
      <c r="AQ297" s="353"/>
      <c r="AR297" s="353"/>
      <c r="AS297" s="353"/>
      <c r="AT297" s="353"/>
      <c r="AU297" s="353"/>
      <c r="AV297" s="353"/>
      <c r="AW297" s="353"/>
      <c r="AX297" s="353"/>
      <c r="AY297" s="353"/>
      <c r="AZ297" s="353"/>
      <c r="BA297" s="355"/>
      <c r="BB297" s="356"/>
      <c r="BC297" s="353"/>
      <c r="BD297" s="353"/>
      <c r="BE297" s="353"/>
      <c r="BF297" s="353"/>
      <c r="BG297" s="353"/>
      <c r="BH297" s="353"/>
      <c r="BI297" s="353"/>
      <c r="BJ297" s="353"/>
      <c r="BK297" s="353"/>
      <c r="BL297" s="353"/>
      <c r="BM297" s="353"/>
      <c r="BN297" s="353"/>
      <c r="BO297" s="353"/>
      <c r="BP297" s="353"/>
      <c r="BQ297" s="353"/>
      <c r="BR297" s="353"/>
      <c r="BS297" s="353"/>
      <c r="BT297" s="353"/>
      <c r="BU297" s="353"/>
      <c r="BV297" s="353"/>
      <c r="BW297" s="353"/>
      <c r="BX297" s="357"/>
    </row>
    <row r="298" spans="1:76" s="352" customFormat="1">
      <c r="A298" s="351"/>
      <c r="I298" s="353"/>
      <c r="J298" s="354"/>
      <c r="K298" s="353"/>
      <c r="L298" s="353"/>
      <c r="M298" s="353"/>
      <c r="N298" s="353"/>
      <c r="O298" s="353"/>
      <c r="P298" s="353"/>
      <c r="Q298" s="353"/>
      <c r="R298" s="353"/>
      <c r="S298" s="353"/>
      <c r="T298" s="353"/>
      <c r="U298" s="353"/>
      <c r="AC298" s="353"/>
      <c r="AD298" s="353"/>
      <c r="AE298" s="353"/>
      <c r="AF298" s="353"/>
      <c r="AG298" s="353"/>
      <c r="AH298" s="353"/>
      <c r="AI298" s="353"/>
      <c r="AJ298" s="353"/>
      <c r="AK298" s="353"/>
      <c r="AL298" s="353"/>
      <c r="AM298" s="353"/>
      <c r="AN298" s="353"/>
      <c r="AO298" s="353"/>
      <c r="AP298" s="353"/>
      <c r="AQ298" s="353"/>
      <c r="AR298" s="353"/>
      <c r="AS298" s="353"/>
      <c r="AT298" s="353"/>
      <c r="AU298" s="353"/>
      <c r="AV298" s="353"/>
      <c r="AW298" s="353"/>
      <c r="AX298" s="353"/>
      <c r="AY298" s="353"/>
      <c r="AZ298" s="353"/>
      <c r="BA298" s="355"/>
      <c r="BB298" s="356"/>
      <c r="BC298" s="353"/>
      <c r="BD298" s="353"/>
      <c r="BE298" s="353"/>
      <c r="BF298" s="353"/>
      <c r="BG298" s="353"/>
      <c r="BH298" s="353"/>
      <c r="BI298" s="353"/>
      <c r="BJ298" s="353"/>
      <c r="BK298" s="353"/>
      <c r="BL298" s="353"/>
      <c r="BM298" s="353"/>
      <c r="BN298" s="353"/>
      <c r="BO298" s="353"/>
      <c r="BP298" s="353"/>
      <c r="BQ298" s="353"/>
      <c r="BR298" s="353"/>
      <c r="BS298" s="353"/>
      <c r="BT298" s="353"/>
      <c r="BU298" s="353"/>
      <c r="BV298" s="353"/>
      <c r="BW298" s="353"/>
      <c r="BX298" s="357"/>
    </row>
    <row r="299" spans="1:76" s="352" customFormat="1">
      <c r="A299" s="351"/>
      <c r="I299" s="353"/>
      <c r="J299" s="354"/>
      <c r="K299" s="353"/>
      <c r="L299" s="353"/>
      <c r="M299" s="353"/>
      <c r="N299" s="353"/>
      <c r="O299" s="353"/>
      <c r="P299" s="353"/>
      <c r="Q299" s="353"/>
      <c r="R299" s="353"/>
      <c r="S299" s="353"/>
      <c r="T299" s="353"/>
      <c r="U299" s="353"/>
      <c r="AC299" s="353"/>
      <c r="AD299" s="353"/>
      <c r="AE299" s="353"/>
      <c r="AF299" s="353"/>
      <c r="AG299" s="353"/>
      <c r="AH299" s="353"/>
      <c r="AI299" s="353"/>
      <c r="AJ299" s="353"/>
      <c r="AK299" s="353"/>
      <c r="AL299" s="353"/>
      <c r="AM299" s="353"/>
      <c r="AN299" s="353"/>
      <c r="AO299" s="353"/>
      <c r="AP299" s="353"/>
      <c r="AQ299" s="353"/>
      <c r="AR299" s="353"/>
      <c r="AS299" s="353"/>
      <c r="AT299" s="353"/>
      <c r="AU299" s="353"/>
      <c r="AV299" s="353"/>
      <c r="AW299" s="353"/>
      <c r="AX299" s="353"/>
      <c r="AY299" s="353"/>
      <c r="AZ299" s="353"/>
      <c r="BA299" s="355"/>
      <c r="BB299" s="356"/>
      <c r="BC299" s="353"/>
      <c r="BD299" s="353"/>
      <c r="BE299" s="353"/>
      <c r="BF299" s="353"/>
      <c r="BG299" s="353"/>
      <c r="BH299" s="353"/>
      <c r="BI299" s="353"/>
      <c r="BJ299" s="353"/>
      <c r="BK299" s="353"/>
      <c r="BL299" s="353"/>
      <c r="BM299" s="353"/>
      <c r="BN299" s="353"/>
      <c r="BO299" s="353"/>
      <c r="BP299" s="353"/>
      <c r="BQ299" s="353"/>
      <c r="BR299" s="353"/>
      <c r="BS299" s="353"/>
      <c r="BT299" s="353"/>
      <c r="BU299" s="353"/>
      <c r="BV299" s="353"/>
      <c r="BW299" s="353"/>
      <c r="BX299" s="357"/>
    </row>
    <row r="300" spans="1:76" s="352" customFormat="1">
      <c r="A300" s="351"/>
      <c r="I300" s="353"/>
      <c r="J300" s="354"/>
      <c r="K300" s="353"/>
      <c r="L300" s="353"/>
      <c r="M300" s="353"/>
      <c r="N300" s="353"/>
      <c r="O300" s="353"/>
      <c r="P300" s="353"/>
      <c r="Q300" s="353"/>
      <c r="R300" s="353"/>
      <c r="S300" s="353"/>
      <c r="T300" s="353"/>
      <c r="U300" s="353"/>
      <c r="AC300" s="353"/>
      <c r="AD300" s="353"/>
      <c r="AE300" s="353"/>
      <c r="AF300" s="353"/>
      <c r="AG300" s="353"/>
      <c r="AH300" s="353"/>
      <c r="AI300" s="353"/>
      <c r="AJ300" s="353"/>
      <c r="AK300" s="353"/>
      <c r="AL300" s="353"/>
      <c r="AM300" s="353"/>
      <c r="AN300" s="353"/>
      <c r="AO300" s="353"/>
      <c r="AP300" s="353"/>
      <c r="AQ300" s="353"/>
      <c r="AR300" s="353"/>
      <c r="AS300" s="353"/>
      <c r="AT300" s="353"/>
      <c r="AU300" s="353"/>
      <c r="AV300" s="353"/>
      <c r="AW300" s="353"/>
      <c r="AX300" s="353"/>
      <c r="AY300" s="353"/>
      <c r="AZ300" s="353"/>
      <c r="BA300" s="355"/>
      <c r="BB300" s="356"/>
      <c r="BC300" s="353"/>
      <c r="BD300" s="353"/>
      <c r="BE300" s="353"/>
      <c r="BF300" s="353"/>
      <c r="BG300" s="353"/>
      <c r="BH300" s="353"/>
      <c r="BI300" s="353"/>
      <c r="BJ300" s="353"/>
      <c r="BK300" s="353"/>
      <c r="BL300" s="353"/>
      <c r="BM300" s="353"/>
      <c r="BN300" s="353"/>
      <c r="BO300" s="353"/>
      <c r="BP300" s="353"/>
      <c r="BQ300" s="353"/>
      <c r="BR300" s="353"/>
      <c r="BS300" s="353"/>
      <c r="BT300" s="353"/>
      <c r="BU300" s="353"/>
      <c r="BV300" s="353"/>
      <c r="BW300" s="353"/>
      <c r="BX300" s="357"/>
    </row>
    <row r="301" spans="1:76" s="352" customFormat="1">
      <c r="A301" s="351"/>
      <c r="I301" s="353"/>
      <c r="J301" s="354"/>
      <c r="K301" s="353"/>
      <c r="L301" s="353"/>
      <c r="M301" s="353"/>
      <c r="N301" s="353"/>
      <c r="O301" s="353"/>
      <c r="P301" s="353"/>
      <c r="Q301" s="353"/>
      <c r="R301" s="353"/>
      <c r="S301" s="353"/>
      <c r="T301" s="353"/>
      <c r="U301" s="353"/>
      <c r="AC301" s="353"/>
      <c r="AD301" s="353"/>
      <c r="AE301" s="353"/>
      <c r="AF301" s="353"/>
      <c r="AG301" s="353"/>
      <c r="AH301" s="353"/>
      <c r="AI301" s="353"/>
      <c r="AJ301" s="353"/>
      <c r="AK301" s="353"/>
      <c r="AL301" s="353"/>
      <c r="AM301" s="353"/>
      <c r="AN301" s="353"/>
      <c r="AO301" s="353"/>
      <c r="AP301" s="353"/>
      <c r="AQ301" s="353"/>
      <c r="AR301" s="353"/>
      <c r="AS301" s="353"/>
      <c r="AT301" s="353"/>
      <c r="AU301" s="353"/>
      <c r="AV301" s="353"/>
      <c r="AW301" s="353"/>
      <c r="AX301" s="353"/>
      <c r="AY301" s="353"/>
      <c r="AZ301" s="353"/>
      <c r="BA301" s="355"/>
      <c r="BB301" s="356"/>
      <c r="BC301" s="353"/>
      <c r="BD301" s="353"/>
      <c r="BE301" s="353"/>
      <c r="BF301" s="353"/>
      <c r="BG301" s="353"/>
      <c r="BH301" s="353"/>
      <c r="BI301" s="353"/>
      <c r="BJ301" s="353"/>
      <c r="BK301" s="353"/>
      <c r="BL301" s="353"/>
      <c r="BM301" s="353"/>
      <c r="BN301" s="353"/>
      <c r="BO301" s="353"/>
      <c r="BP301" s="353"/>
      <c r="BQ301" s="353"/>
      <c r="BR301" s="353"/>
      <c r="BS301" s="353"/>
      <c r="BT301" s="353"/>
      <c r="BU301" s="353"/>
      <c r="BV301" s="353"/>
      <c r="BW301" s="353"/>
      <c r="BX301" s="357"/>
    </row>
    <row r="302" spans="1:76" s="352" customFormat="1">
      <c r="A302" s="351"/>
      <c r="I302" s="353"/>
      <c r="J302" s="354"/>
      <c r="K302" s="353"/>
      <c r="L302" s="353"/>
      <c r="M302" s="353"/>
      <c r="N302" s="353"/>
      <c r="O302" s="353"/>
      <c r="P302" s="353"/>
      <c r="Q302" s="353"/>
      <c r="R302" s="353"/>
      <c r="S302" s="353"/>
      <c r="T302" s="353"/>
      <c r="U302" s="353"/>
      <c r="AC302" s="353"/>
      <c r="AD302" s="353"/>
      <c r="AE302" s="353"/>
      <c r="AF302" s="353"/>
      <c r="AG302" s="353"/>
      <c r="AH302" s="353"/>
      <c r="AI302" s="353"/>
      <c r="AJ302" s="353"/>
      <c r="AK302" s="353"/>
      <c r="AL302" s="353"/>
      <c r="AM302" s="353"/>
      <c r="AN302" s="353"/>
      <c r="AO302" s="353"/>
      <c r="AP302" s="353"/>
      <c r="AQ302" s="353"/>
      <c r="AR302" s="353"/>
      <c r="AS302" s="353"/>
      <c r="AT302" s="353"/>
      <c r="AU302" s="353"/>
      <c r="AV302" s="353"/>
      <c r="AW302" s="353"/>
      <c r="AX302" s="353"/>
      <c r="AY302" s="353"/>
      <c r="AZ302" s="353"/>
      <c r="BA302" s="355"/>
      <c r="BB302" s="356"/>
      <c r="BC302" s="353"/>
      <c r="BD302" s="353"/>
      <c r="BE302" s="353"/>
      <c r="BF302" s="353"/>
      <c r="BG302" s="353"/>
      <c r="BH302" s="353"/>
      <c r="BI302" s="353"/>
      <c r="BJ302" s="353"/>
      <c r="BK302" s="353"/>
      <c r="BL302" s="353"/>
      <c r="BM302" s="353"/>
      <c r="BN302" s="353"/>
      <c r="BO302" s="353"/>
      <c r="BP302" s="353"/>
      <c r="BQ302" s="353"/>
      <c r="BR302" s="353"/>
      <c r="BS302" s="353"/>
      <c r="BT302" s="353"/>
      <c r="BU302" s="353"/>
      <c r="BV302" s="353"/>
      <c r="BW302" s="353"/>
      <c r="BX302" s="357"/>
    </row>
    <row r="303" spans="1:76" s="352" customFormat="1">
      <c r="A303" s="351"/>
      <c r="I303" s="353"/>
      <c r="J303" s="354"/>
      <c r="K303" s="353"/>
      <c r="L303" s="353"/>
      <c r="M303" s="353"/>
      <c r="N303" s="353"/>
      <c r="O303" s="353"/>
      <c r="P303" s="353"/>
      <c r="Q303" s="353"/>
      <c r="R303" s="353"/>
      <c r="S303" s="353"/>
      <c r="T303" s="353"/>
      <c r="U303" s="353"/>
      <c r="AC303" s="353"/>
      <c r="AD303" s="353"/>
      <c r="AE303" s="353"/>
      <c r="AF303" s="353"/>
      <c r="AG303" s="353"/>
      <c r="AH303" s="353"/>
      <c r="AI303" s="353"/>
      <c r="AJ303" s="353"/>
      <c r="AK303" s="353"/>
      <c r="AL303" s="353"/>
      <c r="AM303" s="353"/>
      <c r="AN303" s="353"/>
      <c r="AO303" s="353"/>
      <c r="AP303" s="353"/>
      <c r="AQ303" s="353"/>
      <c r="AR303" s="353"/>
      <c r="AS303" s="353"/>
      <c r="AT303" s="353"/>
      <c r="AU303" s="353"/>
      <c r="AV303" s="353"/>
      <c r="AW303" s="353"/>
      <c r="AX303" s="353"/>
      <c r="AY303" s="353"/>
      <c r="AZ303" s="353"/>
      <c r="BA303" s="355"/>
      <c r="BB303" s="356"/>
      <c r="BC303" s="353"/>
      <c r="BD303" s="353"/>
      <c r="BE303" s="353"/>
      <c r="BF303" s="353"/>
      <c r="BG303" s="353"/>
      <c r="BH303" s="353"/>
      <c r="BI303" s="353"/>
      <c r="BJ303" s="353"/>
      <c r="BK303" s="353"/>
      <c r="BL303" s="353"/>
      <c r="BM303" s="353"/>
      <c r="BN303" s="353"/>
      <c r="BO303" s="353"/>
      <c r="BP303" s="353"/>
      <c r="BQ303" s="353"/>
      <c r="BR303" s="353"/>
      <c r="BS303" s="353"/>
      <c r="BT303" s="353"/>
      <c r="BU303" s="353"/>
      <c r="BV303" s="353"/>
      <c r="BW303" s="353"/>
      <c r="BX303" s="357"/>
    </row>
    <row r="304" spans="1:76" s="352" customFormat="1">
      <c r="A304" s="351"/>
      <c r="I304" s="353"/>
      <c r="J304" s="354"/>
      <c r="K304" s="353"/>
      <c r="L304" s="353"/>
      <c r="M304" s="353"/>
      <c r="N304" s="353"/>
      <c r="O304" s="353"/>
      <c r="P304" s="353"/>
      <c r="Q304" s="353"/>
      <c r="R304" s="353"/>
      <c r="S304" s="353"/>
      <c r="T304" s="353"/>
      <c r="U304" s="353"/>
      <c r="AC304" s="353"/>
      <c r="AD304" s="353"/>
      <c r="AE304" s="353"/>
      <c r="AF304" s="353"/>
      <c r="AG304" s="353"/>
      <c r="AH304" s="353"/>
      <c r="AI304" s="353"/>
      <c r="AJ304" s="353"/>
      <c r="AK304" s="353"/>
      <c r="AL304" s="353"/>
      <c r="AM304" s="353"/>
      <c r="AN304" s="353"/>
      <c r="AO304" s="353"/>
      <c r="AP304" s="353"/>
      <c r="AQ304" s="353"/>
      <c r="AR304" s="353"/>
      <c r="AS304" s="353"/>
      <c r="AT304" s="353"/>
      <c r="AU304" s="353"/>
      <c r="AV304" s="353"/>
      <c r="AW304" s="353"/>
      <c r="AX304" s="353"/>
      <c r="AY304" s="353"/>
      <c r="AZ304" s="353"/>
      <c r="BA304" s="355"/>
      <c r="BB304" s="356"/>
      <c r="BC304" s="353"/>
      <c r="BD304" s="353"/>
      <c r="BE304" s="353"/>
      <c r="BF304" s="353"/>
      <c r="BG304" s="353"/>
      <c r="BH304" s="353"/>
      <c r="BI304" s="353"/>
      <c r="BJ304" s="353"/>
      <c r="BK304" s="353"/>
      <c r="BL304" s="353"/>
      <c r="BM304" s="353"/>
      <c r="BN304" s="353"/>
      <c r="BO304" s="353"/>
      <c r="BP304" s="353"/>
      <c r="BQ304" s="353"/>
      <c r="BR304" s="353"/>
      <c r="BS304" s="353"/>
      <c r="BT304" s="353"/>
      <c r="BU304" s="353"/>
      <c r="BV304" s="353"/>
      <c r="BW304" s="353"/>
      <c r="BX304" s="357"/>
    </row>
    <row r="305" spans="1:76" s="352" customFormat="1">
      <c r="A305" s="351"/>
      <c r="I305" s="353"/>
      <c r="J305" s="354"/>
      <c r="K305" s="353"/>
      <c r="L305" s="353"/>
      <c r="M305" s="353"/>
      <c r="N305" s="353"/>
      <c r="O305" s="353"/>
      <c r="P305" s="353"/>
      <c r="Q305" s="353"/>
      <c r="R305" s="353"/>
      <c r="S305" s="353"/>
      <c r="T305" s="353"/>
      <c r="U305" s="353"/>
      <c r="AC305" s="353"/>
      <c r="AD305" s="353"/>
      <c r="AE305" s="353"/>
      <c r="AF305" s="353"/>
      <c r="AG305" s="353"/>
      <c r="AH305" s="353"/>
      <c r="AI305" s="353"/>
      <c r="AJ305" s="353"/>
      <c r="AK305" s="353"/>
      <c r="AL305" s="353"/>
      <c r="AM305" s="353"/>
      <c r="AN305" s="353"/>
      <c r="AO305" s="353"/>
      <c r="AP305" s="353"/>
      <c r="AQ305" s="353"/>
      <c r="AR305" s="353"/>
      <c r="AS305" s="353"/>
      <c r="AT305" s="353"/>
      <c r="AU305" s="353"/>
      <c r="AV305" s="353"/>
      <c r="AW305" s="353"/>
      <c r="AX305" s="353"/>
      <c r="AY305" s="353"/>
      <c r="AZ305" s="353"/>
      <c r="BA305" s="355"/>
      <c r="BB305" s="356"/>
      <c r="BC305" s="353"/>
      <c r="BD305" s="353"/>
      <c r="BE305" s="353"/>
      <c r="BF305" s="353"/>
      <c r="BG305" s="353"/>
      <c r="BH305" s="353"/>
      <c r="BI305" s="353"/>
      <c r="BJ305" s="353"/>
      <c r="BK305" s="353"/>
      <c r="BL305" s="353"/>
      <c r="BM305" s="353"/>
      <c r="BN305" s="353"/>
      <c r="BO305" s="353"/>
      <c r="BP305" s="353"/>
      <c r="BQ305" s="353"/>
      <c r="BR305" s="353"/>
      <c r="BS305" s="353"/>
      <c r="BT305" s="353"/>
      <c r="BU305" s="353"/>
      <c r="BV305" s="353"/>
      <c r="BW305" s="353"/>
      <c r="BX305" s="357"/>
    </row>
    <row r="306" spans="1:76" s="352" customFormat="1">
      <c r="A306" s="351"/>
      <c r="I306" s="353"/>
      <c r="J306" s="354"/>
      <c r="K306" s="353"/>
      <c r="L306" s="353"/>
      <c r="M306" s="353"/>
      <c r="N306" s="353"/>
      <c r="O306" s="353"/>
      <c r="P306" s="353"/>
      <c r="Q306" s="353"/>
      <c r="R306" s="353"/>
      <c r="S306" s="353"/>
      <c r="T306" s="353"/>
      <c r="U306" s="353"/>
      <c r="AC306" s="353"/>
      <c r="AD306" s="353"/>
      <c r="AE306" s="353"/>
      <c r="AF306" s="353"/>
      <c r="AG306" s="353"/>
      <c r="AH306" s="353"/>
      <c r="AI306" s="353"/>
      <c r="AJ306" s="353"/>
      <c r="AK306" s="353"/>
      <c r="AL306" s="353"/>
      <c r="AM306" s="353"/>
      <c r="AN306" s="353"/>
      <c r="AO306" s="353"/>
      <c r="AP306" s="353"/>
      <c r="AQ306" s="353"/>
      <c r="AR306" s="353"/>
      <c r="AS306" s="353"/>
      <c r="AT306" s="353"/>
      <c r="AU306" s="353"/>
      <c r="AV306" s="353"/>
      <c r="AW306" s="353"/>
      <c r="AX306" s="353"/>
      <c r="AY306" s="353"/>
      <c r="AZ306" s="353"/>
      <c r="BA306" s="355"/>
      <c r="BB306" s="356"/>
      <c r="BC306" s="353"/>
      <c r="BD306" s="353"/>
      <c r="BE306" s="353"/>
      <c r="BF306" s="353"/>
      <c r="BG306" s="353"/>
      <c r="BH306" s="353"/>
      <c r="BI306" s="353"/>
      <c r="BJ306" s="353"/>
      <c r="BK306" s="353"/>
      <c r="BL306" s="353"/>
      <c r="BM306" s="353"/>
      <c r="BN306" s="353"/>
      <c r="BO306" s="353"/>
      <c r="BP306" s="353"/>
      <c r="BQ306" s="353"/>
      <c r="BR306" s="353"/>
      <c r="BS306" s="353"/>
      <c r="BT306" s="353"/>
      <c r="BU306" s="353"/>
      <c r="BV306" s="353"/>
      <c r="BW306" s="353"/>
      <c r="BX306" s="357"/>
    </row>
    <row r="307" spans="1:76" s="352" customFormat="1">
      <c r="A307" s="351"/>
      <c r="I307" s="353"/>
      <c r="J307" s="354"/>
      <c r="K307" s="353"/>
      <c r="L307" s="353"/>
      <c r="M307" s="353"/>
      <c r="N307" s="353"/>
      <c r="O307" s="353"/>
      <c r="P307" s="353"/>
      <c r="Q307" s="353"/>
      <c r="R307" s="353"/>
      <c r="S307" s="353"/>
      <c r="T307" s="353"/>
      <c r="U307" s="353"/>
      <c r="AC307" s="353"/>
      <c r="AD307" s="353"/>
      <c r="AE307" s="353"/>
      <c r="AF307" s="353"/>
      <c r="AG307" s="353"/>
      <c r="AH307" s="353"/>
      <c r="AI307" s="353"/>
      <c r="AJ307" s="353"/>
      <c r="AK307" s="353"/>
      <c r="AL307" s="353"/>
      <c r="AM307" s="353"/>
      <c r="AN307" s="353"/>
      <c r="AO307" s="353"/>
      <c r="AP307" s="353"/>
      <c r="AQ307" s="353"/>
      <c r="AR307" s="353"/>
      <c r="AS307" s="353"/>
      <c r="AT307" s="353"/>
      <c r="AU307" s="353"/>
      <c r="AV307" s="353"/>
      <c r="AW307" s="353"/>
      <c r="AX307" s="353"/>
      <c r="AY307" s="353"/>
      <c r="AZ307" s="353"/>
      <c r="BA307" s="355"/>
      <c r="BB307" s="356"/>
      <c r="BC307" s="353"/>
      <c r="BD307" s="353"/>
      <c r="BE307" s="353"/>
      <c r="BF307" s="353"/>
      <c r="BG307" s="353"/>
      <c r="BH307" s="353"/>
      <c r="BI307" s="353"/>
      <c r="BJ307" s="353"/>
      <c r="BK307" s="353"/>
      <c r="BL307" s="353"/>
      <c r="BM307" s="353"/>
      <c r="BN307" s="353"/>
      <c r="BO307" s="353"/>
      <c r="BP307" s="353"/>
      <c r="BQ307" s="353"/>
      <c r="BR307" s="353"/>
      <c r="BS307" s="353"/>
      <c r="BT307" s="353"/>
      <c r="BU307" s="353"/>
      <c r="BV307" s="353"/>
      <c r="BW307" s="353"/>
      <c r="BX307" s="357"/>
    </row>
    <row r="308" spans="1:76" s="352" customFormat="1">
      <c r="A308" s="351"/>
      <c r="I308" s="353"/>
      <c r="J308" s="354"/>
      <c r="K308" s="353"/>
      <c r="L308" s="353"/>
      <c r="M308" s="353"/>
      <c r="N308" s="353"/>
      <c r="O308" s="353"/>
      <c r="P308" s="353"/>
      <c r="Q308" s="353"/>
      <c r="R308" s="353"/>
      <c r="S308" s="353"/>
      <c r="T308" s="353"/>
      <c r="U308" s="353"/>
      <c r="AC308" s="353"/>
      <c r="AD308" s="353"/>
      <c r="AE308" s="353"/>
      <c r="AF308" s="353"/>
      <c r="AG308" s="353"/>
      <c r="AH308" s="353"/>
      <c r="AI308" s="353"/>
      <c r="AJ308" s="353"/>
      <c r="AK308" s="353"/>
      <c r="AL308" s="353"/>
      <c r="AM308" s="353"/>
      <c r="AN308" s="353"/>
      <c r="AO308" s="353"/>
      <c r="AP308" s="353"/>
      <c r="AQ308" s="353"/>
      <c r="AR308" s="353"/>
      <c r="AS308" s="353"/>
      <c r="AT308" s="353"/>
      <c r="AU308" s="353"/>
      <c r="AV308" s="353"/>
      <c r="AW308" s="353"/>
      <c r="AX308" s="353"/>
      <c r="AY308" s="353"/>
      <c r="AZ308" s="353"/>
      <c r="BA308" s="355"/>
      <c r="BB308" s="356"/>
      <c r="BC308" s="353"/>
      <c r="BD308" s="353"/>
      <c r="BE308" s="353"/>
      <c r="BF308" s="353"/>
      <c r="BG308" s="353"/>
      <c r="BH308" s="353"/>
      <c r="BI308" s="353"/>
      <c r="BJ308" s="353"/>
      <c r="BK308" s="353"/>
      <c r="BL308" s="353"/>
      <c r="BM308" s="353"/>
      <c r="BN308" s="353"/>
      <c r="BO308" s="353"/>
      <c r="BP308" s="353"/>
      <c r="BQ308" s="353"/>
      <c r="BR308" s="353"/>
      <c r="BS308" s="353"/>
      <c r="BT308" s="353"/>
      <c r="BU308" s="353"/>
      <c r="BV308" s="353"/>
      <c r="BW308" s="353"/>
      <c r="BX308" s="357"/>
    </row>
    <row r="309" spans="1:76" s="352" customFormat="1">
      <c r="A309" s="351"/>
      <c r="I309" s="353"/>
      <c r="J309" s="354"/>
      <c r="K309" s="353"/>
      <c r="L309" s="353"/>
      <c r="M309" s="353"/>
      <c r="N309" s="353"/>
      <c r="O309" s="353"/>
      <c r="P309" s="353"/>
      <c r="Q309" s="353"/>
      <c r="R309" s="353"/>
      <c r="S309" s="353"/>
      <c r="T309" s="353"/>
      <c r="U309" s="353"/>
      <c r="AC309" s="353"/>
      <c r="AD309" s="353"/>
      <c r="AE309" s="353"/>
      <c r="AF309" s="353"/>
      <c r="AG309" s="353"/>
      <c r="AH309" s="353"/>
      <c r="AI309" s="353"/>
      <c r="AJ309" s="353"/>
      <c r="AK309" s="353"/>
      <c r="AL309" s="353"/>
      <c r="AM309" s="353"/>
      <c r="AN309" s="353"/>
      <c r="AO309" s="353"/>
      <c r="AP309" s="353"/>
      <c r="AQ309" s="353"/>
      <c r="AR309" s="353"/>
      <c r="AS309" s="353"/>
      <c r="AT309" s="353"/>
      <c r="AU309" s="353"/>
      <c r="AV309" s="353"/>
      <c r="AW309" s="353"/>
      <c r="AX309" s="353"/>
      <c r="AY309" s="353"/>
      <c r="AZ309" s="353"/>
      <c r="BA309" s="355"/>
      <c r="BB309" s="356"/>
      <c r="BC309" s="353"/>
      <c r="BD309" s="353"/>
      <c r="BE309" s="353"/>
      <c r="BF309" s="353"/>
      <c r="BG309" s="353"/>
      <c r="BH309" s="353"/>
      <c r="BI309" s="353"/>
      <c r="BJ309" s="353"/>
      <c r="BK309" s="353"/>
      <c r="BL309" s="353"/>
      <c r="BM309" s="353"/>
      <c r="BN309" s="353"/>
      <c r="BO309" s="353"/>
      <c r="BP309" s="353"/>
      <c r="BQ309" s="353"/>
      <c r="BR309" s="353"/>
      <c r="BS309" s="353"/>
      <c r="BT309" s="353"/>
      <c r="BU309" s="353"/>
      <c r="BV309" s="353"/>
      <c r="BW309" s="353"/>
      <c r="BX309" s="357"/>
    </row>
    <row r="310" spans="1:76" s="352" customFormat="1">
      <c r="A310" s="351"/>
      <c r="I310" s="353"/>
      <c r="J310" s="354"/>
      <c r="K310" s="353"/>
      <c r="L310" s="353"/>
      <c r="M310" s="353"/>
      <c r="N310" s="353"/>
      <c r="O310" s="353"/>
      <c r="P310" s="353"/>
      <c r="Q310" s="353"/>
      <c r="R310" s="353"/>
      <c r="S310" s="353"/>
      <c r="T310" s="353"/>
      <c r="U310" s="353"/>
      <c r="AC310" s="353"/>
      <c r="AD310" s="353"/>
      <c r="AE310" s="353"/>
      <c r="AF310" s="353"/>
      <c r="AG310" s="353"/>
      <c r="AH310" s="353"/>
      <c r="AI310" s="353"/>
      <c r="AJ310" s="353"/>
      <c r="AK310" s="353"/>
      <c r="AL310" s="353"/>
      <c r="AM310" s="353"/>
      <c r="AN310" s="353"/>
      <c r="AO310" s="353"/>
      <c r="AP310" s="353"/>
      <c r="AQ310" s="353"/>
      <c r="AR310" s="353"/>
      <c r="AS310" s="353"/>
      <c r="AT310" s="353"/>
      <c r="AU310" s="353"/>
      <c r="AV310" s="353"/>
      <c r="AW310" s="353"/>
      <c r="AX310" s="353"/>
      <c r="AY310" s="353"/>
      <c r="AZ310" s="353"/>
      <c r="BA310" s="355"/>
      <c r="BB310" s="356"/>
      <c r="BC310" s="353"/>
      <c r="BD310" s="353"/>
      <c r="BE310" s="353"/>
      <c r="BF310" s="353"/>
      <c r="BG310" s="353"/>
      <c r="BH310" s="353"/>
      <c r="BI310" s="353"/>
      <c r="BJ310" s="353"/>
      <c r="BK310" s="353"/>
      <c r="BL310" s="353"/>
      <c r="BM310" s="353"/>
      <c r="BN310" s="353"/>
      <c r="BO310" s="353"/>
      <c r="BP310" s="353"/>
      <c r="BQ310" s="353"/>
      <c r="BR310" s="353"/>
      <c r="BS310" s="353"/>
      <c r="BT310" s="353"/>
      <c r="BU310" s="353"/>
      <c r="BV310" s="353"/>
      <c r="BW310" s="353"/>
      <c r="BX310" s="357"/>
    </row>
    <row r="311" spans="1:76" s="352" customFormat="1">
      <c r="A311" s="351"/>
      <c r="I311" s="353"/>
      <c r="J311" s="354"/>
      <c r="K311" s="353"/>
      <c r="L311" s="353"/>
      <c r="M311" s="353"/>
      <c r="N311" s="353"/>
      <c r="O311" s="353"/>
      <c r="P311" s="353"/>
      <c r="Q311" s="353"/>
      <c r="R311" s="353"/>
      <c r="S311" s="353"/>
      <c r="T311" s="353"/>
      <c r="U311" s="353"/>
      <c r="AC311" s="353"/>
      <c r="AD311" s="353"/>
      <c r="AE311" s="353"/>
      <c r="AF311" s="353"/>
      <c r="AG311" s="353"/>
      <c r="AH311" s="353"/>
      <c r="AI311" s="353"/>
      <c r="AJ311" s="353"/>
      <c r="AK311" s="353"/>
      <c r="AL311" s="353"/>
      <c r="AM311" s="353"/>
      <c r="AN311" s="353"/>
      <c r="AO311" s="353"/>
      <c r="AP311" s="353"/>
      <c r="AQ311" s="353"/>
      <c r="AR311" s="353"/>
      <c r="AS311" s="353"/>
      <c r="AT311" s="353"/>
      <c r="AU311" s="353"/>
      <c r="AV311" s="353"/>
      <c r="AW311" s="353"/>
      <c r="AX311" s="353"/>
      <c r="AY311" s="353"/>
      <c r="AZ311" s="353"/>
      <c r="BA311" s="355"/>
      <c r="BB311" s="356"/>
      <c r="BC311" s="353"/>
      <c r="BD311" s="353"/>
      <c r="BE311" s="353"/>
      <c r="BF311" s="353"/>
      <c r="BG311" s="353"/>
      <c r="BH311" s="353"/>
      <c r="BI311" s="353"/>
      <c r="BJ311" s="353"/>
      <c r="BK311" s="353"/>
      <c r="BL311" s="353"/>
      <c r="BM311" s="353"/>
      <c r="BN311" s="353"/>
      <c r="BO311" s="353"/>
      <c r="BP311" s="353"/>
      <c r="BQ311" s="353"/>
      <c r="BR311" s="353"/>
      <c r="BS311" s="353"/>
      <c r="BT311" s="353"/>
      <c r="BU311" s="353"/>
      <c r="BV311" s="353"/>
      <c r="BW311" s="353"/>
      <c r="BX311" s="357"/>
    </row>
    <row r="312" spans="1:76" s="352" customFormat="1">
      <c r="A312" s="351"/>
      <c r="I312" s="353"/>
      <c r="J312" s="354"/>
      <c r="K312" s="353"/>
      <c r="L312" s="353"/>
      <c r="M312" s="353"/>
      <c r="N312" s="353"/>
      <c r="O312" s="353"/>
      <c r="P312" s="353"/>
      <c r="Q312" s="353"/>
      <c r="R312" s="353"/>
      <c r="S312" s="353"/>
      <c r="T312" s="353"/>
      <c r="U312" s="353"/>
      <c r="AC312" s="353"/>
      <c r="AD312" s="353"/>
      <c r="AE312" s="353"/>
      <c r="AF312" s="353"/>
      <c r="AG312" s="353"/>
      <c r="AH312" s="353"/>
      <c r="AI312" s="353"/>
      <c r="AJ312" s="353"/>
      <c r="AK312" s="353"/>
      <c r="AL312" s="353"/>
      <c r="AM312" s="353"/>
      <c r="AN312" s="353"/>
      <c r="AO312" s="353"/>
      <c r="AP312" s="353"/>
      <c r="AQ312" s="353"/>
      <c r="AR312" s="353"/>
      <c r="AS312" s="353"/>
      <c r="AT312" s="353"/>
      <c r="AU312" s="353"/>
      <c r="AV312" s="353"/>
      <c r="AW312" s="353"/>
      <c r="AX312" s="353"/>
      <c r="AY312" s="353"/>
      <c r="AZ312" s="353"/>
      <c r="BA312" s="355"/>
      <c r="BB312" s="356"/>
      <c r="BC312" s="353"/>
      <c r="BD312" s="353"/>
      <c r="BE312" s="353"/>
      <c r="BF312" s="353"/>
      <c r="BG312" s="353"/>
      <c r="BH312" s="353"/>
      <c r="BI312" s="353"/>
      <c r="BJ312" s="353"/>
      <c r="BK312" s="353"/>
      <c r="BL312" s="353"/>
      <c r="BM312" s="353"/>
      <c r="BN312" s="353"/>
      <c r="BO312" s="353"/>
      <c r="BP312" s="353"/>
      <c r="BQ312" s="353"/>
      <c r="BR312" s="353"/>
      <c r="BS312" s="353"/>
      <c r="BT312" s="353"/>
      <c r="BU312" s="353"/>
      <c r="BV312" s="353"/>
      <c r="BW312" s="353"/>
      <c r="BX312" s="357"/>
    </row>
    <row r="313" spans="1:76" s="352" customFormat="1">
      <c r="A313" s="351"/>
      <c r="I313" s="353"/>
      <c r="J313" s="354"/>
      <c r="K313" s="353"/>
      <c r="L313" s="353"/>
      <c r="M313" s="353"/>
      <c r="N313" s="353"/>
      <c r="O313" s="353"/>
      <c r="P313" s="353"/>
      <c r="Q313" s="353"/>
      <c r="R313" s="353"/>
      <c r="S313" s="353"/>
      <c r="T313" s="353"/>
      <c r="U313" s="353"/>
      <c r="AC313" s="353"/>
      <c r="AD313" s="353"/>
      <c r="AE313" s="353"/>
      <c r="AF313" s="353"/>
      <c r="AG313" s="353"/>
      <c r="AH313" s="353"/>
      <c r="AI313" s="353"/>
      <c r="AJ313" s="353"/>
      <c r="AK313" s="353"/>
      <c r="AL313" s="353"/>
      <c r="AM313" s="353"/>
      <c r="AN313" s="353"/>
      <c r="AO313" s="353"/>
      <c r="AP313" s="353"/>
      <c r="AQ313" s="353"/>
      <c r="AR313" s="353"/>
      <c r="AS313" s="353"/>
      <c r="AT313" s="353"/>
      <c r="AU313" s="353"/>
      <c r="AV313" s="353"/>
      <c r="AW313" s="353"/>
      <c r="AX313" s="353"/>
      <c r="AY313" s="353"/>
      <c r="AZ313" s="353"/>
      <c r="BA313" s="355"/>
      <c r="BB313" s="356"/>
      <c r="BC313" s="353"/>
      <c r="BD313" s="353"/>
      <c r="BE313" s="353"/>
      <c r="BF313" s="353"/>
      <c r="BG313" s="353"/>
      <c r="BH313" s="353"/>
      <c r="BI313" s="353"/>
      <c r="BJ313" s="353"/>
      <c r="BK313" s="353"/>
      <c r="BL313" s="353"/>
      <c r="BM313" s="353"/>
      <c r="BN313" s="353"/>
      <c r="BO313" s="353"/>
      <c r="BP313" s="353"/>
      <c r="BQ313" s="353"/>
      <c r="BR313" s="353"/>
      <c r="BS313" s="353"/>
      <c r="BT313" s="353"/>
      <c r="BU313" s="353"/>
      <c r="BV313" s="353"/>
      <c r="BW313" s="353"/>
      <c r="BX313" s="357"/>
    </row>
    <row r="314" spans="1:76" s="352" customFormat="1">
      <c r="A314" s="351"/>
      <c r="I314" s="353"/>
      <c r="J314" s="354"/>
      <c r="K314" s="353"/>
      <c r="L314" s="353"/>
      <c r="M314" s="353"/>
      <c r="N314" s="353"/>
      <c r="O314" s="353"/>
      <c r="P314" s="353"/>
      <c r="Q314" s="353"/>
      <c r="R314" s="353"/>
      <c r="S314" s="353"/>
      <c r="T314" s="353"/>
      <c r="U314" s="353"/>
      <c r="AC314" s="353"/>
      <c r="AD314" s="353"/>
      <c r="AE314" s="353"/>
      <c r="AF314" s="353"/>
      <c r="AG314" s="353"/>
      <c r="AH314" s="353"/>
      <c r="AI314" s="353"/>
      <c r="AJ314" s="353"/>
      <c r="AK314" s="353"/>
      <c r="AL314" s="353"/>
      <c r="AM314" s="353"/>
      <c r="AN314" s="353"/>
      <c r="AO314" s="353"/>
      <c r="AP314" s="353"/>
      <c r="AQ314" s="353"/>
      <c r="AR314" s="353"/>
      <c r="AS314" s="353"/>
      <c r="AT314" s="353"/>
      <c r="AU314" s="353"/>
      <c r="AV314" s="353"/>
      <c r="AW314" s="353"/>
      <c r="AX314" s="353"/>
      <c r="AY314" s="353"/>
      <c r="AZ314" s="353"/>
      <c r="BA314" s="355"/>
      <c r="BB314" s="356"/>
      <c r="BC314" s="353"/>
      <c r="BD314" s="353"/>
      <c r="BE314" s="353"/>
      <c r="BF314" s="353"/>
      <c r="BG314" s="353"/>
      <c r="BH314" s="353"/>
      <c r="BI314" s="353"/>
      <c r="BJ314" s="353"/>
      <c r="BK314" s="353"/>
      <c r="BL314" s="353"/>
      <c r="BM314" s="353"/>
      <c r="BN314" s="353"/>
      <c r="BO314" s="353"/>
      <c r="BP314" s="353"/>
      <c r="BQ314" s="353"/>
      <c r="BR314" s="353"/>
      <c r="BS314" s="353"/>
      <c r="BT314" s="353"/>
      <c r="BU314" s="353"/>
      <c r="BV314" s="353"/>
      <c r="BW314" s="353"/>
      <c r="BX314" s="357"/>
    </row>
    <row r="315" spans="1:76" s="352" customFormat="1">
      <c r="A315" s="351"/>
      <c r="I315" s="353"/>
      <c r="J315" s="354"/>
      <c r="K315" s="353"/>
      <c r="L315" s="353"/>
      <c r="M315" s="353"/>
      <c r="N315" s="353"/>
      <c r="O315" s="353"/>
      <c r="P315" s="353"/>
      <c r="Q315" s="353"/>
      <c r="R315" s="353"/>
      <c r="S315" s="353"/>
      <c r="T315" s="353"/>
      <c r="U315" s="353"/>
      <c r="AC315" s="353"/>
      <c r="AD315" s="353"/>
      <c r="AE315" s="353"/>
      <c r="AF315" s="353"/>
      <c r="AG315" s="353"/>
      <c r="AH315" s="353"/>
      <c r="AI315" s="353"/>
      <c r="AJ315" s="353"/>
      <c r="AK315" s="353"/>
      <c r="AL315" s="353"/>
      <c r="AM315" s="353"/>
      <c r="AN315" s="353"/>
      <c r="AO315" s="353"/>
      <c r="AP315" s="353"/>
      <c r="AQ315" s="353"/>
      <c r="AR315" s="353"/>
      <c r="AS315" s="353"/>
      <c r="AT315" s="353"/>
      <c r="AU315" s="353"/>
      <c r="AV315" s="353"/>
      <c r="AW315" s="353"/>
      <c r="AX315" s="353"/>
      <c r="AY315" s="353"/>
      <c r="AZ315" s="353"/>
      <c r="BA315" s="355"/>
      <c r="BB315" s="356"/>
      <c r="BC315" s="353"/>
      <c r="BD315" s="353"/>
      <c r="BE315" s="353"/>
      <c r="BF315" s="353"/>
      <c r="BG315" s="353"/>
      <c r="BH315" s="353"/>
      <c r="BI315" s="353"/>
      <c r="BJ315" s="353"/>
      <c r="BK315" s="353"/>
      <c r="BL315" s="353"/>
      <c r="BM315" s="353"/>
      <c r="BN315" s="353"/>
      <c r="BO315" s="353"/>
      <c r="BP315" s="353"/>
      <c r="BQ315" s="353"/>
      <c r="BR315" s="353"/>
      <c r="BS315" s="353"/>
      <c r="BT315" s="353"/>
      <c r="BU315" s="353"/>
      <c r="BV315" s="353"/>
      <c r="BW315" s="353"/>
      <c r="BX315" s="357"/>
    </row>
    <row r="316" spans="1:76" s="352" customFormat="1">
      <c r="A316" s="351"/>
      <c r="I316" s="353"/>
      <c r="J316" s="354"/>
      <c r="K316" s="353"/>
      <c r="L316" s="353"/>
      <c r="M316" s="353"/>
      <c r="N316" s="353"/>
      <c r="O316" s="353"/>
      <c r="P316" s="353"/>
      <c r="Q316" s="353"/>
      <c r="R316" s="353"/>
      <c r="S316" s="353"/>
      <c r="T316" s="353"/>
      <c r="U316" s="353"/>
      <c r="AC316" s="353"/>
      <c r="AD316" s="353"/>
      <c r="AE316" s="353"/>
      <c r="AF316" s="353"/>
      <c r="AG316" s="353"/>
      <c r="AH316" s="353"/>
      <c r="AI316" s="353"/>
      <c r="AJ316" s="353"/>
      <c r="AK316" s="353"/>
      <c r="AL316" s="353"/>
      <c r="AM316" s="353"/>
      <c r="AN316" s="353"/>
      <c r="AO316" s="353"/>
      <c r="AP316" s="353"/>
      <c r="AQ316" s="353"/>
      <c r="AR316" s="353"/>
      <c r="AS316" s="353"/>
      <c r="AT316" s="353"/>
      <c r="AU316" s="353"/>
      <c r="AV316" s="353"/>
      <c r="AW316" s="353"/>
      <c r="AX316" s="353"/>
      <c r="AY316" s="353"/>
      <c r="AZ316" s="353"/>
      <c r="BA316" s="355"/>
      <c r="BB316" s="356"/>
      <c r="BC316" s="353"/>
      <c r="BD316" s="353"/>
      <c r="BE316" s="353"/>
      <c r="BF316" s="353"/>
      <c r="BG316" s="353"/>
      <c r="BH316" s="353"/>
      <c r="BI316" s="353"/>
      <c r="BJ316" s="353"/>
      <c r="BK316" s="353"/>
      <c r="BL316" s="353"/>
      <c r="BM316" s="353"/>
      <c r="BN316" s="353"/>
      <c r="BO316" s="353"/>
      <c r="BP316" s="353"/>
      <c r="BQ316" s="353"/>
      <c r="BR316" s="353"/>
      <c r="BS316" s="353"/>
      <c r="BT316" s="353"/>
      <c r="BU316" s="353"/>
      <c r="BV316" s="353"/>
      <c r="BW316" s="353"/>
      <c r="BX316" s="357"/>
    </row>
    <row r="317" spans="1:76" s="352" customFormat="1">
      <c r="A317" s="351"/>
      <c r="I317" s="353"/>
      <c r="J317" s="354"/>
      <c r="K317" s="353"/>
      <c r="L317" s="353"/>
      <c r="M317" s="353"/>
      <c r="N317" s="353"/>
      <c r="O317" s="353"/>
      <c r="P317" s="353"/>
      <c r="Q317" s="353"/>
      <c r="R317" s="353"/>
      <c r="S317" s="353"/>
      <c r="T317" s="353"/>
      <c r="U317" s="353"/>
      <c r="AC317" s="353"/>
      <c r="AD317" s="353"/>
      <c r="AE317" s="353"/>
      <c r="AF317" s="353"/>
      <c r="AG317" s="353"/>
      <c r="AH317" s="353"/>
      <c r="AI317" s="353"/>
      <c r="AJ317" s="353"/>
      <c r="AK317" s="353"/>
      <c r="AL317" s="353"/>
      <c r="AM317" s="353"/>
      <c r="AN317" s="353"/>
      <c r="AO317" s="353"/>
      <c r="AP317" s="353"/>
      <c r="AQ317" s="353"/>
      <c r="AR317" s="353"/>
      <c r="AS317" s="353"/>
      <c r="AT317" s="353"/>
      <c r="AU317" s="353"/>
      <c r="AV317" s="353"/>
      <c r="AW317" s="353"/>
      <c r="AX317" s="353"/>
      <c r="AY317" s="353"/>
      <c r="AZ317" s="353"/>
      <c r="BA317" s="355"/>
      <c r="BB317" s="356"/>
      <c r="BC317" s="353"/>
      <c r="BD317" s="353"/>
      <c r="BE317" s="353"/>
      <c r="BF317" s="353"/>
      <c r="BG317" s="353"/>
      <c r="BH317" s="353"/>
      <c r="BI317" s="353"/>
      <c r="BJ317" s="353"/>
      <c r="BK317" s="353"/>
      <c r="BL317" s="353"/>
      <c r="BM317" s="353"/>
      <c r="BN317" s="353"/>
      <c r="BO317" s="353"/>
      <c r="BP317" s="353"/>
      <c r="BQ317" s="353"/>
      <c r="BR317" s="353"/>
      <c r="BS317" s="353"/>
      <c r="BT317" s="353"/>
      <c r="BU317" s="353"/>
      <c r="BV317" s="353"/>
      <c r="BW317" s="353"/>
      <c r="BX317" s="357"/>
    </row>
    <row r="318" spans="1:76" s="352" customFormat="1">
      <c r="A318" s="351"/>
      <c r="I318" s="353"/>
      <c r="J318" s="354"/>
      <c r="K318" s="353"/>
      <c r="L318" s="353"/>
      <c r="M318" s="353"/>
      <c r="N318" s="353"/>
      <c r="O318" s="353"/>
      <c r="P318" s="353"/>
      <c r="Q318" s="353"/>
      <c r="R318" s="353"/>
      <c r="S318" s="353"/>
      <c r="T318" s="353"/>
      <c r="U318" s="353"/>
      <c r="AC318" s="353"/>
      <c r="AD318" s="353"/>
      <c r="AE318" s="353"/>
      <c r="AF318" s="353"/>
      <c r="AG318" s="353"/>
      <c r="AH318" s="353"/>
      <c r="AI318" s="353"/>
      <c r="AJ318" s="353"/>
      <c r="AK318" s="353"/>
      <c r="AL318" s="353"/>
      <c r="AM318" s="353"/>
      <c r="AN318" s="353"/>
      <c r="AO318" s="353"/>
      <c r="AP318" s="353"/>
      <c r="AQ318" s="353"/>
      <c r="AR318" s="353"/>
      <c r="AS318" s="353"/>
      <c r="AT318" s="353"/>
      <c r="AU318" s="353"/>
      <c r="AV318" s="353"/>
      <c r="AW318" s="353"/>
      <c r="AX318" s="353"/>
      <c r="AY318" s="353"/>
      <c r="AZ318" s="353"/>
      <c r="BA318" s="355"/>
      <c r="BB318" s="356"/>
      <c r="BC318" s="353"/>
      <c r="BD318" s="353"/>
      <c r="BE318" s="353"/>
      <c r="BF318" s="353"/>
      <c r="BG318" s="353"/>
      <c r="BH318" s="353"/>
      <c r="BI318" s="353"/>
      <c r="BJ318" s="353"/>
      <c r="BK318" s="353"/>
      <c r="BL318" s="353"/>
      <c r="BM318" s="353"/>
      <c r="BN318" s="353"/>
      <c r="BO318" s="353"/>
      <c r="BP318" s="353"/>
      <c r="BQ318" s="353"/>
      <c r="BR318" s="353"/>
      <c r="BS318" s="353"/>
      <c r="BT318" s="353"/>
      <c r="BU318" s="353"/>
      <c r="BV318" s="353"/>
      <c r="BW318" s="353"/>
      <c r="BX318" s="357"/>
    </row>
    <row r="319" spans="1:76" s="352" customFormat="1">
      <c r="A319" s="351"/>
      <c r="I319" s="353"/>
      <c r="J319" s="354"/>
      <c r="K319" s="353"/>
      <c r="L319" s="353"/>
      <c r="M319" s="353"/>
      <c r="N319" s="353"/>
      <c r="O319" s="353"/>
      <c r="P319" s="353"/>
      <c r="Q319" s="353"/>
      <c r="R319" s="353"/>
      <c r="S319" s="353"/>
      <c r="T319" s="353"/>
      <c r="U319" s="353"/>
      <c r="AC319" s="353"/>
      <c r="AD319" s="353"/>
      <c r="AE319" s="353"/>
      <c r="AF319" s="353"/>
      <c r="AG319" s="353"/>
      <c r="AH319" s="353"/>
      <c r="AI319" s="353"/>
      <c r="AJ319" s="353"/>
      <c r="AK319" s="353"/>
      <c r="AL319" s="353"/>
      <c r="AM319" s="353"/>
      <c r="AN319" s="353"/>
      <c r="AO319" s="353"/>
      <c r="AP319" s="353"/>
      <c r="AQ319" s="353"/>
      <c r="AR319" s="353"/>
      <c r="AS319" s="353"/>
      <c r="AT319" s="353"/>
      <c r="AU319" s="353"/>
      <c r="AV319" s="353"/>
      <c r="AW319" s="353"/>
      <c r="AX319" s="353"/>
      <c r="AY319" s="353"/>
      <c r="AZ319" s="353"/>
      <c r="BA319" s="355"/>
      <c r="BB319" s="356"/>
      <c r="BC319" s="353"/>
      <c r="BD319" s="353"/>
      <c r="BE319" s="353"/>
      <c r="BF319" s="353"/>
      <c r="BG319" s="353"/>
      <c r="BH319" s="353"/>
      <c r="BI319" s="353"/>
      <c r="BJ319" s="353"/>
      <c r="BK319" s="353"/>
      <c r="BL319" s="353"/>
      <c r="BM319" s="353"/>
      <c r="BN319" s="353"/>
      <c r="BO319" s="353"/>
      <c r="BP319" s="353"/>
      <c r="BQ319" s="353"/>
      <c r="BR319" s="353"/>
      <c r="BS319" s="353"/>
      <c r="BT319" s="353"/>
      <c r="BU319" s="353"/>
      <c r="BV319" s="353"/>
      <c r="BW319" s="353"/>
      <c r="BX319" s="357"/>
    </row>
    <row r="320" spans="1:76" s="352" customFormat="1">
      <c r="A320" s="351"/>
      <c r="I320" s="353"/>
      <c r="J320" s="354"/>
      <c r="K320" s="353"/>
      <c r="L320" s="353"/>
      <c r="M320" s="353"/>
      <c r="N320" s="353"/>
      <c r="O320" s="353"/>
      <c r="P320" s="353"/>
      <c r="Q320" s="353"/>
      <c r="R320" s="353"/>
      <c r="S320" s="353"/>
      <c r="T320" s="353"/>
      <c r="U320" s="353"/>
      <c r="AC320" s="353"/>
      <c r="AD320" s="353"/>
      <c r="AE320" s="353"/>
      <c r="AF320" s="353"/>
      <c r="AG320" s="353"/>
      <c r="AH320" s="353"/>
      <c r="AI320" s="353"/>
      <c r="AJ320" s="353"/>
      <c r="AK320" s="353"/>
      <c r="AL320" s="353"/>
      <c r="AM320" s="353"/>
      <c r="AN320" s="353"/>
      <c r="AO320" s="353"/>
      <c r="AP320" s="353"/>
      <c r="AQ320" s="353"/>
      <c r="AR320" s="353"/>
      <c r="AS320" s="353"/>
      <c r="AT320" s="353"/>
      <c r="AU320" s="353"/>
      <c r="AV320" s="353"/>
      <c r="AW320" s="353"/>
      <c r="AX320" s="353"/>
      <c r="AY320" s="353"/>
      <c r="AZ320" s="353"/>
      <c r="BA320" s="355"/>
      <c r="BB320" s="356"/>
      <c r="BC320" s="353"/>
      <c r="BD320" s="353"/>
      <c r="BE320" s="353"/>
      <c r="BF320" s="353"/>
      <c r="BG320" s="353"/>
      <c r="BH320" s="353"/>
      <c r="BI320" s="353"/>
      <c r="BJ320" s="353"/>
      <c r="BK320" s="353"/>
      <c r="BL320" s="353"/>
      <c r="BM320" s="353"/>
      <c r="BN320" s="353"/>
      <c r="BO320" s="353"/>
      <c r="BP320" s="353"/>
      <c r="BQ320" s="353"/>
      <c r="BR320" s="353"/>
      <c r="BS320" s="353"/>
      <c r="BT320" s="353"/>
      <c r="BU320" s="353"/>
      <c r="BV320" s="353"/>
      <c r="BW320" s="353"/>
      <c r="BX320" s="357"/>
    </row>
    <row r="321" spans="1:76" s="352" customFormat="1">
      <c r="A321" s="351"/>
      <c r="I321" s="353"/>
      <c r="J321" s="354"/>
      <c r="K321" s="353"/>
      <c r="L321" s="353"/>
      <c r="M321" s="353"/>
      <c r="N321" s="353"/>
      <c r="O321" s="353"/>
      <c r="P321" s="353"/>
      <c r="Q321" s="353"/>
      <c r="R321" s="353"/>
      <c r="S321" s="353"/>
      <c r="T321" s="353"/>
      <c r="U321" s="353"/>
      <c r="AC321" s="353"/>
      <c r="AD321" s="353"/>
      <c r="AE321" s="353"/>
      <c r="AF321" s="353"/>
      <c r="AG321" s="353"/>
      <c r="AH321" s="353"/>
      <c r="AI321" s="353"/>
      <c r="AJ321" s="353"/>
      <c r="AK321" s="353"/>
      <c r="AL321" s="353"/>
      <c r="AM321" s="353"/>
      <c r="AN321" s="353"/>
      <c r="AO321" s="353"/>
      <c r="AP321" s="353"/>
      <c r="AQ321" s="353"/>
      <c r="AR321" s="353"/>
      <c r="AS321" s="353"/>
      <c r="AT321" s="353"/>
      <c r="AU321" s="353"/>
      <c r="AV321" s="353"/>
      <c r="AW321" s="353"/>
      <c r="AX321" s="353"/>
      <c r="AY321" s="353"/>
      <c r="AZ321" s="353"/>
      <c r="BA321" s="355"/>
      <c r="BB321" s="356"/>
      <c r="BC321" s="353"/>
      <c r="BD321" s="353"/>
      <c r="BE321" s="353"/>
      <c r="BF321" s="353"/>
      <c r="BG321" s="353"/>
      <c r="BH321" s="353"/>
      <c r="BI321" s="353"/>
      <c r="BJ321" s="353"/>
      <c r="BK321" s="353"/>
      <c r="BL321" s="353"/>
      <c r="BM321" s="353"/>
      <c r="BN321" s="353"/>
      <c r="BO321" s="353"/>
      <c r="BP321" s="353"/>
      <c r="BQ321" s="353"/>
      <c r="BR321" s="353"/>
      <c r="BS321" s="353"/>
      <c r="BT321" s="353"/>
      <c r="BU321" s="353"/>
      <c r="BV321" s="353"/>
      <c r="BW321" s="353"/>
      <c r="BX321" s="357"/>
    </row>
    <row r="322" spans="1:76" s="352" customFormat="1">
      <c r="A322" s="351"/>
      <c r="I322" s="353"/>
      <c r="J322" s="354"/>
      <c r="K322" s="353"/>
      <c r="L322" s="353"/>
      <c r="M322" s="353"/>
      <c r="N322" s="353"/>
      <c r="O322" s="353"/>
      <c r="P322" s="353"/>
      <c r="Q322" s="353"/>
      <c r="R322" s="353"/>
      <c r="S322" s="353"/>
      <c r="T322" s="353"/>
      <c r="U322" s="353"/>
      <c r="AC322" s="353"/>
      <c r="AD322" s="353"/>
      <c r="AE322" s="353"/>
      <c r="AF322" s="353"/>
      <c r="AG322" s="353"/>
      <c r="AH322" s="353"/>
      <c r="AI322" s="353"/>
      <c r="AJ322" s="353"/>
      <c r="AK322" s="353"/>
      <c r="AL322" s="353"/>
      <c r="AM322" s="353"/>
      <c r="AN322" s="353"/>
      <c r="AO322" s="353"/>
      <c r="AP322" s="353"/>
      <c r="AQ322" s="353"/>
      <c r="AR322" s="353"/>
      <c r="AS322" s="353"/>
      <c r="AT322" s="353"/>
      <c r="AU322" s="353"/>
      <c r="AV322" s="353"/>
      <c r="AW322" s="353"/>
      <c r="AX322" s="353"/>
      <c r="AY322" s="353"/>
      <c r="AZ322" s="353"/>
      <c r="BA322" s="355"/>
      <c r="BB322" s="356"/>
      <c r="BC322" s="353"/>
      <c r="BD322" s="353"/>
      <c r="BE322" s="353"/>
      <c r="BF322" s="353"/>
      <c r="BG322" s="353"/>
      <c r="BH322" s="353"/>
      <c r="BI322" s="353"/>
      <c r="BJ322" s="353"/>
      <c r="BK322" s="353"/>
      <c r="BL322" s="353"/>
      <c r="BM322" s="353"/>
      <c r="BN322" s="353"/>
      <c r="BO322" s="353"/>
      <c r="BP322" s="353"/>
      <c r="BQ322" s="353"/>
      <c r="BR322" s="353"/>
      <c r="BS322" s="353"/>
      <c r="BT322" s="353"/>
      <c r="BU322" s="353"/>
      <c r="BV322" s="353"/>
      <c r="BW322" s="353"/>
      <c r="BX322" s="357"/>
    </row>
    <row r="323" spans="1:76" s="352" customFormat="1">
      <c r="A323" s="351"/>
      <c r="I323" s="353"/>
      <c r="J323" s="354"/>
      <c r="K323" s="353"/>
      <c r="L323" s="353"/>
      <c r="M323" s="353"/>
      <c r="N323" s="353"/>
      <c r="O323" s="353"/>
      <c r="P323" s="353"/>
      <c r="Q323" s="353"/>
      <c r="R323" s="353"/>
      <c r="S323" s="353"/>
      <c r="T323" s="353"/>
      <c r="U323" s="353"/>
      <c r="AC323" s="353"/>
      <c r="AD323" s="353"/>
      <c r="AE323" s="353"/>
      <c r="AF323" s="353"/>
      <c r="AG323" s="353"/>
      <c r="AH323" s="353"/>
      <c r="AI323" s="353"/>
      <c r="AJ323" s="353"/>
      <c r="AK323" s="353"/>
      <c r="AL323" s="353"/>
      <c r="AM323" s="353"/>
      <c r="AN323" s="353"/>
      <c r="AO323" s="353"/>
      <c r="AP323" s="353"/>
      <c r="AQ323" s="353"/>
      <c r="AR323" s="353"/>
      <c r="AS323" s="353"/>
      <c r="AT323" s="353"/>
      <c r="AU323" s="353"/>
      <c r="AV323" s="353"/>
      <c r="AW323" s="353"/>
      <c r="AX323" s="353"/>
      <c r="AY323" s="353"/>
      <c r="AZ323" s="353"/>
      <c r="BA323" s="355"/>
      <c r="BB323" s="356"/>
      <c r="BC323" s="353"/>
      <c r="BD323" s="353"/>
      <c r="BE323" s="353"/>
      <c r="BF323" s="353"/>
      <c r="BG323" s="353"/>
      <c r="BH323" s="353"/>
      <c r="BI323" s="353"/>
      <c r="BJ323" s="353"/>
      <c r="BK323" s="353"/>
      <c r="BL323" s="353"/>
      <c r="BM323" s="353"/>
      <c r="BN323" s="353"/>
      <c r="BO323" s="353"/>
      <c r="BP323" s="353"/>
      <c r="BQ323" s="353"/>
      <c r="BR323" s="353"/>
      <c r="BS323" s="353"/>
      <c r="BT323" s="353"/>
      <c r="BU323" s="353"/>
      <c r="BV323" s="353"/>
      <c r="BW323" s="353"/>
      <c r="BX323" s="357"/>
    </row>
    <row r="324" spans="1:76" s="352" customFormat="1">
      <c r="A324" s="351"/>
      <c r="I324" s="353"/>
      <c r="J324" s="354"/>
      <c r="K324" s="353"/>
      <c r="L324" s="353"/>
      <c r="M324" s="353"/>
      <c r="N324" s="353"/>
      <c r="O324" s="353"/>
      <c r="P324" s="353"/>
      <c r="Q324" s="353"/>
      <c r="R324" s="353"/>
      <c r="S324" s="353"/>
      <c r="T324" s="353"/>
      <c r="U324" s="353"/>
      <c r="AC324" s="353"/>
      <c r="AD324" s="353"/>
      <c r="AE324" s="353"/>
      <c r="AF324" s="353"/>
      <c r="AG324" s="353"/>
      <c r="AH324" s="353"/>
      <c r="AI324" s="353"/>
      <c r="AJ324" s="353"/>
      <c r="AK324" s="353"/>
      <c r="AL324" s="353"/>
      <c r="AM324" s="353"/>
      <c r="AN324" s="353"/>
      <c r="AO324" s="353"/>
      <c r="AP324" s="353"/>
      <c r="AQ324" s="353"/>
      <c r="AR324" s="353"/>
      <c r="AS324" s="353"/>
      <c r="AT324" s="353"/>
      <c r="AU324" s="353"/>
      <c r="AV324" s="353"/>
      <c r="AW324" s="353"/>
      <c r="AX324" s="353"/>
      <c r="AY324" s="353"/>
      <c r="AZ324" s="353"/>
      <c r="BA324" s="355"/>
      <c r="BB324" s="356"/>
      <c r="BC324" s="353"/>
      <c r="BD324" s="353"/>
      <c r="BE324" s="353"/>
      <c r="BF324" s="353"/>
      <c r="BG324" s="353"/>
      <c r="BH324" s="353"/>
      <c r="BI324" s="353"/>
      <c r="BJ324" s="353"/>
      <c r="BK324" s="353"/>
      <c r="BL324" s="353"/>
      <c r="BM324" s="353"/>
      <c r="BN324" s="353"/>
      <c r="BO324" s="353"/>
      <c r="BP324" s="353"/>
      <c r="BQ324" s="353"/>
      <c r="BR324" s="353"/>
      <c r="BS324" s="353"/>
      <c r="BT324" s="353"/>
      <c r="BU324" s="353"/>
      <c r="BV324" s="353"/>
      <c r="BW324" s="353"/>
      <c r="BX324" s="357"/>
    </row>
    <row r="325" spans="1:76" s="352" customFormat="1">
      <c r="A325" s="351"/>
      <c r="I325" s="353"/>
      <c r="J325" s="354"/>
      <c r="K325" s="353"/>
      <c r="L325" s="353"/>
      <c r="M325" s="353"/>
      <c r="N325" s="353"/>
      <c r="O325" s="353"/>
      <c r="P325" s="353"/>
      <c r="Q325" s="353"/>
      <c r="R325" s="353"/>
      <c r="S325" s="353"/>
      <c r="T325" s="353"/>
      <c r="U325" s="353"/>
      <c r="AC325" s="353"/>
      <c r="AD325" s="353"/>
      <c r="AE325" s="353"/>
      <c r="AF325" s="353"/>
      <c r="AG325" s="353"/>
      <c r="AH325" s="353"/>
      <c r="AI325" s="353"/>
      <c r="AJ325" s="353"/>
      <c r="AK325" s="353"/>
      <c r="AL325" s="353"/>
      <c r="AM325" s="353"/>
      <c r="AN325" s="353"/>
      <c r="AO325" s="353"/>
      <c r="AP325" s="353"/>
      <c r="AQ325" s="353"/>
      <c r="AR325" s="353"/>
      <c r="AS325" s="353"/>
      <c r="AT325" s="353"/>
      <c r="AU325" s="353"/>
      <c r="AV325" s="353"/>
      <c r="AW325" s="353"/>
      <c r="AX325" s="353"/>
      <c r="AY325" s="353"/>
      <c r="AZ325" s="353"/>
      <c r="BA325" s="355"/>
      <c r="BB325" s="356"/>
      <c r="BC325" s="353"/>
      <c r="BD325" s="353"/>
      <c r="BE325" s="353"/>
      <c r="BF325" s="353"/>
      <c r="BG325" s="353"/>
      <c r="BH325" s="353"/>
      <c r="BI325" s="353"/>
      <c r="BJ325" s="353"/>
      <c r="BK325" s="353"/>
      <c r="BL325" s="353"/>
      <c r="BM325" s="353"/>
      <c r="BN325" s="353"/>
      <c r="BO325" s="353"/>
      <c r="BP325" s="353"/>
      <c r="BQ325" s="353"/>
      <c r="BR325" s="353"/>
      <c r="BS325" s="353"/>
      <c r="BT325" s="353"/>
      <c r="BU325" s="353"/>
      <c r="BV325" s="353"/>
      <c r="BW325" s="353"/>
      <c r="BX325" s="357"/>
    </row>
    <row r="326" spans="1:76" s="352" customFormat="1">
      <c r="A326" s="351"/>
      <c r="I326" s="353"/>
      <c r="J326" s="354"/>
      <c r="K326" s="353"/>
      <c r="L326" s="353"/>
      <c r="M326" s="353"/>
      <c r="N326" s="353"/>
      <c r="O326" s="353"/>
      <c r="P326" s="353"/>
      <c r="Q326" s="353"/>
      <c r="R326" s="353"/>
      <c r="S326" s="353"/>
      <c r="T326" s="353"/>
      <c r="U326" s="353"/>
      <c r="AC326" s="353"/>
      <c r="AD326" s="353"/>
      <c r="AE326" s="353"/>
      <c r="AF326" s="353"/>
      <c r="AG326" s="353"/>
      <c r="AH326" s="353"/>
      <c r="AI326" s="353"/>
      <c r="AJ326" s="353"/>
      <c r="AK326" s="353"/>
      <c r="AL326" s="353"/>
      <c r="AM326" s="353"/>
      <c r="AN326" s="353"/>
      <c r="AO326" s="353"/>
      <c r="AP326" s="353"/>
      <c r="AQ326" s="353"/>
      <c r="AR326" s="353"/>
      <c r="AS326" s="353"/>
      <c r="AT326" s="353"/>
      <c r="AU326" s="353"/>
      <c r="AV326" s="353"/>
      <c r="AW326" s="353"/>
      <c r="AX326" s="353"/>
      <c r="AY326" s="353"/>
      <c r="AZ326" s="353"/>
      <c r="BA326" s="355"/>
      <c r="BB326" s="356"/>
      <c r="BC326" s="353"/>
      <c r="BD326" s="353"/>
      <c r="BE326" s="353"/>
      <c r="BF326" s="353"/>
      <c r="BG326" s="353"/>
      <c r="BH326" s="353"/>
      <c r="BI326" s="353"/>
      <c r="BJ326" s="353"/>
      <c r="BK326" s="353"/>
      <c r="BL326" s="353"/>
      <c r="BM326" s="353"/>
      <c r="BN326" s="353"/>
      <c r="BO326" s="353"/>
      <c r="BP326" s="353"/>
      <c r="BQ326" s="353"/>
      <c r="BR326" s="353"/>
      <c r="BS326" s="353"/>
      <c r="BT326" s="353"/>
      <c r="BU326" s="353"/>
      <c r="BV326" s="353"/>
      <c r="BW326" s="353"/>
      <c r="BX326" s="357"/>
    </row>
    <row r="327" spans="1:76" s="352" customFormat="1">
      <c r="A327" s="351"/>
      <c r="I327" s="353"/>
      <c r="J327" s="354"/>
      <c r="K327" s="353"/>
      <c r="L327" s="353"/>
      <c r="M327" s="353"/>
      <c r="N327" s="353"/>
      <c r="O327" s="353"/>
      <c r="P327" s="353"/>
      <c r="Q327" s="353"/>
      <c r="R327" s="353"/>
      <c r="S327" s="353"/>
      <c r="T327" s="353"/>
      <c r="U327" s="353"/>
      <c r="AC327" s="353"/>
      <c r="AD327" s="353"/>
      <c r="AE327" s="353"/>
      <c r="AF327" s="353"/>
      <c r="AG327" s="353"/>
      <c r="AH327" s="353"/>
      <c r="AI327" s="353"/>
      <c r="AJ327" s="353"/>
      <c r="AK327" s="353"/>
      <c r="AL327" s="353"/>
      <c r="AM327" s="353"/>
      <c r="AN327" s="353"/>
      <c r="AO327" s="353"/>
      <c r="AP327" s="353"/>
      <c r="AQ327" s="353"/>
      <c r="AR327" s="353"/>
      <c r="AS327" s="353"/>
      <c r="AT327" s="353"/>
      <c r="AU327" s="353"/>
      <c r="AV327" s="353"/>
      <c r="AW327" s="353"/>
      <c r="AX327" s="353"/>
      <c r="AY327" s="353"/>
      <c r="AZ327" s="353"/>
      <c r="BA327" s="355"/>
      <c r="BB327" s="356"/>
      <c r="BC327" s="353"/>
      <c r="BD327" s="353"/>
      <c r="BE327" s="353"/>
      <c r="BF327" s="353"/>
      <c r="BG327" s="353"/>
      <c r="BH327" s="353"/>
      <c r="BI327" s="353"/>
      <c r="BJ327" s="353"/>
      <c r="BK327" s="353"/>
      <c r="BL327" s="353"/>
      <c r="BM327" s="353"/>
      <c r="BN327" s="353"/>
      <c r="BO327" s="353"/>
      <c r="BP327" s="353"/>
      <c r="BQ327" s="353"/>
      <c r="BR327" s="353"/>
      <c r="BS327" s="353"/>
      <c r="BT327" s="353"/>
      <c r="BU327" s="353"/>
      <c r="BV327" s="353"/>
      <c r="BW327" s="353"/>
      <c r="BX327" s="357"/>
    </row>
    <row r="328" spans="1:76" s="352" customFormat="1">
      <c r="A328" s="351"/>
      <c r="I328" s="353"/>
      <c r="J328" s="354"/>
      <c r="K328" s="353"/>
      <c r="L328" s="353"/>
      <c r="M328" s="353"/>
      <c r="N328" s="353"/>
      <c r="O328" s="353"/>
      <c r="P328" s="353"/>
      <c r="Q328" s="353"/>
      <c r="R328" s="353"/>
      <c r="S328" s="353"/>
      <c r="T328" s="353"/>
      <c r="U328" s="353"/>
      <c r="AC328" s="353"/>
      <c r="AD328" s="353"/>
      <c r="AE328" s="353"/>
      <c r="AF328" s="353"/>
      <c r="AG328" s="353"/>
      <c r="AH328" s="353"/>
      <c r="AI328" s="353"/>
      <c r="AJ328" s="353"/>
      <c r="AK328" s="353"/>
      <c r="AL328" s="353"/>
      <c r="AM328" s="353"/>
      <c r="AN328" s="353"/>
      <c r="AO328" s="353"/>
      <c r="AP328" s="353"/>
      <c r="AQ328" s="353"/>
      <c r="AR328" s="353"/>
      <c r="AS328" s="353"/>
      <c r="AT328" s="353"/>
      <c r="AU328" s="353"/>
      <c r="AV328" s="353"/>
      <c r="AW328" s="353"/>
      <c r="AX328" s="353"/>
      <c r="AY328" s="353"/>
      <c r="AZ328" s="353"/>
      <c r="BA328" s="355"/>
      <c r="BB328" s="356"/>
      <c r="BC328" s="353"/>
      <c r="BD328" s="353"/>
      <c r="BE328" s="353"/>
      <c r="BF328" s="353"/>
      <c r="BG328" s="353"/>
      <c r="BH328" s="353"/>
      <c r="BI328" s="353"/>
      <c r="BJ328" s="353"/>
      <c r="BK328" s="353"/>
      <c r="BL328" s="353"/>
      <c r="BM328" s="353"/>
      <c r="BN328" s="353"/>
      <c r="BO328" s="353"/>
      <c r="BP328" s="353"/>
      <c r="BQ328" s="353"/>
      <c r="BR328" s="353"/>
      <c r="BS328" s="353"/>
      <c r="BT328" s="353"/>
      <c r="BU328" s="353"/>
      <c r="BV328" s="353"/>
      <c r="BW328" s="353"/>
      <c r="BX328" s="357"/>
    </row>
    <row r="329" spans="1:76" s="352" customFormat="1">
      <c r="A329" s="351"/>
      <c r="I329" s="353"/>
      <c r="J329" s="354"/>
      <c r="K329" s="353"/>
      <c r="L329" s="353"/>
      <c r="M329" s="353"/>
      <c r="N329" s="353"/>
      <c r="O329" s="353"/>
      <c r="P329" s="353"/>
      <c r="Q329" s="353"/>
      <c r="R329" s="353"/>
      <c r="S329" s="353"/>
      <c r="T329" s="353"/>
      <c r="U329" s="353"/>
      <c r="AC329" s="353"/>
      <c r="AD329" s="353"/>
      <c r="AE329" s="353"/>
      <c r="AF329" s="353"/>
      <c r="AG329" s="353"/>
      <c r="AH329" s="353"/>
      <c r="AI329" s="353"/>
      <c r="AJ329" s="353"/>
      <c r="AK329" s="353"/>
      <c r="AL329" s="353"/>
      <c r="AM329" s="353"/>
      <c r="AN329" s="353"/>
      <c r="AO329" s="353"/>
      <c r="AP329" s="353"/>
      <c r="AQ329" s="353"/>
      <c r="AR329" s="353"/>
      <c r="AS329" s="353"/>
      <c r="AT329" s="353"/>
      <c r="AU329" s="353"/>
      <c r="AV329" s="353"/>
      <c r="AW329" s="353"/>
      <c r="AX329" s="353"/>
      <c r="AY329" s="353"/>
      <c r="AZ329" s="353"/>
      <c r="BA329" s="355"/>
      <c r="BB329" s="356"/>
      <c r="BC329" s="353"/>
      <c r="BD329" s="353"/>
      <c r="BE329" s="353"/>
      <c r="BF329" s="353"/>
      <c r="BG329" s="353"/>
      <c r="BH329" s="353"/>
      <c r="BI329" s="353"/>
      <c r="BJ329" s="353"/>
      <c r="BK329" s="353"/>
      <c r="BL329" s="353"/>
      <c r="BM329" s="353"/>
      <c r="BN329" s="353"/>
      <c r="BO329" s="353"/>
      <c r="BP329" s="353"/>
      <c r="BQ329" s="353"/>
      <c r="BR329" s="353"/>
      <c r="BS329" s="353"/>
      <c r="BT329" s="353"/>
      <c r="BU329" s="353"/>
      <c r="BV329" s="353"/>
      <c r="BW329" s="353"/>
      <c r="BX329" s="357"/>
    </row>
    <row r="330" spans="1:76" s="352" customFormat="1">
      <c r="A330" s="351"/>
      <c r="I330" s="353"/>
      <c r="J330" s="354"/>
      <c r="K330" s="353"/>
      <c r="L330" s="353"/>
      <c r="M330" s="353"/>
      <c r="N330" s="353"/>
      <c r="O330" s="353"/>
      <c r="P330" s="353"/>
      <c r="Q330" s="353"/>
      <c r="R330" s="353"/>
      <c r="S330" s="353"/>
      <c r="T330" s="353"/>
      <c r="U330" s="353"/>
      <c r="AC330" s="353"/>
      <c r="AD330" s="353"/>
      <c r="AE330" s="353"/>
      <c r="AF330" s="353"/>
      <c r="AG330" s="353"/>
      <c r="AH330" s="353"/>
      <c r="AI330" s="353"/>
      <c r="AJ330" s="353"/>
      <c r="AK330" s="353"/>
      <c r="AL330" s="353"/>
      <c r="AM330" s="353"/>
      <c r="AN330" s="353"/>
      <c r="AO330" s="353"/>
      <c r="AP330" s="353"/>
      <c r="AQ330" s="353"/>
      <c r="AR330" s="353"/>
      <c r="AS330" s="353"/>
      <c r="AT330" s="353"/>
      <c r="AU330" s="353"/>
      <c r="AV330" s="353"/>
      <c r="AW330" s="353"/>
      <c r="AX330" s="353"/>
      <c r="AY330" s="353"/>
      <c r="AZ330" s="353"/>
      <c r="BA330" s="355"/>
      <c r="BB330" s="356"/>
      <c r="BC330" s="353"/>
      <c r="BD330" s="353"/>
      <c r="BE330" s="353"/>
      <c r="BF330" s="353"/>
      <c r="BG330" s="353"/>
      <c r="BH330" s="353"/>
      <c r="BI330" s="353"/>
      <c r="BJ330" s="353"/>
      <c r="BK330" s="353"/>
      <c r="BL330" s="353"/>
      <c r="BM330" s="353"/>
      <c r="BN330" s="353"/>
      <c r="BO330" s="353"/>
      <c r="BP330" s="353"/>
      <c r="BQ330" s="353"/>
      <c r="BR330" s="353"/>
      <c r="BS330" s="353"/>
      <c r="BT330" s="353"/>
      <c r="BU330" s="353"/>
      <c r="BV330" s="353"/>
      <c r="BW330" s="353"/>
      <c r="BX330" s="357"/>
    </row>
    <row r="331" spans="1:76" s="352" customFormat="1">
      <c r="A331" s="351"/>
      <c r="I331" s="353"/>
      <c r="J331" s="354"/>
      <c r="K331" s="353"/>
      <c r="L331" s="353"/>
      <c r="M331" s="353"/>
      <c r="N331" s="353"/>
      <c r="O331" s="353"/>
      <c r="P331" s="353"/>
      <c r="Q331" s="353"/>
      <c r="R331" s="353"/>
      <c r="S331" s="353"/>
      <c r="T331" s="353"/>
      <c r="U331" s="353"/>
      <c r="AC331" s="353"/>
      <c r="AD331" s="353"/>
      <c r="AE331" s="353"/>
      <c r="AF331" s="353"/>
      <c r="AG331" s="353"/>
      <c r="AH331" s="353"/>
      <c r="AI331" s="353"/>
      <c r="AJ331" s="353"/>
      <c r="AK331" s="353"/>
      <c r="AL331" s="353"/>
      <c r="AM331" s="353"/>
      <c r="AN331" s="353"/>
      <c r="AO331" s="353"/>
      <c r="AP331" s="353"/>
      <c r="AQ331" s="353"/>
      <c r="AR331" s="353"/>
      <c r="AS331" s="353"/>
      <c r="AT331" s="353"/>
      <c r="AU331" s="353"/>
      <c r="AV331" s="353"/>
      <c r="AW331" s="353"/>
      <c r="AX331" s="353"/>
      <c r="AY331" s="353"/>
      <c r="AZ331" s="353"/>
      <c r="BA331" s="355"/>
      <c r="BB331" s="356"/>
      <c r="BC331" s="353"/>
      <c r="BD331" s="353"/>
      <c r="BE331" s="353"/>
      <c r="BF331" s="353"/>
      <c r="BG331" s="353"/>
      <c r="BH331" s="353"/>
      <c r="BI331" s="353"/>
      <c r="BJ331" s="353"/>
      <c r="BK331" s="353"/>
      <c r="BL331" s="353"/>
      <c r="BM331" s="353"/>
      <c r="BN331" s="353"/>
      <c r="BO331" s="353"/>
      <c r="BP331" s="353"/>
      <c r="BQ331" s="353"/>
      <c r="BR331" s="353"/>
      <c r="BS331" s="353"/>
      <c r="BT331" s="353"/>
      <c r="BU331" s="353"/>
      <c r="BV331" s="353"/>
      <c r="BW331" s="353"/>
      <c r="BX331" s="357"/>
    </row>
    <row r="332" spans="1:76" s="352" customFormat="1">
      <c r="A332" s="351"/>
      <c r="I332" s="353"/>
      <c r="J332" s="354"/>
      <c r="K332" s="353"/>
      <c r="L332" s="353"/>
      <c r="M332" s="353"/>
      <c r="N332" s="353"/>
      <c r="O332" s="353"/>
      <c r="P332" s="353"/>
      <c r="Q332" s="353"/>
      <c r="R332" s="353"/>
      <c r="S332" s="353"/>
      <c r="T332" s="353"/>
      <c r="U332" s="353"/>
      <c r="AC332" s="353"/>
      <c r="AD332" s="353"/>
      <c r="AE332" s="353"/>
      <c r="AF332" s="353"/>
      <c r="AG332" s="353"/>
      <c r="AH332" s="353"/>
      <c r="AI332" s="353"/>
      <c r="AJ332" s="353"/>
      <c r="AK332" s="353"/>
      <c r="AL332" s="353"/>
      <c r="AM332" s="353"/>
      <c r="AN332" s="353"/>
      <c r="AO332" s="353"/>
      <c r="AP332" s="353"/>
      <c r="AQ332" s="353"/>
      <c r="AR332" s="353"/>
      <c r="AS332" s="353"/>
      <c r="AT332" s="353"/>
      <c r="AU332" s="353"/>
      <c r="AV332" s="353"/>
      <c r="AW332" s="353"/>
      <c r="AX332" s="353"/>
      <c r="AY332" s="353"/>
      <c r="AZ332" s="353"/>
      <c r="BA332" s="355"/>
      <c r="BB332" s="356"/>
      <c r="BC332" s="353"/>
      <c r="BD332" s="353"/>
      <c r="BE332" s="353"/>
      <c r="BF332" s="353"/>
      <c r="BG332" s="353"/>
      <c r="BH332" s="353"/>
      <c r="BI332" s="353"/>
      <c r="BJ332" s="353"/>
      <c r="BK332" s="353"/>
      <c r="BL332" s="353"/>
      <c r="BM332" s="353"/>
      <c r="BN332" s="353"/>
      <c r="BO332" s="353"/>
      <c r="BP332" s="353"/>
      <c r="BQ332" s="353"/>
      <c r="BR332" s="353"/>
      <c r="BS332" s="353"/>
      <c r="BT332" s="353"/>
      <c r="BU332" s="353"/>
      <c r="BV332" s="353"/>
      <c r="BW332" s="353"/>
      <c r="BX332" s="357"/>
    </row>
    <row r="333" spans="1:76" s="352" customFormat="1">
      <c r="A333" s="351"/>
      <c r="I333" s="353"/>
      <c r="J333" s="354"/>
      <c r="K333" s="353"/>
      <c r="L333" s="353"/>
      <c r="M333" s="353"/>
      <c r="N333" s="353"/>
      <c r="O333" s="353"/>
      <c r="P333" s="353"/>
      <c r="Q333" s="353"/>
      <c r="R333" s="353"/>
      <c r="S333" s="353"/>
      <c r="T333" s="353"/>
      <c r="U333" s="353"/>
      <c r="AC333" s="353"/>
      <c r="AD333" s="353"/>
      <c r="AE333" s="353"/>
      <c r="AF333" s="353"/>
      <c r="AG333" s="353"/>
      <c r="AH333" s="353"/>
      <c r="AI333" s="353"/>
      <c r="AJ333" s="353"/>
      <c r="AK333" s="353"/>
      <c r="AL333" s="353"/>
      <c r="AM333" s="353"/>
      <c r="AN333" s="353"/>
      <c r="AO333" s="353"/>
      <c r="AP333" s="353"/>
      <c r="AQ333" s="353"/>
      <c r="AR333" s="353"/>
      <c r="AS333" s="353"/>
      <c r="AT333" s="353"/>
      <c r="AU333" s="353"/>
      <c r="AV333" s="353"/>
      <c r="AW333" s="353"/>
      <c r="AX333" s="353"/>
      <c r="AY333" s="353"/>
      <c r="AZ333" s="353"/>
      <c r="BA333" s="355"/>
      <c r="BB333" s="356"/>
      <c r="BC333" s="353"/>
      <c r="BD333" s="353"/>
      <c r="BE333" s="353"/>
      <c r="BF333" s="353"/>
      <c r="BG333" s="353"/>
      <c r="BH333" s="353"/>
      <c r="BI333" s="353"/>
      <c r="BJ333" s="353"/>
      <c r="BK333" s="353"/>
      <c r="BL333" s="353"/>
      <c r="BM333" s="353"/>
      <c r="BN333" s="353"/>
      <c r="BO333" s="353"/>
      <c r="BP333" s="353"/>
      <c r="BQ333" s="353"/>
      <c r="BR333" s="353"/>
      <c r="BS333" s="353"/>
      <c r="BT333" s="353"/>
      <c r="BU333" s="353"/>
      <c r="BV333" s="353"/>
      <c r="BW333" s="353"/>
      <c r="BX333" s="357"/>
    </row>
    <row r="334" spans="1:76" s="352" customFormat="1">
      <c r="A334" s="351"/>
      <c r="I334" s="353"/>
      <c r="J334" s="354"/>
      <c r="K334" s="353"/>
      <c r="L334" s="353"/>
      <c r="M334" s="353"/>
      <c r="N334" s="353"/>
      <c r="O334" s="353"/>
      <c r="P334" s="353"/>
      <c r="Q334" s="353"/>
      <c r="R334" s="353"/>
      <c r="S334" s="353"/>
      <c r="T334" s="353"/>
      <c r="U334" s="353"/>
      <c r="AC334" s="353"/>
      <c r="AD334" s="353"/>
      <c r="AE334" s="353"/>
      <c r="AF334" s="353"/>
      <c r="AG334" s="353"/>
      <c r="AH334" s="353"/>
      <c r="AI334" s="353"/>
      <c r="AJ334" s="353"/>
      <c r="AK334" s="353"/>
      <c r="AL334" s="353"/>
      <c r="AM334" s="353"/>
      <c r="AN334" s="353"/>
      <c r="AO334" s="353"/>
      <c r="AP334" s="353"/>
      <c r="AQ334" s="353"/>
      <c r="AR334" s="353"/>
      <c r="AS334" s="353"/>
      <c r="AT334" s="353"/>
      <c r="AU334" s="353"/>
      <c r="AV334" s="353"/>
      <c r="AW334" s="353"/>
      <c r="AX334" s="353"/>
      <c r="AY334" s="353"/>
      <c r="AZ334" s="353"/>
      <c r="BA334" s="355"/>
      <c r="BB334" s="356"/>
      <c r="BC334" s="353"/>
      <c r="BD334" s="353"/>
      <c r="BE334" s="353"/>
      <c r="BF334" s="353"/>
      <c r="BG334" s="353"/>
      <c r="BH334" s="353"/>
      <c r="BI334" s="353"/>
      <c r="BJ334" s="353"/>
      <c r="BK334" s="353"/>
      <c r="BL334" s="353"/>
      <c r="BM334" s="353"/>
      <c r="BN334" s="353"/>
      <c r="BO334" s="353"/>
      <c r="BP334" s="353"/>
      <c r="BQ334" s="353"/>
      <c r="BR334" s="353"/>
      <c r="BS334" s="353"/>
      <c r="BT334" s="353"/>
      <c r="BU334" s="353"/>
      <c r="BV334" s="353"/>
      <c r="BW334" s="353"/>
      <c r="BX334" s="357"/>
    </row>
    <row r="335" spans="1:76" s="352" customFormat="1">
      <c r="A335" s="351"/>
      <c r="I335" s="353"/>
      <c r="J335" s="354"/>
      <c r="K335" s="353"/>
      <c r="L335" s="353"/>
      <c r="M335" s="353"/>
      <c r="N335" s="353"/>
      <c r="O335" s="353"/>
      <c r="P335" s="353"/>
      <c r="Q335" s="353"/>
      <c r="R335" s="353"/>
      <c r="S335" s="353"/>
      <c r="T335" s="353"/>
      <c r="U335" s="353"/>
      <c r="AC335" s="353"/>
      <c r="AD335" s="353"/>
      <c r="AE335" s="353"/>
      <c r="AF335" s="353"/>
      <c r="AG335" s="353"/>
      <c r="AH335" s="353"/>
      <c r="AI335" s="353"/>
      <c r="AJ335" s="353"/>
      <c r="AK335" s="353"/>
      <c r="AL335" s="353"/>
      <c r="AM335" s="353"/>
      <c r="AN335" s="353"/>
      <c r="AO335" s="353"/>
      <c r="AP335" s="353"/>
      <c r="AQ335" s="353"/>
      <c r="AR335" s="353"/>
      <c r="AS335" s="353"/>
      <c r="AT335" s="353"/>
      <c r="AU335" s="353"/>
      <c r="AV335" s="353"/>
      <c r="AW335" s="353"/>
      <c r="AX335" s="353"/>
      <c r="AY335" s="353"/>
      <c r="AZ335" s="353"/>
      <c r="BA335" s="355"/>
      <c r="BB335" s="356"/>
      <c r="BC335" s="353"/>
      <c r="BD335" s="353"/>
      <c r="BE335" s="353"/>
      <c r="BF335" s="353"/>
      <c r="BG335" s="353"/>
      <c r="BH335" s="353"/>
      <c r="BI335" s="353"/>
      <c r="BJ335" s="353"/>
      <c r="BK335" s="353"/>
      <c r="BL335" s="353"/>
      <c r="BM335" s="353"/>
      <c r="BN335" s="353"/>
      <c r="BO335" s="353"/>
      <c r="BP335" s="353"/>
      <c r="BQ335" s="353"/>
      <c r="BR335" s="353"/>
      <c r="BS335" s="353"/>
      <c r="BT335" s="353"/>
      <c r="BU335" s="353"/>
      <c r="BV335" s="353"/>
      <c r="BW335" s="353"/>
      <c r="BX335" s="357"/>
    </row>
    <row r="336" spans="1:76" s="352" customFormat="1">
      <c r="A336" s="351"/>
      <c r="I336" s="353"/>
      <c r="J336" s="354"/>
      <c r="K336" s="353"/>
      <c r="L336" s="353"/>
      <c r="M336" s="353"/>
      <c r="N336" s="353"/>
      <c r="O336" s="353"/>
      <c r="P336" s="353"/>
      <c r="Q336" s="353"/>
      <c r="R336" s="353"/>
      <c r="S336" s="353"/>
      <c r="T336" s="353"/>
      <c r="U336" s="353"/>
      <c r="AC336" s="353"/>
      <c r="AD336" s="353"/>
      <c r="AE336" s="353"/>
      <c r="AF336" s="353"/>
      <c r="AG336" s="353"/>
      <c r="AH336" s="353"/>
      <c r="AI336" s="353"/>
      <c r="AJ336" s="353"/>
      <c r="AK336" s="353"/>
      <c r="AL336" s="353"/>
      <c r="AM336" s="353"/>
      <c r="AN336" s="353"/>
      <c r="AO336" s="353"/>
      <c r="AP336" s="353"/>
      <c r="AQ336" s="353"/>
      <c r="AR336" s="353"/>
      <c r="AS336" s="353"/>
      <c r="AT336" s="353"/>
      <c r="AU336" s="353"/>
      <c r="AV336" s="353"/>
      <c r="AW336" s="353"/>
      <c r="AX336" s="353"/>
      <c r="AY336" s="353"/>
      <c r="AZ336" s="353"/>
      <c r="BA336" s="355"/>
      <c r="BB336" s="356"/>
      <c r="BC336" s="353"/>
      <c r="BD336" s="353"/>
      <c r="BE336" s="353"/>
      <c r="BF336" s="353"/>
      <c r="BG336" s="353"/>
      <c r="BH336" s="353"/>
      <c r="BI336" s="353"/>
      <c r="BJ336" s="353"/>
      <c r="BK336" s="353"/>
      <c r="BL336" s="353"/>
      <c r="BM336" s="353"/>
      <c r="BN336" s="353"/>
      <c r="BO336" s="353"/>
      <c r="BP336" s="353"/>
      <c r="BQ336" s="353"/>
      <c r="BR336" s="353"/>
      <c r="BS336" s="353"/>
      <c r="BT336" s="353"/>
      <c r="BU336" s="353"/>
      <c r="BV336" s="353"/>
      <c r="BW336" s="353"/>
      <c r="BX336" s="357"/>
    </row>
    <row r="337" spans="1:76" s="352" customFormat="1">
      <c r="A337" s="351"/>
      <c r="I337" s="353"/>
      <c r="J337" s="354"/>
      <c r="K337" s="353"/>
      <c r="L337" s="353"/>
      <c r="M337" s="353"/>
      <c r="N337" s="353"/>
      <c r="O337" s="353"/>
      <c r="P337" s="353"/>
      <c r="Q337" s="353"/>
      <c r="R337" s="353"/>
      <c r="S337" s="353"/>
      <c r="T337" s="353"/>
      <c r="U337" s="353"/>
      <c r="AC337" s="353"/>
      <c r="AD337" s="353"/>
      <c r="AE337" s="353"/>
      <c r="AF337" s="353"/>
      <c r="AG337" s="353"/>
      <c r="AH337" s="353"/>
      <c r="AI337" s="353"/>
      <c r="AJ337" s="353"/>
      <c r="AK337" s="353"/>
      <c r="AL337" s="353"/>
      <c r="AM337" s="353"/>
      <c r="AN337" s="353"/>
      <c r="AO337" s="353"/>
      <c r="AP337" s="353"/>
      <c r="AQ337" s="353"/>
      <c r="AR337" s="353"/>
      <c r="AS337" s="353"/>
      <c r="AT337" s="353"/>
      <c r="AU337" s="353"/>
      <c r="AV337" s="353"/>
      <c r="AW337" s="353"/>
      <c r="AX337" s="353"/>
      <c r="AY337" s="353"/>
      <c r="AZ337" s="353"/>
      <c r="BA337" s="355"/>
      <c r="BB337" s="356"/>
      <c r="BC337" s="353"/>
      <c r="BD337" s="353"/>
      <c r="BE337" s="353"/>
      <c r="BF337" s="353"/>
      <c r="BG337" s="353"/>
      <c r="BH337" s="353"/>
      <c r="BI337" s="353"/>
      <c r="BJ337" s="353"/>
      <c r="BK337" s="353"/>
      <c r="BL337" s="353"/>
      <c r="BM337" s="353"/>
      <c r="BN337" s="353"/>
      <c r="BO337" s="353"/>
      <c r="BP337" s="353"/>
      <c r="BQ337" s="353"/>
      <c r="BR337" s="353"/>
      <c r="BS337" s="353"/>
      <c r="BT337" s="353"/>
      <c r="BU337" s="353"/>
      <c r="BV337" s="353"/>
      <c r="BW337" s="353"/>
      <c r="BX337" s="357"/>
    </row>
    <row r="338" spans="1:76" s="352" customFormat="1">
      <c r="A338" s="351"/>
      <c r="I338" s="353"/>
      <c r="J338" s="354"/>
      <c r="K338" s="353"/>
      <c r="L338" s="353"/>
      <c r="M338" s="353"/>
      <c r="N338" s="353"/>
      <c r="O338" s="353"/>
      <c r="P338" s="353"/>
      <c r="Q338" s="353"/>
      <c r="R338" s="353"/>
      <c r="S338" s="353"/>
      <c r="T338" s="353"/>
      <c r="U338" s="353"/>
      <c r="AC338" s="353"/>
      <c r="AD338" s="353"/>
      <c r="AE338" s="353"/>
      <c r="AF338" s="353"/>
      <c r="AG338" s="353"/>
      <c r="AH338" s="353"/>
      <c r="AI338" s="353"/>
      <c r="AJ338" s="353"/>
      <c r="AK338" s="353"/>
      <c r="AL338" s="353"/>
      <c r="AM338" s="353"/>
      <c r="AN338" s="353"/>
      <c r="AO338" s="353"/>
      <c r="AP338" s="353"/>
      <c r="AQ338" s="353"/>
      <c r="AR338" s="353"/>
      <c r="AS338" s="353"/>
      <c r="AT338" s="353"/>
      <c r="AU338" s="353"/>
      <c r="AV338" s="353"/>
      <c r="AW338" s="353"/>
      <c r="AX338" s="353"/>
      <c r="AY338" s="353"/>
      <c r="AZ338" s="353"/>
      <c r="BA338" s="355"/>
      <c r="BB338" s="356"/>
      <c r="BC338" s="353"/>
      <c r="BD338" s="353"/>
      <c r="BE338" s="353"/>
      <c r="BF338" s="353"/>
      <c r="BG338" s="353"/>
      <c r="BH338" s="353"/>
      <c r="BI338" s="353"/>
      <c r="BJ338" s="353"/>
      <c r="BK338" s="353"/>
      <c r="BL338" s="353"/>
      <c r="BM338" s="353"/>
      <c r="BN338" s="353"/>
      <c r="BO338" s="353"/>
      <c r="BP338" s="353"/>
      <c r="BQ338" s="353"/>
      <c r="BR338" s="353"/>
      <c r="BS338" s="353"/>
      <c r="BT338" s="353"/>
      <c r="BU338" s="353"/>
      <c r="BV338" s="353"/>
      <c r="BW338" s="353"/>
      <c r="BX338" s="357"/>
    </row>
    <row r="339" spans="1:76" s="352" customFormat="1">
      <c r="A339" s="351"/>
      <c r="I339" s="353"/>
      <c r="J339" s="354"/>
      <c r="K339" s="353"/>
      <c r="L339" s="353"/>
      <c r="M339" s="353"/>
      <c r="N339" s="353"/>
      <c r="O339" s="353"/>
      <c r="P339" s="353"/>
      <c r="Q339" s="353"/>
      <c r="R339" s="353"/>
      <c r="S339" s="353"/>
      <c r="T339" s="353"/>
      <c r="U339" s="353"/>
      <c r="AC339" s="353"/>
      <c r="AD339" s="353"/>
      <c r="AE339" s="353"/>
      <c r="AF339" s="353"/>
      <c r="AG339" s="353"/>
      <c r="AH339" s="353"/>
      <c r="AI339" s="353"/>
      <c r="AJ339" s="353"/>
      <c r="AK339" s="353"/>
      <c r="AL339" s="353"/>
      <c r="AM339" s="353"/>
      <c r="AN339" s="353"/>
      <c r="AO339" s="353"/>
      <c r="AP339" s="353"/>
      <c r="AQ339" s="353"/>
      <c r="AR339" s="353"/>
      <c r="AS339" s="353"/>
      <c r="AT339" s="353"/>
      <c r="AU339" s="353"/>
      <c r="AV339" s="353"/>
      <c r="AW339" s="353"/>
      <c r="AX339" s="353"/>
      <c r="AY339" s="353"/>
      <c r="AZ339" s="353"/>
      <c r="BA339" s="355"/>
      <c r="BB339" s="356"/>
      <c r="BC339" s="353"/>
      <c r="BD339" s="353"/>
      <c r="BE339" s="353"/>
      <c r="BF339" s="353"/>
      <c r="BG339" s="353"/>
      <c r="BH339" s="353"/>
      <c r="BI339" s="353"/>
      <c r="BJ339" s="353"/>
      <c r="BK339" s="353"/>
      <c r="BL339" s="353"/>
      <c r="BM339" s="353"/>
      <c r="BN339" s="353"/>
      <c r="BO339" s="353"/>
      <c r="BP339" s="353"/>
      <c r="BQ339" s="353"/>
      <c r="BR339" s="353"/>
      <c r="BS339" s="353"/>
      <c r="BT339" s="353"/>
      <c r="BU339" s="353"/>
      <c r="BV339" s="353"/>
      <c r="BW339" s="353"/>
      <c r="BX339" s="357"/>
    </row>
    <row r="340" spans="1:76" s="352" customFormat="1">
      <c r="A340" s="351"/>
      <c r="I340" s="353"/>
      <c r="J340" s="354"/>
      <c r="K340" s="353"/>
      <c r="L340" s="353"/>
      <c r="M340" s="353"/>
      <c r="N340" s="353"/>
      <c r="O340" s="353"/>
      <c r="P340" s="353"/>
      <c r="Q340" s="353"/>
      <c r="R340" s="353"/>
      <c r="S340" s="353"/>
      <c r="T340" s="353"/>
      <c r="U340" s="353"/>
      <c r="AC340" s="353"/>
      <c r="AD340" s="353"/>
      <c r="AE340" s="353"/>
      <c r="AF340" s="353"/>
      <c r="AG340" s="353"/>
      <c r="AH340" s="353"/>
      <c r="AI340" s="353"/>
      <c r="AJ340" s="353"/>
      <c r="AK340" s="353"/>
      <c r="AL340" s="353"/>
      <c r="AM340" s="353"/>
      <c r="AN340" s="353"/>
      <c r="AO340" s="353"/>
      <c r="AP340" s="353"/>
      <c r="AQ340" s="353"/>
      <c r="AR340" s="353"/>
      <c r="AS340" s="353"/>
      <c r="AT340" s="353"/>
      <c r="AU340" s="353"/>
      <c r="AV340" s="353"/>
      <c r="AW340" s="353"/>
      <c r="AX340" s="353"/>
      <c r="AY340" s="353"/>
      <c r="AZ340" s="353"/>
      <c r="BA340" s="355"/>
      <c r="BB340" s="356"/>
      <c r="BC340" s="353"/>
      <c r="BD340" s="353"/>
      <c r="BE340" s="353"/>
      <c r="BF340" s="353"/>
      <c r="BG340" s="353"/>
      <c r="BH340" s="353"/>
      <c r="BI340" s="353"/>
      <c r="BJ340" s="353"/>
      <c r="BK340" s="353"/>
      <c r="BL340" s="353"/>
      <c r="BM340" s="353"/>
      <c r="BN340" s="353"/>
      <c r="BO340" s="353"/>
      <c r="BP340" s="353"/>
      <c r="BQ340" s="353"/>
      <c r="BR340" s="353"/>
      <c r="BS340" s="353"/>
      <c r="BT340" s="353"/>
      <c r="BU340" s="353"/>
      <c r="BV340" s="353"/>
      <c r="BW340" s="353"/>
      <c r="BX340" s="357"/>
    </row>
    <row r="341" spans="1:76" s="352" customFormat="1">
      <c r="A341" s="351"/>
      <c r="I341" s="353"/>
      <c r="J341" s="354"/>
      <c r="K341" s="353"/>
      <c r="L341" s="353"/>
      <c r="M341" s="353"/>
      <c r="N341" s="353"/>
      <c r="O341" s="353"/>
      <c r="P341" s="353"/>
      <c r="Q341" s="353"/>
      <c r="R341" s="353"/>
      <c r="S341" s="353"/>
      <c r="T341" s="353"/>
      <c r="U341" s="353"/>
      <c r="AC341" s="353"/>
      <c r="AD341" s="353"/>
      <c r="AE341" s="353"/>
      <c r="AF341" s="353"/>
      <c r="AG341" s="353"/>
      <c r="AH341" s="353"/>
      <c r="AI341" s="353"/>
      <c r="AJ341" s="353"/>
      <c r="AK341" s="353"/>
      <c r="AL341" s="353"/>
      <c r="AM341" s="353"/>
      <c r="AN341" s="353"/>
      <c r="AO341" s="353"/>
      <c r="AP341" s="353"/>
      <c r="AQ341" s="353"/>
      <c r="AR341" s="353"/>
      <c r="AS341" s="353"/>
      <c r="AT341" s="353"/>
      <c r="AU341" s="353"/>
      <c r="AV341" s="353"/>
      <c r="AW341" s="353"/>
      <c r="AX341" s="353"/>
      <c r="AY341" s="353"/>
      <c r="AZ341" s="353"/>
      <c r="BA341" s="355"/>
      <c r="BB341" s="356"/>
      <c r="BC341" s="353"/>
      <c r="BD341" s="353"/>
      <c r="BE341" s="353"/>
      <c r="BF341" s="353"/>
      <c r="BG341" s="353"/>
      <c r="BH341" s="353"/>
      <c r="BI341" s="353"/>
      <c r="BJ341" s="353"/>
      <c r="BK341" s="353"/>
      <c r="BL341" s="353"/>
      <c r="BM341" s="353"/>
      <c r="BN341" s="353"/>
      <c r="BO341" s="353"/>
      <c r="BP341" s="353"/>
      <c r="BQ341" s="353"/>
      <c r="BR341" s="353"/>
      <c r="BS341" s="353"/>
      <c r="BT341" s="353"/>
      <c r="BU341" s="353"/>
      <c r="BV341" s="353"/>
      <c r="BW341" s="353"/>
      <c r="BX341" s="357"/>
    </row>
    <row r="342" spans="1:76" s="352" customFormat="1">
      <c r="A342" s="351"/>
      <c r="I342" s="353"/>
      <c r="J342" s="354"/>
      <c r="K342" s="353"/>
      <c r="L342" s="353"/>
      <c r="M342" s="353"/>
      <c r="N342" s="353"/>
      <c r="O342" s="353"/>
      <c r="P342" s="353"/>
      <c r="Q342" s="353"/>
      <c r="R342" s="353"/>
      <c r="S342" s="353"/>
      <c r="T342" s="353"/>
      <c r="U342" s="353"/>
      <c r="AC342" s="353"/>
      <c r="AD342" s="353"/>
      <c r="AE342" s="353"/>
      <c r="AF342" s="353"/>
      <c r="AG342" s="353"/>
      <c r="AH342" s="353"/>
      <c r="AI342" s="353"/>
      <c r="AJ342" s="353"/>
      <c r="AK342" s="353"/>
      <c r="AL342" s="353"/>
      <c r="AM342" s="353"/>
      <c r="AN342" s="353"/>
      <c r="AO342" s="353"/>
      <c r="AP342" s="353"/>
      <c r="AQ342" s="353"/>
      <c r="AR342" s="353"/>
      <c r="AS342" s="353"/>
      <c r="AT342" s="353"/>
      <c r="AU342" s="353"/>
      <c r="AV342" s="353"/>
      <c r="AW342" s="353"/>
      <c r="AX342" s="353"/>
      <c r="AY342" s="353"/>
      <c r="AZ342" s="353"/>
      <c r="BA342" s="355"/>
      <c r="BB342" s="356"/>
      <c r="BC342" s="353"/>
      <c r="BD342" s="353"/>
      <c r="BE342" s="353"/>
      <c r="BF342" s="353"/>
      <c r="BG342" s="353"/>
      <c r="BH342" s="353"/>
      <c r="BI342" s="353"/>
      <c r="BJ342" s="353"/>
      <c r="BK342" s="353"/>
      <c r="BL342" s="353"/>
      <c r="BM342" s="353"/>
      <c r="BN342" s="353"/>
      <c r="BO342" s="353"/>
      <c r="BP342" s="353"/>
      <c r="BQ342" s="353"/>
      <c r="BR342" s="353"/>
      <c r="BS342" s="353"/>
      <c r="BT342" s="353"/>
      <c r="BU342" s="353"/>
      <c r="BV342" s="353"/>
      <c r="BW342" s="353"/>
      <c r="BX342" s="357"/>
    </row>
    <row r="343" spans="1:76" s="352" customFormat="1">
      <c r="A343" s="351"/>
      <c r="I343" s="353"/>
      <c r="J343" s="354"/>
      <c r="K343" s="353"/>
      <c r="L343" s="353"/>
      <c r="M343" s="353"/>
      <c r="N343" s="353"/>
      <c r="O343" s="353"/>
      <c r="P343" s="353"/>
      <c r="Q343" s="353"/>
      <c r="R343" s="353"/>
      <c r="S343" s="353"/>
      <c r="T343" s="353"/>
      <c r="U343" s="353"/>
      <c r="AC343" s="353"/>
      <c r="AD343" s="353"/>
      <c r="AE343" s="353"/>
      <c r="AF343" s="353"/>
      <c r="AG343" s="353"/>
      <c r="AH343" s="353"/>
      <c r="AI343" s="353"/>
      <c r="AJ343" s="353"/>
      <c r="AK343" s="353"/>
      <c r="AL343" s="353"/>
      <c r="AM343" s="353"/>
      <c r="AN343" s="353"/>
      <c r="AO343" s="353"/>
      <c r="AP343" s="353"/>
      <c r="AQ343" s="353"/>
      <c r="AR343" s="353"/>
      <c r="AS343" s="353"/>
      <c r="AT343" s="353"/>
      <c r="AU343" s="353"/>
      <c r="AV343" s="353"/>
      <c r="AW343" s="353"/>
      <c r="AX343" s="353"/>
      <c r="AY343" s="353"/>
      <c r="AZ343" s="353"/>
      <c r="BA343" s="355"/>
      <c r="BB343" s="356"/>
      <c r="BC343" s="353"/>
      <c r="BD343" s="353"/>
      <c r="BE343" s="353"/>
      <c r="BF343" s="353"/>
      <c r="BG343" s="353"/>
      <c r="BH343" s="353"/>
      <c r="BI343" s="353"/>
      <c r="BJ343" s="353"/>
      <c r="BK343" s="353"/>
      <c r="BL343" s="353"/>
      <c r="BM343" s="353"/>
      <c r="BN343" s="353"/>
      <c r="BO343" s="353"/>
      <c r="BP343" s="353"/>
      <c r="BQ343" s="353"/>
      <c r="BR343" s="353"/>
      <c r="BS343" s="353"/>
      <c r="BT343" s="353"/>
      <c r="BU343" s="353"/>
      <c r="BV343" s="353"/>
      <c r="BW343" s="353"/>
      <c r="BX343" s="357"/>
    </row>
    <row r="344" spans="1:76" s="352" customFormat="1">
      <c r="A344" s="351"/>
      <c r="I344" s="353"/>
      <c r="J344" s="354"/>
      <c r="K344" s="353"/>
      <c r="L344" s="353"/>
      <c r="M344" s="353"/>
      <c r="N344" s="353"/>
      <c r="O344" s="353"/>
      <c r="P344" s="353"/>
      <c r="Q344" s="353"/>
      <c r="R344" s="353"/>
      <c r="S344" s="353"/>
      <c r="T344" s="353"/>
      <c r="U344" s="353"/>
      <c r="AC344" s="353"/>
      <c r="AD344" s="353"/>
      <c r="AE344" s="353"/>
      <c r="AF344" s="353"/>
      <c r="AG344" s="353"/>
      <c r="AH344" s="353"/>
      <c r="AI344" s="353"/>
      <c r="AJ344" s="353"/>
      <c r="AK344" s="353"/>
      <c r="AL344" s="353"/>
      <c r="AM344" s="353"/>
      <c r="AN344" s="353"/>
      <c r="AO344" s="353"/>
      <c r="AP344" s="353"/>
      <c r="AQ344" s="353"/>
      <c r="AR344" s="353"/>
      <c r="AS344" s="353"/>
      <c r="AT344" s="353"/>
      <c r="AU344" s="353"/>
      <c r="AV344" s="353"/>
      <c r="AW344" s="353"/>
      <c r="AX344" s="353"/>
      <c r="AY344" s="353"/>
      <c r="AZ344" s="353"/>
      <c r="BA344" s="355"/>
      <c r="BB344" s="356"/>
      <c r="BC344" s="353"/>
      <c r="BD344" s="353"/>
      <c r="BE344" s="353"/>
      <c r="BF344" s="353"/>
      <c r="BG344" s="353"/>
      <c r="BH344" s="353"/>
      <c r="BI344" s="353"/>
      <c r="BJ344" s="353"/>
      <c r="BK344" s="353"/>
      <c r="BL344" s="353"/>
      <c r="BM344" s="353"/>
      <c r="BN344" s="353"/>
      <c r="BO344" s="353"/>
      <c r="BP344" s="353"/>
      <c r="BQ344" s="353"/>
      <c r="BR344" s="353"/>
      <c r="BS344" s="353"/>
      <c r="BT344" s="353"/>
      <c r="BU344" s="353"/>
      <c r="BV344" s="353"/>
      <c r="BW344" s="353"/>
      <c r="BX344" s="357"/>
    </row>
    <row r="345" spans="1:76" s="352" customFormat="1">
      <c r="A345" s="351"/>
      <c r="I345" s="353"/>
      <c r="J345" s="354"/>
      <c r="K345" s="353"/>
      <c r="L345" s="353"/>
      <c r="M345" s="353"/>
      <c r="N345" s="353"/>
      <c r="O345" s="353"/>
      <c r="P345" s="353"/>
      <c r="Q345" s="353"/>
      <c r="R345" s="353"/>
      <c r="S345" s="353"/>
      <c r="T345" s="353"/>
      <c r="U345" s="353"/>
      <c r="AC345" s="353"/>
      <c r="AD345" s="353"/>
      <c r="AE345" s="353"/>
      <c r="AF345" s="353"/>
      <c r="AG345" s="353"/>
      <c r="AH345" s="353"/>
      <c r="AI345" s="353"/>
      <c r="AJ345" s="353"/>
      <c r="AK345" s="353"/>
      <c r="AL345" s="353"/>
      <c r="AM345" s="353"/>
      <c r="AN345" s="353"/>
      <c r="AO345" s="353"/>
      <c r="AP345" s="353"/>
      <c r="AQ345" s="353"/>
      <c r="AR345" s="353"/>
      <c r="AS345" s="353"/>
      <c r="AT345" s="353"/>
      <c r="AU345" s="353"/>
      <c r="AV345" s="353"/>
      <c r="AW345" s="353"/>
      <c r="AX345" s="353"/>
      <c r="AY345" s="353"/>
      <c r="AZ345" s="353"/>
      <c r="BA345" s="355"/>
      <c r="BB345" s="356"/>
      <c r="BC345" s="353"/>
      <c r="BD345" s="353"/>
      <c r="BE345" s="353"/>
      <c r="BF345" s="353"/>
      <c r="BG345" s="353"/>
      <c r="BH345" s="353"/>
      <c r="BI345" s="353"/>
      <c r="BJ345" s="353"/>
      <c r="BK345" s="353"/>
      <c r="BL345" s="353"/>
      <c r="BM345" s="353"/>
      <c r="BN345" s="353"/>
      <c r="BO345" s="353"/>
      <c r="BP345" s="353"/>
      <c r="BQ345" s="353"/>
      <c r="BR345" s="353"/>
      <c r="BS345" s="353"/>
      <c r="BT345" s="353"/>
      <c r="BU345" s="353"/>
      <c r="BV345" s="353"/>
      <c r="BW345" s="353"/>
      <c r="BX345" s="357"/>
    </row>
    <row r="346" spans="1:76" s="352" customFormat="1">
      <c r="A346" s="351"/>
      <c r="I346" s="353"/>
      <c r="J346" s="354"/>
      <c r="K346" s="353"/>
      <c r="L346" s="353"/>
      <c r="M346" s="353"/>
      <c r="N346" s="353"/>
      <c r="O346" s="353"/>
      <c r="P346" s="353"/>
      <c r="Q346" s="353"/>
      <c r="R346" s="353"/>
      <c r="S346" s="353"/>
      <c r="T346" s="353"/>
      <c r="U346" s="353"/>
      <c r="AC346" s="353"/>
      <c r="AD346" s="353"/>
      <c r="AE346" s="353"/>
      <c r="AF346" s="353"/>
      <c r="AG346" s="353"/>
      <c r="AH346" s="353"/>
      <c r="AI346" s="353"/>
      <c r="AJ346" s="353"/>
      <c r="AK346" s="353"/>
      <c r="AL346" s="353"/>
      <c r="AM346" s="353"/>
      <c r="AN346" s="353"/>
      <c r="AO346" s="353"/>
      <c r="AP346" s="353"/>
      <c r="AQ346" s="353"/>
      <c r="AR346" s="353"/>
      <c r="AS346" s="353"/>
      <c r="AT346" s="353"/>
      <c r="AU346" s="353"/>
      <c r="AV346" s="353"/>
      <c r="AW346" s="353"/>
      <c r="AX346" s="353"/>
      <c r="AY346" s="353"/>
      <c r="AZ346" s="353"/>
      <c r="BA346" s="355"/>
      <c r="BB346" s="356"/>
      <c r="BC346" s="353"/>
      <c r="BD346" s="353"/>
      <c r="BE346" s="353"/>
      <c r="BF346" s="353"/>
      <c r="BG346" s="353"/>
      <c r="BH346" s="353"/>
      <c r="BI346" s="353"/>
      <c r="BJ346" s="353"/>
      <c r="BK346" s="353"/>
      <c r="BL346" s="353"/>
      <c r="BM346" s="353"/>
      <c r="BN346" s="353"/>
      <c r="BO346" s="353"/>
      <c r="BP346" s="353"/>
      <c r="BQ346" s="353"/>
      <c r="BR346" s="353"/>
      <c r="BS346" s="353"/>
      <c r="BT346" s="353"/>
      <c r="BU346" s="353"/>
      <c r="BV346" s="353"/>
      <c r="BW346" s="353"/>
      <c r="BX346" s="357"/>
    </row>
    <row r="347" spans="1:76" s="352" customFormat="1">
      <c r="A347" s="351"/>
      <c r="I347" s="353"/>
      <c r="J347" s="354"/>
      <c r="K347" s="353"/>
      <c r="L347" s="353"/>
      <c r="M347" s="353"/>
      <c r="N347" s="353"/>
      <c r="O347" s="353"/>
      <c r="P347" s="353"/>
      <c r="Q347" s="353"/>
      <c r="R347" s="353"/>
      <c r="S347" s="353"/>
      <c r="T347" s="353"/>
      <c r="U347" s="353"/>
      <c r="AC347" s="353"/>
      <c r="AD347" s="353"/>
      <c r="AE347" s="353"/>
      <c r="AF347" s="353"/>
      <c r="AG347" s="353"/>
      <c r="AH347" s="353"/>
      <c r="AI347" s="353"/>
      <c r="AJ347" s="353"/>
      <c r="AK347" s="353"/>
      <c r="AL347" s="353"/>
      <c r="AM347" s="353"/>
      <c r="AN347" s="353"/>
      <c r="AO347" s="353"/>
      <c r="AP347" s="353"/>
      <c r="AQ347" s="353"/>
      <c r="AR347" s="353"/>
      <c r="AS347" s="353"/>
      <c r="AT347" s="353"/>
      <c r="AU347" s="353"/>
      <c r="AV347" s="353"/>
      <c r="AW347" s="353"/>
      <c r="AX347" s="353"/>
      <c r="AY347" s="353"/>
      <c r="AZ347" s="353"/>
      <c r="BA347" s="355"/>
      <c r="BB347" s="356"/>
      <c r="BC347" s="353"/>
      <c r="BD347" s="353"/>
      <c r="BE347" s="353"/>
      <c r="BF347" s="353"/>
      <c r="BG347" s="353"/>
      <c r="BH347" s="353"/>
      <c r="BI347" s="353"/>
      <c r="BJ347" s="353"/>
      <c r="BK347" s="353"/>
      <c r="BL347" s="353"/>
      <c r="BM347" s="353"/>
      <c r="BN347" s="353"/>
      <c r="BO347" s="353"/>
      <c r="BP347" s="353"/>
      <c r="BQ347" s="353"/>
      <c r="BR347" s="353"/>
      <c r="BS347" s="353"/>
      <c r="BT347" s="353"/>
      <c r="BU347" s="353"/>
      <c r="BV347" s="353"/>
      <c r="BW347" s="353"/>
      <c r="BX347" s="357"/>
    </row>
    <row r="348" spans="1:76" s="352" customFormat="1">
      <c r="A348" s="351"/>
      <c r="I348" s="353"/>
      <c r="J348" s="354"/>
      <c r="K348" s="353"/>
      <c r="L348" s="353"/>
      <c r="M348" s="353"/>
      <c r="N348" s="353"/>
      <c r="O348" s="353"/>
      <c r="P348" s="353"/>
      <c r="Q348" s="353"/>
      <c r="R348" s="353"/>
      <c r="S348" s="353"/>
      <c r="T348" s="353"/>
      <c r="U348" s="353"/>
      <c r="AC348" s="353"/>
      <c r="AD348" s="353"/>
      <c r="AE348" s="353"/>
      <c r="AF348" s="353"/>
      <c r="AG348" s="353"/>
      <c r="AH348" s="353"/>
      <c r="AI348" s="353"/>
      <c r="AJ348" s="353"/>
      <c r="AK348" s="353"/>
      <c r="AL348" s="353"/>
      <c r="AM348" s="353"/>
      <c r="AN348" s="353"/>
      <c r="AO348" s="353"/>
      <c r="AP348" s="353"/>
      <c r="AQ348" s="353"/>
      <c r="AR348" s="353"/>
      <c r="AS348" s="353"/>
      <c r="AT348" s="353"/>
      <c r="AU348" s="353"/>
      <c r="AV348" s="353"/>
      <c r="AW348" s="353"/>
      <c r="AX348" s="353"/>
      <c r="AY348" s="353"/>
      <c r="AZ348" s="353"/>
      <c r="BA348" s="355"/>
      <c r="BB348" s="356"/>
      <c r="BC348" s="353"/>
      <c r="BD348" s="353"/>
      <c r="BE348" s="353"/>
      <c r="BF348" s="353"/>
      <c r="BG348" s="353"/>
      <c r="BH348" s="353"/>
      <c r="BI348" s="353"/>
      <c r="BJ348" s="353"/>
      <c r="BK348" s="353"/>
      <c r="BL348" s="353"/>
      <c r="BM348" s="353"/>
      <c r="BN348" s="353"/>
      <c r="BO348" s="353"/>
      <c r="BP348" s="353"/>
      <c r="BQ348" s="353"/>
      <c r="BR348" s="353"/>
      <c r="BS348" s="353"/>
      <c r="BT348" s="353"/>
      <c r="BU348" s="353"/>
      <c r="BV348" s="353"/>
      <c r="BW348" s="353"/>
      <c r="BX348" s="357"/>
    </row>
    <row r="349" spans="1:76" s="352" customFormat="1">
      <c r="A349" s="351"/>
      <c r="I349" s="353"/>
      <c r="J349" s="354"/>
      <c r="K349" s="353"/>
      <c r="L349" s="353"/>
      <c r="M349" s="353"/>
      <c r="N349" s="353"/>
      <c r="O349" s="353"/>
      <c r="P349" s="353"/>
      <c r="Q349" s="353"/>
      <c r="R349" s="353"/>
      <c r="S349" s="353"/>
      <c r="T349" s="353"/>
      <c r="U349" s="353"/>
      <c r="AC349" s="353"/>
      <c r="AD349" s="353"/>
      <c r="AE349" s="353"/>
      <c r="AF349" s="353"/>
      <c r="AG349" s="353"/>
      <c r="AH349" s="353"/>
      <c r="AI349" s="353"/>
      <c r="AJ349" s="353"/>
      <c r="AK349" s="353"/>
      <c r="AL349" s="353"/>
      <c r="AM349" s="353"/>
      <c r="AN349" s="353"/>
      <c r="AO349" s="353"/>
      <c r="AP349" s="353"/>
      <c r="AQ349" s="353"/>
      <c r="AR349" s="353"/>
      <c r="AS349" s="353"/>
      <c r="AT349" s="353"/>
      <c r="AU349" s="353"/>
      <c r="AV349" s="353"/>
      <c r="AW349" s="353"/>
      <c r="AX349" s="353"/>
      <c r="AY349" s="353"/>
      <c r="AZ349" s="353"/>
      <c r="BA349" s="355"/>
      <c r="BB349" s="356"/>
      <c r="BC349" s="353"/>
      <c r="BD349" s="353"/>
      <c r="BE349" s="353"/>
      <c r="BF349" s="353"/>
      <c r="BG349" s="353"/>
      <c r="BH349" s="353"/>
      <c r="BI349" s="353"/>
      <c r="BJ349" s="353"/>
      <c r="BK349" s="353"/>
      <c r="BL349" s="353"/>
      <c r="BM349" s="353"/>
      <c r="BN349" s="353"/>
      <c r="BO349" s="353"/>
      <c r="BP349" s="353"/>
      <c r="BQ349" s="353"/>
      <c r="BR349" s="353"/>
      <c r="BS349" s="353"/>
      <c r="BT349" s="353"/>
      <c r="BU349" s="353"/>
      <c r="BV349" s="353"/>
      <c r="BW349" s="353"/>
      <c r="BX349" s="357"/>
    </row>
    <row r="350" spans="1:76" s="352" customFormat="1">
      <c r="A350" s="351"/>
      <c r="I350" s="353"/>
      <c r="J350" s="354"/>
      <c r="K350" s="353"/>
      <c r="L350" s="353"/>
      <c r="M350" s="353"/>
      <c r="N350" s="353"/>
      <c r="O350" s="353"/>
      <c r="P350" s="353"/>
      <c r="Q350" s="353"/>
      <c r="R350" s="353"/>
      <c r="S350" s="353"/>
      <c r="T350" s="353"/>
      <c r="U350" s="353"/>
      <c r="AC350" s="353"/>
      <c r="AD350" s="353"/>
      <c r="AE350" s="353"/>
      <c r="AF350" s="353"/>
      <c r="AG350" s="353"/>
      <c r="AH350" s="353"/>
      <c r="AI350" s="353"/>
      <c r="AJ350" s="353"/>
      <c r="AK350" s="353"/>
      <c r="AL350" s="353"/>
      <c r="AM350" s="353"/>
      <c r="AN350" s="353"/>
      <c r="AO350" s="353"/>
      <c r="AP350" s="353"/>
      <c r="AQ350" s="353"/>
      <c r="AR350" s="353"/>
      <c r="AS350" s="353"/>
      <c r="AT350" s="353"/>
      <c r="AU350" s="353"/>
      <c r="AV350" s="353"/>
      <c r="AW350" s="353"/>
      <c r="AX350" s="353"/>
      <c r="AY350" s="353"/>
      <c r="AZ350" s="353"/>
      <c r="BA350" s="355"/>
      <c r="BB350" s="356"/>
      <c r="BC350" s="353"/>
      <c r="BD350" s="353"/>
      <c r="BE350" s="353"/>
      <c r="BF350" s="353"/>
      <c r="BG350" s="353"/>
      <c r="BH350" s="353"/>
      <c r="BI350" s="353"/>
      <c r="BJ350" s="353"/>
      <c r="BK350" s="353"/>
      <c r="BL350" s="353"/>
      <c r="BM350" s="353"/>
      <c r="BN350" s="353"/>
      <c r="BO350" s="353"/>
      <c r="BP350" s="353"/>
      <c r="BQ350" s="353"/>
      <c r="BR350" s="353"/>
      <c r="BS350" s="353"/>
      <c r="BT350" s="353"/>
      <c r="BU350" s="353"/>
      <c r="BV350" s="353"/>
      <c r="BW350" s="353"/>
      <c r="BX350" s="357"/>
    </row>
    <row r="351" spans="1:76" s="352" customFormat="1">
      <c r="A351" s="351"/>
      <c r="I351" s="353"/>
      <c r="J351" s="354"/>
      <c r="K351" s="353"/>
      <c r="L351" s="353"/>
      <c r="M351" s="353"/>
      <c r="N351" s="353"/>
      <c r="O351" s="353"/>
      <c r="P351" s="353"/>
      <c r="Q351" s="353"/>
      <c r="R351" s="353"/>
      <c r="S351" s="353"/>
      <c r="T351" s="353"/>
      <c r="U351" s="353"/>
      <c r="AC351" s="353"/>
      <c r="AD351" s="353"/>
      <c r="AE351" s="353"/>
      <c r="AF351" s="353"/>
      <c r="AG351" s="353"/>
      <c r="AH351" s="353"/>
      <c r="AI351" s="353"/>
      <c r="AJ351" s="353"/>
      <c r="AK351" s="353"/>
      <c r="AL351" s="353"/>
      <c r="AM351" s="353"/>
      <c r="AN351" s="353"/>
      <c r="AO351" s="353"/>
      <c r="AP351" s="353"/>
      <c r="AQ351" s="353"/>
      <c r="AR351" s="353"/>
      <c r="AS351" s="353"/>
      <c r="AT351" s="353"/>
      <c r="AU351" s="353"/>
      <c r="AV351" s="353"/>
      <c r="AW351" s="353"/>
      <c r="AX351" s="353"/>
      <c r="AY351" s="353"/>
      <c r="AZ351" s="353"/>
      <c r="BA351" s="355"/>
      <c r="BB351" s="356"/>
      <c r="BC351" s="353"/>
      <c r="BD351" s="353"/>
      <c r="BE351" s="353"/>
      <c r="BF351" s="353"/>
      <c r="BG351" s="353"/>
      <c r="BH351" s="353"/>
      <c r="BI351" s="353"/>
      <c r="BJ351" s="353"/>
      <c r="BK351" s="353"/>
      <c r="BL351" s="353"/>
      <c r="BM351" s="353"/>
      <c r="BN351" s="353"/>
      <c r="BO351" s="353"/>
      <c r="BP351" s="353"/>
      <c r="BQ351" s="353"/>
      <c r="BR351" s="353"/>
      <c r="BS351" s="353"/>
      <c r="BT351" s="353"/>
      <c r="BU351" s="353"/>
      <c r="BV351" s="353"/>
      <c r="BW351" s="353"/>
      <c r="BX351" s="357"/>
    </row>
    <row r="352" spans="1:76" s="352" customFormat="1">
      <c r="A352" s="351"/>
      <c r="I352" s="353"/>
      <c r="J352" s="354"/>
      <c r="K352" s="353"/>
      <c r="L352" s="353"/>
      <c r="M352" s="353"/>
      <c r="N352" s="353"/>
      <c r="O352" s="353"/>
      <c r="P352" s="353"/>
      <c r="Q352" s="353"/>
      <c r="R352" s="353"/>
      <c r="S352" s="353"/>
      <c r="T352" s="353"/>
      <c r="U352" s="353"/>
      <c r="AC352" s="353"/>
      <c r="AD352" s="353"/>
      <c r="AE352" s="353"/>
      <c r="AF352" s="353"/>
      <c r="AG352" s="353"/>
      <c r="AH352" s="353"/>
      <c r="AI352" s="353"/>
      <c r="AJ352" s="353"/>
      <c r="AK352" s="353"/>
      <c r="AL352" s="353"/>
      <c r="AM352" s="353"/>
      <c r="AN352" s="353"/>
      <c r="AO352" s="353"/>
      <c r="AP352" s="353"/>
      <c r="AQ352" s="353"/>
      <c r="AR352" s="353"/>
      <c r="AS352" s="353"/>
      <c r="AT352" s="353"/>
      <c r="AU352" s="353"/>
      <c r="AV352" s="353"/>
      <c r="AW352" s="353"/>
      <c r="AX352" s="353"/>
      <c r="AY352" s="353"/>
      <c r="AZ352" s="353"/>
      <c r="BA352" s="355"/>
      <c r="BB352" s="356"/>
      <c r="BC352" s="353"/>
      <c r="BD352" s="353"/>
      <c r="BE352" s="353"/>
      <c r="BF352" s="353"/>
      <c r="BG352" s="353"/>
      <c r="BH352" s="353"/>
      <c r="BI352" s="353"/>
      <c r="BJ352" s="353"/>
      <c r="BK352" s="353"/>
      <c r="BL352" s="353"/>
      <c r="BM352" s="353"/>
      <c r="BN352" s="353"/>
      <c r="BO352" s="353"/>
      <c r="BP352" s="353"/>
      <c r="BQ352" s="353"/>
      <c r="BR352" s="353"/>
      <c r="BS352" s="353"/>
      <c r="BT352" s="353"/>
      <c r="BU352" s="353"/>
      <c r="BV352" s="353"/>
      <c r="BW352" s="353"/>
      <c r="BX352" s="357"/>
    </row>
    <row r="353" spans="1:76" s="352" customFormat="1">
      <c r="A353" s="351"/>
      <c r="I353" s="353"/>
      <c r="J353" s="354"/>
      <c r="K353" s="353"/>
      <c r="L353" s="353"/>
      <c r="M353" s="353"/>
      <c r="N353" s="353"/>
      <c r="O353" s="353"/>
      <c r="P353" s="353"/>
      <c r="Q353" s="353"/>
      <c r="R353" s="353"/>
      <c r="S353" s="353"/>
      <c r="T353" s="353"/>
      <c r="U353" s="353"/>
      <c r="AC353" s="353"/>
      <c r="AD353" s="353"/>
      <c r="AE353" s="353"/>
      <c r="AF353" s="353"/>
      <c r="AG353" s="353"/>
      <c r="AH353" s="353"/>
      <c r="AI353" s="353"/>
      <c r="AJ353" s="353"/>
      <c r="AK353" s="353"/>
      <c r="AL353" s="353"/>
      <c r="AM353" s="353"/>
      <c r="AN353" s="353"/>
      <c r="AO353" s="353"/>
      <c r="AP353" s="353"/>
      <c r="AQ353" s="353"/>
      <c r="AR353" s="353"/>
      <c r="AS353" s="353"/>
      <c r="AT353" s="353"/>
      <c r="AU353" s="353"/>
      <c r="AV353" s="353"/>
      <c r="AW353" s="353"/>
      <c r="AX353" s="353"/>
      <c r="AY353" s="353"/>
      <c r="AZ353" s="353"/>
      <c r="BA353" s="355"/>
      <c r="BB353" s="356"/>
      <c r="BC353" s="353"/>
      <c r="BD353" s="353"/>
      <c r="BE353" s="353"/>
      <c r="BF353" s="353"/>
      <c r="BG353" s="353"/>
      <c r="BH353" s="353"/>
      <c r="BI353" s="353"/>
      <c r="BJ353" s="353"/>
      <c r="BK353" s="353"/>
      <c r="BL353" s="353"/>
      <c r="BM353" s="353"/>
      <c r="BN353" s="353"/>
      <c r="BO353" s="353"/>
      <c r="BP353" s="353"/>
      <c r="BQ353" s="353"/>
      <c r="BR353" s="353"/>
      <c r="BS353" s="353"/>
      <c r="BT353" s="353"/>
      <c r="BU353" s="353"/>
      <c r="BV353" s="353"/>
      <c r="BW353" s="353"/>
      <c r="BX353" s="357"/>
    </row>
    <row r="354" spans="1:76" s="352" customFormat="1">
      <c r="A354" s="351"/>
      <c r="I354" s="353"/>
      <c r="J354" s="354"/>
      <c r="K354" s="353"/>
      <c r="L354" s="353"/>
      <c r="M354" s="353"/>
      <c r="N354" s="353"/>
      <c r="O354" s="353"/>
      <c r="P354" s="353"/>
      <c r="Q354" s="353"/>
      <c r="R354" s="353"/>
      <c r="S354" s="353"/>
      <c r="T354" s="353"/>
      <c r="U354" s="353"/>
      <c r="AC354" s="353"/>
      <c r="AD354" s="353"/>
      <c r="AE354" s="353"/>
      <c r="AF354" s="353"/>
      <c r="AG354" s="353"/>
      <c r="AH354" s="353"/>
      <c r="AI354" s="353"/>
      <c r="AJ354" s="353"/>
      <c r="AK354" s="353"/>
      <c r="AL354" s="353"/>
      <c r="AM354" s="353"/>
      <c r="AN354" s="353"/>
      <c r="AO354" s="353"/>
      <c r="AP354" s="353"/>
      <c r="AQ354" s="353"/>
      <c r="AR354" s="353"/>
      <c r="AS354" s="353"/>
      <c r="AT354" s="353"/>
      <c r="AU354" s="353"/>
      <c r="AV354" s="353"/>
      <c r="AW354" s="353"/>
      <c r="AX354" s="353"/>
      <c r="AY354" s="353"/>
      <c r="AZ354" s="353"/>
      <c r="BA354" s="355"/>
      <c r="BB354" s="356"/>
      <c r="BC354" s="353"/>
      <c r="BD354" s="353"/>
      <c r="BE354" s="353"/>
      <c r="BF354" s="353"/>
      <c r="BG354" s="353"/>
      <c r="BH354" s="353"/>
      <c r="BI354" s="353"/>
      <c r="BJ354" s="353"/>
      <c r="BK354" s="353"/>
      <c r="BL354" s="353"/>
      <c r="BM354" s="353"/>
      <c r="BN354" s="353"/>
      <c r="BO354" s="353"/>
      <c r="BP354" s="353"/>
      <c r="BQ354" s="353"/>
      <c r="BR354" s="353"/>
      <c r="BS354" s="353"/>
      <c r="BT354" s="353"/>
      <c r="BU354" s="353"/>
      <c r="BV354" s="353"/>
      <c r="BW354" s="353"/>
      <c r="BX354" s="357"/>
    </row>
    <row r="355" spans="1:76" s="352" customFormat="1">
      <c r="A355" s="351"/>
      <c r="I355" s="353"/>
      <c r="J355" s="354"/>
      <c r="K355" s="353"/>
      <c r="L355" s="353"/>
      <c r="M355" s="353"/>
      <c r="N355" s="353"/>
      <c r="O355" s="353"/>
      <c r="P355" s="353"/>
      <c r="Q355" s="353"/>
      <c r="R355" s="353"/>
      <c r="S355" s="353"/>
      <c r="T355" s="353"/>
      <c r="U355" s="353"/>
      <c r="AC355" s="353"/>
      <c r="AD355" s="353"/>
      <c r="AE355" s="353"/>
      <c r="AF355" s="353"/>
      <c r="AG355" s="353"/>
      <c r="AH355" s="353"/>
      <c r="AI355" s="353"/>
      <c r="AJ355" s="353"/>
      <c r="AK355" s="353"/>
      <c r="AL355" s="353"/>
      <c r="AM355" s="353"/>
      <c r="AN355" s="353"/>
      <c r="AO355" s="353"/>
      <c r="AP355" s="353"/>
      <c r="AQ355" s="353"/>
      <c r="AR355" s="353"/>
      <c r="AS355" s="353"/>
      <c r="AT355" s="353"/>
      <c r="AU355" s="353"/>
      <c r="AV355" s="353"/>
      <c r="AW355" s="353"/>
      <c r="AX355" s="353"/>
      <c r="AY355" s="353"/>
      <c r="AZ355" s="353"/>
      <c r="BA355" s="355"/>
      <c r="BB355" s="356"/>
      <c r="BC355" s="353"/>
      <c r="BD355" s="353"/>
      <c r="BE355" s="353"/>
      <c r="BF355" s="353"/>
      <c r="BG355" s="353"/>
      <c r="BH355" s="353"/>
      <c r="BI355" s="353"/>
      <c r="BJ355" s="353"/>
      <c r="BK355" s="353"/>
      <c r="BL355" s="353"/>
      <c r="BM355" s="353"/>
      <c r="BN355" s="353"/>
      <c r="BO355" s="353"/>
      <c r="BP355" s="353"/>
      <c r="BQ355" s="353"/>
      <c r="BR355" s="353"/>
      <c r="BS355" s="353"/>
      <c r="BT355" s="353"/>
      <c r="BU355" s="353"/>
      <c r="BV355" s="353"/>
      <c r="BW355" s="353"/>
      <c r="BX355" s="357"/>
    </row>
    <row r="356" spans="1:76" s="352" customFormat="1">
      <c r="A356" s="351"/>
      <c r="I356" s="353"/>
      <c r="J356" s="354"/>
      <c r="K356" s="353"/>
      <c r="L356" s="353"/>
      <c r="M356" s="353"/>
      <c r="N356" s="353"/>
      <c r="O356" s="353"/>
      <c r="P356" s="353"/>
      <c r="Q356" s="353"/>
      <c r="R356" s="353"/>
      <c r="S356" s="353"/>
      <c r="T356" s="353"/>
      <c r="U356" s="353"/>
      <c r="AC356" s="353"/>
      <c r="AD356" s="353"/>
      <c r="AE356" s="353"/>
      <c r="AF356" s="353"/>
      <c r="AG356" s="353"/>
      <c r="AH356" s="353"/>
      <c r="AI356" s="353"/>
      <c r="AJ356" s="353"/>
      <c r="AK356" s="353"/>
      <c r="AL356" s="353"/>
      <c r="AM356" s="353"/>
      <c r="AN356" s="353"/>
      <c r="AO356" s="353"/>
      <c r="AP356" s="353"/>
      <c r="AQ356" s="353"/>
      <c r="AR356" s="353"/>
      <c r="AS356" s="353"/>
      <c r="AT356" s="353"/>
      <c r="AU356" s="353"/>
      <c r="AV356" s="353"/>
      <c r="AW356" s="353"/>
      <c r="AX356" s="353"/>
      <c r="AY356" s="353"/>
      <c r="AZ356" s="353"/>
      <c r="BA356" s="355"/>
      <c r="BB356" s="356"/>
      <c r="BC356" s="353"/>
      <c r="BD356" s="353"/>
      <c r="BE356" s="353"/>
      <c r="BF356" s="353"/>
      <c r="BG356" s="353"/>
      <c r="BH356" s="353"/>
      <c r="BI356" s="353"/>
      <c r="BJ356" s="353"/>
      <c r="BK356" s="353"/>
      <c r="BL356" s="353"/>
      <c r="BM356" s="353"/>
      <c r="BN356" s="353"/>
      <c r="BO356" s="353"/>
      <c r="BP356" s="353"/>
      <c r="BQ356" s="353"/>
      <c r="BR356" s="353"/>
      <c r="BS356" s="353"/>
      <c r="BT356" s="353"/>
      <c r="BU356" s="353"/>
      <c r="BV356" s="353"/>
      <c r="BW356" s="353"/>
      <c r="BX356" s="357"/>
    </row>
    <row r="357" spans="1:76" s="352" customFormat="1">
      <c r="A357" s="351"/>
      <c r="I357" s="353"/>
      <c r="J357" s="354"/>
      <c r="K357" s="353"/>
      <c r="L357" s="353"/>
      <c r="M357" s="353"/>
      <c r="N357" s="353"/>
      <c r="O357" s="353"/>
      <c r="P357" s="353"/>
      <c r="Q357" s="353"/>
      <c r="R357" s="353"/>
      <c r="S357" s="353"/>
      <c r="T357" s="353"/>
      <c r="U357" s="353"/>
      <c r="AC357" s="353"/>
      <c r="AD357" s="353"/>
      <c r="AE357" s="353"/>
      <c r="AF357" s="353"/>
      <c r="AG357" s="353"/>
      <c r="AH357" s="353"/>
      <c r="AI357" s="353"/>
      <c r="AJ357" s="353"/>
      <c r="AK357" s="353"/>
      <c r="AL357" s="353"/>
      <c r="AM357" s="353"/>
      <c r="AN357" s="353"/>
      <c r="AO357" s="353"/>
      <c r="AP357" s="353"/>
      <c r="AQ357" s="353"/>
      <c r="AR357" s="353"/>
      <c r="AS357" s="353"/>
      <c r="AT357" s="353"/>
      <c r="AU357" s="353"/>
      <c r="AV357" s="353"/>
      <c r="AW357" s="353"/>
      <c r="AX357" s="353"/>
      <c r="AY357" s="353"/>
      <c r="AZ357" s="353"/>
      <c r="BA357" s="355"/>
      <c r="BB357" s="356"/>
      <c r="BC357" s="353"/>
      <c r="BD357" s="353"/>
      <c r="BE357" s="353"/>
      <c r="BF357" s="353"/>
      <c r="BG357" s="353"/>
      <c r="BH357" s="353"/>
      <c r="BI357" s="353"/>
      <c r="BJ357" s="353"/>
      <c r="BK357" s="353"/>
      <c r="BL357" s="353"/>
      <c r="BM357" s="353"/>
      <c r="BN357" s="353"/>
      <c r="BO357" s="353"/>
      <c r="BP357" s="353"/>
      <c r="BQ357" s="353"/>
      <c r="BR357" s="353"/>
      <c r="BS357" s="353"/>
      <c r="BT357" s="353"/>
      <c r="BU357" s="353"/>
      <c r="BV357" s="353"/>
      <c r="BW357" s="353"/>
      <c r="BX357" s="357"/>
    </row>
    <row r="358" spans="1:76" s="352" customFormat="1">
      <c r="A358" s="351"/>
      <c r="I358" s="353"/>
      <c r="J358" s="354"/>
      <c r="K358" s="353"/>
      <c r="L358" s="353"/>
      <c r="M358" s="353"/>
      <c r="N358" s="353"/>
      <c r="O358" s="353"/>
      <c r="P358" s="353"/>
      <c r="Q358" s="353"/>
      <c r="R358" s="353"/>
      <c r="S358" s="353"/>
      <c r="T358" s="353"/>
      <c r="U358" s="353"/>
      <c r="AC358" s="353"/>
      <c r="AD358" s="353"/>
      <c r="AE358" s="353"/>
      <c r="AF358" s="353"/>
      <c r="AG358" s="353"/>
      <c r="AH358" s="353"/>
      <c r="AI358" s="353"/>
      <c r="AJ358" s="353"/>
      <c r="AK358" s="353"/>
      <c r="AL358" s="353"/>
      <c r="AM358" s="353"/>
      <c r="AN358" s="353"/>
      <c r="AO358" s="353"/>
      <c r="AP358" s="353"/>
      <c r="AQ358" s="353"/>
      <c r="AR358" s="353"/>
      <c r="AS358" s="353"/>
      <c r="AT358" s="353"/>
      <c r="AU358" s="353"/>
      <c r="AV358" s="353"/>
      <c r="AW358" s="353"/>
      <c r="AX358" s="353"/>
      <c r="AY358" s="353"/>
      <c r="AZ358" s="353"/>
      <c r="BA358" s="355"/>
      <c r="BB358" s="356"/>
      <c r="BC358" s="353"/>
      <c r="BD358" s="353"/>
      <c r="BE358" s="353"/>
      <c r="BF358" s="353"/>
      <c r="BG358" s="353"/>
      <c r="BH358" s="353"/>
      <c r="BI358" s="353"/>
      <c r="BJ358" s="353"/>
      <c r="BK358" s="353"/>
      <c r="BL358" s="353"/>
      <c r="BM358" s="353"/>
      <c r="BN358" s="353"/>
      <c r="BO358" s="353"/>
      <c r="BP358" s="353"/>
      <c r="BQ358" s="353"/>
      <c r="BR358" s="353"/>
      <c r="BS358" s="353"/>
      <c r="BT358" s="353"/>
      <c r="BU358" s="353"/>
      <c r="BV358" s="353"/>
      <c r="BW358" s="353"/>
      <c r="BX358" s="357"/>
    </row>
    <row r="359" spans="1:76" s="352" customFormat="1">
      <c r="A359" s="351"/>
      <c r="I359" s="353"/>
      <c r="J359" s="354"/>
      <c r="K359" s="353"/>
      <c r="L359" s="353"/>
      <c r="M359" s="353"/>
      <c r="N359" s="353"/>
      <c r="O359" s="353"/>
      <c r="P359" s="353"/>
      <c r="Q359" s="353"/>
      <c r="R359" s="353"/>
      <c r="S359" s="353"/>
      <c r="T359" s="353"/>
      <c r="U359" s="353"/>
      <c r="AC359" s="353"/>
      <c r="AD359" s="353"/>
      <c r="AE359" s="353"/>
      <c r="AF359" s="353"/>
      <c r="AG359" s="353"/>
      <c r="AH359" s="353"/>
      <c r="AI359" s="353"/>
      <c r="AJ359" s="353"/>
      <c r="AK359" s="353"/>
      <c r="AL359" s="353"/>
      <c r="AM359" s="353"/>
      <c r="AN359" s="353"/>
      <c r="AO359" s="353"/>
      <c r="AP359" s="353"/>
      <c r="AQ359" s="353"/>
      <c r="AR359" s="353"/>
      <c r="AS359" s="353"/>
      <c r="AT359" s="353"/>
      <c r="AU359" s="353"/>
      <c r="AV359" s="353"/>
      <c r="AW359" s="353"/>
      <c r="AX359" s="353"/>
      <c r="AY359" s="353"/>
      <c r="AZ359" s="353"/>
      <c r="BA359" s="355"/>
      <c r="BB359" s="356"/>
      <c r="BC359" s="353"/>
      <c r="BD359" s="353"/>
      <c r="BE359" s="353"/>
      <c r="BF359" s="353"/>
      <c r="BG359" s="353"/>
      <c r="BH359" s="353"/>
      <c r="BI359" s="353"/>
      <c r="BJ359" s="353"/>
      <c r="BK359" s="353"/>
      <c r="BL359" s="353"/>
      <c r="BM359" s="353"/>
      <c r="BN359" s="353"/>
      <c r="BO359" s="353"/>
      <c r="BP359" s="353"/>
      <c r="BQ359" s="353"/>
      <c r="BR359" s="353"/>
      <c r="BS359" s="353"/>
      <c r="BT359" s="353"/>
      <c r="BU359" s="353"/>
      <c r="BV359" s="353"/>
      <c r="BW359" s="353"/>
      <c r="BX359" s="357"/>
    </row>
    <row r="360" spans="1:76" s="352" customFormat="1">
      <c r="A360" s="351"/>
      <c r="I360" s="353"/>
      <c r="J360" s="354"/>
      <c r="K360" s="353"/>
      <c r="L360" s="353"/>
      <c r="M360" s="353"/>
      <c r="N360" s="353"/>
      <c r="O360" s="353"/>
      <c r="P360" s="353"/>
      <c r="Q360" s="353"/>
      <c r="R360" s="353"/>
      <c r="S360" s="353"/>
      <c r="T360" s="353"/>
      <c r="U360" s="353"/>
      <c r="AC360" s="353"/>
      <c r="AD360" s="353"/>
      <c r="AE360" s="353"/>
      <c r="AF360" s="353"/>
      <c r="AG360" s="353"/>
      <c r="AH360" s="353"/>
      <c r="AI360" s="353"/>
      <c r="AJ360" s="353"/>
      <c r="AK360" s="353"/>
      <c r="AL360" s="353"/>
      <c r="AM360" s="353"/>
      <c r="AN360" s="353"/>
      <c r="AO360" s="353"/>
      <c r="AP360" s="353"/>
      <c r="AQ360" s="353"/>
      <c r="AR360" s="353"/>
      <c r="AS360" s="353"/>
      <c r="AT360" s="353"/>
      <c r="AU360" s="353"/>
      <c r="AV360" s="353"/>
      <c r="AW360" s="353"/>
      <c r="AX360" s="353"/>
      <c r="AY360" s="353"/>
      <c r="AZ360" s="353"/>
      <c r="BA360" s="355"/>
      <c r="BB360" s="356"/>
      <c r="BC360" s="353"/>
      <c r="BD360" s="353"/>
      <c r="BE360" s="353"/>
      <c r="BF360" s="353"/>
      <c r="BG360" s="353"/>
      <c r="BH360" s="353"/>
      <c r="BI360" s="353"/>
      <c r="BJ360" s="353"/>
      <c r="BK360" s="353"/>
      <c r="BL360" s="353"/>
      <c r="BM360" s="353"/>
      <c r="BN360" s="353"/>
      <c r="BO360" s="353"/>
      <c r="BP360" s="353"/>
      <c r="BQ360" s="353"/>
      <c r="BR360" s="353"/>
      <c r="BS360" s="353"/>
      <c r="BT360" s="353"/>
      <c r="BU360" s="353"/>
      <c r="BV360" s="353"/>
      <c r="BW360" s="353"/>
      <c r="BX360" s="357"/>
    </row>
    <row r="361" spans="1:76" s="352" customFormat="1">
      <c r="A361" s="351"/>
      <c r="I361" s="353"/>
      <c r="J361" s="354"/>
      <c r="K361" s="353"/>
      <c r="L361" s="353"/>
      <c r="M361" s="353"/>
      <c r="N361" s="353"/>
      <c r="O361" s="353"/>
      <c r="P361" s="353"/>
      <c r="Q361" s="353"/>
      <c r="R361" s="353"/>
      <c r="S361" s="353"/>
      <c r="T361" s="353"/>
      <c r="U361" s="353"/>
      <c r="AC361" s="353"/>
      <c r="AD361" s="353"/>
      <c r="AE361" s="353"/>
      <c r="AF361" s="353"/>
      <c r="AG361" s="353"/>
      <c r="AH361" s="353"/>
      <c r="AI361" s="353"/>
      <c r="AJ361" s="353"/>
      <c r="AK361" s="353"/>
      <c r="AL361" s="353"/>
      <c r="AM361" s="353"/>
      <c r="AN361" s="353"/>
      <c r="AO361" s="353"/>
      <c r="AP361" s="353"/>
      <c r="AQ361" s="353"/>
      <c r="AR361" s="353"/>
      <c r="AS361" s="353"/>
      <c r="AT361" s="353"/>
      <c r="AU361" s="353"/>
      <c r="AV361" s="353"/>
      <c r="AW361" s="353"/>
      <c r="AX361" s="353"/>
      <c r="AY361" s="353"/>
      <c r="AZ361" s="353"/>
      <c r="BA361" s="355"/>
      <c r="BB361" s="356"/>
      <c r="BC361" s="353"/>
      <c r="BD361" s="353"/>
      <c r="BE361" s="353"/>
      <c r="BF361" s="353"/>
      <c r="BG361" s="353"/>
      <c r="BH361" s="353"/>
      <c r="BI361" s="353"/>
      <c r="BJ361" s="353"/>
      <c r="BK361" s="353"/>
      <c r="BL361" s="353"/>
      <c r="BM361" s="353"/>
      <c r="BN361" s="353"/>
      <c r="BO361" s="353"/>
      <c r="BP361" s="353"/>
      <c r="BQ361" s="353"/>
      <c r="BR361" s="353"/>
      <c r="BS361" s="353"/>
      <c r="BT361" s="353"/>
      <c r="BU361" s="353"/>
      <c r="BV361" s="353"/>
      <c r="BW361" s="353"/>
      <c r="BX361" s="357"/>
    </row>
    <row r="362" spans="1:76" s="352" customFormat="1">
      <c r="A362" s="351"/>
      <c r="I362" s="353"/>
      <c r="J362" s="354"/>
      <c r="K362" s="353"/>
      <c r="L362" s="353"/>
      <c r="M362" s="353"/>
      <c r="N362" s="353"/>
      <c r="O362" s="353"/>
      <c r="P362" s="353"/>
      <c r="Q362" s="353"/>
      <c r="R362" s="353"/>
      <c r="S362" s="353"/>
      <c r="T362" s="353"/>
      <c r="U362" s="353"/>
      <c r="AC362" s="353"/>
      <c r="AD362" s="353"/>
      <c r="AE362" s="353"/>
      <c r="AF362" s="353"/>
      <c r="AG362" s="353"/>
      <c r="AH362" s="353"/>
      <c r="AI362" s="353"/>
      <c r="AJ362" s="353"/>
      <c r="AK362" s="353"/>
      <c r="AL362" s="353"/>
      <c r="AM362" s="353"/>
      <c r="AN362" s="353"/>
      <c r="AO362" s="353"/>
      <c r="AP362" s="353"/>
      <c r="AQ362" s="353"/>
      <c r="AR362" s="353"/>
      <c r="AS362" s="353"/>
      <c r="AT362" s="353"/>
      <c r="AU362" s="353"/>
      <c r="AV362" s="353"/>
      <c r="AW362" s="353"/>
      <c r="AX362" s="353"/>
      <c r="AY362" s="353"/>
      <c r="AZ362" s="353"/>
      <c r="BA362" s="355"/>
      <c r="BB362" s="356"/>
      <c r="BC362" s="353"/>
      <c r="BD362" s="353"/>
      <c r="BE362" s="353"/>
      <c r="BF362" s="353"/>
      <c r="BG362" s="353"/>
      <c r="BH362" s="353"/>
      <c r="BI362" s="353"/>
      <c r="BJ362" s="353"/>
      <c r="BK362" s="353"/>
      <c r="BL362" s="353"/>
      <c r="BM362" s="353"/>
      <c r="BN362" s="353"/>
      <c r="BO362" s="353"/>
      <c r="BP362" s="353"/>
      <c r="BQ362" s="353"/>
      <c r="BR362" s="353"/>
      <c r="BS362" s="353"/>
      <c r="BT362" s="353"/>
      <c r="BU362" s="353"/>
      <c r="BV362" s="353"/>
      <c r="BW362" s="353"/>
      <c r="BX362" s="357"/>
    </row>
    <row r="363" spans="1:76" s="352" customFormat="1">
      <c r="A363" s="351"/>
      <c r="I363" s="353"/>
      <c r="J363" s="354"/>
      <c r="K363" s="353"/>
      <c r="L363" s="353"/>
      <c r="M363" s="353"/>
      <c r="N363" s="353"/>
      <c r="O363" s="353"/>
      <c r="P363" s="353"/>
      <c r="Q363" s="353"/>
      <c r="R363" s="353"/>
      <c r="S363" s="353"/>
      <c r="T363" s="353"/>
      <c r="U363" s="353"/>
      <c r="AC363" s="353"/>
      <c r="AD363" s="353"/>
      <c r="AE363" s="353"/>
      <c r="AF363" s="353"/>
      <c r="AG363" s="353"/>
      <c r="AH363" s="353"/>
      <c r="AI363" s="353"/>
      <c r="AJ363" s="353"/>
      <c r="AK363" s="353"/>
      <c r="AL363" s="353"/>
      <c r="AM363" s="353"/>
      <c r="AN363" s="353"/>
      <c r="AO363" s="353"/>
      <c r="AP363" s="353"/>
      <c r="AQ363" s="353"/>
      <c r="AR363" s="353"/>
      <c r="AS363" s="353"/>
      <c r="AT363" s="353"/>
      <c r="AU363" s="353"/>
      <c r="AV363" s="353"/>
      <c r="AW363" s="353"/>
      <c r="AX363" s="353"/>
      <c r="AY363" s="353"/>
      <c r="AZ363" s="353"/>
      <c r="BA363" s="355"/>
      <c r="BB363" s="356"/>
      <c r="BC363" s="353"/>
      <c r="BD363" s="353"/>
      <c r="BE363" s="353"/>
      <c r="BF363" s="353"/>
      <c r="BG363" s="353"/>
      <c r="BH363" s="353"/>
      <c r="BI363" s="353"/>
      <c r="BJ363" s="353"/>
      <c r="BK363" s="353"/>
      <c r="BL363" s="353"/>
      <c r="BM363" s="353"/>
      <c r="BN363" s="353"/>
      <c r="BO363" s="353"/>
      <c r="BP363" s="353"/>
      <c r="BQ363" s="353"/>
      <c r="BR363" s="353"/>
      <c r="BS363" s="353"/>
      <c r="BT363" s="353"/>
      <c r="BU363" s="353"/>
      <c r="BV363" s="353"/>
      <c r="BW363" s="353"/>
      <c r="BX363" s="357"/>
    </row>
    <row r="364" spans="1:76" s="352" customFormat="1">
      <c r="A364" s="351"/>
      <c r="I364" s="353"/>
      <c r="J364" s="354"/>
      <c r="K364" s="353"/>
      <c r="L364" s="353"/>
      <c r="M364" s="353"/>
      <c r="N364" s="353"/>
      <c r="O364" s="353"/>
      <c r="P364" s="353"/>
      <c r="Q364" s="353"/>
      <c r="R364" s="353"/>
      <c r="S364" s="353"/>
      <c r="T364" s="353"/>
      <c r="U364" s="353"/>
      <c r="AC364" s="353"/>
      <c r="AD364" s="353"/>
      <c r="AE364" s="353"/>
      <c r="AF364" s="353"/>
      <c r="AG364" s="353"/>
      <c r="AH364" s="353"/>
      <c r="AI364" s="353"/>
      <c r="AJ364" s="353"/>
      <c r="AK364" s="353"/>
      <c r="AL364" s="353"/>
      <c r="AM364" s="353"/>
      <c r="AN364" s="353"/>
      <c r="AO364" s="353"/>
      <c r="AP364" s="353"/>
      <c r="AQ364" s="353"/>
      <c r="AR364" s="353"/>
      <c r="AS364" s="353"/>
      <c r="AT364" s="353"/>
      <c r="AU364" s="353"/>
      <c r="AV364" s="353"/>
      <c r="AW364" s="353"/>
      <c r="AX364" s="353"/>
      <c r="AY364" s="353"/>
      <c r="AZ364" s="353"/>
      <c r="BA364" s="355"/>
      <c r="BB364" s="356"/>
      <c r="BC364" s="353"/>
      <c r="BD364" s="353"/>
      <c r="BE364" s="353"/>
      <c r="BF364" s="353"/>
      <c r="BG364" s="353"/>
      <c r="BH364" s="353"/>
      <c r="BI364" s="353"/>
      <c r="BJ364" s="353"/>
      <c r="BK364" s="353"/>
      <c r="BL364" s="353"/>
      <c r="BM364" s="353"/>
      <c r="BN364" s="353"/>
      <c r="BO364" s="353"/>
      <c r="BP364" s="353"/>
      <c r="BQ364" s="353"/>
      <c r="BR364" s="353"/>
      <c r="BS364" s="353"/>
      <c r="BT364" s="353"/>
      <c r="BU364" s="353"/>
      <c r="BV364" s="353"/>
      <c r="BW364" s="353"/>
      <c r="BX364" s="357"/>
    </row>
    <row r="365" spans="1:76" s="352" customFormat="1">
      <c r="A365" s="351"/>
      <c r="I365" s="353"/>
      <c r="J365" s="354"/>
      <c r="K365" s="353"/>
      <c r="L365" s="353"/>
      <c r="M365" s="353"/>
      <c r="N365" s="353"/>
      <c r="O365" s="353"/>
      <c r="P365" s="353"/>
      <c r="Q365" s="353"/>
      <c r="R365" s="353"/>
      <c r="S365" s="353"/>
      <c r="T365" s="353"/>
      <c r="U365" s="353"/>
      <c r="AC365" s="353"/>
      <c r="AD365" s="353"/>
      <c r="AE365" s="353"/>
      <c r="AF365" s="353"/>
      <c r="AG365" s="353"/>
      <c r="AH365" s="353"/>
      <c r="AI365" s="353"/>
      <c r="AJ365" s="353"/>
      <c r="AK365" s="353"/>
      <c r="AL365" s="353"/>
      <c r="AM365" s="353"/>
      <c r="AN365" s="353"/>
      <c r="AO365" s="353"/>
      <c r="AP365" s="353"/>
      <c r="AQ365" s="353"/>
      <c r="AR365" s="353"/>
      <c r="AS365" s="353"/>
      <c r="AT365" s="353"/>
      <c r="AU365" s="353"/>
      <c r="AV365" s="353"/>
      <c r="AW365" s="353"/>
      <c r="AX365" s="353"/>
      <c r="AY365" s="353"/>
      <c r="AZ365" s="353"/>
      <c r="BA365" s="355"/>
      <c r="BB365" s="356"/>
      <c r="BC365" s="353"/>
      <c r="BD365" s="353"/>
      <c r="BE365" s="353"/>
      <c r="BF365" s="353"/>
      <c r="BG365" s="353"/>
      <c r="BH365" s="353"/>
      <c r="BI365" s="353"/>
      <c r="BJ365" s="353"/>
      <c r="BK365" s="353"/>
      <c r="BL365" s="353"/>
      <c r="BM365" s="353"/>
      <c r="BN365" s="353"/>
      <c r="BO365" s="353"/>
      <c r="BP365" s="353"/>
      <c r="BQ365" s="353"/>
      <c r="BR365" s="353"/>
      <c r="BS365" s="353"/>
      <c r="BT365" s="353"/>
      <c r="BU365" s="353"/>
      <c r="BV365" s="353"/>
      <c r="BW365" s="353"/>
      <c r="BX365" s="357"/>
    </row>
    <row r="366" spans="1:76" s="352" customFormat="1">
      <c r="A366" s="351"/>
      <c r="I366" s="353"/>
      <c r="J366" s="354"/>
      <c r="K366" s="353"/>
      <c r="L366" s="353"/>
      <c r="M366" s="353"/>
      <c r="N366" s="353"/>
      <c r="O366" s="353"/>
      <c r="P366" s="353"/>
      <c r="Q366" s="353"/>
      <c r="R366" s="353"/>
      <c r="S366" s="353"/>
      <c r="T366" s="353"/>
      <c r="U366" s="353"/>
      <c r="AC366" s="353"/>
      <c r="AD366" s="353"/>
      <c r="AE366" s="353"/>
      <c r="AF366" s="353"/>
      <c r="AG366" s="353"/>
      <c r="AH366" s="353"/>
      <c r="AI366" s="353"/>
      <c r="AJ366" s="353"/>
      <c r="AK366" s="353"/>
      <c r="AL366" s="353"/>
      <c r="AM366" s="353"/>
      <c r="AN366" s="353"/>
      <c r="AO366" s="353"/>
      <c r="AP366" s="353"/>
      <c r="AQ366" s="353"/>
      <c r="AR366" s="353"/>
      <c r="AS366" s="353"/>
      <c r="AT366" s="353"/>
      <c r="AU366" s="353"/>
      <c r="AV366" s="353"/>
      <c r="AW366" s="353"/>
      <c r="AX366" s="353"/>
      <c r="AY366" s="353"/>
      <c r="AZ366" s="353"/>
      <c r="BA366" s="355"/>
      <c r="BB366" s="356"/>
      <c r="BC366" s="353"/>
      <c r="BD366" s="353"/>
      <c r="BE366" s="353"/>
      <c r="BF366" s="353"/>
      <c r="BG366" s="353"/>
      <c r="BH366" s="353"/>
      <c r="BI366" s="353"/>
      <c r="BJ366" s="353"/>
      <c r="BK366" s="353"/>
      <c r="BL366" s="353"/>
      <c r="BM366" s="353"/>
      <c r="BN366" s="353"/>
      <c r="BO366" s="353"/>
      <c r="BP366" s="353"/>
      <c r="BQ366" s="353"/>
      <c r="BR366" s="353"/>
      <c r="BS366" s="353"/>
      <c r="BT366" s="353"/>
      <c r="BU366" s="353"/>
      <c r="BV366" s="353"/>
      <c r="BW366" s="353"/>
      <c r="BX366" s="357"/>
    </row>
    <row r="367" spans="1:76" s="352" customFormat="1">
      <c r="A367" s="351"/>
      <c r="I367" s="353"/>
      <c r="J367" s="354"/>
      <c r="K367" s="353"/>
      <c r="L367" s="353"/>
      <c r="M367" s="353"/>
      <c r="N367" s="353"/>
      <c r="O367" s="353"/>
      <c r="P367" s="353"/>
      <c r="Q367" s="353"/>
      <c r="R367" s="353"/>
      <c r="S367" s="353"/>
      <c r="T367" s="353"/>
      <c r="U367" s="353"/>
      <c r="AC367" s="353"/>
      <c r="AD367" s="353"/>
      <c r="AE367" s="353"/>
      <c r="AF367" s="353"/>
      <c r="AG367" s="353"/>
      <c r="AH367" s="353"/>
      <c r="AI367" s="353"/>
      <c r="AJ367" s="353"/>
      <c r="AK367" s="353"/>
      <c r="AL367" s="353"/>
      <c r="AM367" s="353"/>
      <c r="AN367" s="353"/>
      <c r="AO367" s="353"/>
      <c r="AP367" s="353"/>
      <c r="AQ367" s="353"/>
      <c r="AR367" s="353"/>
      <c r="AS367" s="353"/>
      <c r="AT367" s="353"/>
      <c r="AU367" s="353"/>
      <c r="AV367" s="353"/>
      <c r="AW367" s="353"/>
      <c r="AX367" s="353"/>
      <c r="AY367" s="353"/>
      <c r="AZ367" s="353"/>
      <c r="BA367" s="355"/>
      <c r="BB367" s="356"/>
      <c r="BC367" s="353"/>
      <c r="BD367" s="353"/>
      <c r="BE367" s="353"/>
      <c r="BF367" s="353"/>
      <c r="BG367" s="353"/>
      <c r="BH367" s="353"/>
      <c r="BI367" s="353"/>
      <c r="BJ367" s="353"/>
      <c r="BK367" s="353"/>
      <c r="BL367" s="353"/>
      <c r="BM367" s="353"/>
      <c r="BN367" s="353"/>
      <c r="BO367" s="353"/>
      <c r="BP367" s="353"/>
      <c r="BQ367" s="353"/>
      <c r="BR367" s="353"/>
      <c r="BS367" s="353"/>
      <c r="BT367" s="353"/>
      <c r="BU367" s="353"/>
      <c r="BV367" s="353"/>
      <c r="BW367" s="353"/>
      <c r="BX367" s="357"/>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K9:K51">
    <cfRule type="expression" dxfId="6" priority="1" stopIfTrue="1">
      <formula>CN21=K9</formula>
    </cfRule>
  </conditionalFormatting>
  <conditionalFormatting sqref="J9:J64">
    <cfRule type="expression" dxfId="5" priority="2" stopIfTrue="1">
      <formula>$J9&lt;&gt;""</formula>
    </cfRule>
  </conditionalFormatting>
  <conditionalFormatting sqref="M9:S64">
    <cfRule type="expression" dxfId="4" priority="3" stopIfTrue="1">
      <formula>MONTH(L9)&lt;&gt;MONTH(M9)</formula>
    </cfRule>
    <cfRule type="expression" dxfId="3" priority="4" stopIfTrue="1">
      <formula>MONTH(M9)&lt;&gt;MONTH(M8)</formula>
    </cfRule>
  </conditionalFormatting>
  <conditionalFormatting sqref="K52:K62">
    <cfRule type="expression" dxfId="2" priority="5" stopIfTrue="1">
      <formula>CN65=K52</formula>
    </cfRule>
  </conditionalFormatting>
  <conditionalFormatting sqref="M7:S8">
    <cfRule type="expression" dxfId="1" priority="6" stopIfTrue="1">
      <formula>MONTH(L7)&lt;&gt;MONTH(M7)</formula>
    </cfRule>
    <cfRule type="expression" dxfId="0" priority="7" stopIfTrue="1">
      <formula>MONTH(M7)&lt;&gt;MONTH(J3)</formula>
    </cfRule>
  </conditionalFormatting>
  <printOptions horizontalCentered="1" verticalCentered="1"/>
  <pageMargins left="0" right="0" top="0" bottom="0" header="0" footer="0"/>
  <pageSetup paperSize="9" scale="50" orientation="landscape" horizont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41ECF-F2AE-484E-A055-CF7D1934D49F}">
  <sheetPr codeName="Sheet3">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ST_00720.Type4.Template2024.MonStart.st.xlsx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4ヶ月用・月曜始まり</v>
      </c>
      <c r="G5" s="12"/>
      <c r="H5" s="12"/>
      <c r="Q5" s="13"/>
      <c r="R5" s="13"/>
    </row>
    <row r="6" spans="2:23" ht="39" customHeight="1">
      <c r="B6" s="2"/>
      <c r="C6" s="2"/>
      <c r="D6" s="2"/>
      <c r="E6" s="2"/>
      <c r="F6" s="14" t="str">
        <f>先頭開始年月&amp;"～"&amp;収容月数合計&amp;"ヶ月間／全"&amp;シート数&amp;"シート"</f>
        <v>2024年1月～15ヶ月間／全12シート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743</v>
      </c>
    </row>
    <row r="30" spans="2:8" ht="18.75" customHeight="1">
      <c r="B30" s="48" t="str">
        <f>"("&amp;基本名&amp;")"</f>
        <v>(ST_00720)</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4</v>
      </c>
    </row>
    <row r="34" spans="3:8" ht="18.75" customHeight="1">
      <c r="C34" s="35"/>
      <c r="D34" s="50"/>
      <c r="E34" s="50"/>
      <c r="F34" s="45" t="s">
        <v>20</v>
      </c>
      <c r="G34" s="46" t="s">
        <v>20</v>
      </c>
      <c r="H34" s="51">
        <v>12</v>
      </c>
    </row>
    <row r="35" spans="3:8" ht="18.75" customHeight="1">
      <c r="C35" s="35"/>
      <c r="D35" s="44" t="s">
        <v>21</v>
      </c>
      <c r="E35" s="44"/>
      <c r="F35" s="45" t="s">
        <v>22</v>
      </c>
      <c r="G35" s="46" t="s">
        <v>22</v>
      </c>
      <c r="H35" s="47" t="s">
        <v>741</v>
      </c>
    </row>
    <row r="36" spans="3:8" ht="18.75" customHeight="1">
      <c r="C36" s="35"/>
      <c r="D36" s="35"/>
      <c r="E36" s="35"/>
      <c r="F36" s="45" t="s">
        <v>23</v>
      </c>
      <c r="G36" s="46" t="s">
        <v>23</v>
      </c>
      <c r="H36" s="47" t="s">
        <v>742</v>
      </c>
    </row>
    <row r="37" spans="3:8" ht="18.75" hidden="1" customHeight="1">
      <c r="C37" s="35"/>
      <c r="D37" s="52" t="s">
        <v>24</v>
      </c>
      <c r="E37" s="52"/>
      <c r="F37" s="45" t="s">
        <v>25</v>
      </c>
      <c r="G37" s="46" t="s">
        <v>14</v>
      </c>
      <c r="H37" s="47" t="s">
        <v>744</v>
      </c>
    </row>
    <row r="38" spans="3:8" ht="18.75" hidden="1" customHeight="1">
      <c r="C38" s="35"/>
      <c r="D38" s="35"/>
      <c r="E38" s="35"/>
      <c r="F38" s="45" t="s">
        <v>26</v>
      </c>
      <c r="G38" s="46" t="s">
        <v>14</v>
      </c>
      <c r="H38" s="47" t="s">
        <v>744</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744</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744</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745</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0.74512189626693726</v>
      </c>
    </row>
    <row r="52" spans="2:14" ht="18.75" customHeight="1">
      <c r="B52" s="35"/>
      <c r="C52" s="35"/>
      <c r="D52" s="44" t="s">
        <v>42</v>
      </c>
      <c r="E52" s="44"/>
      <c r="F52" s="45" t="s">
        <v>50</v>
      </c>
      <c r="G52" s="46"/>
      <c r="H52" s="47" t="s">
        <v>744</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739</v>
      </c>
    </row>
    <row r="55" spans="2:14" ht="18.75" customHeight="1">
      <c r="C55" s="35"/>
      <c r="D55" s="35" t="s">
        <v>55</v>
      </c>
      <c r="E55" s="35"/>
      <c r="F55" s="45" t="s">
        <v>56</v>
      </c>
      <c r="G55" s="59" t="s">
        <v>55</v>
      </c>
      <c r="H55" s="58" t="s">
        <v>740</v>
      </c>
    </row>
    <row r="56" spans="2:14" ht="18.75" customHeight="1">
      <c r="C56" s="35"/>
      <c r="D56" s="44" t="s">
        <v>57</v>
      </c>
      <c r="E56" s="44"/>
      <c r="F56" s="45" t="s">
        <v>58</v>
      </c>
      <c r="G56" s="46" t="s">
        <v>59</v>
      </c>
      <c r="H56" s="47">
        <v>12</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45203.818229166667</v>
      </c>
    </row>
    <row r="64" spans="2:14" ht="18.75" customHeight="1">
      <c r="C64" s="35"/>
      <c r="F64" s="45" t="s">
        <v>78</v>
      </c>
      <c r="G64" s="74" t="s">
        <v>79</v>
      </c>
      <c r="H64" s="47" t="s">
        <v>80</v>
      </c>
    </row>
    <row r="65" spans="2:8" ht="18.75" customHeight="1">
      <c r="B65" s="50"/>
      <c r="C65" s="50"/>
      <c r="D65" s="76"/>
      <c r="E65" s="76"/>
      <c r="F65" s="45" t="s">
        <v>81</v>
      </c>
      <c r="G65" s="74"/>
      <c r="H65" s="47" t="s">
        <v>747</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746</v>
      </c>
    </row>
    <row r="75" spans="2:8" ht="18.75" hidden="1" customHeight="1">
      <c r="C75" s="35"/>
      <c r="D75" s="35"/>
      <c r="E75" s="35"/>
      <c r="F75" s="82" t="s">
        <v>90</v>
      </c>
      <c r="G75" s="74" t="s">
        <v>91</v>
      </c>
      <c r="H75" s="83" t="s">
        <v>739</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D/DbjvJg1CulcR1dgqvCfqHHgZ4c6gmS7X8aCWlJha4aNGPBEvJN/63pfux7UYbtWwrlspRN7309hpfPQd2zvg==" saltValue="zq1tjXtMjWQXEj7M2EfuW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19:38:15  _x000d_
「すてきなカレンダー」テンプレート_x000d_
レイアウトの無断転用を禁ずる_x000d_
 Copyright(C) 2019-2022 hokuda All Rights Reserved.</dc:description>
  <cp:lastModifiedBy>k hokuda</cp:lastModifiedBy>
  <dcterms:created xsi:type="dcterms:W3CDTF">2023-10-04T10:36:25Z</dcterms:created>
  <dcterms:modified xsi:type="dcterms:W3CDTF">2023-10-04T10:38:16Z</dcterms:modified>
</cp:coreProperties>
</file>